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showInkAnnotation="0" autoCompressPictures="0"/>
  <mc:AlternateContent xmlns:mc="http://schemas.openxmlformats.org/markup-compatibility/2006">
    <mc:Choice Requires="x15">
      <x15ac:absPath xmlns:x15ac="http://schemas.microsoft.com/office/spreadsheetml/2010/11/ac" url="D:\nordlinglab-covid19-forecasting\Data\Taiwan\"/>
    </mc:Choice>
  </mc:AlternateContent>
  <xr:revisionPtr revIDLastSave="0" documentId="13_ncr:1_{3E3D68A6-5316-4888-8389-4EED886051CE}" xr6:coauthVersionLast="47" xr6:coauthVersionMax="47" xr10:uidLastSave="{00000000-0000-0000-0000-000000000000}"/>
  <bookViews>
    <workbookView xWindow="4815" yWindow="-18120" windowWidth="27405" windowHeight="18240" tabRatio="500" xr2:uid="{00000000-000D-0000-FFFF-FFFF00000000}"/>
  </bookViews>
  <sheets>
    <sheet name="Individual_data" sheetId="1" r:id="rId1"/>
    <sheet name="Additional_individual_data" sheetId="5" r:id="rId2"/>
    <sheet name="Summary" sheetId="2" r:id="rId3"/>
    <sheet name="Synthetic_cases" sheetId="4" r:id="rId4"/>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8" i="1" l="1"/>
  <c r="C66" i="1"/>
  <c r="C60" i="1"/>
  <c r="C31" i="1"/>
  <c r="C28" i="1"/>
  <c r="C22" i="1"/>
  <c r="BR2" i="4"/>
  <c r="BZ2" i="4"/>
  <c r="BR3" i="4"/>
  <c r="BZ3" i="4"/>
  <c r="BR4" i="4"/>
  <c r="BZ4" i="4"/>
  <c r="BR5" i="4"/>
  <c r="BU5" i="4"/>
  <c r="BZ5" i="4"/>
  <c r="BR6" i="4"/>
  <c r="BZ6" i="4"/>
  <c r="BR7" i="4"/>
  <c r="BZ7" i="4"/>
  <c r="BR8" i="4"/>
  <c r="BZ8" i="4"/>
  <c r="BR9" i="4"/>
  <c r="BZ9" i="4"/>
  <c r="BZ10" i="4"/>
  <c r="BZ11" i="4"/>
  <c r="O341" i="2" l="1"/>
  <c r="O342" i="2"/>
  <c r="O343" i="2"/>
  <c r="O344" i="2"/>
  <c r="O345" i="2"/>
  <c r="O346" i="2"/>
  <c r="O347" i="2"/>
  <c r="O348" i="2"/>
  <c r="O349" i="2"/>
  <c r="O350" i="2"/>
  <c r="O351" i="2"/>
  <c r="P341" i="2"/>
  <c r="P342" i="2"/>
  <c r="P343" i="2"/>
  <c r="P344" i="2"/>
  <c r="P345" i="2"/>
  <c r="P346" i="2"/>
  <c r="P347" i="2"/>
  <c r="P348" i="2"/>
  <c r="P349" i="2"/>
  <c r="P350" i="2"/>
  <c r="P351" i="2"/>
  <c r="O352" i="2" l="1"/>
  <c r="O353" i="2"/>
  <c r="O354" i="2"/>
  <c r="O355" i="2"/>
  <c r="O356" i="2"/>
  <c r="O357" i="2"/>
  <c r="O358" i="2"/>
  <c r="P352" i="2"/>
  <c r="P353" i="2"/>
  <c r="P354" i="2"/>
  <c r="P355" i="2"/>
  <c r="P356" i="2"/>
  <c r="P357" i="2"/>
  <c r="P358" i="2"/>
  <c r="Q352" i="2"/>
  <c r="Q353" i="2"/>
  <c r="Q354" i="2"/>
  <c r="Q355" i="2"/>
  <c r="Q356" i="2"/>
  <c r="Q357" i="2"/>
  <c r="Q358" i="2"/>
  <c r="O359" i="2"/>
  <c r="P359" i="2"/>
  <c r="Q359" i="2"/>
  <c r="O360" i="2"/>
  <c r="P360" i="2"/>
  <c r="Q360" i="2"/>
  <c r="O361" i="2"/>
  <c r="P361" i="2"/>
  <c r="Q361" i="2"/>
  <c r="O362" i="2"/>
  <c r="P362" i="2"/>
  <c r="Q362" i="2"/>
  <c r="O363" i="2"/>
  <c r="P363" i="2"/>
  <c r="Q363" i="2"/>
  <c r="O364" i="2"/>
  <c r="P364" i="2"/>
  <c r="Q364" i="2"/>
  <c r="O365" i="2"/>
  <c r="P365" i="2"/>
  <c r="Q365" i="2"/>
  <c r="O366" i="2"/>
  <c r="P366" i="2"/>
  <c r="Q366" i="2"/>
  <c r="O367" i="2"/>
  <c r="P367" i="2"/>
  <c r="Q367" i="2"/>
  <c r="O368" i="2"/>
  <c r="P368" i="2"/>
  <c r="Q368" i="2"/>
  <c r="O369" i="2"/>
  <c r="P369" i="2"/>
  <c r="Q369" i="2"/>
  <c r="O370" i="2"/>
  <c r="P370" i="2"/>
  <c r="Q370" i="2"/>
  <c r="O371" i="2"/>
  <c r="P371" i="2"/>
  <c r="Q371" i="2"/>
  <c r="O372" i="2"/>
  <c r="P372" i="2"/>
  <c r="Q372" i="2"/>
  <c r="O373" i="2"/>
  <c r="P373" i="2"/>
  <c r="Q373" i="2"/>
  <c r="O374" i="2"/>
  <c r="P374" i="2"/>
  <c r="Q374" i="2"/>
  <c r="O375" i="2"/>
  <c r="P375" i="2"/>
  <c r="Q375" i="2"/>
  <c r="O376" i="2"/>
  <c r="P376" i="2"/>
  <c r="Q376" i="2"/>
  <c r="O377" i="2"/>
  <c r="P377" i="2"/>
  <c r="Q377" i="2"/>
  <c r="O378" i="2"/>
  <c r="P378" i="2"/>
  <c r="Q378" i="2"/>
  <c r="O379" i="2"/>
  <c r="P379" i="2"/>
  <c r="Q379" i="2"/>
  <c r="O380" i="2"/>
  <c r="P380" i="2"/>
  <c r="Q380" i="2"/>
  <c r="O381" i="2"/>
  <c r="P381" i="2"/>
  <c r="Q381" i="2"/>
  <c r="O382" i="2"/>
  <c r="P382" i="2"/>
  <c r="Q382" i="2"/>
  <c r="O383" i="2"/>
  <c r="P383" i="2"/>
  <c r="Q383" i="2"/>
  <c r="O384" i="2"/>
  <c r="P384" i="2"/>
  <c r="Q384" i="2"/>
  <c r="O385" i="2"/>
  <c r="P385" i="2"/>
  <c r="Q385" i="2"/>
  <c r="O386" i="2"/>
  <c r="P386" i="2"/>
  <c r="Q386" i="2"/>
  <c r="O387" i="2"/>
  <c r="P387" i="2"/>
  <c r="Q387" i="2"/>
  <c r="O388" i="2"/>
  <c r="P388" i="2"/>
  <c r="Q388" i="2"/>
  <c r="O389" i="2"/>
  <c r="P389" i="2"/>
  <c r="Q389" i="2"/>
  <c r="O390" i="2"/>
  <c r="P390" i="2"/>
  <c r="Q390" i="2"/>
  <c r="O391" i="2"/>
  <c r="P391" i="2"/>
  <c r="Q391" i="2"/>
  <c r="O392" i="2"/>
  <c r="P392" i="2"/>
  <c r="Q392" i="2"/>
  <c r="O393" i="2"/>
  <c r="P393" i="2"/>
  <c r="Q393" i="2"/>
  <c r="O394" i="2"/>
  <c r="P394" i="2"/>
  <c r="Q394" i="2"/>
  <c r="O395" i="2"/>
  <c r="P395" i="2"/>
  <c r="Q395" i="2"/>
  <c r="O396" i="2"/>
  <c r="P396" i="2"/>
  <c r="Q396" i="2"/>
  <c r="O397" i="2"/>
  <c r="P397" i="2"/>
  <c r="Q397" i="2"/>
  <c r="O398" i="2"/>
  <c r="P398" i="2"/>
  <c r="Q398" i="2"/>
  <c r="O399" i="2"/>
  <c r="P399" i="2"/>
  <c r="Q399" i="2"/>
  <c r="O400" i="2"/>
  <c r="P400" i="2"/>
  <c r="Q400" i="2"/>
  <c r="O401" i="2"/>
  <c r="P401" i="2"/>
  <c r="Q401" i="2"/>
  <c r="O402" i="2"/>
  <c r="P402" i="2"/>
  <c r="Q402" i="2"/>
  <c r="O403" i="2"/>
  <c r="P403" i="2"/>
  <c r="Q403" i="2"/>
  <c r="O404" i="2"/>
  <c r="P404" i="2"/>
  <c r="Q404" i="2"/>
  <c r="O405" i="2"/>
  <c r="P405" i="2"/>
  <c r="Q405" i="2"/>
  <c r="O406" i="2"/>
  <c r="P406" i="2"/>
  <c r="Q406" i="2"/>
  <c r="O407" i="2"/>
  <c r="P407" i="2"/>
  <c r="Q407" i="2"/>
  <c r="O408" i="2"/>
  <c r="P408" i="2"/>
  <c r="Q408" i="2"/>
  <c r="O409" i="2"/>
  <c r="P409" i="2"/>
  <c r="Q409" i="2"/>
  <c r="O410" i="2"/>
  <c r="P410" i="2"/>
  <c r="Q410" i="2"/>
  <c r="O411" i="2"/>
  <c r="P411" i="2"/>
  <c r="Q411" i="2"/>
  <c r="O412" i="2"/>
  <c r="P412" i="2"/>
  <c r="Q412" i="2"/>
  <c r="O413" i="2"/>
  <c r="P413" i="2"/>
  <c r="Q413" i="2"/>
  <c r="O414" i="2"/>
  <c r="P414" i="2"/>
  <c r="Q414" i="2"/>
  <c r="O415" i="2"/>
  <c r="P415" i="2"/>
  <c r="Q415" i="2"/>
  <c r="O416" i="2"/>
  <c r="P416" i="2"/>
  <c r="Q416" i="2"/>
  <c r="O417" i="2"/>
  <c r="P417" i="2"/>
  <c r="Q417" i="2"/>
  <c r="O418" i="2"/>
  <c r="P418" i="2"/>
  <c r="Q418" i="2"/>
  <c r="O419" i="2"/>
  <c r="P419" i="2"/>
  <c r="Q419" i="2"/>
  <c r="O420" i="2"/>
  <c r="P420" i="2"/>
  <c r="Q420" i="2"/>
  <c r="O421" i="2"/>
  <c r="P421" i="2"/>
  <c r="Q421" i="2"/>
  <c r="O422" i="2"/>
  <c r="P422" i="2"/>
  <c r="Q422" i="2"/>
  <c r="O423" i="2"/>
  <c r="P423" i="2"/>
  <c r="Q423" i="2"/>
  <c r="O424" i="2"/>
  <c r="P424" i="2"/>
  <c r="Q424" i="2"/>
  <c r="O425" i="2"/>
  <c r="P425" i="2"/>
  <c r="Q425" i="2"/>
  <c r="O426" i="2"/>
  <c r="P426" i="2"/>
  <c r="Q426" i="2"/>
  <c r="O427" i="2"/>
  <c r="P427" i="2"/>
  <c r="Q427" i="2"/>
  <c r="O428" i="2"/>
  <c r="P428" i="2"/>
  <c r="Q428" i="2"/>
  <c r="O429" i="2"/>
  <c r="P429" i="2"/>
  <c r="Q429" i="2"/>
  <c r="O430" i="2"/>
  <c r="P430" i="2"/>
  <c r="Q430" i="2"/>
  <c r="O431" i="2"/>
  <c r="P431" i="2"/>
  <c r="Q431" i="2"/>
  <c r="O432" i="2"/>
  <c r="P432" i="2"/>
  <c r="Q432" i="2"/>
  <c r="O433" i="2"/>
  <c r="P433" i="2"/>
  <c r="Q433" i="2"/>
  <c r="O434" i="2"/>
  <c r="P434" i="2"/>
  <c r="Q434" i="2"/>
  <c r="O435" i="2"/>
  <c r="P435" i="2"/>
  <c r="Q435" i="2"/>
  <c r="O436" i="2"/>
  <c r="P436" i="2"/>
  <c r="Q436" i="2"/>
  <c r="O437" i="2"/>
  <c r="P437" i="2"/>
  <c r="Q437" i="2"/>
  <c r="O438" i="2"/>
  <c r="P438" i="2"/>
  <c r="Q438" i="2"/>
  <c r="O439" i="2"/>
  <c r="P439" i="2"/>
  <c r="Q439" i="2"/>
  <c r="O440" i="2"/>
  <c r="P440" i="2"/>
  <c r="Q440" i="2"/>
  <c r="O441" i="2"/>
  <c r="P441" i="2"/>
  <c r="Q441" i="2"/>
  <c r="O442" i="2"/>
  <c r="P442" i="2"/>
  <c r="Q442" i="2"/>
  <c r="O443" i="2"/>
  <c r="P443" i="2"/>
  <c r="Q443" i="2"/>
  <c r="O444" i="2"/>
  <c r="P444" i="2"/>
  <c r="Q444" i="2"/>
  <c r="O445" i="2"/>
  <c r="P445" i="2"/>
  <c r="Q445" i="2"/>
  <c r="O446" i="2"/>
  <c r="P446" i="2"/>
  <c r="Q446" i="2"/>
  <c r="O447" i="2"/>
  <c r="P447" i="2"/>
  <c r="Q447" i="2"/>
  <c r="O448" i="2"/>
  <c r="P448" i="2"/>
  <c r="Q448" i="2"/>
  <c r="O449" i="2"/>
  <c r="P449" i="2"/>
  <c r="Q449" i="2"/>
  <c r="O450" i="2"/>
  <c r="P450" i="2"/>
  <c r="Q450" i="2"/>
  <c r="O451" i="2"/>
  <c r="P451" i="2"/>
  <c r="Q451" i="2"/>
  <c r="O452" i="2"/>
  <c r="P452" i="2"/>
  <c r="Q452" i="2"/>
  <c r="O453" i="2"/>
  <c r="P453" i="2"/>
  <c r="Q453" i="2"/>
  <c r="O454" i="2"/>
  <c r="P454" i="2"/>
  <c r="Q454" i="2"/>
  <c r="O455" i="2"/>
  <c r="P455" i="2"/>
  <c r="Q455" i="2"/>
  <c r="O456" i="2"/>
  <c r="P456" i="2"/>
  <c r="Q456" i="2"/>
  <c r="O457" i="2"/>
  <c r="P457" i="2"/>
  <c r="Q457" i="2"/>
  <c r="O458" i="2"/>
  <c r="P458" i="2"/>
  <c r="Q458" i="2"/>
  <c r="O459" i="2"/>
  <c r="P459" i="2"/>
  <c r="Q459" i="2"/>
  <c r="O460" i="2"/>
  <c r="P460" i="2"/>
  <c r="Q460" i="2"/>
  <c r="O461" i="2"/>
  <c r="P461" i="2"/>
  <c r="Q461" i="2"/>
  <c r="O462" i="2"/>
  <c r="P462" i="2"/>
  <c r="Q462" i="2"/>
  <c r="O463" i="2"/>
  <c r="P463" i="2"/>
  <c r="Q463" i="2"/>
  <c r="O464" i="2"/>
  <c r="P464" i="2"/>
  <c r="Q464" i="2"/>
  <c r="O465" i="2"/>
  <c r="P465" i="2"/>
  <c r="Q465" i="2"/>
  <c r="O466" i="2"/>
  <c r="P466" i="2"/>
  <c r="Q466" i="2"/>
  <c r="O467" i="2"/>
  <c r="P467" i="2"/>
  <c r="Q467" i="2"/>
  <c r="O468" i="2"/>
  <c r="P468" i="2"/>
  <c r="Q468" i="2"/>
  <c r="O469" i="2"/>
  <c r="P469" i="2"/>
  <c r="Q469" i="2"/>
  <c r="O470" i="2"/>
  <c r="P470" i="2"/>
  <c r="Q470" i="2"/>
  <c r="O471" i="2"/>
  <c r="P471" i="2"/>
  <c r="Q471" i="2"/>
  <c r="O472" i="2"/>
  <c r="P472" i="2"/>
  <c r="Q472" i="2"/>
  <c r="O473" i="2"/>
  <c r="P473" i="2"/>
  <c r="Q473" i="2"/>
  <c r="O474" i="2"/>
  <c r="P474" i="2"/>
  <c r="Q474" i="2"/>
  <c r="O475" i="2"/>
  <c r="P475" i="2"/>
  <c r="Q475" i="2"/>
  <c r="O476" i="2"/>
  <c r="P476" i="2"/>
  <c r="Q476" i="2"/>
  <c r="O477" i="2"/>
  <c r="P477" i="2"/>
  <c r="Q477" i="2"/>
  <c r="O478" i="2"/>
  <c r="P478" i="2"/>
  <c r="Q478" i="2"/>
  <c r="O479" i="2"/>
  <c r="P479" i="2"/>
  <c r="Q479" i="2"/>
  <c r="O480" i="2"/>
  <c r="P480" i="2"/>
  <c r="Q480" i="2"/>
  <c r="O481" i="2"/>
  <c r="P481" i="2"/>
  <c r="Q481" i="2"/>
  <c r="O482" i="2"/>
  <c r="P482" i="2"/>
  <c r="Q482" i="2"/>
  <c r="O483" i="2"/>
  <c r="P483" i="2"/>
  <c r="Q483" i="2"/>
  <c r="O484" i="2"/>
  <c r="P484" i="2"/>
  <c r="Q484" i="2"/>
  <c r="O485" i="2"/>
  <c r="P485" i="2"/>
  <c r="Q485" i="2"/>
  <c r="O486" i="2"/>
  <c r="P486" i="2"/>
  <c r="Q486" i="2"/>
  <c r="O487" i="2"/>
  <c r="P487" i="2"/>
  <c r="Q487" i="2"/>
  <c r="O488" i="2"/>
  <c r="P488" i="2"/>
  <c r="Q488" i="2"/>
  <c r="O489" i="2"/>
  <c r="P489" i="2"/>
  <c r="Q489" i="2"/>
  <c r="O490" i="2"/>
  <c r="P490" i="2"/>
  <c r="Q490" i="2"/>
  <c r="O491" i="2"/>
  <c r="P491" i="2"/>
  <c r="Q491" i="2"/>
  <c r="O492" i="2"/>
  <c r="P492" i="2"/>
  <c r="Q492" i="2"/>
  <c r="O493" i="2"/>
  <c r="P493" i="2"/>
  <c r="Q493" i="2"/>
  <c r="O494" i="2"/>
  <c r="P494" i="2"/>
  <c r="Q494" i="2"/>
  <c r="O495" i="2"/>
  <c r="P495" i="2"/>
  <c r="Q495" i="2"/>
  <c r="O496" i="2"/>
  <c r="P496" i="2"/>
  <c r="Q496" i="2"/>
  <c r="O497" i="2"/>
  <c r="P497" i="2"/>
  <c r="Q497" i="2"/>
  <c r="O498" i="2"/>
  <c r="P498" i="2"/>
  <c r="Q498" i="2"/>
  <c r="O499" i="2"/>
  <c r="P499" i="2"/>
  <c r="Q499" i="2"/>
  <c r="O500" i="2"/>
  <c r="P500" i="2"/>
  <c r="Q500" i="2"/>
  <c r="O501" i="2"/>
  <c r="P501" i="2"/>
  <c r="Q501" i="2"/>
  <c r="O502" i="2"/>
  <c r="P502" i="2"/>
  <c r="Q502" i="2"/>
  <c r="O503" i="2"/>
  <c r="P503" i="2"/>
  <c r="Q503" i="2"/>
  <c r="O504" i="2"/>
  <c r="P504" i="2"/>
  <c r="Q504" i="2"/>
  <c r="O505" i="2"/>
  <c r="P505" i="2"/>
  <c r="Q505" i="2"/>
  <c r="O506" i="2"/>
  <c r="P506" i="2"/>
  <c r="Q506" i="2"/>
  <c r="O507" i="2"/>
  <c r="P507" i="2"/>
  <c r="Q507" i="2"/>
  <c r="O508" i="2"/>
  <c r="P508" i="2"/>
  <c r="Q508" i="2"/>
  <c r="O509" i="2"/>
  <c r="P509" i="2"/>
  <c r="Q509" i="2"/>
  <c r="O510" i="2"/>
  <c r="P510" i="2"/>
  <c r="Q510" i="2"/>
  <c r="O511" i="2"/>
  <c r="P511" i="2"/>
  <c r="Q511" i="2"/>
  <c r="O512" i="2"/>
  <c r="P512" i="2"/>
  <c r="Q512" i="2"/>
  <c r="O513" i="2"/>
  <c r="P513" i="2"/>
  <c r="Q513" i="2"/>
  <c r="O514" i="2"/>
  <c r="P514" i="2"/>
  <c r="Q514" i="2"/>
  <c r="O515" i="2"/>
  <c r="P515" i="2"/>
  <c r="Q515" i="2"/>
  <c r="O516" i="2"/>
  <c r="P516" i="2"/>
  <c r="Q516" i="2"/>
  <c r="O517" i="2"/>
  <c r="P517" i="2"/>
  <c r="Q517" i="2"/>
  <c r="O518" i="2"/>
  <c r="P518" i="2"/>
  <c r="Q518" i="2"/>
  <c r="O519" i="2"/>
  <c r="P519" i="2"/>
  <c r="Q519" i="2"/>
  <c r="O520" i="2"/>
  <c r="P520" i="2"/>
  <c r="Q520" i="2"/>
  <c r="O521" i="2"/>
  <c r="P521" i="2"/>
  <c r="Q521" i="2"/>
  <c r="O522" i="2"/>
  <c r="P522" i="2"/>
  <c r="Q522" i="2"/>
  <c r="O523" i="2"/>
  <c r="P523" i="2"/>
  <c r="Q523" i="2"/>
  <c r="O524" i="2"/>
  <c r="P524" i="2"/>
  <c r="Q524" i="2"/>
  <c r="O525" i="2"/>
  <c r="P525" i="2"/>
  <c r="Q525" i="2"/>
  <c r="O526" i="2"/>
  <c r="P526" i="2"/>
  <c r="Q526" i="2"/>
  <c r="O527" i="2"/>
  <c r="P527" i="2"/>
  <c r="Q527" i="2"/>
  <c r="O528" i="2"/>
  <c r="P528" i="2"/>
  <c r="Q528" i="2"/>
  <c r="O529" i="2"/>
  <c r="P529" i="2"/>
  <c r="Q529" i="2"/>
  <c r="O530" i="2"/>
  <c r="P530" i="2"/>
  <c r="Q530" i="2"/>
  <c r="O531" i="2"/>
  <c r="P531" i="2"/>
  <c r="Q531" i="2"/>
  <c r="O532" i="2"/>
  <c r="P532" i="2"/>
  <c r="Q532" i="2"/>
  <c r="O533" i="2"/>
  <c r="P533" i="2"/>
  <c r="Q533" i="2"/>
  <c r="O534" i="2"/>
  <c r="P534" i="2"/>
  <c r="Q534" i="2"/>
  <c r="O535" i="2"/>
  <c r="P535" i="2"/>
  <c r="Q535" i="2"/>
  <c r="O536" i="2"/>
  <c r="P536" i="2"/>
  <c r="Q536" i="2"/>
  <c r="O537" i="2"/>
  <c r="P537" i="2"/>
  <c r="Q537" i="2"/>
  <c r="O538" i="2"/>
  <c r="P538" i="2"/>
  <c r="Q538" i="2"/>
  <c r="O539" i="2"/>
  <c r="P539" i="2"/>
  <c r="Q539" i="2"/>
  <c r="O540" i="2"/>
  <c r="P540" i="2"/>
  <c r="Q540" i="2"/>
  <c r="O541" i="2"/>
  <c r="P541" i="2"/>
  <c r="Q541" i="2"/>
  <c r="O542" i="2"/>
  <c r="P542" i="2"/>
  <c r="Q542" i="2"/>
  <c r="O543" i="2"/>
  <c r="P543" i="2"/>
  <c r="Q543" i="2"/>
  <c r="O544" i="2"/>
  <c r="P544" i="2"/>
  <c r="Q544" i="2"/>
  <c r="O545" i="2"/>
  <c r="P545" i="2"/>
  <c r="Q545" i="2"/>
  <c r="O546" i="2"/>
  <c r="P546" i="2"/>
  <c r="Q546" i="2"/>
  <c r="O547" i="2"/>
  <c r="P547" i="2"/>
  <c r="Q547" i="2"/>
  <c r="O548" i="2"/>
  <c r="P548" i="2"/>
  <c r="Q548" i="2"/>
  <c r="O549" i="2"/>
  <c r="P549" i="2"/>
  <c r="Q549" i="2"/>
  <c r="O550" i="2"/>
  <c r="P550" i="2"/>
  <c r="Q550" i="2"/>
  <c r="O551" i="2"/>
  <c r="P551" i="2"/>
  <c r="Q551" i="2"/>
  <c r="O552" i="2"/>
  <c r="P552" i="2"/>
  <c r="Q552" i="2"/>
  <c r="O553" i="2"/>
  <c r="P553" i="2"/>
  <c r="Q553" i="2"/>
  <c r="O554" i="2"/>
  <c r="P554" i="2"/>
  <c r="Q554" i="2"/>
  <c r="O555" i="2"/>
  <c r="P555" i="2"/>
  <c r="Q555" i="2"/>
  <c r="O556" i="2"/>
  <c r="P556" i="2"/>
  <c r="Q556" i="2"/>
  <c r="O557" i="2"/>
  <c r="P557" i="2"/>
  <c r="Q557" i="2"/>
  <c r="O558" i="2"/>
  <c r="P558" i="2"/>
  <c r="Q558" i="2"/>
  <c r="O559" i="2"/>
  <c r="P559" i="2"/>
  <c r="Q559" i="2"/>
  <c r="O560" i="2"/>
  <c r="P560" i="2"/>
  <c r="Q560" i="2"/>
  <c r="O561" i="2"/>
  <c r="P561" i="2"/>
  <c r="Q561" i="2"/>
  <c r="O562" i="2"/>
  <c r="P562" i="2"/>
  <c r="Q562" i="2"/>
  <c r="O563" i="2"/>
  <c r="P563" i="2"/>
  <c r="Q563" i="2"/>
  <c r="O564" i="2"/>
  <c r="P564" i="2"/>
  <c r="Q564" i="2"/>
  <c r="O565" i="2"/>
  <c r="P565" i="2"/>
  <c r="Q565" i="2"/>
  <c r="O566" i="2"/>
  <c r="P566" i="2"/>
  <c r="Q566" i="2"/>
  <c r="O567" i="2"/>
  <c r="P567" i="2"/>
  <c r="Q567" i="2"/>
  <c r="O568" i="2"/>
  <c r="P568" i="2"/>
  <c r="Q568" i="2"/>
  <c r="O569" i="2"/>
  <c r="P569" i="2"/>
  <c r="Q569" i="2"/>
  <c r="O570" i="2"/>
  <c r="P570" i="2"/>
  <c r="Q570" i="2"/>
  <c r="O571" i="2"/>
  <c r="P571" i="2"/>
  <c r="Q571" i="2"/>
  <c r="O572" i="2"/>
  <c r="P572" i="2"/>
  <c r="Q572" i="2"/>
  <c r="O573" i="2"/>
  <c r="P573" i="2"/>
  <c r="Q573" i="2"/>
  <c r="O574" i="2"/>
  <c r="P574" i="2"/>
  <c r="Q574" i="2"/>
  <c r="O575" i="2"/>
  <c r="P575" i="2"/>
  <c r="Q575" i="2"/>
  <c r="O576" i="2"/>
  <c r="P576" i="2"/>
  <c r="Q576" i="2"/>
  <c r="O577" i="2"/>
  <c r="P577" i="2"/>
  <c r="Q577" i="2"/>
  <c r="O578" i="2"/>
  <c r="P578" i="2"/>
  <c r="Q578" i="2"/>
  <c r="O579" i="2"/>
  <c r="P579" i="2"/>
  <c r="Q579" i="2"/>
  <c r="O580" i="2"/>
  <c r="P580" i="2"/>
  <c r="Q580" i="2"/>
  <c r="O581" i="2"/>
  <c r="P581" i="2"/>
  <c r="Q581" i="2"/>
  <c r="O582" i="2"/>
  <c r="P582" i="2"/>
  <c r="Q582" i="2"/>
  <c r="O583" i="2"/>
  <c r="P583" i="2"/>
  <c r="Q583" i="2"/>
  <c r="O584" i="2"/>
  <c r="P584" i="2"/>
  <c r="Q584" i="2"/>
  <c r="O585" i="2"/>
  <c r="P585" i="2"/>
  <c r="Q585" i="2"/>
  <c r="O586" i="2"/>
  <c r="P586" i="2"/>
  <c r="Q586" i="2"/>
  <c r="O587" i="2"/>
  <c r="P587" i="2"/>
  <c r="Q587" i="2"/>
  <c r="O588" i="2"/>
  <c r="P588" i="2"/>
  <c r="Q588" i="2"/>
  <c r="O589" i="2"/>
  <c r="P589" i="2"/>
  <c r="Q589" i="2"/>
  <c r="O590" i="2"/>
  <c r="P590" i="2"/>
  <c r="Q590" i="2"/>
  <c r="O591" i="2"/>
  <c r="P591" i="2"/>
  <c r="Q591" i="2"/>
  <c r="O592" i="2"/>
  <c r="P592" i="2"/>
  <c r="Q592" i="2"/>
  <c r="O593" i="2"/>
  <c r="P593" i="2"/>
  <c r="Q593" i="2"/>
  <c r="O594" i="2"/>
  <c r="P594" i="2"/>
  <c r="Q594" i="2"/>
  <c r="O595" i="2"/>
  <c r="P595" i="2"/>
  <c r="Q595" i="2"/>
  <c r="O596" i="2"/>
  <c r="P596" i="2"/>
  <c r="Q596" i="2"/>
  <c r="O597" i="2"/>
  <c r="P597" i="2"/>
  <c r="Q597" i="2"/>
  <c r="O598" i="2"/>
  <c r="P598" i="2"/>
  <c r="Q598" i="2"/>
  <c r="O599" i="2"/>
  <c r="P599" i="2"/>
  <c r="Q599" i="2"/>
  <c r="O600" i="2"/>
  <c r="P600" i="2"/>
  <c r="Q600" i="2"/>
  <c r="O601" i="2"/>
  <c r="P601" i="2"/>
  <c r="Q601" i="2"/>
  <c r="O602" i="2"/>
  <c r="P602" i="2"/>
  <c r="Q602" i="2"/>
  <c r="O603" i="2"/>
  <c r="P603" i="2"/>
  <c r="Q603" i="2"/>
  <c r="O604" i="2"/>
  <c r="P604" i="2"/>
  <c r="Q604" i="2"/>
  <c r="O605" i="2"/>
  <c r="P605" i="2"/>
  <c r="Q605" i="2"/>
  <c r="O606" i="2"/>
  <c r="P606" i="2"/>
  <c r="Q606" i="2"/>
  <c r="O607" i="2"/>
  <c r="P607" i="2"/>
  <c r="Q607" i="2"/>
  <c r="O608" i="2"/>
  <c r="P608" i="2"/>
  <c r="Q608" i="2"/>
  <c r="O609" i="2"/>
  <c r="P609" i="2"/>
  <c r="Q609" i="2"/>
  <c r="O610" i="2"/>
  <c r="P610" i="2"/>
  <c r="Q610" i="2"/>
  <c r="O611" i="2"/>
  <c r="P611" i="2"/>
  <c r="Q611" i="2"/>
  <c r="O612" i="2"/>
  <c r="P612" i="2"/>
  <c r="Q612" i="2"/>
  <c r="O613" i="2"/>
  <c r="P613" i="2"/>
  <c r="Q613" i="2"/>
  <c r="O614" i="2"/>
  <c r="P614" i="2"/>
  <c r="Q614" i="2"/>
  <c r="O615" i="2"/>
  <c r="P615" i="2"/>
  <c r="Q615" i="2"/>
  <c r="O616" i="2"/>
  <c r="P616" i="2"/>
  <c r="Q616" i="2"/>
  <c r="O617" i="2"/>
  <c r="P617" i="2"/>
  <c r="Q617" i="2"/>
  <c r="O618" i="2"/>
  <c r="P618" i="2"/>
  <c r="Q618" i="2"/>
  <c r="O619" i="2"/>
  <c r="P619" i="2"/>
  <c r="Q619" i="2"/>
  <c r="O620" i="2"/>
  <c r="P620" i="2"/>
  <c r="Q620" i="2"/>
  <c r="O621" i="2"/>
  <c r="P621" i="2"/>
  <c r="Q621" i="2"/>
  <c r="O622" i="2"/>
  <c r="P622" i="2"/>
  <c r="Q622" i="2"/>
  <c r="O623" i="2"/>
  <c r="P623" i="2"/>
  <c r="Q623" i="2"/>
  <c r="O624" i="2"/>
  <c r="P624" i="2"/>
  <c r="Q624" i="2"/>
  <c r="O625" i="2"/>
  <c r="P625" i="2"/>
  <c r="Q625" i="2"/>
  <c r="O626" i="2"/>
  <c r="P626" i="2"/>
  <c r="Q626" i="2"/>
  <c r="O627" i="2"/>
  <c r="P627" i="2"/>
  <c r="Q627" i="2"/>
  <c r="O628" i="2"/>
  <c r="P628" i="2"/>
  <c r="Q628" i="2"/>
  <c r="O629" i="2"/>
  <c r="P629" i="2"/>
  <c r="Q629" i="2"/>
  <c r="O630" i="2"/>
  <c r="P630" i="2"/>
  <c r="Q630" i="2"/>
  <c r="O631" i="2"/>
  <c r="P631" i="2"/>
  <c r="Q631" i="2"/>
  <c r="O632" i="2"/>
  <c r="P632" i="2"/>
  <c r="Q632" i="2"/>
  <c r="O633" i="2"/>
  <c r="P633" i="2"/>
  <c r="Q633" i="2"/>
  <c r="O634" i="2"/>
  <c r="W634" i="2" s="1"/>
  <c r="P634" i="2"/>
  <c r="X634" i="2" s="1"/>
  <c r="Q634" i="2"/>
  <c r="Y634" i="2" s="1"/>
  <c r="O635" i="2"/>
  <c r="O636" i="2"/>
  <c r="O637" i="2"/>
  <c r="O638" i="2"/>
  <c r="O639" i="2"/>
  <c r="O640" i="2"/>
  <c r="O641" i="2"/>
  <c r="P635" i="2"/>
  <c r="P636" i="2"/>
  <c r="P637" i="2"/>
  <c r="P638" i="2"/>
  <c r="P639" i="2"/>
  <c r="P640" i="2"/>
  <c r="P641" i="2"/>
  <c r="Q635" i="2"/>
  <c r="Q636" i="2"/>
  <c r="Q637" i="2"/>
  <c r="Q638" i="2"/>
  <c r="Q639" i="2"/>
  <c r="Q640" i="2"/>
  <c r="Q641" i="2"/>
  <c r="O642" i="2"/>
  <c r="P642" i="2"/>
  <c r="Q642" i="2"/>
  <c r="O643" i="2"/>
  <c r="P643" i="2"/>
  <c r="Q643" i="2"/>
  <c r="O644" i="2"/>
  <c r="P644" i="2"/>
  <c r="Q644" i="2"/>
  <c r="O645" i="2"/>
  <c r="P645" i="2"/>
  <c r="Q645" i="2"/>
  <c r="O646" i="2"/>
  <c r="P646" i="2"/>
  <c r="Q646" i="2"/>
  <c r="O647" i="2"/>
  <c r="P647" i="2"/>
  <c r="Q647" i="2"/>
  <c r="O648" i="2"/>
  <c r="P648" i="2"/>
  <c r="Q648" i="2"/>
  <c r="O649" i="2"/>
  <c r="P649" i="2"/>
  <c r="Q649" i="2"/>
  <c r="O650" i="2"/>
  <c r="W650" i="2" s="1"/>
  <c r="P650" i="2"/>
  <c r="X650" i="2" s="1"/>
  <c r="Q650" i="2"/>
  <c r="Y650" i="2" s="1"/>
  <c r="O651" i="2"/>
  <c r="O652" i="2"/>
  <c r="O653" i="2"/>
  <c r="O654" i="2"/>
  <c r="O655" i="2"/>
  <c r="O656" i="2"/>
  <c r="O657" i="2"/>
  <c r="P651" i="2"/>
  <c r="P652" i="2"/>
  <c r="P653" i="2"/>
  <c r="P654" i="2"/>
  <c r="P655" i="2"/>
  <c r="P656" i="2"/>
  <c r="P657" i="2"/>
  <c r="Q651" i="2"/>
  <c r="Q652" i="2"/>
  <c r="Q653" i="2"/>
  <c r="Q654" i="2"/>
  <c r="Q655" i="2"/>
  <c r="Q656" i="2"/>
  <c r="Q657" i="2"/>
  <c r="O658" i="2"/>
  <c r="P658" i="2"/>
  <c r="Q658" i="2"/>
  <c r="O659" i="2"/>
  <c r="P659" i="2"/>
  <c r="Q659" i="2"/>
  <c r="O660" i="2"/>
  <c r="P660" i="2"/>
  <c r="Q660" i="2"/>
  <c r="O661" i="2"/>
  <c r="P661" i="2"/>
  <c r="Q661" i="2"/>
  <c r="O662" i="2"/>
  <c r="P662" i="2"/>
  <c r="Q662" i="2"/>
  <c r="O663" i="2"/>
  <c r="P663" i="2"/>
  <c r="Q663" i="2"/>
  <c r="O664" i="2"/>
  <c r="P664" i="2"/>
  <c r="Q664" i="2"/>
  <c r="O665" i="2"/>
  <c r="P665" i="2"/>
  <c r="Q665" i="2"/>
  <c r="O666" i="2"/>
  <c r="P666" i="2"/>
  <c r="Q666" i="2"/>
  <c r="O667" i="2"/>
  <c r="P667" i="2"/>
  <c r="Q667" i="2"/>
  <c r="O668" i="2"/>
  <c r="P668" i="2"/>
  <c r="Q668" i="2"/>
  <c r="O669" i="2"/>
  <c r="P669" i="2"/>
  <c r="Q669" i="2"/>
  <c r="O670" i="2"/>
  <c r="P670" i="2"/>
  <c r="Q670" i="2"/>
  <c r="O671" i="2"/>
  <c r="P671" i="2"/>
  <c r="Q671" i="2"/>
  <c r="O672" i="2"/>
  <c r="P672" i="2"/>
  <c r="Q672" i="2"/>
  <c r="O673" i="2"/>
  <c r="W673" i="2" s="1"/>
  <c r="P673" i="2"/>
  <c r="Q673" i="2"/>
  <c r="Y673" i="2" s="1"/>
  <c r="O674" i="2"/>
  <c r="O675" i="2"/>
  <c r="W675" i="2" s="1"/>
  <c r="P674" i="2"/>
  <c r="P675" i="2"/>
  <c r="X675" i="2" s="1"/>
  <c r="Q674" i="2"/>
  <c r="Q675" i="2"/>
  <c r="Y675" i="2" s="1"/>
  <c r="O676" i="2"/>
  <c r="O677" i="2"/>
  <c r="O678" i="2"/>
  <c r="O679" i="2"/>
  <c r="O680" i="2"/>
  <c r="O681" i="2"/>
  <c r="O682" i="2"/>
  <c r="P676" i="2"/>
  <c r="P677" i="2"/>
  <c r="P678" i="2"/>
  <c r="P679" i="2"/>
  <c r="P680" i="2"/>
  <c r="P681" i="2"/>
  <c r="P682" i="2"/>
  <c r="Q676" i="2"/>
  <c r="Q677" i="2"/>
  <c r="Q678" i="2"/>
  <c r="Q679" i="2"/>
  <c r="Q680" i="2"/>
  <c r="Q681" i="2"/>
  <c r="Q682" i="2"/>
  <c r="O683" i="2"/>
  <c r="P683" i="2"/>
  <c r="Q683" i="2"/>
  <c r="O684" i="2"/>
  <c r="P684" i="2"/>
  <c r="Q684" i="2"/>
  <c r="O685" i="2"/>
  <c r="P685" i="2"/>
  <c r="Q685" i="2"/>
  <c r="O686" i="2"/>
  <c r="P686" i="2"/>
  <c r="Q686" i="2"/>
  <c r="O687" i="2"/>
  <c r="P687" i="2"/>
  <c r="Q687" i="2"/>
  <c r="O688" i="2"/>
  <c r="P688" i="2"/>
  <c r="Q688" i="2"/>
  <c r="O689" i="2"/>
  <c r="P689" i="2"/>
  <c r="Q689" i="2"/>
  <c r="O690" i="2"/>
  <c r="P690" i="2"/>
  <c r="Q690" i="2"/>
  <c r="O691" i="2"/>
  <c r="P691" i="2"/>
  <c r="Q691" i="2"/>
  <c r="O692" i="2"/>
  <c r="P692" i="2"/>
  <c r="Q692" i="2"/>
  <c r="O693" i="2"/>
  <c r="P693" i="2"/>
  <c r="Q693" i="2"/>
  <c r="O694" i="2"/>
  <c r="P694" i="2"/>
  <c r="Q694" i="2"/>
  <c r="O695" i="2"/>
  <c r="P695" i="2"/>
  <c r="Q695" i="2"/>
  <c r="O696" i="2"/>
  <c r="P696" i="2"/>
  <c r="Q696" i="2"/>
  <c r="O697" i="2"/>
  <c r="P697" i="2"/>
  <c r="Q697" i="2"/>
  <c r="O698" i="2"/>
  <c r="P698" i="2"/>
  <c r="Q698" i="2"/>
  <c r="O699" i="2"/>
  <c r="P699" i="2"/>
  <c r="Q699" i="2"/>
  <c r="O700" i="2"/>
  <c r="P700" i="2"/>
  <c r="Q700" i="2"/>
  <c r="O701" i="2"/>
  <c r="P701" i="2"/>
  <c r="Q701" i="2"/>
  <c r="O702" i="2"/>
  <c r="P702" i="2"/>
  <c r="Q702" i="2"/>
  <c r="O703" i="2"/>
  <c r="P703" i="2"/>
  <c r="Q703" i="2"/>
  <c r="O704" i="2"/>
  <c r="P704" i="2"/>
  <c r="Q704" i="2"/>
  <c r="O705" i="2"/>
  <c r="P705" i="2"/>
  <c r="Q705" i="2"/>
  <c r="O706" i="2"/>
  <c r="P706" i="2"/>
  <c r="Q706" i="2"/>
  <c r="O707" i="2"/>
  <c r="P707" i="2"/>
  <c r="Q707" i="2"/>
  <c r="O708" i="2"/>
  <c r="P708" i="2"/>
  <c r="Q708" i="2"/>
  <c r="O709" i="2"/>
  <c r="P709" i="2"/>
  <c r="Q709" i="2"/>
  <c r="O710" i="2"/>
  <c r="P710" i="2"/>
  <c r="Q710" i="2"/>
  <c r="O711" i="2"/>
  <c r="P711" i="2"/>
  <c r="Q711" i="2"/>
  <c r="O712" i="2"/>
  <c r="P712" i="2"/>
  <c r="Q712" i="2"/>
  <c r="O713" i="2"/>
  <c r="P713" i="2"/>
  <c r="Q713" i="2"/>
  <c r="O714" i="2"/>
  <c r="P714" i="2"/>
  <c r="Q714" i="2"/>
  <c r="O715" i="2"/>
  <c r="P715" i="2"/>
  <c r="Q715" i="2"/>
  <c r="O716" i="2"/>
  <c r="P716" i="2"/>
  <c r="Q716" i="2"/>
  <c r="O717" i="2"/>
  <c r="P717" i="2"/>
  <c r="Q717" i="2"/>
  <c r="O718" i="2"/>
  <c r="P718" i="2"/>
  <c r="Q718" i="2"/>
  <c r="O719" i="2"/>
  <c r="P719" i="2"/>
  <c r="Q719" i="2"/>
  <c r="O720" i="2"/>
  <c r="P720" i="2"/>
  <c r="Q720" i="2"/>
  <c r="O721" i="2"/>
  <c r="P721" i="2"/>
  <c r="Q721" i="2"/>
  <c r="O722" i="2"/>
  <c r="P722" i="2"/>
  <c r="Q722" i="2"/>
  <c r="O723" i="2"/>
  <c r="P723" i="2"/>
  <c r="Q723" i="2"/>
  <c r="O724" i="2"/>
  <c r="P724" i="2"/>
  <c r="Q724" i="2"/>
  <c r="O725" i="2"/>
  <c r="P725" i="2"/>
  <c r="Q725" i="2"/>
  <c r="O726" i="2"/>
  <c r="P726" i="2"/>
  <c r="Q726" i="2"/>
  <c r="O727" i="2"/>
  <c r="P727" i="2"/>
  <c r="Q727" i="2"/>
  <c r="O728" i="2"/>
  <c r="P728" i="2"/>
  <c r="Q728" i="2"/>
  <c r="O729" i="2"/>
  <c r="P729" i="2"/>
  <c r="Q729" i="2"/>
  <c r="O730" i="2"/>
  <c r="P730" i="2"/>
  <c r="Q730" i="2"/>
  <c r="O731" i="2"/>
  <c r="P731" i="2"/>
  <c r="Q731" i="2"/>
  <c r="O732" i="2"/>
  <c r="P732" i="2"/>
  <c r="Q732" i="2"/>
  <c r="O733" i="2"/>
  <c r="P733" i="2"/>
  <c r="Q733" i="2"/>
  <c r="O734" i="2"/>
  <c r="P734" i="2"/>
  <c r="Q734" i="2"/>
  <c r="O735" i="2"/>
  <c r="P735" i="2"/>
  <c r="Q735" i="2"/>
  <c r="O736" i="2"/>
  <c r="P736" i="2"/>
  <c r="Q736" i="2"/>
  <c r="O737" i="2"/>
  <c r="P737" i="2"/>
  <c r="Q737" i="2"/>
  <c r="O738" i="2"/>
  <c r="P738" i="2"/>
  <c r="Q738" i="2"/>
  <c r="O739" i="2"/>
  <c r="P739" i="2"/>
  <c r="Q739" i="2"/>
  <c r="O740" i="2"/>
  <c r="P740" i="2"/>
  <c r="Q740" i="2"/>
  <c r="O741" i="2"/>
  <c r="P741" i="2"/>
  <c r="Q741" i="2"/>
  <c r="O742" i="2"/>
  <c r="P742" i="2"/>
  <c r="Q742" i="2"/>
  <c r="O743" i="2"/>
  <c r="P743" i="2"/>
  <c r="Q743" i="2"/>
  <c r="O744" i="2"/>
  <c r="P744" i="2"/>
  <c r="Q744" i="2"/>
  <c r="O745" i="2"/>
  <c r="W745" i="2" s="1"/>
  <c r="P745" i="2"/>
  <c r="X745" i="2" s="1"/>
  <c r="Q745" i="2"/>
  <c r="Y745" i="2" s="1"/>
  <c r="O746" i="2"/>
  <c r="O747" i="2"/>
  <c r="O748" i="2"/>
  <c r="O749" i="2"/>
  <c r="O750" i="2"/>
  <c r="O751" i="2"/>
  <c r="O752" i="2"/>
  <c r="P746" i="2"/>
  <c r="P747" i="2"/>
  <c r="P748" i="2"/>
  <c r="P749" i="2"/>
  <c r="P750" i="2"/>
  <c r="P751" i="2"/>
  <c r="P752" i="2"/>
  <c r="Q746" i="2"/>
  <c r="Q747" i="2"/>
  <c r="Q748" i="2"/>
  <c r="Q749" i="2"/>
  <c r="Q750" i="2"/>
  <c r="Q751" i="2"/>
  <c r="Q752" i="2"/>
  <c r="O753" i="2"/>
  <c r="P753" i="2"/>
  <c r="X753" i="2" s="1"/>
  <c r="Q753" i="2"/>
  <c r="Y753" i="2" s="1"/>
  <c r="O754" i="2"/>
  <c r="O755" i="2"/>
  <c r="O756" i="2"/>
  <c r="O757" i="2"/>
  <c r="W757" i="2" s="1"/>
  <c r="P754" i="2"/>
  <c r="P755" i="2"/>
  <c r="P756" i="2"/>
  <c r="P757" i="2"/>
  <c r="X757" i="2" s="1"/>
  <c r="Q754" i="2"/>
  <c r="Q755" i="2"/>
  <c r="Q756" i="2"/>
  <c r="Q757" i="2"/>
  <c r="O758" i="2"/>
  <c r="O759" i="2"/>
  <c r="O760" i="2"/>
  <c r="O761" i="2"/>
  <c r="O762" i="2"/>
  <c r="O763" i="2"/>
  <c r="O764" i="2"/>
  <c r="P758" i="2"/>
  <c r="P759" i="2"/>
  <c r="P760" i="2"/>
  <c r="P761" i="2"/>
  <c r="P762" i="2"/>
  <c r="P763" i="2"/>
  <c r="P764" i="2"/>
  <c r="Q758" i="2"/>
  <c r="Q759" i="2"/>
  <c r="Q760" i="2"/>
  <c r="Q761" i="2"/>
  <c r="Q762" i="2"/>
  <c r="Q763" i="2"/>
  <c r="Q764" i="2"/>
  <c r="O765" i="2"/>
  <c r="P765" i="2"/>
  <c r="Q765" i="2"/>
  <c r="O766" i="2"/>
  <c r="P766" i="2"/>
  <c r="Q766" i="2"/>
  <c r="O767" i="2"/>
  <c r="P767" i="2"/>
  <c r="Q767" i="2"/>
  <c r="O768" i="2"/>
  <c r="P768" i="2"/>
  <c r="Q768" i="2"/>
  <c r="O769" i="2"/>
  <c r="P769" i="2"/>
  <c r="Q769" i="2"/>
  <c r="O770" i="2"/>
  <c r="P770" i="2"/>
  <c r="Q770" i="2"/>
  <c r="O771" i="2"/>
  <c r="P771" i="2"/>
  <c r="Q771" i="2"/>
  <c r="O772" i="2"/>
  <c r="P772" i="2"/>
  <c r="Q772" i="2"/>
  <c r="O773" i="2"/>
  <c r="P773" i="2"/>
  <c r="Q773" i="2"/>
  <c r="O774" i="2"/>
  <c r="P774" i="2"/>
  <c r="Q774" i="2"/>
  <c r="O775" i="2"/>
  <c r="P775" i="2"/>
  <c r="Q775" i="2"/>
  <c r="O776" i="2"/>
  <c r="P776" i="2"/>
  <c r="Q776" i="2"/>
  <c r="O777" i="2"/>
  <c r="P777" i="2"/>
  <c r="Q777" i="2"/>
  <c r="O778" i="2"/>
  <c r="P778" i="2"/>
  <c r="Q778" i="2"/>
  <c r="O779" i="2"/>
  <c r="P779" i="2"/>
  <c r="Q779" i="2"/>
  <c r="O780" i="2"/>
  <c r="P780" i="2"/>
  <c r="Q780" i="2"/>
  <c r="O781" i="2"/>
  <c r="P781" i="2"/>
  <c r="Q781" i="2"/>
  <c r="O782" i="2"/>
  <c r="P782" i="2"/>
  <c r="Q782" i="2"/>
  <c r="O783" i="2"/>
  <c r="P783" i="2"/>
  <c r="Q783" i="2"/>
  <c r="O784" i="2"/>
  <c r="P784" i="2"/>
  <c r="Q784"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Z634" i="2" s="1"/>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Z757" i="2" s="1"/>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383" i="2"/>
  <c r="R384" i="2"/>
  <c r="R385" i="2"/>
  <c r="R386" i="2"/>
  <c r="R380" i="2"/>
  <c r="R381" i="2"/>
  <c r="R382" i="2"/>
  <c r="R374" i="2"/>
  <c r="R375" i="2"/>
  <c r="R376" i="2"/>
  <c r="R377" i="2"/>
  <c r="R378" i="2"/>
  <c r="R379" i="2"/>
  <c r="R368" i="2"/>
  <c r="R369" i="2"/>
  <c r="R370" i="2"/>
  <c r="R371" i="2"/>
  <c r="R372" i="2"/>
  <c r="R373" i="2"/>
  <c r="R361" i="2"/>
  <c r="R362" i="2"/>
  <c r="R363" i="2"/>
  <c r="R364" i="2"/>
  <c r="R365" i="2"/>
  <c r="R366" i="2"/>
  <c r="R367" i="2"/>
  <c r="R353" i="2"/>
  <c r="R354" i="2"/>
  <c r="R355" i="2"/>
  <c r="R356" i="2"/>
  <c r="R357" i="2"/>
  <c r="R358" i="2"/>
  <c r="R359" i="2"/>
  <c r="R360" i="2"/>
  <c r="R352" i="2"/>
  <c r="S633" i="2"/>
  <c r="T633" i="2"/>
  <c r="U633" i="2"/>
  <c r="V633" i="2"/>
  <c r="S649" i="2"/>
  <c r="T649" i="2"/>
  <c r="U649" i="2"/>
  <c r="V649" i="2"/>
  <c r="S672" i="2"/>
  <c r="T672" i="2"/>
  <c r="U672" i="2"/>
  <c r="V672" i="2"/>
  <c r="S673" i="2"/>
  <c r="T673" i="2"/>
  <c r="U673" i="2"/>
  <c r="V673" i="2"/>
  <c r="S674" i="2"/>
  <c r="T674" i="2"/>
  <c r="U674" i="2"/>
  <c r="V674" i="2"/>
  <c r="S675" i="2"/>
  <c r="T675" i="2"/>
  <c r="U675" i="2"/>
  <c r="V675" i="2"/>
  <c r="S752" i="2"/>
  <c r="T752" i="2"/>
  <c r="U752" i="2"/>
  <c r="V752" i="2"/>
  <c r="S756" i="2"/>
  <c r="T756" i="2"/>
  <c r="U756" i="2"/>
  <c r="V756"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4" i="2"/>
  <c r="V635" i="2"/>
  <c r="V636" i="2"/>
  <c r="V637" i="2"/>
  <c r="V638" i="2"/>
  <c r="V639" i="2"/>
  <c r="V640" i="2"/>
  <c r="V641" i="2"/>
  <c r="V642" i="2"/>
  <c r="V643" i="2"/>
  <c r="V644" i="2"/>
  <c r="V645" i="2"/>
  <c r="V646" i="2"/>
  <c r="V647" i="2"/>
  <c r="V648" i="2"/>
  <c r="V650" i="2"/>
  <c r="V651" i="2"/>
  <c r="V652" i="2"/>
  <c r="V653" i="2"/>
  <c r="V654" i="2"/>
  <c r="V655" i="2"/>
  <c r="V656" i="2"/>
  <c r="V657" i="2"/>
  <c r="V658" i="2"/>
  <c r="V659" i="2"/>
  <c r="V660" i="2"/>
  <c r="V661" i="2"/>
  <c r="V662" i="2"/>
  <c r="V663" i="2"/>
  <c r="V664" i="2"/>
  <c r="V665" i="2"/>
  <c r="V666" i="2"/>
  <c r="V667" i="2"/>
  <c r="V668" i="2"/>
  <c r="V669" i="2"/>
  <c r="V670" i="2"/>
  <c r="V671"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3" i="2"/>
  <c r="V754" i="2"/>
  <c r="V755"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S744" i="2"/>
  <c r="T744" i="2"/>
  <c r="U744" i="2"/>
  <c r="S353" i="2"/>
  <c r="T353" i="2"/>
  <c r="U353" i="2"/>
  <c r="S354" i="2"/>
  <c r="T354" i="2"/>
  <c r="U354" i="2"/>
  <c r="S355" i="2"/>
  <c r="T355" i="2"/>
  <c r="U355" i="2"/>
  <c r="S356" i="2"/>
  <c r="T356" i="2"/>
  <c r="U356" i="2"/>
  <c r="S357" i="2"/>
  <c r="T357" i="2"/>
  <c r="U357" i="2"/>
  <c r="S358" i="2"/>
  <c r="T358" i="2"/>
  <c r="U358" i="2"/>
  <c r="S359" i="2"/>
  <c r="T359" i="2"/>
  <c r="U359" i="2"/>
  <c r="S360" i="2"/>
  <c r="T360" i="2"/>
  <c r="U360" i="2"/>
  <c r="S361" i="2"/>
  <c r="T361" i="2"/>
  <c r="U361" i="2"/>
  <c r="S362" i="2"/>
  <c r="T362" i="2"/>
  <c r="U362" i="2"/>
  <c r="S363" i="2"/>
  <c r="T363" i="2"/>
  <c r="U363" i="2"/>
  <c r="S364" i="2"/>
  <c r="T364" i="2"/>
  <c r="U364" i="2"/>
  <c r="S365" i="2"/>
  <c r="T365" i="2"/>
  <c r="U365" i="2"/>
  <c r="S366" i="2"/>
  <c r="T366" i="2"/>
  <c r="U366" i="2"/>
  <c r="S367" i="2"/>
  <c r="T367" i="2"/>
  <c r="U367" i="2"/>
  <c r="S368" i="2"/>
  <c r="T368" i="2"/>
  <c r="U368" i="2"/>
  <c r="S369" i="2"/>
  <c r="T369" i="2"/>
  <c r="U369" i="2"/>
  <c r="S370" i="2"/>
  <c r="T370" i="2"/>
  <c r="U370" i="2"/>
  <c r="S371" i="2"/>
  <c r="T371" i="2"/>
  <c r="U371" i="2"/>
  <c r="S372" i="2"/>
  <c r="T372" i="2"/>
  <c r="U372" i="2"/>
  <c r="S373" i="2"/>
  <c r="T373" i="2"/>
  <c r="U373" i="2"/>
  <c r="S374" i="2"/>
  <c r="T374" i="2"/>
  <c r="U374" i="2"/>
  <c r="S375" i="2"/>
  <c r="T375" i="2"/>
  <c r="U375" i="2"/>
  <c r="S376" i="2"/>
  <c r="T376" i="2"/>
  <c r="U376" i="2"/>
  <c r="S377" i="2"/>
  <c r="T377" i="2"/>
  <c r="U377" i="2"/>
  <c r="S378" i="2"/>
  <c r="T378" i="2"/>
  <c r="U378" i="2"/>
  <c r="S379" i="2"/>
  <c r="T379" i="2"/>
  <c r="U379" i="2"/>
  <c r="S380" i="2"/>
  <c r="T380" i="2"/>
  <c r="U380" i="2"/>
  <c r="S381" i="2"/>
  <c r="T381" i="2"/>
  <c r="U381" i="2"/>
  <c r="S382" i="2"/>
  <c r="T382" i="2"/>
  <c r="U382" i="2"/>
  <c r="S383" i="2"/>
  <c r="T383" i="2"/>
  <c r="U383" i="2"/>
  <c r="S384" i="2"/>
  <c r="T384" i="2"/>
  <c r="U384" i="2"/>
  <c r="S385" i="2"/>
  <c r="T385" i="2"/>
  <c r="U385" i="2"/>
  <c r="S386" i="2"/>
  <c r="T386" i="2"/>
  <c r="U386" i="2"/>
  <c r="S387" i="2"/>
  <c r="T387" i="2"/>
  <c r="U387" i="2"/>
  <c r="S388" i="2"/>
  <c r="T388" i="2"/>
  <c r="U388" i="2"/>
  <c r="S389" i="2"/>
  <c r="T389" i="2"/>
  <c r="U389" i="2"/>
  <c r="S390" i="2"/>
  <c r="T390" i="2"/>
  <c r="U390" i="2"/>
  <c r="S391" i="2"/>
  <c r="T391" i="2"/>
  <c r="U391" i="2"/>
  <c r="S392" i="2"/>
  <c r="T392" i="2"/>
  <c r="U392" i="2"/>
  <c r="S393" i="2"/>
  <c r="T393" i="2"/>
  <c r="U393" i="2"/>
  <c r="S394" i="2"/>
  <c r="T394" i="2"/>
  <c r="U394" i="2"/>
  <c r="S395" i="2"/>
  <c r="T395" i="2"/>
  <c r="U395" i="2"/>
  <c r="S396" i="2"/>
  <c r="T396" i="2"/>
  <c r="U396" i="2"/>
  <c r="S397" i="2"/>
  <c r="T397" i="2"/>
  <c r="U397" i="2"/>
  <c r="S398" i="2"/>
  <c r="T398" i="2"/>
  <c r="U398" i="2"/>
  <c r="S399" i="2"/>
  <c r="T399" i="2"/>
  <c r="U399" i="2"/>
  <c r="S400" i="2"/>
  <c r="T400" i="2"/>
  <c r="U400" i="2"/>
  <c r="S401" i="2"/>
  <c r="T401" i="2"/>
  <c r="U401" i="2"/>
  <c r="S402" i="2"/>
  <c r="T402" i="2"/>
  <c r="U402" i="2"/>
  <c r="S403" i="2"/>
  <c r="T403" i="2"/>
  <c r="U403" i="2"/>
  <c r="S404" i="2"/>
  <c r="T404" i="2"/>
  <c r="U404" i="2"/>
  <c r="S405" i="2"/>
  <c r="T405" i="2"/>
  <c r="U405" i="2"/>
  <c r="S406" i="2"/>
  <c r="T406" i="2"/>
  <c r="U406" i="2"/>
  <c r="S407" i="2"/>
  <c r="T407" i="2"/>
  <c r="U407" i="2"/>
  <c r="S408" i="2"/>
  <c r="T408" i="2"/>
  <c r="U408" i="2"/>
  <c r="S409" i="2"/>
  <c r="T409" i="2"/>
  <c r="U409" i="2"/>
  <c r="S410" i="2"/>
  <c r="T410" i="2"/>
  <c r="U410" i="2"/>
  <c r="S411" i="2"/>
  <c r="T411" i="2"/>
  <c r="U411" i="2"/>
  <c r="S412" i="2"/>
  <c r="T412" i="2"/>
  <c r="U412" i="2"/>
  <c r="S413" i="2"/>
  <c r="T413" i="2"/>
  <c r="U413" i="2"/>
  <c r="S414" i="2"/>
  <c r="T414" i="2"/>
  <c r="U414" i="2"/>
  <c r="S415" i="2"/>
  <c r="T415" i="2"/>
  <c r="U415" i="2"/>
  <c r="S416" i="2"/>
  <c r="T416" i="2"/>
  <c r="U416" i="2"/>
  <c r="S417" i="2"/>
  <c r="T417" i="2"/>
  <c r="U417" i="2"/>
  <c r="S418" i="2"/>
  <c r="T418" i="2"/>
  <c r="U418" i="2"/>
  <c r="S419" i="2"/>
  <c r="T419" i="2"/>
  <c r="U419" i="2"/>
  <c r="S420" i="2"/>
  <c r="T420" i="2"/>
  <c r="U420" i="2"/>
  <c r="S421" i="2"/>
  <c r="T421" i="2"/>
  <c r="U421" i="2"/>
  <c r="S422" i="2"/>
  <c r="T422" i="2"/>
  <c r="U422" i="2"/>
  <c r="S423" i="2"/>
  <c r="T423" i="2"/>
  <c r="U423" i="2"/>
  <c r="S424" i="2"/>
  <c r="T424" i="2"/>
  <c r="U424" i="2"/>
  <c r="S425" i="2"/>
  <c r="T425" i="2"/>
  <c r="U425" i="2"/>
  <c r="S426" i="2"/>
  <c r="T426" i="2"/>
  <c r="U426" i="2"/>
  <c r="S427" i="2"/>
  <c r="T427" i="2"/>
  <c r="U427" i="2"/>
  <c r="S428" i="2"/>
  <c r="T428" i="2"/>
  <c r="U428" i="2"/>
  <c r="S429" i="2"/>
  <c r="T429" i="2"/>
  <c r="U429" i="2"/>
  <c r="S430" i="2"/>
  <c r="T430" i="2"/>
  <c r="U430" i="2"/>
  <c r="S431" i="2"/>
  <c r="T431" i="2"/>
  <c r="U431" i="2"/>
  <c r="S432" i="2"/>
  <c r="T432" i="2"/>
  <c r="U432" i="2"/>
  <c r="S433" i="2"/>
  <c r="T433" i="2"/>
  <c r="U433" i="2"/>
  <c r="S434" i="2"/>
  <c r="T434" i="2"/>
  <c r="U434" i="2"/>
  <c r="S435" i="2"/>
  <c r="T435" i="2"/>
  <c r="U435" i="2"/>
  <c r="S436" i="2"/>
  <c r="T436" i="2"/>
  <c r="U436" i="2"/>
  <c r="S437" i="2"/>
  <c r="T437" i="2"/>
  <c r="U437" i="2"/>
  <c r="S438" i="2"/>
  <c r="T438" i="2"/>
  <c r="U438" i="2"/>
  <c r="S439" i="2"/>
  <c r="T439" i="2"/>
  <c r="U439" i="2"/>
  <c r="S440" i="2"/>
  <c r="T440" i="2"/>
  <c r="U440" i="2"/>
  <c r="S441" i="2"/>
  <c r="T441" i="2"/>
  <c r="U441" i="2"/>
  <c r="S442" i="2"/>
  <c r="T442" i="2"/>
  <c r="U442" i="2"/>
  <c r="S443" i="2"/>
  <c r="T443" i="2"/>
  <c r="U443" i="2"/>
  <c r="S444" i="2"/>
  <c r="T444" i="2"/>
  <c r="U444" i="2"/>
  <c r="S445" i="2"/>
  <c r="T445" i="2"/>
  <c r="U445" i="2"/>
  <c r="S446" i="2"/>
  <c r="T446" i="2"/>
  <c r="U446" i="2"/>
  <c r="S447" i="2"/>
  <c r="T447" i="2"/>
  <c r="U447" i="2"/>
  <c r="S448" i="2"/>
  <c r="T448" i="2"/>
  <c r="U448" i="2"/>
  <c r="S449" i="2"/>
  <c r="T449" i="2"/>
  <c r="U449" i="2"/>
  <c r="S450" i="2"/>
  <c r="T450" i="2"/>
  <c r="U450" i="2"/>
  <c r="S451" i="2"/>
  <c r="T451" i="2"/>
  <c r="U451" i="2"/>
  <c r="S452" i="2"/>
  <c r="T452" i="2"/>
  <c r="U452" i="2"/>
  <c r="S453" i="2"/>
  <c r="T453" i="2"/>
  <c r="U453" i="2"/>
  <c r="S454" i="2"/>
  <c r="T454" i="2"/>
  <c r="U454" i="2"/>
  <c r="S455" i="2"/>
  <c r="T455" i="2"/>
  <c r="U455" i="2"/>
  <c r="S456" i="2"/>
  <c r="T456" i="2"/>
  <c r="U456" i="2"/>
  <c r="S457" i="2"/>
  <c r="T457" i="2"/>
  <c r="U457" i="2"/>
  <c r="S458" i="2"/>
  <c r="T458" i="2"/>
  <c r="U458" i="2"/>
  <c r="S459" i="2"/>
  <c r="T459" i="2"/>
  <c r="U459" i="2"/>
  <c r="S460" i="2"/>
  <c r="T460" i="2"/>
  <c r="U460" i="2"/>
  <c r="S461" i="2"/>
  <c r="T461" i="2"/>
  <c r="U461" i="2"/>
  <c r="S462" i="2"/>
  <c r="T462" i="2"/>
  <c r="U462" i="2"/>
  <c r="S463" i="2"/>
  <c r="T463" i="2"/>
  <c r="U463" i="2"/>
  <c r="S464" i="2"/>
  <c r="T464" i="2"/>
  <c r="U464" i="2"/>
  <c r="S465" i="2"/>
  <c r="T465" i="2"/>
  <c r="U465" i="2"/>
  <c r="S466" i="2"/>
  <c r="T466" i="2"/>
  <c r="U466" i="2"/>
  <c r="S467" i="2"/>
  <c r="T467" i="2"/>
  <c r="U467" i="2"/>
  <c r="S468" i="2"/>
  <c r="T468" i="2"/>
  <c r="U468" i="2"/>
  <c r="S469" i="2"/>
  <c r="T469" i="2"/>
  <c r="U469" i="2"/>
  <c r="S470" i="2"/>
  <c r="T470" i="2"/>
  <c r="U470" i="2"/>
  <c r="S471" i="2"/>
  <c r="T471" i="2"/>
  <c r="U471" i="2"/>
  <c r="S472" i="2"/>
  <c r="T472" i="2"/>
  <c r="U472" i="2"/>
  <c r="S473" i="2"/>
  <c r="T473" i="2"/>
  <c r="U473" i="2"/>
  <c r="S474" i="2"/>
  <c r="T474" i="2"/>
  <c r="U474" i="2"/>
  <c r="S475" i="2"/>
  <c r="T475" i="2"/>
  <c r="U475" i="2"/>
  <c r="S476" i="2"/>
  <c r="T476" i="2"/>
  <c r="U476" i="2"/>
  <c r="S477" i="2"/>
  <c r="T477" i="2"/>
  <c r="U477" i="2"/>
  <c r="S478" i="2"/>
  <c r="T478" i="2"/>
  <c r="U478" i="2"/>
  <c r="S479" i="2"/>
  <c r="T479" i="2"/>
  <c r="U479" i="2"/>
  <c r="S480" i="2"/>
  <c r="T480" i="2"/>
  <c r="U480" i="2"/>
  <c r="S481" i="2"/>
  <c r="T481" i="2"/>
  <c r="U481" i="2"/>
  <c r="S482" i="2"/>
  <c r="T482" i="2"/>
  <c r="U482" i="2"/>
  <c r="S483" i="2"/>
  <c r="T483" i="2"/>
  <c r="U483" i="2"/>
  <c r="S484" i="2"/>
  <c r="T484" i="2"/>
  <c r="U484" i="2"/>
  <c r="S485" i="2"/>
  <c r="T485" i="2"/>
  <c r="U485" i="2"/>
  <c r="S486" i="2"/>
  <c r="T486" i="2"/>
  <c r="U486" i="2"/>
  <c r="S487" i="2"/>
  <c r="T487" i="2"/>
  <c r="U487" i="2"/>
  <c r="S488" i="2"/>
  <c r="T488" i="2"/>
  <c r="U488" i="2"/>
  <c r="S489" i="2"/>
  <c r="T489" i="2"/>
  <c r="U489" i="2"/>
  <c r="S490" i="2"/>
  <c r="T490" i="2"/>
  <c r="U490" i="2"/>
  <c r="S491" i="2"/>
  <c r="T491" i="2"/>
  <c r="U491" i="2"/>
  <c r="S492" i="2"/>
  <c r="T492" i="2"/>
  <c r="U492" i="2"/>
  <c r="S493" i="2"/>
  <c r="T493" i="2"/>
  <c r="U493" i="2"/>
  <c r="S494" i="2"/>
  <c r="T494" i="2"/>
  <c r="U494" i="2"/>
  <c r="S495" i="2"/>
  <c r="T495" i="2"/>
  <c r="U495" i="2"/>
  <c r="S496" i="2"/>
  <c r="T496" i="2"/>
  <c r="U496" i="2"/>
  <c r="S497" i="2"/>
  <c r="T497" i="2"/>
  <c r="U497" i="2"/>
  <c r="S498" i="2"/>
  <c r="T498" i="2"/>
  <c r="U498" i="2"/>
  <c r="S499" i="2"/>
  <c r="T499" i="2"/>
  <c r="U499" i="2"/>
  <c r="S500" i="2"/>
  <c r="T500" i="2"/>
  <c r="U500" i="2"/>
  <c r="S501" i="2"/>
  <c r="T501" i="2"/>
  <c r="U501" i="2"/>
  <c r="S502" i="2"/>
  <c r="T502" i="2"/>
  <c r="U502" i="2"/>
  <c r="S503" i="2"/>
  <c r="T503" i="2"/>
  <c r="U503" i="2"/>
  <c r="S504" i="2"/>
  <c r="T504" i="2"/>
  <c r="U504" i="2"/>
  <c r="S505" i="2"/>
  <c r="T505" i="2"/>
  <c r="U505" i="2"/>
  <c r="S506" i="2"/>
  <c r="T506" i="2"/>
  <c r="U506" i="2"/>
  <c r="S507" i="2"/>
  <c r="T507" i="2"/>
  <c r="U507" i="2"/>
  <c r="S508" i="2"/>
  <c r="T508" i="2"/>
  <c r="U508" i="2"/>
  <c r="S509" i="2"/>
  <c r="T509" i="2"/>
  <c r="U509" i="2"/>
  <c r="S510" i="2"/>
  <c r="T510" i="2"/>
  <c r="U510" i="2"/>
  <c r="S511" i="2"/>
  <c r="T511" i="2"/>
  <c r="U511" i="2"/>
  <c r="S512" i="2"/>
  <c r="T512" i="2"/>
  <c r="U512" i="2"/>
  <c r="S513" i="2"/>
  <c r="T513" i="2"/>
  <c r="U513" i="2"/>
  <c r="S514" i="2"/>
  <c r="T514" i="2"/>
  <c r="U514" i="2"/>
  <c r="S515" i="2"/>
  <c r="T515" i="2"/>
  <c r="U515" i="2"/>
  <c r="S516" i="2"/>
  <c r="T516" i="2"/>
  <c r="U516" i="2"/>
  <c r="S517" i="2"/>
  <c r="T517" i="2"/>
  <c r="U517" i="2"/>
  <c r="S518" i="2"/>
  <c r="T518" i="2"/>
  <c r="U518" i="2"/>
  <c r="S519" i="2"/>
  <c r="T519" i="2"/>
  <c r="U519" i="2"/>
  <c r="S520" i="2"/>
  <c r="T520" i="2"/>
  <c r="U520" i="2"/>
  <c r="S521" i="2"/>
  <c r="T521" i="2"/>
  <c r="U521" i="2"/>
  <c r="S522" i="2"/>
  <c r="T522" i="2"/>
  <c r="U522" i="2"/>
  <c r="S523" i="2"/>
  <c r="T523" i="2"/>
  <c r="U523" i="2"/>
  <c r="S524" i="2"/>
  <c r="T524" i="2"/>
  <c r="U524" i="2"/>
  <c r="S525" i="2"/>
  <c r="T525" i="2"/>
  <c r="U525" i="2"/>
  <c r="S526" i="2"/>
  <c r="T526" i="2"/>
  <c r="U526" i="2"/>
  <c r="S527" i="2"/>
  <c r="T527" i="2"/>
  <c r="U527" i="2"/>
  <c r="S528" i="2"/>
  <c r="T528" i="2"/>
  <c r="U528" i="2"/>
  <c r="S529" i="2"/>
  <c r="T529" i="2"/>
  <c r="U529" i="2"/>
  <c r="S530" i="2"/>
  <c r="T530" i="2"/>
  <c r="U530" i="2"/>
  <c r="S531" i="2"/>
  <c r="T531" i="2"/>
  <c r="U531" i="2"/>
  <c r="S532" i="2"/>
  <c r="T532" i="2"/>
  <c r="U532" i="2"/>
  <c r="S533" i="2"/>
  <c r="T533" i="2"/>
  <c r="U533" i="2"/>
  <c r="S534" i="2"/>
  <c r="T534" i="2"/>
  <c r="U534" i="2"/>
  <c r="S535" i="2"/>
  <c r="T535" i="2"/>
  <c r="U535" i="2"/>
  <c r="S536" i="2"/>
  <c r="T536" i="2"/>
  <c r="U536" i="2"/>
  <c r="S537" i="2"/>
  <c r="T537" i="2"/>
  <c r="U537" i="2"/>
  <c r="S538" i="2"/>
  <c r="T538" i="2"/>
  <c r="U538" i="2"/>
  <c r="S539" i="2"/>
  <c r="T539" i="2"/>
  <c r="U539" i="2"/>
  <c r="S540" i="2"/>
  <c r="T540" i="2"/>
  <c r="U540" i="2"/>
  <c r="S541" i="2"/>
  <c r="T541" i="2"/>
  <c r="U541" i="2"/>
  <c r="S542" i="2"/>
  <c r="T542" i="2"/>
  <c r="U542" i="2"/>
  <c r="S543" i="2"/>
  <c r="T543" i="2"/>
  <c r="U543" i="2"/>
  <c r="S544" i="2"/>
  <c r="T544" i="2"/>
  <c r="U544" i="2"/>
  <c r="S545" i="2"/>
  <c r="T545" i="2"/>
  <c r="U545" i="2"/>
  <c r="S546" i="2"/>
  <c r="T546" i="2"/>
  <c r="U546" i="2"/>
  <c r="S547" i="2"/>
  <c r="T547" i="2"/>
  <c r="U547" i="2"/>
  <c r="S548" i="2"/>
  <c r="T548" i="2"/>
  <c r="U548" i="2"/>
  <c r="S549" i="2"/>
  <c r="T549" i="2"/>
  <c r="U549" i="2"/>
  <c r="S550" i="2"/>
  <c r="T550" i="2"/>
  <c r="U550" i="2"/>
  <c r="S551" i="2"/>
  <c r="T551" i="2"/>
  <c r="U551" i="2"/>
  <c r="S552" i="2"/>
  <c r="T552" i="2"/>
  <c r="U552" i="2"/>
  <c r="S553" i="2"/>
  <c r="T553" i="2"/>
  <c r="U553" i="2"/>
  <c r="S554" i="2"/>
  <c r="T554" i="2"/>
  <c r="U554" i="2"/>
  <c r="S555" i="2"/>
  <c r="T555" i="2"/>
  <c r="U555" i="2"/>
  <c r="S556" i="2"/>
  <c r="T556" i="2"/>
  <c r="U556" i="2"/>
  <c r="S557" i="2"/>
  <c r="T557" i="2"/>
  <c r="U557" i="2"/>
  <c r="S558" i="2"/>
  <c r="T558" i="2"/>
  <c r="U558" i="2"/>
  <c r="S559" i="2"/>
  <c r="T559" i="2"/>
  <c r="U559" i="2"/>
  <c r="S560" i="2"/>
  <c r="T560" i="2"/>
  <c r="U560" i="2"/>
  <c r="S561" i="2"/>
  <c r="T561" i="2"/>
  <c r="U561" i="2"/>
  <c r="S562" i="2"/>
  <c r="T562" i="2"/>
  <c r="U562" i="2"/>
  <c r="S563" i="2"/>
  <c r="T563" i="2"/>
  <c r="U563" i="2"/>
  <c r="S564" i="2"/>
  <c r="T564" i="2"/>
  <c r="U564" i="2"/>
  <c r="S565" i="2"/>
  <c r="T565" i="2"/>
  <c r="U565" i="2"/>
  <c r="S566" i="2"/>
  <c r="T566" i="2"/>
  <c r="U566" i="2"/>
  <c r="S567" i="2"/>
  <c r="T567" i="2"/>
  <c r="U567" i="2"/>
  <c r="S568" i="2"/>
  <c r="T568" i="2"/>
  <c r="U568" i="2"/>
  <c r="S569" i="2"/>
  <c r="T569" i="2"/>
  <c r="U569" i="2"/>
  <c r="S570" i="2"/>
  <c r="T570" i="2"/>
  <c r="U570" i="2"/>
  <c r="S571" i="2"/>
  <c r="T571" i="2"/>
  <c r="U571" i="2"/>
  <c r="S572" i="2"/>
  <c r="T572" i="2"/>
  <c r="U572" i="2"/>
  <c r="S573" i="2"/>
  <c r="T573" i="2"/>
  <c r="U573" i="2"/>
  <c r="S574" i="2"/>
  <c r="T574" i="2"/>
  <c r="U574" i="2"/>
  <c r="S575" i="2"/>
  <c r="T575" i="2"/>
  <c r="U575" i="2"/>
  <c r="S576" i="2"/>
  <c r="T576" i="2"/>
  <c r="U576" i="2"/>
  <c r="S577" i="2"/>
  <c r="T577" i="2"/>
  <c r="U577" i="2"/>
  <c r="S578" i="2"/>
  <c r="T578" i="2"/>
  <c r="U578" i="2"/>
  <c r="S579" i="2"/>
  <c r="T579" i="2"/>
  <c r="U579" i="2"/>
  <c r="S580" i="2"/>
  <c r="T580" i="2"/>
  <c r="U580" i="2"/>
  <c r="S581" i="2"/>
  <c r="T581" i="2"/>
  <c r="U581" i="2"/>
  <c r="S582" i="2"/>
  <c r="T582" i="2"/>
  <c r="U582" i="2"/>
  <c r="S583" i="2"/>
  <c r="T583" i="2"/>
  <c r="U583" i="2"/>
  <c r="S584" i="2"/>
  <c r="T584" i="2"/>
  <c r="U584" i="2"/>
  <c r="S585" i="2"/>
  <c r="T585" i="2"/>
  <c r="U585" i="2"/>
  <c r="S586" i="2"/>
  <c r="T586" i="2"/>
  <c r="U586" i="2"/>
  <c r="S587" i="2"/>
  <c r="T587" i="2"/>
  <c r="U587" i="2"/>
  <c r="S588" i="2"/>
  <c r="T588" i="2"/>
  <c r="U588" i="2"/>
  <c r="S589" i="2"/>
  <c r="T589" i="2"/>
  <c r="U589" i="2"/>
  <c r="S590" i="2"/>
  <c r="T590" i="2"/>
  <c r="U590" i="2"/>
  <c r="S591" i="2"/>
  <c r="T591" i="2"/>
  <c r="U591" i="2"/>
  <c r="S592" i="2"/>
  <c r="T592" i="2"/>
  <c r="U592" i="2"/>
  <c r="S593" i="2"/>
  <c r="T593" i="2"/>
  <c r="U593" i="2"/>
  <c r="S594" i="2"/>
  <c r="T594" i="2"/>
  <c r="U594" i="2"/>
  <c r="S595" i="2"/>
  <c r="T595" i="2"/>
  <c r="U595" i="2"/>
  <c r="S596" i="2"/>
  <c r="T596" i="2"/>
  <c r="U596" i="2"/>
  <c r="S597" i="2"/>
  <c r="T597" i="2"/>
  <c r="U597" i="2"/>
  <c r="S598" i="2"/>
  <c r="T598" i="2"/>
  <c r="U598" i="2"/>
  <c r="S599" i="2"/>
  <c r="T599" i="2"/>
  <c r="U599" i="2"/>
  <c r="S600" i="2"/>
  <c r="T600" i="2"/>
  <c r="U600" i="2"/>
  <c r="S601" i="2"/>
  <c r="T601" i="2"/>
  <c r="U601" i="2"/>
  <c r="S602" i="2"/>
  <c r="T602" i="2"/>
  <c r="U602" i="2"/>
  <c r="S603" i="2"/>
  <c r="T603" i="2"/>
  <c r="U603" i="2"/>
  <c r="S604" i="2"/>
  <c r="T604" i="2"/>
  <c r="U604" i="2"/>
  <c r="S605" i="2"/>
  <c r="T605" i="2"/>
  <c r="U605" i="2"/>
  <c r="S606" i="2"/>
  <c r="T606" i="2"/>
  <c r="U606" i="2"/>
  <c r="S607" i="2"/>
  <c r="T607" i="2"/>
  <c r="U607" i="2"/>
  <c r="S608" i="2"/>
  <c r="T608" i="2"/>
  <c r="U608" i="2"/>
  <c r="S609" i="2"/>
  <c r="T609" i="2"/>
  <c r="U609" i="2"/>
  <c r="S610" i="2"/>
  <c r="T610" i="2"/>
  <c r="U610" i="2"/>
  <c r="S611" i="2"/>
  <c r="T611" i="2"/>
  <c r="U611" i="2"/>
  <c r="S612" i="2"/>
  <c r="T612" i="2"/>
  <c r="U612" i="2"/>
  <c r="S613" i="2"/>
  <c r="T613" i="2"/>
  <c r="U613" i="2"/>
  <c r="S614" i="2"/>
  <c r="T614" i="2"/>
  <c r="U614" i="2"/>
  <c r="S615" i="2"/>
  <c r="T615" i="2"/>
  <c r="U615" i="2"/>
  <c r="S616" i="2"/>
  <c r="T616" i="2"/>
  <c r="U616" i="2"/>
  <c r="S617" i="2"/>
  <c r="T617" i="2"/>
  <c r="U617" i="2"/>
  <c r="S618" i="2"/>
  <c r="T618" i="2"/>
  <c r="U618" i="2"/>
  <c r="S619" i="2"/>
  <c r="T619" i="2"/>
  <c r="U619" i="2"/>
  <c r="S620" i="2"/>
  <c r="T620" i="2"/>
  <c r="U620" i="2"/>
  <c r="S621" i="2"/>
  <c r="T621" i="2"/>
  <c r="U621" i="2"/>
  <c r="S622" i="2"/>
  <c r="T622" i="2"/>
  <c r="U622" i="2"/>
  <c r="S623" i="2"/>
  <c r="T623" i="2"/>
  <c r="U623" i="2"/>
  <c r="S624" i="2"/>
  <c r="T624" i="2"/>
  <c r="U624" i="2"/>
  <c r="S625" i="2"/>
  <c r="T625" i="2"/>
  <c r="U625" i="2"/>
  <c r="S626" i="2"/>
  <c r="T626" i="2"/>
  <c r="U626" i="2"/>
  <c r="S627" i="2"/>
  <c r="T627" i="2"/>
  <c r="U627" i="2"/>
  <c r="S628" i="2"/>
  <c r="T628" i="2"/>
  <c r="U628" i="2"/>
  <c r="S629" i="2"/>
  <c r="T629" i="2"/>
  <c r="U629" i="2"/>
  <c r="S630" i="2"/>
  <c r="T630" i="2"/>
  <c r="U630" i="2"/>
  <c r="S631" i="2"/>
  <c r="T631" i="2"/>
  <c r="U631" i="2"/>
  <c r="S632" i="2"/>
  <c r="T632" i="2"/>
  <c r="U632" i="2"/>
  <c r="S634" i="2"/>
  <c r="T634" i="2"/>
  <c r="U634" i="2"/>
  <c r="S635" i="2"/>
  <c r="T635" i="2"/>
  <c r="U635" i="2"/>
  <c r="S636" i="2"/>
  <c r="T636" i="2"/>
  <c r="U636" i="2"/>
  <c r="S637" i="2"/>
  <c r="T637" i="2"/>
  <c r="U637" i="2"/>
  <c r="S638" i="2"/>
  <c r="T638" i="2"/>
  <c r="U638" i="2"/>
  <c r="S639" i="2"/>
  <c r="T639" i="2"/>
  <c r="U639" i="2"/>
  <c r="S640" i="2"/>
  <c r="T640" i="2"/>
  <c r="U640" i="2"/>
  <c r="S641" i="2"/>
  <c r="T641" i="2"/>
  <c r="U641" i="2"/>
  <c r="S642" i="2"/>
  <c r="T642" i="2"/>
  <c r="U642" i="2"/>
  <c r="S643" i="2"/>
  <c r="T643" i="2"/>
  <c r="U643" i="2"/>
  <c r="S644" i="2"/>
  <c r="T644" i="2"/>
  <c r="U644" i="2"/>
  <c r="S645" i="2"/>
  <c r="T645" i="2"/>
  <c r="U645" i="2"/>
  <c r="S646" i="2"/>
  <c r="T646" i="2"/>
  <c r="U646" i="2"/>
  <c r="S647" i="2"/>
  <c r="T647" i="2"/>
  <c r="U647" i="2"/>
  <c r="S648" i="2"/>
  <c r="T648" i="2"/>
  <c r="U648" i="2"/>
  <c r="S650" i="2"/>
  <c r="T650" i="2"/>
  <c r="U650" i="2"/>
  <c r="S651" i="2"/>
  <c r="T651" i="2"/>
  <c r="U651" i="2"/>
  <c r="S652" i="2"/>
  <c r="T652" i="2"/>
  <c r="U652" i="2"/>
  <c r="S653" i="2"/>
  <c r="T653" i="2"/>
  <c r="U653" i="2"/>
  <c r="S654" i="2"/>
  <c r="T654" i="2"/>
  <c r="U654" i="2"/>
  <c r="S655" i="2"/>
  <c r="T655" i="2"/>
  <c r="U655" i="2"/>
  <c r="S656" i="2"/>
  <c r="T656" i="2"/>
  <c r="U656" i="2"/>
  <c r="S657" i="2"/>
  <c r="T657" i="2"/>
  <c r="U657" i="2"/>
  <c r="S658" i="2"/>
  <c r="T658" i="2"/>
  <c r="U658" i="2"/>
  <c r="S659" i="2"/>
  <c r="T659" i="2"/>
  <c r="U659" i="2"/>
  <c r="S660" i="2"/>
  <c r="T660" i="2"/>
  <c r="U660" i="2"/>
  <c r="S661" i="2"/>
  <c r="T661" i="2"/>
  <c r="U661" i="2"/>
  <c r="S662" i="2"/>
  <c r="T662" i="2"/>
  <c r="U662" i="2"/>
  <c r="S663" i="2"/>
  <c r="T663" i="2"/>
  <c r="U663" i="2"/>
  <c r="S664" i="2"/>
  <c r="T664" i="2"/>
  <c r="U664" i="2"/>
  <c r="S665" i="2"/>
  <c r="T665" i="2"/>
  <c r="U665" i="2"/>
  <c r="S666" i="2"/>
  <c r="T666" i="2"/>
  <c r="U666" i="2"/>
  <c r="S667" i="2"/>
  <c r="T667" i="2"/>
  <c r="U667" i="2"/>
  <c r="S668" i="2"/>
  <c r="T668" i="2"/>
  <c r="U668" i="2"/>
  <c r="S669" i="2"/>
  <c r="T669" i="2"/>
  <c r="U669" i="2"/>
  <c r="S670" i="2"/>
  <c r="T670" i="2"/>
  <c r="U670" i="2"/>
  <c r="S671" i="2"/>
  <c r="T671" i="2"/>
  <c r="U671" i="2"/>
  <c r="S676" i="2"/>
  <c r="T676" i="2"/>
  <c r="U676" i="2"/>
  <c r="S677" i="2"/>
  <c r="T677" i="2"/>
  <c r="U677" i="2"/>
  <c r="S678" i="2"/>
  <c r="T678" i="2"/>
  <c r="U678" i="2"/>
  <c r="S679" i="2"/>
  <c r="T679" i="2"/>
  <c r="U679" i="2"/>
  <c r="S680" i="2"/>
  <c r="T680" i="2"/>
  <c r="U680" i="2"/>
  <c r="S681" i="2"/>
  <c r="T681" i="2"/>
  <c r="U681" i="2"/>
  <c r="S682" i="2"/>
  <c r="T682" i="2"/>
  <c r="U682" i="2"/>
  <c r="S683" i="2"/>
  <c r="T683" i="2"/>
  <c r="U683" i="2"/>
  <c r="S684" i="2"/>
  <c r="T684" i="2"/>
  <c r="U684" i="2"/>
  <c r="S685" i="2"/>
  <c r="T685" i="2"/>
  <c r="U685" i="2"/>
  <c r="S686" i="2"/>
  <c r="T686" i="2"/>
  <c r="U686" i="2"/>
  <c r="S687" i="2"/>
  <c r="T687" i="2"/>
  <c r="U687" i="2"/>
  <c r="S688" i="2"/>
  <c r="T688" i="2"/>
  <c r="U688" i="2"/>
  <c r="S689" i="2"/>
  <c r="T689" i="2"/>
  <c r="U689" i="2"/>
  <c r="S690" i="2"/>
  <c r="T690" i="2"/>
  <c r="U690" i="2"/>
  <c r="S691" i="2"/>
  <c r="T691" i="2"/>
  <c r="U691" i="2"/>
  <c r="S692" i="2"/>
  <c r="T692" i="2"/>
  <c r="U692" i="2"/>
  <c r="S693" i="2"/>
  <c r="T693" i="2"/>
  <c r="U693" i="2"/>
  <c r="S694" i="2"/>
  <c r="T694" i="2"/>
  <c r="U694" i="2"/>
  <c r="S695" i="2"/>
  <c r="T695" i="2"/>
  <c r="U695" i="2"/>
  <c r="S696" i="2"/>
  <c r="T696" i="2"/>
  <c r="U696" i="2"/>
  <c r="S697" i="2"/>
  <c r="T697" i="2"/>
  <c r="U697" i="2"/>
  <c r="S698" i="2"/>
  <c r="T698" i="2"/>
  <c r="U698" i="2"/>
  <c r="S699" i="2"/>
  <c r="T699" i="2"/>
  <c r="U699" i="2"/>
  <c r="S700" i="2"/>
  <c r="T700" i="2"/>
  <c r="U700" i="2"/>
  <c r="S701" i="2"/>
  <c r="T701" i="2"/>
  <c r="U701" i="2"/>
  <c r="S702" i="2"/>
  <c r="T702" i="2"/>
  <c r="U702" i="2"/>
  <c r="S703" i="2"/>
  <c r="T703" i="2"/>
  <c r="U703" i="2"/>
  <c r="S704" i="2"/>
  <c r="T704" i="2"/>
  <c r="U704" i="2"/>
  <c r="S705" i="2"/>
  <c r="T705" i="2"/>
  <c r="U705" i="2"/>
  <c r="S706" i="2"/>
  <c r="T706" i="2"/>
  <c r="U706" i="2"/>
  <c r="S707" i="2"/>
  <c r="T707" i="2"/>
  <c r="U707" i="2"/>
  <c r="S708" i="2"/>
  <c r="T708" i="2"/>
  <c r="U708" i="2"/>
  <c r="S709" i="2"/>
  <c r="T709" i="2"/>
  <c r="U709" i="2"/>
  <c r="S710" i="2"/>
  <c r="T710" i="2"/>
  <c r="U710" i="2"/>
  <c r="S711" i="2"/>
  <c r="T711" i="2"/>
  <c r="U711" i="2"/>
  <c r="S712" i="2"/>
  <c r="T712" i="2"/>
  <c r="U712" i="2"/>
  <c r="S713" i="2"/>
  <c r="T713" i="2"/>
  <c r="U713" i="2"/>
  <c r="S714" i="2"/>
  <c r="T714" i="2"/>
  <c r="U714" i="2"/>
  <c r="S715" i="2"/>
  <c r="T715" i="2"/>
  <c r="U715" i="2"/>
  <c r="S716" i="2"/>
  <c r="T716" i="2"/>
  <c r="U716" i="2"/>
  <c r="S717" i="2"/>
  <c r="T717" i="2"/>
  <c r="U717" i="2"/>
  <c r="S718" i="2"/>
  <c r="T718" i="2"/>
  <c r="U718" i="2"/>
  <c r="S719" i="2"/>
  <c r="T719" i="2"/>
  <c r="U719" i="2"/>
  <c r="S720" i="2"/>
  <c r="T720" i="2"/>
  <c r="U720" i="2"/>
  <c r="S721" i="2"/>
  <c r="T721" i="2"/>
  <c r="U721" i="2"/>
  <c r="S722" i="2"/>
  <c r="T722" i="2"/>
  <c r="U722" i="2"/>
  <c r="S723" i="2"/>
  <c r="T723" i="2"/>
  <c r="U723" i="2"/>
  <c r="S724" i="2"/>
  <c r="T724" i="2"/>
  <c r="U724" i="2"/>
  <c r="S725" i="2"/>
  <c r="T725" i="2"/>
  <c r="U725" i="2"/>
  <c r="S726" i="2"/>
  <c r="T726" i="2"/>
  <c r="U726" i="2"/>
  <c r="S727" i="2"/>
  <c r="T727" i="2"/>
  <c r="U727" i="2"/>
  <c r="S728" i="2"/>
  <c r="T728" i="2"/>
  <c r="U728" i="2"/>
  <c r="S729" i="2"/>
  <c r="T729" i="2"/>
  <c r="U729" i="2"/>
  <c r="S730" i="2"/>
  <c r="T730" i="2"/>
  <c r="U730" i="2"/>
  <c r="S731" i="2"/>
  <c r="T731" i="2"/>
  <c r="U731" i="2"/>
  <c r="S732" i="2"/>
  <c r="T732" i="2"/>
  <c r="U732" i="2"/>
  <c r="S733" i="2"/>
  <c r="T733" i="2"/>
  <c r="U733" i="2"/>
  <c r="S734" i="2"/>
  <c r="T734" i="2"/>
  <c r="U734" i="2"/>
  <c r="S735" i="2"/>
  <c r="T735" i="2"/>
  <c r="U735" i="2"/>
  <c r="S736" i="2"/>
  <c r="T736" i="2"/>
  <c r="U736" i="2"/>
  <c r="S737" i="2"/>
  <c r="T737" i="2"/>
  <c r="U737" i="2"/>
  <c r="S738" i="2"/>
  <c r="T738" i="2"/>
  <c r="U738" i="2"/>
  <c r="S739" i="2"/>
  <c r="T739" i="2"/>
  <c r="U739" i="2"/>
  <c r="S740" i="2"/>
  <c r="T740" i="2"/>
  <c r="U740" i="2"/>
  <c r="S741" i="2"/>
  <c r="T741" i="2"/>
  <c r="U741" i="2"/>
  <c r="S742" i="2"/>
  <c r="T742" i="2"/>
  <c r="U742" i="2"/>
  <c r="S743" i="2"/>
  <c r="T743" i="2"/>
  <c r="U743" i="2"/>
  <c r="S745" i="2"/>
  <c r="T745" i="2"/>
  <c r="U745" i="2"/>
  <c r="S746" i="2"/>
  <c r="T746" i="2"/>
  <c r="U746" i="2"/>
  <c r="S747" i="2"/>
  <c r="T747" i="2"/>
  <c r="U747" i="2"/>
  <c r="S748" i="2"/>
  <c r="T748" i="2"/>
  <c r="U748" i="2"/>
  <c r="S749" i="2"/>
  <c r="T749" i="2"/>
  <c r="U749" i="2"/>
  <c r="S750" i="2"/>
  <c r="T750" i="2"/>
  <c r="U750" i="2"/>
  <c r="S751" i="2"/>
  <c r="T751" i="2"/>
  <c r="U751" i="2"/>
  <c r="S753" i="2"/>
  <c r="T753" i="2"/>
  <c r="U753" i="2"/>
  <c r="S754" i="2"/>
  <c r="T754" i="2"/>
  <c r="U754" i="2"/>
  <c r="S755" i="2"/>
  <c r="T755" i="2"/>
  <c r="U755" i="2"/>
  <c r="S757" i="2"/>
  <c r="T757" i="2"/>
  <c r="U757" i="2"/>
  <c r="S758" i="2"/>
  <c r="T758" i="2"/>
  <c r="U758" i="2"/>
  <c r="S759" i="2"/>
  <c r="T759" i="2"/>
  <c r="U759" i="2"/>
  <c r="S760" i="2"/>
  <c r="T760" i="2"/>
  <c r="U760" i="2"/>
  <c r="S761" i="2"/>
  <c r="T761" i="2"/>
  <c r="U761" i="2"/>
  <c r="S762" i="2"/>
  <c r="T762" i="2"/>
  <c r="U762" i="2"/>
  <c r="S763" i="2"/>
  <c r="T763" i="2"/>
  <c r="U763" i="2"/>
  <c r="S764" i="2"/>
  <c r="T764" i="2"/>
  <c r="U764" i="2"/>
  <c r="S765" i="2"/>
  <c r="T765" i="2"/>
  <c r="U765" i="2"/>
  <c r="S766" i="2"/>
  <c r="T766" i="2"/>
  <c r="U766" i="2"/>
  <c r="S767" i="2"/>
  <c r="T767" i="2"/>
  <c r="U767" i="2"/>
  <c r="S768" i="2"/>
  <c r="T768" i="2"/>
  <c r="U768" i="2"/>
  <c r="S769" i="2"/>
  <c r="T769" i="2"/>
  <c r="U769" i="2"/>
  <c r="S770" i="2"/>
  <c r="T770" i="2"/>
  <c r="U770" i="2"/>
  <c r="S771" i="2"/>
  <c r="T771" i="2"/>
  <c r="U771" i="2"/>
  <c r="S772" i="2"/>
  <c r="T772" i="2"/>
  <c r="U772" i="2"/>
  <c r="S773" i="2"/>
  <c r="T773" i="2"/>
  <c r="U773" i="2"/>
  <c r="S774" i="2"/>
  <c r="T774" i="2"/>
  <c r="U774" i="2"/>
  <c r="S775" i="2"/>
  <c r="T775" i="2"/>
  <c r="U775" i="2"/>
  <c r="S776" i="2"/>
  <c r="T776" i="2"/>
  <c r="U776" i="2"/>
  <c r="S777" i="2"/>
  <c r="T777" i="2"/>
  <c r="U777" i="2"/>
  <c r="S778" i="2"/>
  <c r="T778" i="2"/>
  <c r="U778" i="2"/>
  <c r="S779" i="2"/>
  <c r="T779" i="2"/>
  <c r="U779" i="2"/>
  <c r="S780" i="2"/>
  <c r="T780" i="2"/>
  <c r="U780" i="2"/>
  <c r="S781" i="2"/>
  <c r="T781" i="2"/>
  <c r="U781" i="2"/>
  <c r="S782" i="2"/>
  <c r="T782" i="2"/>
  <c r="U782" i="2"/>
  <c r="S783" i="2"/>
  <c r="T783" i="2"/>
  <c r="U783" i="2"/>
  <c r="S784" i="2"/>
  <c r="T784" i="2"/>
  <c r="U784" i="2"/>
  <c r="S352" i="2"/>
  <c r="T352" i="2"/>
  <c r="U352" i="2"/>
  <c r="J555" i="2"/>
  <c r="J556" i="2"/>
  <c r="J557" i="2"/>
  <c r="J558" i="2"/>
  <c r="J559" i="2"/>
  <c r="J560" i="2"/>
  <c r="J561" i="2"/>
  <c r="J562" i="2"/>
  <c r="J563" i="2"/>
  <c r="J564" i="2"/>
  <c r="J565" i="2"/>
  <c r="J566" i="2"/>
  <c r="J567" i="2"/>
  <c r="J568" i="2"/>
  <c r="D22" i="1"/>
  <c r="D28" i="1"/>
  <c r="D31" i="1"/>
  <c r="J569" i="2"/>
  <c r="J570" i="2"/>
  <c r="J571" i="2"/>
  <c r="J572" i="2"/>
  <c r="J573" i="2"/>
  <c r="J574" i="2"/>
  <c r="J575" i="2"/>
  <c r="J576" i="2"/>
  <c r="J577" i="2"/>
  <c r="J578" i="2"/>
  <c r="J579" i="2"/>
  <c r="J580" i="2"/>
  <c r="J581" i="2"/>
  <c r="J582" i="2"/>
  <c r="D60" i="1"/>
  <c r="J583" i="2"/>
  <c r="J584" i="2"/>
  <c r="J585" i="2"/>
  <c r="J586" i="2"/>
  <c r="J587" i="2"/>
  <c r="D66" i="1"/>
  <c r="D68" i="1"/>
  <c r="J588" i="2"/>
  <c r="J589" i="2"/>
  <c r="J590" i="2"/>
  <c r="J591" i="2"/>
  <c r="J592" i="2"/>
  <c r="J593" i="2"/>
  <c r="J594" i="2"/>
  <c r="J595" i="2"/>
  <c r="J596" i="2"/>
  <c r="J597" i="2"/>
  <c r="J598" i="2"/>
  <c r="J599" i="2"/>
  <c r="J600" i="2"/>
  <c r="J601" i="2"/>
  <c r="J602" i="2"/>
  <c r="J603" i="2"/>
  <c r="J604" i="2"/>
  <c r="J605" i="2"/>
  <c r="J606" i="2"/>
  <c r="J607" i="2"/>
  <c r="J608" i="2"/>
  <c r="J611" i="2"/>
  <c r="J612" i="2"/>
  <c r="J610" i="2"/>
  <c r="J609" i="2"/>
  <c r="J613" i="2"/>
  <c r="J614" i="2"/>
  <c r="J615" i="2"/>
  <c r="J616" i="2"/>
  <c r="J617" i="2"/>
  <c r="J618" i="2"/>
  <c r="J619" i="2"/>
  <c r="J620" i="2"/>
  <c r="J776" i="2"/>
  <c r="J777" i="2"/>
  <c r="J778" i="2"/>
  <c r="J779" i="2"/>
  <c r="J780" i="2"/>
  <c r="J781" i="2"/>
  <c r="J782" i="2"/>
  <c r="J783" i="2"/>
  <c r="J784" i="2"/>
  <c r="J755" i="2"/>
  <c r="J756" i="2"/>
  <c r="J758" i="2"/>
  <c r="J759" i="2"/>
  <c r="J760" i="2"/>
  <c r="J761" i="2"/>
  <c r="J762" i="2"/>
  <c r="J763" i="2"/>
  <c r="J764" i="2"/>
  <c r="J765" i="2"/>
  <c r="J766" i="2"/>
  <c r="J767" i="2"/>
  <c r="J768" i="2"/>
  <c r="J769" i="2"/>
  <c r="J770" i="2"/>
  <c r="J771" i="2"/>
  <c r="J772" i="2"/>
  <c r="J773" i="2"/>
  <c r="J774" i="2"/>
  <c r="J775" i="2"/>
  <c r="J749" i="2"/>
  <c r="J750" i="2"/>
  <c r="J751" i="2"/>
  <c r="J752" i="2"/>
  <c r="J754" i="2"/>
  <c r="J748" i="2"/>
  <c r="J746" i="2"/>
  <c r="J747" i="2"/>
  <c r="J734" i="2"/>
  <c r="J735" i="2"/>
  <c r="J736" i="2"/>
  <c r="J737" i="2"/>
  <c r="J738" i="2"/>
  <c r="J739" i="2"/>
  <c r="J740" i="2"/>
  <c r="J741" i="2"/>
  <c r="J742" i="2"/>
  <c r="J743" i="2"/>
  <c r="J744" i="2"/>
  <c r="J733" i="2"/>
  <c r="J631" i="2"/>
  <c r="J632" i="2"/>
  <c r="J633" i="2"/>
  <c r="J630" i="2"/>
  <c r="J629" i="2"/>
  <c r="J628" i="2"/>
  <c r="J627" i="2"/>
  <c r="J626" i="2"/>
  <c r="J625" i="2"/>
  <c r="J622" i="2"/>
  <c r="J623" i="2"/>
  <c r="J624" i="2"/>
  <c r="J621" i="2"/>
  <c r="J646" i="2"/>
  <c r="J647" i="2"/>
  <c r="J648" i="2"/>
  <c r="J649" i="2"/>
  <c r="J651" i="2"/>
  <c r="J652" i="2"/>
  <c r="J653" i="2"/>
  <c r="J654" i="2"/>
  <c r="J655" i="2"/>
  <c r="J656" i="2"/>
  <c r="J657" i="2"/>
  <c r="J658" i="2"/>
  <c r="J659" i="2"/>
  <c r="J660" i="2"/>
  <c r="J661" i="2"/>
  <c r="J662" i="2"/>
  <c r="J663" i="2"/>
  <c r="J664" i="2"/>
  <c r="J665" i="2"/>
  <c r="J666" i="2"/>
  <c r="J667" i="2"/>
  <c r="J668" i="2"/>
  <c r="J669" i="2"/>
  <c r="J670" i="2"/>
  <c r="J671" i="2"/>
  <c r="J672" i="2"/>
  <c r="J674"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638" i="2"/>
  <c r="J639" i="2"/>
  <c r="J640" i="2"/>
  <c r="J641" i="2"/>
  <c r="J642" i="2"/>
  <c r="J643" i="2"/>
  <c r="J644" i="2"/>
  <c r="J645" i="2"/>
  <c r="J637" i="2"/>
  <c r="J636" i="2"/>
  <c r="J635" i="2"/>
  <c r="W354" i="2" l="1"/>
  <c r="X479" i="2"/>
  <c r="Y423" i="2"/>
  <c r="W394" i="2"/>
  <c r="W783" i="2"/>
  <c r="Y672" i="2"/>
  <c r="Y456" i="2"/>
  <c r="Z487" i="2"/>
  <c r="Y784" i="2"/>
  <c r="X687" i="2"/>
  <c r="Y488" i="2"/>
  <c r="W457" i="2"/>
  <c r="Y442" i="2"/>
  <c r="X435" i="2"/>
  <c r="X427" i="2"/>
  <c r="Z555" i="2"/>
  <c r="Z531" i="2"/>
  <c r="Z767" i="2"/>
  <c r="W402" i="2"/>
  <c r="Y485" i="2"/>
  <c r="Z369" i="2"/>
  <c r="Z784" i="2"/>
  <c r="Z587" i="2"/>
  <c r="Z559" i="2"/>
  <c r="Y482" i="2"/>
  <c r="Y448" i="2"/>
  <c r="Y376" i="2"/>
  <c r="W375" i="2"/>
  <c r="X372" i="2"/>
  <c r="Y369" i="2"/>
  <c r="W367" i="2"/>
  <c r="X364" i="2"/>
  <c r="Y361" i="2"/>
  <c r="W352" i="2"/>
  <c r="Z615" i="2"/>
  <c r="Z599" i="2"/>
  <c r="W761" i="2"/>
  <c r="X495" i="2"/>
  <c r="W446" i="2"/>
  <c r="W430" i="2"/>
  <c r="W409" i="2"/>
  <c r="X377" i="2"/>
  <c r="Y374" i="2"/>
  <c r="W372" i="2"/>
  <c r="X369" i="2"/>
  <c r="Y366" i="2"/>
  <c r="W364" i="2"/>
  <c r="X361" i="2"/>
  <c r="X352" i="2"/>
  <c r="W353" i="2"/>
  <c r="Z750" i="2"/>
  <c r="Z735" i="2"/>
  <c r="Z663" i="2"/>
  <c r="Z647" i="2"/>
  <c r="Z503" i="2"/>
  <c r="Y649" i="2"/>
  <c r="Y631" i="2"/>
  <c r="X402" i="2"/>
  <c r="W377" i="2"/>
  <c r="Y353" i="2"/>
  <c r="X357" i="2"/>
  <c r="W355" i="2"/>
  <c r="Z694" i="2"/>
  <c r="Z668" i="2"/>
  <c r="Z471" i="2"/>
  <c r="Z455" i="2"/>
  <c r="Z439" i="2"/>
  <c r="Z431" i="2"/>
  <c r="Z423" i="2"/>
  <c r="X649" i="2"/>
  <c r="W458" i="2"/>
  <c r="X424" i="2"/>
  <c r="W414" i="2"/>
  <c r="Y357" i="2"/>
  <c r="X356" i="2"/>
  <c r="Z378" i="2"/>
  <c r="Z386" i="2"/>
  <c r="Z723" i="2"/>
  <c r="W729" i="2"/>
  <c r="Y723" i="2"/>
  <c r="X718" i="2"/>
  <c r="W713" i="2"/>
  <c r="Y707" i="2"/>
  <c r="X702" i="2"/>
  <c r="W697" i="2"/>
  <c r="W466" i="2"/>
  <c r="X463" i="2"/>
  <c r="W386" i="2"/>
  <c r="X376" i="2"/>
  <c r="Y373" i="2"/>
  <c r="W371" i="2"/>
  <c r="X368" i="2"/>
  <c r="Y365" i="2"/>
  <c r="W363" i="2"/>
  <c r="X360" i="2"/>
  <c r="Y354" i="2"/>
  <c r="W410" i="2"/>
  <c r="W376" i="2"/>
  <c r="X373" i="2"/>
  <c r="Y370" i="2"/>
  <c r="W368" i="2"/>
  <c r="X365" i="2"/>
  <c r="Y362" i="2"/>
  <c r="Z763" i="2"/>
  <c r="Z491" i="2"/>
  <c r="Y766" i="2"/>
  <c r="W681" i="2"/>
  <c r="Y467" i="2"/>
  <c r="Y375" i="2"/>
  <c r="W360" i="2"/>
  <c r="Z672" i="2"/>
  <c r="Y752" i="2"/>
  <c r="Z739" i="2"/>
  <c r="W738" i="2"/>
  <c r="X734" i="2"/>
  <c r="Z755" i="2"/>
  <c r="Z747" i="2"/>
  <c r="Z687" i="2"/>
  <c r="Z586" i="2"/>
  <c r="Z578" i="2"/>
  <c r="Z507" i="2"/>
  <c r="Z499" i="2"/>
  <c r="Z446" i="2"/>
  <c r="Z438" i="2"/>
  <c r="Z429" i="2"/>
  <c r="Z421" i="2"/>
  <c r="Z413" i="2"/>
  <c r="Z397" i="2"/>
  <c r="Y778" i="2"/>
  <c r="X773" i="2"/>
  <c r="Y763" i="2"/>
  <c r="Y750" i="2"/>
  <c r="Y741" i="2"/>
  <c r="Y692" i="2"/>
  <c r="W685" i="2"/>
  <c r="Y674" i="2"/>
  <c r="W663" i="2"/>
  <c r="X478" i="2"/>
  <c r="X475" i="2"/>
  <c r="X459" i="2"/>
  <c r="Y413" i="2"/>
  <c r="X391" i="2"/>
  <c r="X383" i="2"/>
  <c r="X374" i="2"/>
  <c r="W373" i="2"/>
  <c r="Y371" i="2"/>
  <c r="X370" i="2"/>
  <c r="W369" i="2"/>
  <c r="Y367" i="2"/>
  <c r="X366" i="2"/>
  <c r="W365" i="2"/>
  <c r="Y363" i="2"/>
  <c r="X362" i="2"/>
  <c r="W361" i="2"/>
  <c r="Y359" i="2"/>
  <c r="X358" i="2"/>
  <c r="W357" i="2"/>
  <c r="Y355" i="2"/>
  <c r="X354" i="2"/>
  <c r="Y352" i="2"/>
  <c r="Z585" i="2"/>
  <c r="Z538" i="2"/>
  <c r="Z522" i="2"/>
  <c r="Z483" i="2"/>
  <c r="W772" i="2"/>
  <c r="Y748" i="2"/>
  <c r="X733" i="2"/>
  <c r="W728" i="2"/>
  <c r="Y722" i="2"/>
  <c r="X717" i="2"/>
  <c r="W712" i="2"/>
  <c r="Y706" i="2"/>
  <c r="X701" i="2"/>
  <c r="Y443" i="2"/>
  <c r="Y400" i="2"/>
  <c r="Z775" i="2"/>
  <c r="Z701" i="2"/>
  <c r="Z654" i="2"/>
  <c r="Z635" i="2"/>
  <c r="Z545" i="2"/>
  <c r="Z506" i="2"/>
  <c r="Z459" i="2"/>
  <c r="Z404" i="2"/>
  <c r="Y749" i="2"/>
  <c r="X698" i="2"/>
  <c r="W682" i="2"/>
  <c r="X685" i="2"/>
  <c r="Y679" i="2"/>
  <c r="W680" i="2"/>
  <c r="X646" i="2"/>
  <c r="X628" i="2"/>
  <c r="X620" i="2"/>
  <c r="W607" i="2"/>
  <c r="Y601" i="2"/>
  <c r="X596" i="2"/>
  <c r="W591" i="2"/>
  <c r="Y585" i="2"/>
  <c r="Y468" i="2"/>
  <c r="X466" i="2"/>
  <c r="W463" i="2"/>
  <c r="X455" i="2"/>
  <c r="Y445" i="2"/>
  <c r="X442" i="2"/>
  <c r="Y424" i="2"/>
  <c r="W418" i="2"/>
  <c r="X399" i="2"/>
  <c r="X395" i="2"/>
  <c r="Y392" i="2"/>
  <c r="Y384" i="2"/>
  <c r="X375" i="2"/>
  <c r="W374" i="2"/>
  <c r="Y372" i="2"/>
  <c r="X371" i="2"/>
  <c r="W370" i="2"/>
  <c r="Y368" i="2"/>
  <c r="X367" i="2"/>
  <c r="W366" i="2"/>
  <c r="Y364" i="2"/>
  <c r="X363" i="2"/>
  <c r="W362" i="2"/>
  <c r="Y360" i="2"/>
  <c r="X359" i="2"/>
  <c r="W358" i="2"/>
  <c r="Y356" i="2"/>
  <c r="X355" i="2"/>
  <c r="Z368" i="2"/>
  <c r="Z379" i="2"/>
  <c r="Z783" i="2"/>
  <c r="Z703" i="2"/>
  <c r="Z691" i="2"/>
  <c r="Z661" i="2"/>
  <c r="Z651" i="2"/>
  <c r="Z639" i="2"/>
  <c r="Z603" i="2"/>
  <c r="Z490" i="2"/>
  <c r="Z403" i="2"/>
  <c r="X769" i="2"/>
  <c r="X766" i="2"/>
  <c r="W759" i="2"/>
  <c r="X743" i="2"/>
  <c r="X633" i="2"/>
  <c r="Y464" i="2"/>
  <c r="Y446" i="2"/>
  <c r="X434" i="2"/>
  <c r="W379" i="2"/>
  <c r="Y378" i="2"/>
  <c r="Z352" i="2"/>
  <c r="Z751" i="2"/>
  <c r="Z744" i="2"/>
  <c r="Z674" i="2"/>
  <c r="Z667" i="2"/>
  <c r="Z551" i="2"/>
  <c r="Z519" i="2"/>
  <c r="Z474" i="2"/>
  <c r="Z458" i="2"/>
  <c r="W784" i="2"/>
  <c r="W771" i="2"/>
  <c r="X767" i="2"/>
  <c r="W743" i="2"/>
  <c r="W690" i="2"/>
  <c r="Y494" i="2"/>
  <c r="Y484" i="2"/>
  <c r="W486" i="2"/>
  <c r="W438" i="2"/>
  <c r="X417" i="2"/>
  <c r="X411" i="2"/>
  <c r="Y404" i="2"/>
  <c r="W359" i="2"/>
  <c r="Z365" i="2"/>
  <c r="Z759" i="2"/>
  <c r="Z714" i="2"/>
  <c r="Z619" i="2"/>
  <c r="Z611" i="2"/>
  <c r="Y783" i="2"/>
  <c r="X778" i="2"/>
  <c r="X697" i="2"/>
  <c r="Y694" i="2"/>
  <c r="W672" i="2"/>
  <c r="Y633" i="2"/>
  <c r="X487" i="2"/>
  <c r="W474" i="2"/>
  <c r="Z743" i="2"/>
  <c r="Z727" i="2"/>
  <c r="Z721" i="2"/>
  <c r="Z689" i="2"/>
  <c r="Z649" i="2"/>
  <c r="Z567" i="2"/>
  <c r="Z565" i="2"/>
  <c r="W756" i="2"/>
  <c r="Y739" i="2"/>
  <c r="W619" i="2"/>
  <c r="W611" i="2"/>
  <c r="W494" i="2"/>
  <c r="X496" i="2"/>
  <c r="W489" i="2"/>
  <c r="Y476" i="2"/>
  <c r="Y438" i="2"/>
  <c r="W442" i="2"/>
  <c r="X421" i="2"/>
  <c r="Y358" i="2"/>
  <c r="W356" i="2"/>
  <c r="X353" i="2"/>
  <c r="Z740" i="2"/>
  <c r="Z626" i="2"/>
  <c r="Z415" i="2"/>
  <c r="Z407" i="2"/>
  <c r="Z399" i="2"/>
  <c r="Z391" i="2"/>
  <c r="X780" i="2"/>
  <c r="W767" i="2"/>
  <c r="W765" i="2"/>
  <c r="X699" i="2"/>
  <c r="Y695" i="2"/>
  <c r="W694" i="2"/>
  <c r="W689" i="2"/>
  <c r="X652" i="2"/>
  <c r="W624" i="2"/>
  <c r="W490" i="2"/>
  <c r="W460" i="2"/>
  <c r="W453" i="2"/>
  <c r="Y440" i="2"/>
  <c r="Y388" i="2"/>
  <c r="Y379" i="2"/>
  <c r="Y380" i="2"/>
  <c r="X378" i="2"/>
  <c r="Z357" i="2"/>
  <c r="Z367" i="2"/>
  <c r="Z377" i="2"/>
  <c r="Z385" i="2"/>
  <c r="Z781" i="2"/>
  <c r="Z769" i="2"/>
  <c r="Z761" i="2"/>
  <c r="Z707" i="2"/>
  <c r="Z699" i="2"/>
  <c r="Z665" i="2"/>
  <c r="Z658" i="2"/>
  <c r="Z638" i="2"/>
  <c r="Z631" i="2"/>
  <c r="Z625" i="2"/>
  <c r="Z618" i="2"/>
  <c r="Z591" i="2"/>
  <c r="Z571" i="2"/>
  <c r="Z563" i="2"/>
  <c r="Z513" i="2"/>
  <c r="Z511" i="2"/>
  <c r="Z475" i="2"/>
  <c r="Z467" i="2"/>
  <c r="X691" i="2"/>
  <c r="X686" i="2"/>
  <c r="X690" i="2"/>
  <c r="Y688" i="2"/>
  <c r="X683" i="2"/>
  <c r="Z355" i="2"/>
  <c r="Z375" i="2"/>
  <c r="Z384" i="2"/>
  <c r="Z752" i="2"/>
  <c r="Z733" i="2"/>
  <c r="Z726" i="2"/>
  <c r="Z713" i="2"/>
  <c r="Z706" i="2"/>
  <c r="Z685" i="2"/>
  <c r="Z671" i="2"/>
  <c r="Z650" i="2"/>
  <c r="Z643" i="2"/>
  <c r="Z637" i="2"/>
  <c r="Z617" i="2"/>
  <c r="Z610" i="2"/>
  <c r="Z597" i="2"/>
  <c r="Z590" i="2"/>
  <c r="Z577" i="2"/>
  <c r="Z570" i="2"/>
  <c r="Z543" i="2"/>
  <c r="Z497" i="2"/>
  <c r="Z495" i="2"/>
  <c r="Z451" i="2"/>
  <c r="Z436" i="2"/>
  <c r="Z428" i="2"/>
  <c r="Z420" i="2"/>
  <c r="Z412" i="2"/>
  <c r="Z396" i="2"/>
  <c r="Y684" i="2"/>
  <c r="Y415" i="2"/>
  <c r="Y420" i="2"/>
  <c r="Z731" i="2"/>
  <c r="Z719" i="2"/>
  <c r="Z705" i="2"/>
  <c r="Z698" i="2"/>
  <c r="Z676" i="2"/>
  <c r="Z669" i="2"/>
  <c r="Z657" i="2"/>
  <c r="Z623" i="2"/>
  <c r="Z595" i="2"/>
  <c r="Z583" i="2"/>
  <c r="Z569" i="2"/>
  <c r="Z562" i="2"/>
  <c r="Z535" i="2"/>
  <c r="Z481" i="2"/>
  <c r="Z479" i="2"/>
  <c r="Z443" i="2"/>
  <c r="Z435" i="2"/>
  <c r="Z427" i="2"/>
  <c r="Z419" i="2"/>
  <c r="Z411" i="2"/>
  <c r="Z395" i="2"/>
  <c r="Y773" i="2"/>
  <c r="Y761" i="2"/>
  <c r="Y760" i="2"/>
  <c r="X760" i="2"/>
  <c r="Y429" i="2"/>
  <c r="Y432" i="2"/>
  <c r="Z354" i="2"/>
  <c r="Z364" i="2"/>
  <c r="Z370" i="2"/>
  <c r="Z373" i="2"/>
  <c r="Z780" i="2"/>
  <c r="Z773" i="2"/>
  <c r="Z766" i="2"/>
  <c r="Z758" i="2"/>
  <c r="Z738" i="2"/>
  <c r="Z711" i="2"/>
  <c r="Z683" i="2"/>
  <c r="Z642" i="2"/>
  <c r="Z622" i="2"/>
  <c r="Z609" i="2"/>
  <c r="Z602" i="2"/>
  <c r="Z575" i="2"/>
  <c r="Z547" i="2"/>
  <c r="Z465" i="2"/>
  <c r="Z463" i="2"/>
  <c r="X695" i="2"/>
  <c r="X694" i="2"/>
  <c r="Y685" i="2"/>
  <c r="Y687" i="2"/>
  <c r="Y683" i="2"/>
  <c r="Z362" i="2"/>
  <c r="Z382" i="2"/>
  <c r="Z779" i="2"/>
  <c r="Z771" i="2"/>
  <c r="Z765" i="2"/>
  <c r="Z737" i="2"/>
  <c r="Z730" i="2"/>
  <c r="Z717" i="2"/>
  <c r="Z710" i="2"/>
  <c r="Z697" i="2"/>
  <c r="Z690" i="2"/>
  <c r="Z655" i="2"/>
  <c r="Z648" i="2"/>
  <c r="Z627" i="2"/>
  <c r="Z601" i="2"/>
  <c r="Z594" i="2"/>
  <c r="Z581" i="2"/>
  <c r="Z574" i="2"/>
  <c r="Z561" i="2"/>
  <c r="Z554" i="2"/>
  <c r="Z539" i="2"/>
  <c r="Z449" i="2"/>
  <c r="Z447" i="2"/>
  <c r="Z441" i="2"/>
  <c r="Z440" i="2"/>
  <c r="Z432" i="2"/>
  <c r="Z424" i="2"/>
  <c r="Z416" i="2"/>
  <c r="Z408" i="2"/>
  <c r="Z400" i="2"/>
  <c r="Z392" i="2"/>
  <c r="W781" i="2"/>
  <c r="Y770" i="2"/>
  <c r="Y765" i="2"/>
  <c r="W752" i="2"/>
  <c r="W753" i="2"/>
  <c r="X750" i="2"/>
  <c r="X751" i="2"/>
  <c r="X752" i="2"/>
  <c r="X469" i="2"/>
  <c r="X471" i="2"/>
  <c r="Z353" i="2"/>
  <c r="Z778" i="2"/>
  <c r="Z715" i="2"/>
  <c r="Z681" i="2"/>
  <c r="Z641" i="2"/>
  <c r="Z633" i="2"/>
  <c r="Z607" i="2"/>
  <c r="Z579" i="2"/>
  <c r="Z553" i="2"/>
  <c r="Z546" i="2"/>
  <c r="Z523" i="2"/>
  <c r="Z515" i="2"/>
  <c r="Z360" i="2"/>
  <c r="Z366" i="2"/>
  <c r="Z361" i="2"/>
  <c r="Z777" i="2"/>
  <c r="Z770" i="2"/>
  <c r="Z748" i="2"/>
  <c r="Z741" i="2"/>
  <c r="Z729" i="2"/>
  <c r="Z722" i="2"/>
  <c r="Z695" i="2"/>
  <c r="Z659" i="2"/>
  <c r="Z653" i="2"/>
  <c r="Z613" i="2"/>
  <c r="Z606" i="2"/>
  <c r="Z593" i="2"/>
  <c r="Y620" i="2"/>
  <c r="Y621" i="2"/>
  <c r="Z762" i="2"/>
  <c r="Z666" i="2"/>
  <c r="Z632" i="2"/>
  <c r="Z558" i="2"/>
  <c r="Z529" i="2"/>
  <c r="Z527" i="2"/>
  <c r="X784" i="2"/>
  <c r="X781" i="2"/>
  <c r="W778" i="2"/>
  <c r="W776" i="2"/>
  <c r="W775" i="2"/>
  <c r="W779" i="2"/>
  <c r="Y772" i="2"/>
  <c r="Y774" i="2"/>
  <c r="Y732" i="2"/>
  <c r="Y736" i="2"/>
  <c r="Y731" i="2"/>
  <c r="Y735" i="2"/>
  <c r="X727" i="2"/>
  <c r="X731" i="2"/>
  <c r="X726" i="2"/>
  <c r="X730" i="2"/>
  <c r="W722" i="2"/>
  <c r="W726" i="2"/>
  <c r="W721" i="2"/>
  <c r="W725" i="2"/>
  <c r="Y716" i="2"/>
  <c r="Y720" i="2"/>
  <c r="Y715" i="2"/>
  <c r="Y719" i="2"/>
  <c r="X711" i="2"/>
  <c r="X715" i="2"/>
  <c r="X710" i="2"/>
  <c r="X714" i="2"/>
  <c r="W706" i="2"/>
  <c r="W710" i="2"/>
  <c r="W705" i="2"/>
  <c r="W709" i="2"/>
  <c r="Y700" i="2"/>
  <c r="Y704" i="2"/>
  <c r="Y699" i="2"/>
  <c r="Y703" i="2"/>
  <c r="Z774" i="2"/>
  <c r="Z760" i="2"/>
  <c r="Z746" i="2"/>
  <c r="Z734" i="2"/>
  <c r="Z709" i="2"/>
  <c r="Z702" i="2"/>
  <c r="Z682" i="2"/>
  <c r="Z662" i="2"/>
  <c r="Z630" i="2"/>
  <c r="Z605" i="2"/>
  <c r="Z598" i="2"/>
  <c r="Z573" i="2"/>
  <c r="Z566" i="2"/>
  <c r="Z541" i="2"/>
  <c r="Z534" i="2"/>
  <c r="Z509" i="2"/>
  <c r="Z502" i="2"/>
  <c r="Z477" i="2"/>
  <c r="Z470" i="2"/>
  <c r="X777" i="2"/>
  <c r="X774" i="2"/>
  <c r="X770" i="2"/>
  <c r="W734" i="2"/>
  <c r="Y728" i="2"/>
  <c r="W731" i="2"/>
  <c r="X723" i="2"/>
  <c r="Y725" i="2"/>
  <c r="W718" i="2"/>
  <c r="X720" i="2"/>
  <c r="Y712" i="2"/>
  <c r="W715" i="2"/>
  <c r="X707" i="2"/>
  <c r="Y709" i="2"/>
  <c r="W702" i="2"/>
  <c r="X704" i="2"/>
  <c r="Y696" i="2"/>
  <c r="W699" i="2"/>
  <c r="W695" i="2"/>
  <c r="X693" i="2"/>
  <c r="Y496" i="2"/>
  <c r="X470" i="2"/>
  <c r="W445" i="2"/>
  <c r="W450" i="2"/>
  <c r="X443" i="2"/>
  <c r="Y431" i="2"/>
  <c r="Y416" i="2"/>
  <c r="X407" i="2"/>
  <c r="W398" i="2"/>
  <c r="Z521" i="2"/>
  <c r="Z514" i="2"/>
  <c r="Z489" i="2"/>
  <c r="Z482" i="2"/>
  <c r="Z457" i="2"/>
  <c r="Z450" i="2"/>
  <c r="Z445" i="2"/>
  <c r="Z433" i="2"/>
  <c r="Z417" i="2"/>
  <c r="Z401" i="2"/>
  <c r="X779" i="2"/>
  <c r="Y779" i="2"/>
  <c r="W774" i="2"/>
  <c r="W768" i="2"/>
  <c r="Y767" i="2"/>
  <c r="Y764" i="2"/>
  <c r="Y759" i="2"/>
  <c r="X758" i="2"/>
  <c r="Y751" i="2"/>
  <c r="Y743" i="2"/>
  <c r="Y734" i="2"/>
  <c r="X729" i="2"/>
  <c r="W724" i="2"/>
  <c r="Y718" i="2"/>
  <c r="X713" i="2"/>
  <c r="W708" i="2"/>
  <c r="Y702" i="2"/>
  <c r="W691" i="2"/>
  <c r="W693" i="2"/>
  <c r="X689" i="2"/>
  <c r="X663" i="2"/>
  <c r="W639" i="2"/>
  <c r="X486" i="2"/>
  <c r="Y459" i="2"/>
  <c r="X447" i="2"/>
  <c r="W420" i="2"/>
  <c r="W422" i="2"/>
  <c r="W390" i="2"/>
  <c r="X387" i="2"/>
  <c r="Z533" i="2"/>
  <c r="Z526" i="2"/>
  <c r="Z501" i="2"/>
  <c r="Z494" i="2"/>
  <c r="Z469" i="2"/>
  <c r="Z462" i="2"/>
  <c r="Z390" i="2"/>
  <c r="Y775" i="2"/>
  <c r="Y769" i="2"/>
  <c r="W770" i="2"/>
  <c r="X765" i="2"/>
  <c r="X749" i="2"/>
  <c r="W748" i="2"/>
  <c r="X735" i="2"/>
  <c r="W730" i="2"/>
  <c r="X732" i="2"/>
  <c r="Y724" i="2"/>
  <c r="W727" i="2"/>
  <c r="X719" i="2"/>
  <c r="Y721" i="2"/>
  <c r="W714" i="2"/>
  <c r="X716" i="2"/>
  <c r="Y708" i="2"/>
  <c r="W711" i="2"/>
  <c r="X703" i="2"/>
  <c r="Y705" i="2"/>
  <c r="W698" i="2"/>
  <c r="X700" i="2"/>
  <c r="Y698" i="2"/>
  <c r="W687" i="2"/>
  <c r="Y671" i="2"/>
  <c r="W643" i="2"/>
  <c r="Y617" i="2"/>
  <c r="X488" i="2"/>
  <c r="X449" i="2"/>
  <c r="X451" i="2"/>
  <c r="X379" i="2"/>
  <c r="Z405" i="2"/>
  <c r="Z389" i="2"/>
  <c r="Y781" i="2"/>
  <c r="X775" i="2"/>
  <c r="Y768" i="2"/>
  <c r="Y730" i="2"/>
  <c r="X725" i="2"/>
  <c r="W720" i="2"/>
  <c r="Y714" i="2"/>
  <c r="X709" i="2"/>
  <c r="W704" i="2"/>
  <c r="X696" i="2"/>
  <c r="Y690" i="2"/>
  <c r="X607" i="2"/>
  <c r="X612" i="2"/>
  <c r="Y475" i="2"/>
  <c r="Y480" i="2"/>
  <c r="X450" i="2"/>
  <c r="W423" i="2"/>
  <c r="Y409" i="2"/>
  <c r="Y410" i="2"/>
  <c r="Y412" i="2"/>
  <c r="Y399" i="2"/>
  <c r="Y396" i="2"/>
  <c r="W380" i="2"/>
  <c r="W382" i="2"/>
  <c r="W378" i="2"/>
  <c r="W381" i="2"/>
  <c r="Z756" i="2"/>
  <c r="Z749" i="2"/>
  <c r="Z725" i="2"/>
  <c r="Z718" i="2"/>
  <c r="Z693" i="2"/>
  <c r="Z686" i="2"/>
  <c r="Z677" i="2"/>
  <c r="Z646" i="2"/>
  <c r="Z621" i="2"/>
  <c r="Z614" i="2"/>
  <c r="Z589" i="2"/>
  <c r="Z582" i="2"/>
  <c r="Z557" i="2"/>
  <c r="Z550" i="2"/>
  <c r="Z525" i="2"/>
  <c r="Z518" i="2"/>
  <c r="Z493" i="2"/>
  <c r="Z486" i="2"/>
  <c r="Z461" i="2"/>
  <c r="Z454" i="2"/>
  <c r="Z388" i="2"/>
  <c r="X776" i="2"/>
  <c r="X771" i="2"/>
  <c r="X763" i="2"/>
  <c r="W762" i="2"/>
  <c r="Y755" i="2"/>
  <c r="W755" i="2"/>
  <c r="W746" i="2"/>
  <c r="W733" i="2"/>
  <c r="Y733" i="2"/>
  <c r="Y727" i="2"/>
  <c r="X728" i="2"/>
  <c r="X722" i="2"/>
  <c r="W723" i="2"/>
  <c r="W717" i="2"/>
  <c r="Y717" i="2"/>
  <c r="Y711" i="2"/>
  <c r="X712" i="2"/>
  <c r="X706" i="2"/>
  <c r="W707" i="2"/>
  <c r="W701" i="2"/>
  <c r="Y701" i="2"/>
  <c r="X692" i="2"/>
  <c r="X684" i="2"/>
  <c r="X491" i="2"/>
  <c r="W462" i="2"/>
  <c r="Y458" i="2"/>
  <c r="W434" i="2"/>
  <c r="W385" i="2"/>
  <c r="Z537" i="2"/>
  <c r="Z530" i="2"/>
  <c r="Z505" i="2"/>
  <c r="Z498" i="2"/>
  <c r="Z473" i="2"/>
  <c r="Z466" i="2"/>
  <c r="Z442" i="2"/>
  <c r="Z437" i="2"/>
  <c r="Z425" i="2"/>
  <c r="Z409" i="2"/>
  <c r="Z393" i="2"/>
  <c r="W782" i="2"/>
  <c r="X782" i="2"/>
  <c r="Y776" i="2"/>
  <c r="W777" i="2"/>
  <c r="W763" i="2"/>
  <c r="X762" i="2"/>
  <c r="Y744" i="2"/>
  <c r="W732" i="2"/>
  <c r="Y726" i="2"/>
  <c r="X721" i="2"/>
  <c r="W716" i="2"/>
  <c r="Y710" i="2"/>
  <c r="X705" i="2"/>
  <c r="W700" i="2"/>
  <c r="Y691" i="2"/>
  <c r="W696" i="2"/>
  <c r="W692" i="2"/>
  <c r="W686" i="2"/>
  <c r="Y670" i="2"/>
  <c r="X660" i="2"/>
  <c r="X636" i="2"/>
  <c r="W479" i="2"/>
  <c r="W482" i="2"/>
  <c r="W464" i="2"/>
  <c r="W470" i="2"/>
  <c r="X426" i="2"/>
  <c r="X431" i="2"/>
  <c r="Z549" i="2"/>
  <c r="Z542" i="2"/>
  <c r="Z517" i="2"/>
  <c r="Z510" i="2"/>
  <c r="Z485" i="2"/>
  <c r="Z478" i="2"/>
  <c r="Z453" i="2"/>
  <c r="Z387" i="2"/>
  <c r="Y777" i="2"/>
  <c r="X772" i="2"/>
  <c r="W773" i="2"/>
  <c r="W760" i="2"/>
  <c r="X744" i="2"/>
  <c r="X741" i="2"/>
  <c r="W735" i="2"/>
  <c r="Y729" i="2"/>
  <c r="X724" i="2"/>
  <c r="W719" i="2"/>
  <c r="Y713" i="2"/>
  <c r="X708" i="2"/>
  <c r="W703" i="2"/>
  <c r="Y697" i="2"/>
  <c r="Y689" i="2"/>
  <c r="W688" i="2"/>
  <c r="X682" i="2"/>
  <c r="W659" i="2"/>
  <c r="W655" i="2"/>
  <c r="X644" i="2"/>
  <c r="Y454" i="2"/>
  <c r="Y460" i="2"/>
  <c r="W405" i="2"/>
  <c r="W406" i="2"/>
  <c r="Y619" i="2"/>
  <c r="X615" i="2"/>
  <c r="X610" i="2"/>
  <c r="W605" i="2"/>
  <c r="X594" i="2"/>
  <c r="Y498" i="2"/>
  <c r="X476" i="2"/>
  <c r="Y462" i="2"/>
  <c r="Y461" i="2"/>
  <c r="W452" i="2"/>
  <c r="W428" i="2"/>
  <c r="Y422" i="2"/>
  <c r="X419" i="2"/>
  <c r="X418" i="2"/>
  <c r="W413" i="2"/>
  <c r="W411" i="2"/>
  <c r="Y406" i="2"/>
  <c r="Y391" i="2"/>
  <c r="Y693" i="2"/>
  <c r="X688" i="2"/>
  <c r="Y686" i="2"/>
  <c r="W684" i="2"/>
  <c r="Y655" i="2"/>
  <c r="Y647" i="2"/>
  <c r="Y632" i="2"/>
  <c r="X623" i="2"/>
  <c r="Y604" i="2"/>
  <c r="W594" i="2"/>
  <c r="X583" i="2"/>
  <c r="Y580" i="2"/>
  <c r="W578" i="2"/>
  <c r="X575" i="2"/>
  <c r="Y572" i="2"/>
  <c r="W570" i="2"/>
  <c r="X567" i="2"/>
  <c r="Y564" i="2"/>
  <c r="W562" i="2"/>
  <c r="X559" i="2"/>
  <c r="Y556" i="2"/>
  <c r="W554" i="2"/>
  <c r="X551" i="2"/>
  <c r="Y548" i="2"/>
  <c r="W546" i="2"/>
  <c r="X543" i="2"/>
  <c r="Y540" i="2"/>
  <c r="W538" i="2"/>
  <c r="X535" i="2"/>
  <c r="Y532" i="2"/>
  <c r="W530" i="2"/>
  <c r="X527" i="2"/>
  <c r="Y524" i="2"/>
  <c r="W522" i="2"/>
  <c r="X519" i="2"/>
  <c r="Y516" i="2"/>
  <c r="Y508" i="2"/>
  <c r="W506" i="2"/>
  <c r="Y495" i="2"/>
  <c r="Y491" i="2"/>
  <c r="X483" i="2"/>
  <c r="X482" i="2"/>
  <c r="W477" i="2"/>
  <c r="W476" i="2"/>
  <c r="Y472" i="2"/>
  <c r="X465" i="2"/>
  <c r="X462" i="2"/>
  <c r="X461" i="2"/>
  <c r="W455" i="2"/>
  <c r="Y452" i="2"/>
  <c r="Y449" i="2"/>
  <c r="X446" i="2"/>
  <c r="Y441" i="2"/>
  <c r="X438" i="2"/>
  <c r="W433" i="2"/>
  <c r="W431" i="2"/>
  <c r="X423" i="2"/>
  <c r="X422" i="2"/>
  <c r="W417" i="2"/>
  <c r="W416" i="2"/>
  <c r="Y408" i="2"/>
  <c r="Y407" i="2"/>
  <c r="X404" i="2"/>
  <c r="W401" i="2"/>
  <c r="Y395" i="2"/>
  <c r="X640" i="2"/>
  <c r="X624" i="2"/>
  <c r="W612" i="2"/>
  <c r="W588" i="2"/>
  <c r="X492" i="2"/>
  <c r="W484" i="2"/>
  <c r="X473" i="2"/>
  <c r="W469" i="2"/>
  <c r="Y463" i="2"/>
  <c r="X458" i="2"/>
  <c r="X454" i="2"/>
  <c r="W447" i="2"/>
  <c r="W439" i="2"/>
  <c r="Y435" i="2"/>
  <c r="X429" i="2"/>
  <c r="W425" i="2"/>
  <c r="W424" i="2"/>
  <c r="X416" i="2"/>
  <c r="X413" i="2"/>
  <c r="X412" i="2"/>
  <c r="W407" i="2"/>
  <c r="Y402" i="2"/>
  <c r="W393" i="2"/>
  <c r="Y377" i="2"/>
  <c r="Y624" i="2"/>
  <c r="Y623" i="2"/>
  <c r="W621" i="2"/>
  <c r="W601" i="2"/>
  <c r="X590" i="2"/>
  <c r="W493" i="2"/>
  <c r="Y487" i="2"/>
  <c r="Y483" i="2"/>
  <c r="W473" i="2"/>
  <c r="W472" i="2"/>
  <c r="Y465" i="2"/>
  <c r="X456" i="2"/>
  <c r="W454" i="2"/>
  <c r="W451" i="2"/>
  <c r="Y447" i="2"/>
  <c r="Y439" i="2"/>
  <c r="Y437" i="2"/>
  <c r="X433" i="2"/>
  <c r="X432" i="2"/>
  <c r="W429" i="2"/>
  <c r="W408" i="2"/>
  <c r="W397" i="2"/>
  <c r="X611" i="2"/>
  <c r="W606" i="2"/>
  <c r="Y600" i="2"/>
  <c r="X595" i="2"/>
  <c r="W590" i="2"/>
  <c r="W495" i="2"/>
  <c r="Y492" i="2"/>
  <c r="Y489" i="2"/>
  <c r="X480" i="2"/>
  <c r="W478" i="2"/>
  <c r="W475" i="2"/>
  <c r="Y471" i="2"/>
  <c r="Y470" i="2"/>
  <c r="X467" i="2"/>
  <c r="W456" i="2"/>
  <c r="Y451" i="2"/>
  <c r="Y450" i="2"/>
  <c r="X445" i="2"/>
  <c r="X439" i="2"/>
  <c r="X437" i="2"/>
  <c r="X436" i="2"/>
  <c r="Y428" i="2"/>
  <c r="Y427" i="2"/>
  <c r="Y426" i="2"/>
  <c r="W415" i="2"/>
  <c r="Y411" i="2"/>
  <c r="X403" i="2"/>
  <c r="X406" i="2"/>
  <c r="X390" i="2"/>
  <c r="X382" i="2"/>
  <c r="X656" i="2"/>
  <c r="Y637" i="2"/>
  <c r="W622" i="2"/>
  <c r="W610" i="2"/>
  <c r="W579" i="2"/>
  <c r="X576" i="2"/>
  <c r="Y573" i="2"/>
  <c r="W571" i="2"/>
  <c r="X568" i="2"/>
  <c r="Y565" i="2"/>
  <c r="W563" i="2"/>
  <c r="X560" i="2"/>
  <c r="Y557" i="2"/>
  <c r="W555" i="2"/>
  <c r="X552" i="2"/>
  <c r="Y549" i="2"/>
  <c r="W547" i="2"/>
  <c r="X544" i="2"/>
  <c r="Y541" i="2"/>
  <c r="W539" i="2"/>
  <c r="X536" i="2"/>
  <c r="Y533" i="2"/>
  <c r="W531" i="2"/>
  <c r="X528" i="2"/>
  <c r="Y525" i="2"/>
  <c r="W523" i="2"/>
  <c r="X520" i="2"/>
  <c r="Y517" i="2"/>
  <c r="W515" i="2"/>
  <c r="X512" i="2"/>
  <c r="Y509" i="2"/>
  <c r="W507" i="2"/>
  <c r="X504" i="2"/>
  <c r="Y493" i="2"/>
  <c r="X490" i="2"/>
  <c r="X484" i="2"/>
  <c r="W481" i="2"/>
  <c r="Y474" i="2"/>
  <c r="W465" i="2"/>
  <c r="W461" i="2"/>
  <c r="Y457" i="2"/>
  <c r="Y455" i="2"/>
  <c r="Y453" i="2"/>
  <c r="X444" i="2"/>
  <c r="X441" i="2"/>
  <c r="X440" i="2"/>
  <c r="W437" i="2"/>
  <c r="W436" i="2"/>
  <c r="Y430" i="2"/>
  <c r="X428" i="2"/>
  <c r="X425" i="2"/>
  <c r="W421" i="2"/>
  <c r="W403" i="2"/>
  <c r="X394" i="2"/>
  <c r="Y630" i="2"/>
  <c r="W623" i="2"/>
  <c r="W626" i="2"/>
  <c r="W620" i="2"/>
  <c r="X609" i="2"/>
  <c r="W496" i="2"/>
  <c r="X494" i="2"/>
  <c r="W488" i="2"/>
  <c r="W485" i="2"/>
  <c r="Y479" i="2"/>
  <c r="Y478" i="2"/>
  <c r="X474" i="2"/>
  <c r="X472" i="2"/>
  <c r="W459" i="2"/>
  <c r="X457" i="2"/>
  <c r="X453" i="2"/>
  <c r="X452" i="2"/>
  <c r="W449" i="2"/>
  <c r="W448" i="2"/>
  <c r="Y444" i="2"/>
  <c r="W443" i="2"/>
  <c r="W441" i="2"/>
  <c r="W440" i="2"/>
  <c r="Y436" i="2"/>
  <c r="Y434" i="2"/>
  <c r="Y433" i="2"/>
  <c r="X430" i="2"/>
  <c r="W426" i="2"/>
  <c r="Y419" i="2"/>
  <c r="Y418" i="2"/>
  <c r="X415" i="2"/>
  <c r="X414" i="2"/>
  <c r="X410" i="2"/>
  <c r="X409" i="2"/>
  <c r="Y403" i="2"/>
  <c r="X398" i="2"/>
  <c r="Y383" i="2"/>
  <c r="Z372" i="2"/>
  <c r="Z374" i="2"/>
  <c r="Z381" i="2"/>
  <c r="Z383" i="2"/>
  <c r="Z782" i="2"/>
  <c r="Z754" i="2"/>
  <c r="Z742" i="2"/>
  <c r="Z670" i="2"/>
  <c r="Z645" i="2"/>
  <c r="Z629" i="2"/>
  <c r="X764" i="2"/>
  <c r="Y762" i="2"/>
  <c r="X761" i="2"/>
  <c r="W747" i="2"/>
  <c r="W749" i="2"/>
  <c r="X742" i="2"/>
  <c r="W736" i="2"/>
  <c r="X622" i="2"/>
  <c r="X616" i="2"/>
  <c r="Z371" i="2"/>
  <c r="Z380" i="2"/>
  <c r="Z776" i="2"/>
  <c r="Z772" i="2"/>
  <c r="Z768" i="2"/>
  <c r="Z764" i="2"/>
  <c r="Z736" i="2"/>
  <c r="Z732" i="2"/>
  <c r="Z728" i="2"/>
  <c r="Z724" i="2"/>
  <c r="Z720" i="2"/>
  <c r="Z716" i="2"/>
  <c r="Z712" i="2"/>
  <c r="Z708" i="2"/>
  <c r="Z704" i="2"/>
  <c r="Z700" i="2"/>
  <c r="Z696" i="2"/>
  <c r="Z692" i="2"/>
  <c r="Z688" i="2"/>
  <c r="Z684" i="2"/>
  <c r="Z680" i="2"/>
  <c r="Z675" i="2"/>
  <c r="Z664" i="2"/>
  <c r="Z660" i="2"/>
  <c r="Z656" i="2"/>
  <c r="Z652" i="2"/>
  <c r="Z644" i="2"/>
  <c r="Z640" i="2"/>
  <c r="Z636" i="2"/>
  <c r="Z628" i="2"/>
  <c r="Z624" i="2"/>
  <c r="Z620" i="2"/>
  <c r="Z616" i="2"/>
  <c r="Z612" i="2"/>
  <c r="Z608" i="2"/>
  <c r="Z604" i="2"/>
  <c r="Z600" i="2"/>
  <c r="Z596" i="2"/>
  <c r="Z592" i="2"/>
  <c r="Z588" i="2"/>
  <c r="Z584" i="2"/>
  <c r="Z580" i="2"/>
  <c r="Z576" i="2"/>
  <c r="Z572" i="2"/>
  <c r="Z568" i="2"/>
  <c r="Z564" i="2"/>
  <c r="Z560" i="2"/>
  <c r="Z556" i="2"/>
  <c r="Z552" i="2"/>
  <c r="Z548" i="2"/>
  <c r="Z544" i="2"/>
  <c r="Z540" i="2"/>
  <c r="Z536" i="2"/>
  <c r="Z532" i="2"/>
  <c r="Z528" i="2"/>
  <c r="Z524" i="2"/>
  <c r="Z520" i="2"/>
  <c r="Z516" i="2"/>
  <c r="Z512" i="2"/>
  <c r="Z508" i="2"/>
  <c r="Z504" i="2"/>
  <c r="Z500" i="2"/>
  <c r="Z496" i="2"/>
  <c r="Z492" i="2"/>
  <c r="Z488" i="2"/>
  <c r="Z484" i="2"/>
  <c r="Z480" i="2"/>
  <c r="Z476" i="2"/>
  <c r="Z472" i="2"/>
  <c r="Z468" i="2"/>
  <c r="Z464" i="2"/>
  <c r="Z460" i="2"/>
  <c r="Z456" i="2"/>
  <c r="Z452" i="2"/>
  <c r="Z448" i="2"/>
  <c r="Z444" i="2"/>
  <c r="X768" i="2"/>
  <c r="X738" i="2"/>
  <c r="W739" i="2"/>
  <c r="W741" i="2"/>
  <c r="W586" i="2"/>
  <c r="W582" i="2"/>
  <c r="W512" i="2"/>
  <c r="W514" i="2"/>
  <c r="X509" i="2"/>
  <c r="X511" i="2"/>
  <c r="Z359" i="2"/>
  <c r="X783" i="2"/>
  <c r="Y780" i="2"/>
  <c r="X759" i="2"/>
  <c r="W758" i="2"/>
  <c r="Y754" i="2"/>
  <c r="W754" i="2"/>
  <c r="Y747" i="2"/>
  <c r="X748" i="2"/>
  <c r="Y740" i="2"/>
  <c r="Y742" i="2"/>
  <c r="X737" i="2"/>
  <c r="Y598" i="2"/>
  <c r="Y596" i="2"/>
  <c r="Z358" i="2"/>
  <c r="W631" i="2"/>
  <c r="W633" i="2"/>
  <c r="W627" i="2"/>
  <c r="Y782" i="2"/>
  <c r="W780" i="2"/>
  <c r="Y758" i="2"/>
  <c r="X756" i="2"/>
  <c r="X747" i="2"/>
  <c r="X746" i="2"/>
  <c r="X740" i="2"/>
  <c r="Y738" i="2"/>
  <c r="Y681" i="2"/>
  <c r="X680" i="2"/>
  <c r="W647" i="2"/>
  <c r="W649" i="2"/>
  <c r="W629" i="2"/>
  <c r="Y682" i="2"/>
  <c r="Y680" i="2"/>
  <c r="X681" i="2"/>
  <c r="X679" i="2"/>
  <c r="Z356" i="2"/>
  <c r="Z363" i="2"/>
  <c r="Z753" i="2"/>
  <c r="Z745" i="2"/>
  <c r="Z678" i="2"/>
  <c r="Z673" i="2"/>
  <c r="Z434" i="2"/>
  <c r="Z430" i="2"/>
  <c r="Z426" i="2"/>
  <c r="Z422" i="2"/>
  <c r="Z418" i="2"/>
  <c r="Z414" i="2"/>
  <c r="Z410" i="2"/>
  <c r="Z406" i="2"/>
  <c r="Z402" i="2"/>
  <c r="Z398" i="2"/>
  <c r="Z394" i="2"/>
  <c r="Y771" i="2"/>
  <c r="W769" i="2"/>
  <c r="W764" i="2"/>
  <c r="Y746" i="2"/>
  <c r="X739" i="2"/>
  <c r="X736" i="2"/>
  <c r="X678" i="2"/>
  <c r="Y677" i="2"/>
  <c r="X677" i="2"/>
  <c r="Y662" i="2"/>
  <c r="Y661" i="2"/>
  <c r="Y657" i="2"/>
  <c r="W645" i="2"/>
  <c r="Z679" i="2"/>
  <c r="Z376" i="2"/>
  <c r="X755" i="2"/>
  <c r="X754" i="2"/>
  <c r="W751" i="2"/>
  <c r="W750" i="2"/>
  <c r="W740" i="2"/>
  <c r="Y678" i="2"/>
  <c r="W665" i="2"/>
  <c r="Y615" i="2"/>
  <c r="Y613" i="2"/>
  <c r="X673" i="2"/>
  <c r="X669" i="2"/>
  <c r="X671" i="2"/>
  <c r="Y646" i="2"/>
  <c r="Y641" i="2"/>
  <c r="W766" i="2"/>
  <c r="Y757" i="2"/>
  <c r="Y756" i="2"/>
  <c r="W744" i="2"/>
  <c r="W742" i="2"/>
  <c r="W737" i="2"/>
  <c r="Y737" i="2"/>
  <c r="W666" i="2"/>
  <c r="W667" i="2"/>
  <c r="Y592" i="2"/>
  <c r="W662" i="2"/>
  <c r="W661" i="2"/>
  <c r="Y658" i="2"/>
  <c r="Y652" i="2"/>
  <c r="Y651" i="2"/>
  <c r="W646" i="2"/>
  <c r="Y642" i="2"/>
  <c r="Y636" i="2"/>
  <c r="Y635" i="2"/>
  <c r="X630" i="2"/>
  <c r="W630" i="2"/>
  <c r="Y626" i="2"/>
  <c r="X619" i="2"/>
  <c r="X618" i="2"/>
  <c r="W616" i="2"/>
  <c r="X497" i="2"/>
  <c r="X501" i="2"/>
  <c r="X500" i="2"/>
  <c r="X499" i="2"/>
  <c r="X503" i="2"/>
  <c r="X498" i="2"/>
  <c r="X502" i="2"/>
  <c r="W678" i="2"/>
  <c r="W677" i="2"/>
  <c r="W671" i="2"/>
  <c r="Y666" i="2"/>
  <c r="X659" i="2"/>
  <c r="X658" i="2"/>
  <c r="W657" i="2"/>
  <c r="W656" i="2"/>
  <c r="Y648" i="2"/>
  <c r="X642" i="2"/>
  <c r="W641" i="2"/>
  <c r="W640" i="2"/>
  <c r="X627" i="2"/>
  <c r="X626" i="2"/>
  <c r="Y616" i="2"/>
  <c r="Y610" i="2"/>
  <c r="W603" i="2"/>
  <c r="W602" i="2"/>
  <c r="W583" i="2"/>
  <c r="X580" i="2"/>
  <c r="Y577" i="2"/>
  <c r="W575" i="2"/>
  <c r="X572" i="2"/>
  <c r="Y569" i="2"/>
  <c r="W567" i="2"/>
  <c r="X564" i="2"/>
  <c r="Y561" i="2"/>
  <c r="W559" i="2"/>
  <c r="X556" i="2"/>
  <c r="Y553" i="2"/>
  <c r="W551" i="2"/>
  <c r="X548" i="2"/>
  <c r="Y545" i="2"/>
  <c r="W543" i="2"/>
  <c r="X540" i="2"/>
  <c r="Y537" i="2"/>
  <c r="X662" i="2"/>
  <c r="W660" i="2"/>
  <c r="X657" i="2"/>
  <c r="X647" i="2"/>
  <c r="X648" i="2"/>
  <c r="W644" i="2"/>
  <c r="W642" i="2"/>
  <c r="X641" i="2"/>
  <c r="X631" i="2"/>
  <c r="X632" i="2"/>
  <c r="W628" i="2"/>
  <c r="X617" i="2"/>
  <c r="X605" i="2"/>
  <c r="X599" i="2"/>
  <c r="X674" i="2"/>
  <c r="W670" i="2"/>
  <c r="X664" i="2"/>
  <c r="X667" i="2"/>
  <c r="X668" i="2"/>
  <c r="X666" i="2"/>
  <c r="W664" i="2"/>
  <c r="Y653" i="2"/>
  <c r="Y656" i="2"/>
  <c r="W648" i="2"/>
  <c r="Y640" i="2"/>
  <c r="W632" i="2"/>
  <c r="X621" i="2"/>
  <c r="Y612" i="2"/>
  <c r="X592" i="2"/>
  <c r="X591" i="2"/>
  <c r="W683" i="2"/>
  <c r="W679" i="2"/>
  <c r="W676" i="2"/>
  <c r="W674" i="2"/>
  <c r="X672" i="2"/>
  <c r="X670" i="2"/>
  <c r="W668" i="2"/>
  <c r="Y660" i="2"/>
  <c r="Y659" i="2"/>
  <c r="X655" i="2"/>
  <c r="W654" i="2"/>
  <c r="Y644" i="2"/>
  <c r="Y645" i="2"/>
  <c r="Y643" i="2"/>
  <c r="X639" i="2"/>
  <c r="W638" i="2"/>
  <c r="Y625" i="2"/>
  <c r="Y628" i="2"/>
  <c r="Y627" i="2"/>
  <c r="X625" i="2"/>
  <c r="W615" i="2"/>
  <c r="W618" i="2"/>
  <c r="W617" i="2"/>
  <c r="Y614" i="2"/>
  <c r="Y594" i="2"/>
  <c r="Y588" i="2"/>
  <c r="Y584" i="2"/>
  <c r="X676" i="2"/>
  <c r="W669" i="2"/>
  <c r="Y664" i="2"/>
  <c r="Y663" i="2"/>
  <c r="X661" i="2"/>
  <c r="X654" i="2"/>
  <c r="W651" i="2"/>
  <c r="W653" i="2"/>
  <c r="W652" i="2"/>
  <c r="X645" i="2"/>
  <c r="X643" i="2"/>
  <c r="Y639" i="2"/>
  <c r="X638" i="2"/>
  <c r="W635" i="2"/>
  <c r="W637" i="2"/>
  <c r="W636" i="2"/>
  <c r="X629" i="2"/>
  <c r="Y618" i="2"/>
  <c r="X603" i="2"/>
  <c r="Y676" i="2"/>
  <c r="Y668" i="2"/>
  <c r="Y665" i="2"/>
  <c r="Y669" i="2"/>
  <c r="Y667" i="2"/>
  <c r="X665" i="2"/>
  <c r="W658" i="2"/>
  <c r="Y654" i="2"/>
  <c r="X651" i="2"/>
  <c r="X653" i="2"/>
  <c r="Y638" i="2"/>
  <c r="X635" i="2"/>
  <c r="X637" i="2"/>
  <c r="W625" i="2"/>
  <c r="Y622" i="2"/>
  <c r="X614" i="2"/>
  <c r="W614" i="2"/>
  <c r="Y611" i="2"/>
  <c r="Y609" i="2"/>
  <c r="Y607" i="2"/>
  <c r="X601" i="2"/>
  <c r="W599" i="2"/>
  <c r="W597" i="2"/>
  <c r="Y590" i="2"/>
  <c r="X588" i="2"/>
  <c r="X586" i="2"/>
  <c r="Y583" i="2"/>
  <c r="W581" i="2"/>
  <c r="X578" i="2"/>
  <c r="Y575" i="2"/>
  <c r="W573" i="2"/>
  <c r="X570" i="2"/>
  <c r="Y567" i="2"/>
  <c r="W565" i="2"/>
  <c r="X562" i="2"/>
  <c r="Y559" i="2"/>
  <c r="W557" i="2"/>
  <c r="X554" i="2"/>
  <c r="Y551" i="2"/>
  <c r="W549" i="2"/>
  <c r="X546" i="2"/>
  <c r="Y543" i="2"/>
  <c r="W541" i="2"/>
  <c r="X538" i="2"/>
  <c r="Y534" i="2"/>
  <c r="W532" i="2"/>
  <c r="X529" i="2"/>
  <c r="Y526" i="2"/>
  <c r="W524" i="2"/>
  <c r="X521" i="2"/>
  <c r="Y518" i="2"/>
  <c r="W516" i="2"/>
  <c r="X513" i="2"/>
  <c r="Y511" i="2"/>
  <c r="W509" i="2"/>
  <c r="X505" i="2"/>
  <c r="W535" i="2"/>
  <c r="X532" i="2"/>
  <c r="Y529" i="2"/>
  <c r="W527" i="2"/>
  <c r="X524" i="2"/>
  <c r="Y521" i="2"/>
  <c r="W519" i="2"/>
  <c r="X516" i="2"/>
  <c r="Y513" i="2"/>
  <c r="W511" i="2"/>
  <c r="X508" i="2"/>
  <c r="Y505" i="2"/>
  <c r="W500" i="2"/>
  <c r="X613" i="2"/>
  <c r="W609" i="2"/>
  <c r="Y602" i="2"/>
  <c r="X600" i="2"/>
  <c r="X598" i="2"/>
  <c r="W592" i="2"/>
  <c r="Y589" i="2"/>
  <c r="Y587" i="2"/>
  <c r="X585" i="2"/>
  <c r="Y582" i="2"/>
  <c r="W580" i="2"/>
  <c r="X577" i="2"/>
  <c r="Y574" i="2"/>
  <c r="W572" i="2"/>
  <c r="X569" i="2"/>
  <c r="Y566" i="2"/>
  <c r="W564" i="2"/>
  <c r="X561" i="2"/>
  <c r="Y558" i="2"/>
  <c r="W556" i="2"/>
  <c r="X553" i="2"/>
  <c r="Y550" i="2"/>
  <c r="W548" i="2"/>
  <c r="X545" i="2"/>
  <c r="Y542" i="2"/>
  <c r="W540" i="2"/>
  <c r="X537" i="2"/>
  <c r="Y629" i="2"/>
  <c r="Y606" i="2"/>
  <c r="X604" i="2"/>
  <c r="X602" i="2"/>
  <c r="W596" i="2"/>
  <c r="Y593" i="2"/>
  <c r="Y591" i="2"/>
  <c r="W585" i="2"/>
  <c r="X582" i="2"/>
  <c r="Y579" i="2"/>
  <c r="W577" i="2"/>
  <c r="X574" i="2"/>
  <c r="Y571" i="2"/>
  <c r="W569" i="2"/>
  <c r="X566" i="2"/>
  <c r="Y563" i="2"/>
  <c r="W561" i="2"/>
  <c r="X558" i="2"/>
  <c r="Y555" i="2"/>
  <c r="W553" i="2"/>
  <c r="X550" i="2"/>
  <c r="Y547" i="2"/>
  <c r="W545" i="2"/>
  <c r="X542" i="2"/>
  <c r="Y539" i="2"/>
  <c r="W537" i="2"/>
  <c r="X533" i="2"/>
  <c r="Y530" i="2"/>
  <c r="W528" i="2"/>
  <c r="X525" i="2"/>
  <c r="Y522" i="2"/>
  <c r="W520" i="2"/>
  <c r="X517" i="2"/>
  <c r="Y514" i="2"/>
  <c r="W513" i="2"/>
  <c r="X510" i="2"/>
  <c r="Y507" i="2"/>
  <c r="W504" i="2"/>
  <c r="W613" i="2"/>
  <c r="Y608" i="2"/>
  <c r="X608" i="2"/>
  <c r="X606" i="2"/>
  <c r="W598" i="2"/>
  <c r="W600" i="2"/>
  <c r="Y597" i="2"/>
  <c r="Y595" i="2"/>
  <c r="X587" i="2"/>
  <c r="X589" i="2"/>
  <c r="W587" i="2"/>
  <c r="X579" i="2"/>
  <c r="Y576" i="2"/>
  <c r="W574" i="2"/>
  <c r="X571" i="2"/>
  <c r="Y568" i="2"/>
  <c r="W566" i="2"/>
  <c r="X563" i="2"/>
  <c r="Y560" i="2"/>
  <c r="W558" i="2"/>
  <c r="X555" i="2"/>
  <c r="Y552" i="2"/>
  <c r="W550" i="2"/>
  <c r="X547" i="2"/>
  <c r="Y544" i="2"/>
  <c r="W542" i="2"/>
  <c r="X539" i="2"/>
  <c r="Y536" i="2"/>
  <c r="W534" i="2"/>
  <c r="X531" i="2"/>
  <c r="Y528" i="2"/>
  <c r="W526" i="2"/>
  <c r="X523" i="2"/>
  <c r="Y520" i="2"/>
  <c r="W518" i="2"/>
  <c r="X515" i="2"/>
  <c r="Y510" i="2"/>
  <c r="Y512" i="2"/>
  <c r="W508" i="2"/>
  <c r="W510" i="2"/>
  <c r="X507" i="2"/>
  <c r="Y500" i="2"/>
  <c r="Y504" i="2"/>
  <c r="W604" i="2"/>
  <c r="Y599" i="2"/>
  <c r="X593" i="2"/>
  <c r="W589" i="2"/>
  <c r="X584" i="2"/>
  <c r="Y581" i="2"/>
  <c r="W608" i="2"/>
  <c r="Y605" i="2"/>
  <c r="Y603" i="2"/>
  <c r="X597" i="2"/>
  <c r="W595" i="2"/>
  <c r="W593" i="2"/>
  <c r="Y586" i="2"/>
  <c r="W584" i="2"/>
  <c r="X581" i="2"/>
  <c r="Y578" i="2"/>
  <c r="W576" i="2"/>
  <c r="X573" i="2"/>
  <c r="Y570" i="2"/>
  <c r="W568" i="2"/>
  <c r="X565" i="2"/>
  <c r="Y562" i="2"/>
  <c r="W560" i="2"/>
  <c r="X557" i="2"/>
  <c r="Y554" i="2"/>
  <c r="W552" i="2"/>
  <c r="X549" i="2"/>
  <c r="Y546" i="2"/>
  <c r="W544" i="2"/>
  <c r="X541" i="2"/>
  <c r="Y538" i="2"/>
  <c r="W536" i="2"/>
  <c r="Y506" i="2"/>
  <c r="Y535" i="2"/>
  <c r="X534" i="2"/>
  <c r="W533" i="2"/>
  <c r="Y531" i="2"/>
  <c r="X530" i="2"/>
  <c r="W529" i="2"/>
  <c r="Y527" i="2"/>
  <c r="X526" i="2"/>
  <c r="W525" i="2"/>
  <c r="Y523" i="2"/>
  <c r="X522" i="2"/>
  <c r="W521" i="2"/>
  <c r="Y519" i="2"/>
  <c r="X518" i="2"/>
  <c r="W517" i="2"/>
  <c r="Y515" i="2"/>
  <c r="X514" i="2"/>
  <c r="X506" i="2"/>
  <c r="W505" i="2"/>
  <c r="Y503" i="2"/>
  <c r="W501" i="2"/>
  <c r="Y499" i="2"/>
  <c r="W497" i="2"/>
  <c r="W502" i="2"/>
  <c r="W498" i="2"/>
  <c r="W503" i="2"/>
  <c r="Y501" i="2"/>
  <c r="W499" i="2"/>
  <c r="Y497" i="2"/>
  <c r="Y502" i="2"/>
  <c r="W491" i="2"/>
  <c r="W487" i="2"/>
  <c r="W483" i="2"/>
  <c r="Y481" i="2"/>
  <c r="Y477" i="2"/>
  <c r="Y473" i="2"/>
  <c r="W471" i="2"/>
  <c r="Y469" i="2"/>
  <c r="X468" i="2"/>
  <c r="W467" i="2"/>
  <c r="X464" i="2"/>
  <c r="X460" i="2"/>
  <c r="X448" i="2"/>
  <c r="W435" i="2"/>
  <c r="W427" i="2"/>
  <c r="Y425" i="2"/>
  <c r="Y421" i="2"/>
  <c r="X420" i="2"/>
  <c r="W419" i="2"/>
  <c r="Y417" i="2"/>
  <c r="X408" i="2"/>
  <c r="Y405" i="2"/>
  <c r="Y401" i="2"/>
  <c r="X400" i="2"/>
  <c r="W399" i="2"/>
  <c r="Y397" i="2"/>
  <c r="X396" i="2"/>
  <c r="W395" i="2"/>
  <c r="Y393" i="2"/>
  <c r="X392" i="2"/>
  <c r="W391" i="2"/>
  <c r="Y389" i="2"/>
  <c r="X388" i="2"/>
  <c r="W387" i="2"/>
  <c r="Y385" i="2"/>
  <c r="X384" i="2"/>
  <c r="W383" i="2"/>
  <c r="Y381" i="2"/>
  <c r="X380" i="2"/>
  <c r="X493" i="2"/>
  <c r="W492" i="2"/>
  <c r="Y490" i="2"/>
  <c r="X489" i="2"/>
  <c r="Y486" i="2"/>
  <c r="X485" i="2"/>
  <c r="X481" i="2"/>
  <c r="W480" i="2"/>
  <c r="X477" i="2"/>
  <c r="W468" i="2"/>
  <c r="Y466" i="2"/>
  <c r="W444" i="2"/>
  <c r="W432" i="2"/>
  <c r="Y414" i="2"/>
  <c r="W412" i="2"/>
  <c r="X405" i="2"/>
  <c r="W404" i="2"/>
  <c r="X401" i="2"/>
  <c r="W400" i="2"/>
  <c r="Y398" i="2"/>
  <c r="X397" i="2"/>
  <c r="W396" i="2"/>
  <c r="Y394" i="2"/>
  <c r="X393" i="2"/>
  <c r="W392" i="2"/>
  <c r="Y390" i="2"/>
  <c r="X389" i="2"/>
  <c r="W388" i="2"/>
  <c r="Y386" i="2"/>
  <c r="X385" i="2"/>
  <c r="W384" i="2"/>
  <c r="Y382" i="2"/>
  <c r="X381" i="2"/>
  <c r="W389" i="2"/>
  <c r="Y387" i="2"/>
  <c r="X38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BT85" authorId="0" shapeId="0" xr:uid="{00000000-0006-0000-0000-000006000000}">
      <text>
        <r>
          <rPr>
            <b/>
            <sz val="9"/>
            <color indexed="81"/>
            <rFont val="細明體"/>
            <family val="3"/>
            <charset val="136"/>
          </rPr>
          <t>吳雨衡</t>
        </r>
        <r>
          <rPr>
            <b/>
            <sz val="9"/>
            <color indexed="81"/>
            <rFont val="Tahoma"/>
            <family val="2"/>
          </rPr>
          <t>:</t>
        </r>
        <r>
          <rPr>
            <sz val="9"/>
            <color indexed="81"/>
            <rFont val="Tahoma"/>
            <family val="2"/>
          </rPr>
          <t xml:space="preserve">
Check ID 492</t>
        </r>
      </text>
    </comment>
    <comment ref="BV143" authorId="0" shapeId="0" xr:uid="{00000000-0006-0000-0000-000007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之相關人數加上敦睦支隊人數</t>
        </r>
      </text>
    </comment>
    <comment ref="BW143" authorId="0" shapeId="0" xr:uid="{00000000-0006-0000-0000-000008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採檢人數</t>
        </r>
        <r>
          <rPr>
            <sz val="9"/>
            <color indexed="81"/>
            <rFont val="Tahoma"/>
            <family val="2"/>
          </rPr>
          <t>+</t>
        </r>
        <r>
          <rPr>
            <sz val="9"/>
            <color indexed="81"/>
            <rFont val="細明體"/>
            <family val="3"/>
            <charset val="136"/>
          </rPr>
          <t>敦睦支隊採檢人數</t>
        </r>
      </text>
    </comment>
    <comment ref="BX143" authorId="0" shapeId="0" xr:uid="{00000000-0006-0000-0000-000009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全為磐石艦上案例，磐石艦總共377人</t>
        </r>
      </text>
    </comment>
    <comment ref="CG189" authorId="0" shapeId="0" xr:uid="{00000000-0006-0000-0000-00000B000000}">
      <text>
        <r>
          <rPr>
            <b/>
            <sz val="9"/>
            <color indexed="81"/>
            <rFont val="細明體"/>
            <family val="3"/>
            <charset val="136"/>
          </rPr>
          <t>吳雨衡</t>
        </r>
        <r>
          <rPr>
            <b/>
            <sz val="9"/>
            <color indexed="81"/>
            <rFont val="Tahoma"/>
            <family val="2"/>
          </rPr>
          <t xml:space="preserve">:
</t>
        </r>
        <r>
          <rPr>
            <sz val="9"/>
            <color indexed="81"/>
            <rFont val="Tahoma"/>
            <family val="2"/>
          </rPr>
          <t>I am not sure about using total 7 people or 1020 people.</t>
        </r>
      </text>
    </comment>
    <comment ref="AE214" authorId="0" shapeId="0" xr:uid="{00000000-0006-0000-0000-00000C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AE215" authorId="0" shapeId="0" xr:uid="{00000000-0006-0000-0000-00000D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J216" authorId="0" shapeId="0" xr:uid="{00000000-0006-0000-0000-00000E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BV218" authorId="0" shapeId="0" xr:uid="{00000000-0006-0000-0000-00000F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在案108有寫接觸人數59人，我不確定該用哪個</t>
        </r>
      </text>
    </comment>
    <comment ref="BV237" authorId="0" shapeId="0" xr:uid="{00000000-0006-0000-0000-000010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看</t>
        </r>
        <r>
          <rPr>
            <sz val="9"/>
            <color indexed="81"/>
            <rFont val="Tahoma"/>
            <family val="2"/>
          </rPr>
          <t>ID 304</t>
        </r>
      </text>
    </comment>
    <comment ref="O282" authorId="0" shapeId="0" xr:uid="{00000000-0006-0000-0000-000011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BX282" authorId="0" shapeId="0" xr:uid="{00000000-0006-0000-0000-000012000000}">
      <text>
        <r>
          <rPr>
            <b/>
            <sz val="9"/>
            <color indexed="81"/>
            <rFont val="細明體"/>
            <family val="3"/>
            <charset val="136"/>
          </rPr>
          <t>吳雨衡</t>
        </r>
        <r>
          <rPr>
            <b/>
            <sz val="9"/>
            <color indexed="81"/>
            <rFont val="Tahoma"/>
            <family val="2"/>
          </rPr>
          <t>:</t>
        </r>
        <r>
          <rPr>
            <sz val="9"/>
            <color indexed="81"/>
            <rFont val="Tahoma"/>
            <family val="2"/>
          </rPr>
          <t xml:space="preserve">
ID 299, 284, 277, 269</t>
        </r>
      </text>
    </comment>
    <comment ref="BT305" authorId="0" shapeId="0" xr:uid="{00000000-0006-0000-0000-000013000000}">
      <text>
        <r>
          <rPr>
            <b/>
            <sz val="9"/>
            <color indexed="81"/>
            <rFont val="細明體"/>
            <family val="3"/>
            <charset val="136"/>
          </rPr>
          <t>吳雨衡</t>
        </r>
        <r>
          <rPr>
            <b/>
            <sz val="9"/>
            <color indexed="81"/>
            <rFont val="Tahoma"/>
            <family val="2"/>
          </rPr>
          <t>:</t>
        </r>
        <r>
          <rPr>
            <sz val="9"/>
            <color indexed="81"/>
            <rFont val="Tahoma"/>
            <family val="2"/>
          </rPr>
          <t xml:space="preserve">
Check ID 58</t>
        </r>
      </text>
    </comment>
    <comment ref="BX305" authorId="0" shapeId="0" xr:uid="{00000000-0006-0000-0000-000014000000}">
      <text>
        <r>
          <rPr>
            <b/>
            <sz val="9"/>
            <color indexed="81"/>
            <rFont val="細明體"/>
            <family val="3"/>
            <charset val="136"/>
          </rPr>
          <t>吳雨衡</t>
        </r>
        <r>
          <rPr>
            <b/>
            <sz val="9"/>
            <color indexed="81"/>
            <rFont val="Tahoma"/>
            <family val="2"/>
          </rPr>
          <t>:</t>
        </r>
        <r>
          <rPr>
            <sz val="9"/>
            <color indexed="81"/>
            <rFont val="Tahoma"/>
            <family val="2"/>
          </rPr>
          <t xml:space="preserve">
ID 213 has contacted with ID 57 who is the member of Turky travelling group. Note that I didn't include the ID 57 here.</t>
        </r>
      </text>
    </comment>
    <comment ref="P312" authorId="0" shapeId="0" xr:uid="{00000000-0006-0000-0000-000015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 xml:space="preserve">聯合報: </t>
        </r>
        <r>
          <rPr>
            <sz val="9"/>
            <color indexed="81"/>
            <rFont val="Tahoma"/>
            <family val="2"/>
          </rPr>
          <t>"</t>
        </r>
        <r>
          <rPr>
            <sz val="9"/>
            <color indexed="81"/>
            <rFont val="細明體"/>
            <family val="3"/>
            <charset val="136"/>
          </rPr>
          <t>「案</t>
        </r>
        <r>
          <rPr>
            <sz val="9"/>
            <color indexed="81"/>
            <rFont val="Tahoma"/>
            <family val="2"/>
          </rPr>
          <t>269</t>
        </r>
        <r>
          <rPr>
            <sz val="9"/>
            <color indexed="81"/>
            <rFont val="細明體"/>
            <family val="3"/>
            <charset val="136"/>
          </rPr>
          <t>」在</t>
        </r>
        <r>
          <rPr>
            <sz val="9"/>
            <color indexed="81"/>
            <rFont val="Tahoma"/>
            <family val="2"/>
          </rPr>
          <t>4</t>
        </r>
        <r>
          <rPr>
            <sz val="9"/>
            <color indexed="81"/>
            <rFont val="細明體"/>
            <family val="3"/>
            <charset val="136"/>
          </rPr>
          <t>月</t>
        </r>
        <r>
          <rPr>
            <sz val="9"/>
            <color indexed="81"/>
            <rFont val="Tahoma"/>
            <family val="2"/>
          </rPr>
          <t>16</t>
        </r>
        <r>
          <rPr>
            <sz val="9"/>
            <color indexed="81"/>
            <rFont val="細明體"/>
            <family val="3"/>
            <charset val="136"/>
          </rPr>
          <t>日就已接到醫生通知，無論</t>
        </r>
        <r>
          <rPr>
            <sz val="9"/>
            <color indexed="81"/>
            <rFont val="Tahoma"/>
            <family val="2"/>
          </rPr>
          <t>CDC</t>
        </r>
        <r>
          <rPr>
            <sz val="9"/>
            <color indexed="81"/>
            <rFont val="細明體"/>
            <family val="3"/>
            <charset val="136"/>
          </rPr>
          <t>或醫院採檢，都已達到</t>
        </r>
        <r>
          <rPr>
            <sz val="9"/>
            <color indexed="81"/>
            <rFont val="Tahoma"/>
            <family val="2"/>
          </rPr>
          <t>3</t>
        </r>
        <r>
          <rPr>
            <sz val="9"/>
            <color indexed="81"/>
            <rFont val="細明體"/>
            <family val="3"/>
            <charset val="136"/>
          </rPr>
          <t>採陰性。雖然那時他已能解除隔離，但兒子仍是陽性。昨天下午醫師告知「案</t>
        </r>
        <r>
          <rPr>
            <sz val="9"/>
            <color indexed="81"/>
            <rFont val="Tahoma"/>
            <family val="2"/>
          </rPr>
          <t>269</t>
        </r>
        <r>
          <rPr>
            <sz val="9"/>
            <color indexed="81"/>
            <rFont val="細明體"/>
            <family val="3"/>
            <charset val="136"/>
          </rPr>
          <t>」，</t>
        </r>
        <r>
          <rPr>
            <sz val="9"/>
            <color indexed="81"/>
            <rFont val="Tahoma"/>
            <family val="2"/>
          </rPr>
          <t>5</t>
        </r>
        <r>
          <rPr>
            <sz val="9"/>
            <color indexed="81"/>
            <rFont val="細明體"/>
            <family val="3"/>
            <charset val="136"/>
          </rPr>
          <t>歲幼子達到</t>
        </r>
        <r>
          <rPr>
            <sz val="9"/>
            <color indexed="81"/>
            <rFont val="Tahoma"/>
            <family val="2"/>
          </rPr>
          <t>3</t>
        </r>
        <r>
          <rPr>
            <sz val="9"/>
            <color indexed="81"/>
            <rFont val="細明體"/>
            <family val="3"/>
            <charset val="136"/>
          </rPr>
          <t>次採檢陰性標準，醫院送件到中央流行疫情指揮中心，父子兩人下午終於可以出院。</t>
        </r>
        <r>
          <rPr>
            <sz val="9"/>
            <color indexed="81"/>
            <rFont val="Tahoma"/>
            <family val="2"/>
          </rPr>
          <t>"</t>
        </r>
      </text>
    </comment>
    <comment ref="BV355" authorId="0" shapeId="0" xr:uid="{00000000-0006-0000-0000-000016000000}">
      <text>
        <r>
          <rPr>
            <b/>
            <sz val="9"/>
            <color indexed="81"/>
            <rFont val="細明體"/>
            <family val="3"/>
            <charset val="136"/>
          </rPr>
          <t>吳雨衡</t>
        </r>
        <r>
          <rPr>
            <b/>
            <sz val="9"/>
            <color indexed="81"/>
            <rFont val="Tahoma"/>
            <family val="2"/>
          </rPr>
          <t>:</t>
        </r>
        <r>
          <rPr>
            <sz val="9"/>
            <color indexed="81"/>
            <rFont val="Tahoma"/>
            <family val="2"/>
          </rPr>
          <t xml:space="preserve">
Check ID 101</t>
        </r>
      </text>
    </comment>
    <comment ref="BX395" authorId="0" shapeId="0" xr:uid="{00000000-0006-0000-0000-000017000000}">
      <text>
        <r>
          <rPr>
            <b/>
            <sz val="9"/>
            <color indexed="81"/>
            <rFont val="細明體"/>
            <family val="3"/>
            <charset val="136"/>
          </rPr>
          <t>吳雨衡</t>
        </r>
        <r>
          <rPr>
            <b/>
            <sz val="9"/>
            <color indexed="81"/>
            <rFont val="Tahoma"/>
            <family val="2"/>
          </rPr>
          <t>:</t>
        </r>
        <r>
          <rPr>
            <sz val="9"/>
            <color indexed="81"/>
            <rFont val="Tahoma"/>
            <family val="2"/>
          </rPr>
          <t xml:space="preserve">
ID 186, 169, 168, 160, 124</t>
        </r>
      </text>
    </comment>
    <comment ref="BX403" authorId="0" shapeId="0" xr:uid="{00000000-0006-0000-0000-000018000000}">
      <text>
        <r>
          <rPr>
            <b/>
            <sz val="9"/>
            <color indexed="81"/>
            <rFont val="細明體"/>
            <family val="3"/>
            <charset val="136"/>
          </rPr>
          <t>吳雨衡</t>
        </r>
        <r>
          <rPr>
            <b/>
            <sz val="9"/>
            <color indexed="81"/>
            <rFont val="Tahoma"/>
            <family val="2"/>
          </rPr>
          <t>:</t>
        </r>
        <r>
          <rPr>
            <sz val="9"/>
            <color indexed="81"/>
            <rFont val="Tahoma"/>
            <family val="2"/>
          </rPr>
          <t xml:space="preserve">
ID 178, 175, 174, 171</t>
        </r>
      </text>
    </comment>
    <comment ref="J406" authorId="0" shapeId="0" xr:uid="{00000000-0006-0000-0000-000019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BX427" authorId="0" shapeId="0" xr:uid="{00000000-0006-0000-0000-00001A000000}">
      <text>
        <r>
          <rPr>
            <b/>
            <sz val="9"/>
            <color indexed="81"/>
            <rFont val="細明體"/>
            <family val="3"/>
            <charset val="136"/>
          </rPr>
          <t>吳雨衡</t>
        </r>
        <r>
          <rPr>
            <b/>
            <sz val="9"/>
            <color indexed="81"/>
            <rFont val="Tahoma"/>
            <family val="2"/>
          </rPr>
          <t>:</t>
        </r>
        <r>
          <rPr>
            <sz val="9"/>
            <color indexed="81"/>
            <rFont val="Tahoma"/>
            <family val="2"/>
          </rPr>
          <t xml:space="preserve">
ID 154, 148, 121, 118, 85</t>
        </r>
      </text>
    </comment>
    <comment ref="AD437" authorId="0" shapeId="0" xr:uid="{00000000-0006-0000-0000-00001B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D438" authorId="0" shapeId="0" xr:uid="{00000000-0006-0000-0000-00001C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E451" authorId="0" shapeId="0" xr:uid="{00000000-0006-0000-0000-00001D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BV451" authorId="0" shapeId="0" xr:uid="{00000000-0006-0000-0000-00001E000000}">
      <text>
        <r>
          <rPr>
            <b/>
            <sz val="9"/>
            <color indexed="81"/>
            <rFont val="細明體"/>
            <family val="3"/>
            <charset val="136"/>
          </rPr>
          <t>吳雨衡</t>
        </r>
        <r>
          <rPr>
            <b/>
            <sz val="9"/>
            <color indexed="81"/>
            <rFont val="Tahoma"/>
            <family val="2"/>
          </rPr>
          <t>:</t>
        </r>
        <r>
          <rPr>
            <sz val="9"/>
            <color indexed="81"/>
            <rFont val="Tahoma"/>
            <family val="2"/>
          </rPr>
          <t xml:space="preserve">
Check ID 59</t>
        </r>
      </text>
    </comment>
    <comment ref="BX451" authorId="0" shapeId="0" xr:uid="{00000000-0006-0000-0000-00001F000000}">
      <text>
        <r>
          <rPr>
            <b/>
            <sz val="9"/>
            <color indexed="81"/>
            <rFont val="細明體"/>
            <family val="3"/>
            <charset val="136"/>
          </rPr>
          <t>吳雨衡</t>
        </r>
        <r>
          <rPr>
            <b/>
            <sz val="9"/>
            <color indexed="81"/>
            <rFont val="Tahoma"/>
            <family val="2"/>
          </rPr>
          <t>:</t>
        </r>
        <r>
          <rPr>
            <sz val="9"/>
            <color indexed="81"/>
            <rFont val="Tahoma"/>
            <family val="2"/>
          </rPr>
          <t xml:space="preserve">
ID 130, 103, 59</t>
        </r>
      </text>
    </comment>
    <comment ref="BV459" authorId="0" shapeId="0" xr:uid="{00000000-0006-0000-0000-000020000000}">
      <text>
        <r>
          <rPr>
            <b/>
            <sz val="9"/>
            <color indexed="81"/>
            <rFont val="Tahoma"/>
            <family val="2"/>
          </rPr>
          <t>吳雨衡:</t>
        </r>
        <r>
          <rPr>
            <sz val="9"/>
            <color indexed="81"/>
            <rFont val="Tahoma"/>
            <family val="2"/>
          </rPr>
          <t xml:space="preserve">
看案73</t>
        </r>
      </text>
    </comment>
    <comment ref="AE478" authorId="0" shapeId="0" xr:uid="{00000000-0006-0000-0000-000021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AJ536" authorId="0" shapeId="0" xr:uid="{00000000-0006-0000-0000-000022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AJ539" authorId="0" shapeId="0" xr:uid="{00000000-0006-0000-0000-000023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V540" authorId="0" shapeId="0" xr:uid="{00000000-0006-0000-0000-000024000000}">
      <text>
        <r>
          <rPr>
            <b/>
            <sz val="9"/>
            <color indexed="81"/>
            <rFont val="細明體"/>
            <family val="3"/>
            <charset val="136"/>
          </rPr>
          <t>吳雨衡</t>
        </r>
        <r>
          <rPr>
            <b/>
            <sz val="9"/>
            <color indexed="81"/>
            <rFont val="Tahoma"/>
            <family val="2"/>
          </rPr>
          <t>:</t>
        </r>
        <r>
          <rPr>
            <sz val="9"/>
            <color indexed="81"/>
            <rFont val="Tahoma"/>
            <family val="2"/>
          </rPr>
          <t xml:space="preserve">
daughter of ID 34</t>
        </r>
      </text>
    </comment>
    <comment ref="K547" authorId="0" shapeId="0" xr:uid="{00000000-0006-0000-0000-000025000000}">
      <text>
        <r>
          <rPr>
            <b/>
            <sz val="9"/>
            <color indexed="81"/>
            <rFont val="細明體"/>
            <family val="3"/>
            <charset val="136"/>
          </rPr>
          <t>吳雨衡</t>
        </r>
        <r>
          <rPr>
            <b/>
            <sz val="9"/>
            <color indexed="81"/>
            <rFont val="Tahoma"/>
            <family val="2"/>
          </rPr>
          <t>:</t>
        </r>
        <r>
          <rPr>
            <sz val="9"/>
            <color indexed="81"/>
            <rFont val="Tahoma"/>
            <family val="2"/>
          </rPr>
          <t xml:space="preserve">
Might have COVID-19 before 2020-02-14
https://www.youtube.com/watch?v=dTuC3L_bQU8</t>
        </r>
      </text>
    </comment>
    <comment ref="O547" authorId="0" shapeId="0" xr:uid="{00000000-0006-0000-0000-000026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K554" authorId="0" shapeId="0" xr:uid="{00000000-0006-0000-0000-000027000000}">
      <text>
        <r>
          <rPr>
            <b/>
            <sz val="9"/>
            <color indexed="81"/>
            <rFont val="細明體"/>
            <family val="3"/>
            <charset val="136"/>
          </rPr>
          <t>吳雨衡</t>
        </r>
        <r>
          <rPr>
            <b/>
            <sz val="9"/>
            <color indexed="81"/>
            <rFont val="Tahoma"/>
            <family val="2"/>
          </rPr>
          <t>:</t>
        </r>
        <r>
          <rPr>
            <sz val="9"/>
            <color indexed="81"/>
            <rFont val="Tahoma"/>
            <family val="2"/>
          </rPr>
          <t xml:space="preserve">
2/6 cough, runny noise
2/9 fever</t>
        </r>
      </text>
    </comment>
    <comment ref="O554" authorId="0" shapeId="0" xr:uid="{00000000-0006-0000-0000-000028000000}">
      <text>
        <r>
          <rPr>
            <b/>
            <sz val="9"/>
            <color indexed="81"/>
            <rFont val="Tahoma"/>
            <family val="2"/>
          </rPr>
          <t>吳雨衡:</t>
        </r>
        <r>
          <rPr>
            <sz val="9"/>
            <color indexed="81"/>
            <rFont val="Tahoma"/>
            <family val="2"/>
          </rPr>
          <t xml:space="preserve">
ICU: 2020/2/16
Negative pressure isolation room: 2020/02/20</t>
        </r>
      </text>
    </comment>
    <comment ref="X558" authorId="0" shapeId="0" xr:uid="{00000000-0006-0000-0000-000029000000}">
      <text>
        <r>
          <rPr>
            <b/>
            <sz val="9"/>
            <color indexed="81"/>
            <rFont val="細明體"/>
            <family val="3"/>
            <charset val="136"/>
          </rPr>
          <t>吳雨衡</t>
        </r>
        <r>
          <rPr>
            <b/>
            <sz val="9"/>
            <color indexed="81"/>
            <rFont val="Tahoma"/>
            <family val="2"/>
          </rPr>
          <t>:</t>
        </r>
        <r>
          <rPr>
            <sz val="9"/>
            <color indexed="81"/>
            <rFont val="Tahoma"/>
            <family val="2"/>
          </rPr>
          <t xml:space="preserve">
younger sister of ID 19</t>
        </r>
      </text>
    </comment>
    <comment ref="AM561" authorId="0" shapeId="0" xr:uid="{00000000-0006-0000-0000-00002A000000}">
      <text>
        <r>
          <rPr>
            <b/>
            <sz val="9"/>
            <color indexed="81"/>
            <rFont val="細明體"/>
            <family val="3"/>
            <charset val="136"/>
          </rPr>
          <t>吳雨衡</t>
        </r>
        <r>
          <rPr>
            <b/>
            <sz val="9"/>
            <color indexed="81"/>
            <rFont val="Tahoma"/>
            <family val="2"/>
          </rPr>
          <t>:</t>
        </r>
        <r>
          <rPr>
            <sz val="9"/>
            <color indexed="81"/>
            <rFont val="Tahoma"/>
            <family val="2"/>
          </rPr>
          <t xml:space="preserve">
infected by ID 1 or ID 2</t>
        </r>
      </text>
    </comment>
    <comment ref="P568" authorId="0" shapeId="0" xr:uid="{00000000-0006-0000-0000-00002B000000}">
      <text>
        <r>
          <rPr>
            <b/>
            <sz val="9"/>
            <color indexed="81"/>
            <rFont val="細明體"/>
            <family val="3"/>
            <charset val="136"/>
          </rPr>
          <t>吳雨衡</t>
        </r>
        <r>
          <rPr>
            <b/>
            <sz val="9"/>
            <color indexed="81"/>
            <rFont val="Tahoma"/>
            <family val="2"/>
          </rPr>
          <t>:</t>
        </r>
        <r>
          <rPr>
            <sz val="9"/>
            <color indexed="81"/>
            <rFont val="Tahoma"/>
            <family val="2"/>
          </rPr>
          <t xml:space="preserve">
https://www.cdc.gov.tw/Bulletin/Detail/mTuBGI3SsNvibVzT07cCfQ?typeid=9</t>
        </r>
      </text>
    </comment>
    <comment ref="CG568" authorId="0" shapeId="0" xr:uid="{00000000-0006-0000-0000-00002C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我在猜是第</t>
        </r>
        <r>
          <rPr>
            <sz val="9"/>
            <color indexed="81"/>
            <rFont val="Tahoma"/>
            <family val="2"/>
          </rPr>
          <t>11</t>
        </r>
        <r>
          <rPr>
            <sz val="9"/>
            <color indexed="81"/>
            <rFont val="細明體"/>
            <family val="3"/>
            <charset val="136"/>
          </rPr>
          <t>例</t>
        </r>
      </text>
    </comment>
    <comment ref="P572" authorId="0" shapeId="0" xr:uid="{00000000-0006-0000-0000-00002D000000}">
      <text>
        <r>
          <rPr>
            <b/>
            <sz val="9"/>
            <color indexed="81"/>
            <rFont val="細明體"/>
            <family val="3"/>
            <charset val="136"/>
          </rPr>
          <t>吳雨衡</t>
        </r>
        <r>
          <rPr>
            <b/>
            <sz val="9"/>
            <color indexed="81"/>
            <rFont val="Tahoma"/>
            <family val="2"/>
          </rPr>
          <t>:</t>
        </r>
        <r>
          <rPr>
            <sz val="9"/>
            <color indexed="81"/>
            <rFont val="Tahoma"/>
            <family val="2"/>
          </rPr>
          <t xml:space="preserve">
2020-02-29 (news) or 2020/3/3 (udn website)</t>
        </r>
      </text>
    </comment>
    <comment ref="Q572" authorId="0" shapeId="0" xr:uid="{00000000-0006-0000-0000-00002E000000}">
      <text>
        <r>
          <rPr>
            <b/>
            <sz val="9"/>
            <color indexed="81"/>
            <rFont val="細明體"/>
            <family val="3"/>
            <charset val="136"/>
          </rPr>
          <t>吳雨衡</t>
        </r>
        <r>
          <rPr>
            <b/>
            <sz val="9"/>
            <color indexed="81"/>
            <rFont val="Tahoma"/>
            <family val="2"/>
          </rPr>
          <t>:</t>
        </r>
        <r>
          <rPr>
            <sz val="9"/>
            <color indexed="81"/>
            <rFont val="Tahoma"/>
            <family val="2"/>
          </rPr>
          <t xml:space="preserve">
2020-02-29 (news) or 2020/3/3 (udn website)</t>
        </r>
      </text>
    </comment>
    <comment ref="AM572" authorId="0" shapeId="0" xr:uid="{00000000-0006-0000-0000-00002F000000}">
      <text>
        <r>
          <rPr>
            <b/>
            <sz val="9"/>
            <color indexed="81"/>
            <rFont val="細明體"/>
            <family val="3"/>
            <charset val="136"/>
          </rPr>
          <t>吳雨衡</t>
        </r>
        <r>
          <rPr>
            <b/>
            <sz val="9"/>
            <color indexed="81"/>
            <rFont val="Tahoma"/>
            <family val="2"/>
          </rPr>
          <t>:</t>
        </r>
        <r>
          <rPr>
            <sz val="9"/>
            <color indexed="81"/>
            <rFont val="Tahoma"/>
            <family val="2"/>
          </rPr>
          <t xml:space="preserve">
infected by ID 10</t>
        </r>
      </text>
    </comment>
    <comment ref="Q575" authorId="0" shapeId="0" xr:uid="{00000000-0006-0000-0000-000030000000}">
      <text>
        <r>
          <rPr>
            <b/>
            <sz val="9"/>
            <color indexed="81"/>
            <rFont val="細明體"/>
            <family val="3"/>
            <charset val="136"/>
          </rPr>
          <t>吳雨衡</t>
        </r>
        <r>
          <rPr>
            <b/>
            <sz val="9"/>
            <color indexed="81"/>
            <rFont val="Tahoma"/>
            <family val="2"/>
          </rPr>
          <t>:</t>
        </r>
        <r>
          <rPr>
            <sz val="9"/>
            <color indexed="81"/>
            <rFont val="Tahoma"/>
            <family val="2"/>
          </rPr>
          <t xml:space="preserve">
This is just a test</t>
        </r>
      </text>
    </comment>
    <comment ref="P576" authorId="0" shapeId="0" xr:uid="{00000000-0006-0000-0000-000031000000}">
      <text>
        <r>
          <rPr>
            <b/>
            <sz val="9"/>
            <color indexed="81"/>
            <rFont val="細明體"/>
            <family val="3"/>
            <charset val="136"/>
          </rPr>
          <t>吳雨衡</t>
        </r>
        <r>
          <rPr>
            <b/>
            <sz val="9"/>
            <color indexed="81"/>
            <rFont val="Tahoma"/>
            <family val="2"/>
          </rPr>
          <t>:</t>
        </r>
        <r>
          <rPr>
            <sz val="9"/>
            <color indexed="81"/>
            <rFont val="Tahoma"/>
            <family val="2"/>
          </rPr>
          <t xml:space="preserve">
2020/2/19 (most newspaper) or 2020/2/23 (the udn website)</t>
        </r>
      </text>
    </comment>
    <comment ref="Q576" authorId="0" shapeId="0" xr:uid="{00000000-0006-0000-0000-000032000000}">
      <text>
        <r>
          <rPr>
            <b/>
            <sz val="9"/>
            <color indexed="81"/>
            <rFont val="細明體"/>
            <family val="3"/>
            <charset val="136"/>
          </rPr>
          <t>吳雨衡</t>
        </r>
        <r>
          <rPr>
            <b/>
            <sz val="9"/>
            <color indexed="81"/>
            <rFont val="Tahoma"/>
            <family val="2"/>
          </rPr>
          <t>:</t>
        </r>
        <r>
          <rPr>
            <sz val="9"/>
            <color indexed="81"/>
            <rFont val="Tahoma"/>
            <family val="2"/>
          </rPr>
          <t xml:space="preserve">
2020/2/19 (most newspaper) or 2020/2/23 (the udn website)</t>
        </r>
      </text>
    </comment>
    <comment ref="O578" authorId="0" shapeId="0" xr:uid="{00000000-0006-0000-0000-000033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P578" authorId="0" shapeId="0" xr:uid="{00000000-0006-0000-0000-000034000000}">
      <text>
        <r>
          <rPr>
            <b/>
            <sz val="9"/>
            <color indexed="81"/>
            <rFont val="細明體"/>
            <family val="3"/>
            <charset val="136"/>
          </rPr>
          <t>吳雨衡</t>
        </r>
        <r>
          <rPr>
            <b/>
            <sz val="9"/>
            <color indexed="81"/>
            <rFont val="Tahoma"/>
            <family val="2"/>
          </rPr>
          <t>:</t>
        </r>
        <r>
          <rPr>
            <sz val="9"/>
            <color indexed="81"/>
            <rFont val="Tahoma"/>
            <family val="2"/>
          </rPr>
          <t xml:space="preserve">
Or 2020-04-12</t>
        </r>
      </text>
    </comment>
    <comment ref="Q578" authorId="0" shapeId="0" xr:uid="{00000000-0006-0000-0000-000035000000}">
      <text>
        <r>
          <rPr>
            <b/>
            <sz val="9"/>
            <color indexed="81"/>
            <rFont val="細明體"/>
            <family val="3"/>
            <charset val="136"/>
          </rPr>
          <t>吳雨衡</t>
        </r>
        <r>
          <rPr>
            <b/>
            <sz val="9"/>
            <color indexed="81"/>
            <rFont val="Tahoma"/>
            <family val="2"/>
          </rPr>
          <t>:</t>
        </r>
        <r>
          <rPr>
            <sz val="9"/>
            <color indexed="81"/>
            <rFont val="Tahoma"/>
            <family val="2"/>
          </rPr>
          <t xml:space="preserve">
Or 2020-04-12</t>
        </r>
      </text>
    </comment>
    <comment ref="Q579" authorId="0" shapeId="0" xr:uid="{00000000-0006-0000-0000-000036000000}">
      <text>
        <r>
          <rPr>
            <b/>
            <sz val="9"/>
            <color indexed="81"/>
            <rFont val="細明體"/>
            <family val="3"/>
            <charset val="136"/>
          </rPr>
          <t>吳雨衡</t>
        </r>
        <r>
          <rPr>
            <b/>
            <sz val="9"/>
            <color indexed="81"/>
            <rFont val="Tahoma"/>
            <family val="2"/>
          </rPr>
          <t>:</t>
        </r>
        <r>
          <rPr>
            <sz val="9"/>
            <color indexed="81"/>
            <rFont val="Tahoma"/>
            <family val="2"/>
          </rPr>
          <t xml:space="preserve">
This is just a test.</t>
        </r>
      </text>
    </comment>
    <comment ref="O580" authorId="0" shapeId="0" xr:uid="{00000000-0006-0000-0000-000037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L707" authorId="0" shapeId="0" xr:uid="{00000000-0006-0000-0100-000001000000}">
      <text>
        <r>
          <rPr>
            <b/>
            <sz val="9"/>
            <color indexed="81"/>
            <rFont val="細明體"/>
            <family val="3"/>
            <charset val="136"/>
          </rPr>
          <t>吳雨衡</t>
        </r>
        <r>
          <rPr>
            <b/>
            <sz val="9"/>
            <color indexed="81"/>
            <rFont val="Tahoma"/>
            <family val="2"/>
          </rPr>
          <t>:</t>
        </r>
        <r>
          <rPr>
            <sz val="9"/>
            <color indexed="81"/>
            <rFont val="Tahoma"/>
            <family val="2"/>
          </rPr>
          <t xml:space="preserve">
6 unknown recovery
</t>
        </r>
        <r>
          <rPr>
            <sz val="9"/>
            <color indexed="81"/>
            <rFont val="細明體"/>
            <family val="3"/>
            <charset val="136"/>
          </rPr>
          <t>下面不想寫ㄌ</t>
        </r>
      </text>
    </comment>
    <comment ref="L710" authorId="0" shapeId="0" xr:uid="{00000000-0006-0000-0100-000002000000}">
      <text>
        <r>
          <rPr>
            <b/>
            <sz val="9"/>
            <color indexed="81"/>
            <rFont val="細明體"/>
            <family val="3"/>
            <charset val="136"/>
          </rPr>
          <t>吳雨衡</t>
        </r>
        <r>
          <rPr>
            <b/>
            <sz val="9"/>
            <color indexed="81"/>
            <rFont val="Tahoma"/>
            <family val="2"/>
          </rPr>
          <t>:</t>
        </r>
        <r>
          <rPr>
            <sz val="9"/>
            <color indexed="81"/>
            <rFont val="Tahoma"/>
            <family val="2"/>
          </rPr>
          <t xml:space="preserve">
9 unknown recovery</t>
        </r>
      </text>
    </comment>
    <comment ref="L712" authorId="0" shapeId="0" xr:uid="{00000000-0006-0000-0100-000003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L716" authorId="0" shapeId="0" xr:uid="{00000000-0006-0000-0100-000004000000}">
      <text>
        <r>
          <rPr>
            <b/>
            <sz val="9"/>
            <color indexed="81"/>
            <rFont val="細明體"/>
            <family val="3"/>
            <charset val="136"/>
          </rPr>
          <t>吳雨衡</t>
        </r>
        <r>
          <rPr>
            <b/>
            <sz val="9"/>
            <color indexed="81"/>
            <rFont val="Tahoma"/>
            <family val="2"/>
          </rPr>
          <t>:</t>
        </r>
        <r>
          <rPr>
            <sz val="9"/>
            <color indexed="81"/>
            <rFont val="Tahoma"/>
            <family val="2"/>
          </rPr>
          <t xml:space="preserve">
1 unknown recovery</t>
        </r>
      </text>
    </comment>
    <comment ref="L719" authorId="0" shapeId="0" xr:uid="{00000000-0006-0000-0100-000005000000}">
      <text>
        <r>
          <rPr>
            <b/>
            <sz val="9"/>
            <color indexed="81"/>
            <rFont val="細明體"/>
            <family val="3"/>
            <charset val="136"/>
          </rPr>
          <t>吳雨衡</t>
        </r>
        <r>
          <rPr>
            <b/>
            <sz val="9"/>
            <color indexed="81"/>
            <rFont val="Tahoma"/>
            <family val="2"/>
          </rPr>
          <t>:</t>
        </r>
        <r>
          <rPr>
            <sz val="9"/>
            <color indexed="81"/>
            <rFont val="Tahoma"/>
            <family val="2"/>
          </rPr>
          <t xml:space="preserve">
2 unknown recovey</t>
        </r>
      </text>
    </comment>
    <comment ref="L720" authorId="0" shapeId="0" xr:uid="{00000000-0006-0000-0100-000006000000}">
      <text>
        <r>
          <rPr>
            <b/>
            <sz val="9"/>
            <color indexed="81"/>
            <rFont val="細明體"/>
            <family val="3"/>
            <charset val="136"/>
          </rPr>
          <t>吳雨衡</t>
        </r>
        <r>
          <rPr>
            <b/>
            <sz val="9"/>
            <color indexed="81"/>
            <rFont val="Tahoma"/>
            <family val="2"/>
          </rPr>
          <t>:</t>
        </r>
        <r>
          <rPr>
            <sz val="9"/>
            <color indexed="81"/>
            <rFont val="Tahoma"/>
            <family val="2"/>
          </rPr>
          <t xml:space="preserve">
4 unknown recovery</t>
        </r>
      </text>
    </comment>
    <comment ref="L723" authorId="0" shapeId="0" xr:uid="{00000000-0006-0000-0100-000007000000}">
      <text>
        <r>
          <rPr>
            <b/>
            <sz val="9"/>
            <color indexed="81"/>
            <rFont val="細明體"/>
            <family val="3"/>
            <charset val="136"/>
          </rPr>
          <t>吳雨衡</t>
        </r>
        <r>
          <rPr>
            <b/>
            <sz val="9"/>
            <color indexed="81"/>
            <rFont val="Tahoma"/>
            <family val="2"/>
          </rPr>
          <t>:</t>
        </r>
        <r>
          <rPr>
            <sz val="9"/>
            <color indexed="81"/>
            <rFont val="Tahoma"/>
            <family val="2"/>
          </rPr>
          <t xml:space="preserve">
2 unknown recovery cases</t>
        </r>
      </text>
    </comment>
    <comment ref="L727" authorId="0" shapeId="0" xr:uid="{00000000-0006-0000-0100-000008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L732" authorId="0" shapeId="0" xr:uid="{00000000-0006-0000-0100-000009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L738" authorId="0" shapeId="0" xr:uid="{00000000-0006-0000-0100-00000A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L755" authorId="0" shapeId="0" xr:uid="{00000000-0006-0000-0100-00000B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我不是很確定這要怎麼用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BT5" authorId="0" shapeId="0" xr:uid="{00000000-0006-0000-0000-000001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之相關人數加上敦睦支隊人數</t>
        </r>
      </text>
    </comment>
    <comment ref="BU5" authorId="0" shapeId="0" xr:uid="{00000000-0006-0000-0000-000002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採檢人數</t>
        </r>
        <r>
          <rPr>
            <sz val="9"/>
            <color indexed="81"/>
            <rFont val="Tahoma"/>
            <family val="2"/>
          </rPr>
          <t>+</t>
        </r>
        <r>
          <rPr>
            <sz val="9"/>
            <color indexed="81"/>
            <rFont val="細明體"/>
            <family val="3"/>
            <charset val="136"/>
          </rPr>
          <t>敦睦支隊採檢人數</t>
        </r>
      </text>
    </comment>
    <comment ref="BV5" authorId="0" shapeId="0" xr:uid="{00000000-0006-0000-0000-000003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全為磐石艦上案例，磐石艦總共377人</t>
        </r>
      </text>
    </comment>
    <comment ref="N10" authorId="0" shapeId="0" xr:uid="{00000000-0006-0000-0000-000004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 xml:space="preserve">聯合報: </t>
        </r>
        <r>
          <rPr>
            <sz val="9"/>
            <color indexed="81"/>
            <rFont val="Tahoma"/>
            <family val="2"/>
          </rPr>
          <t>"</t>
        </r>
        <r>
          <rPr>
            <sz val="9"/>
            <color indexed="81"/>
            <rFont val="細明體"/>
            <family val="3"/>
            <charset val="136"/>
          </rPr>
          <t>「案</t>
        </r>
        <r>
          <rPr>
            <sz val="9"/>
            <color indexed="81"/>
            <rFont val="Tahoma"/>
            <family val="2"/>
          </rPr>
          <t>269</t>
        </r>
        <r>
          <rPr>
            <sz val="9"/>
            <color indexed="81"/>
            <rFont val="細明體"/>
            <family val="3"/>
            <charset val="136"/>
          </rPr>
          <t>」在</t>
        </r>
        <r>
          <rPr>
            <sz val="9"/>
            <color indexed="81"/>
            <rFont val="Tahoma"/>
            <family val="2"/>
          </rPr>
          <t>4</t>
        </r>
        <r>
          <rPr>
            <sz val="9"/>
            <color indexed="81"/>
            <rFont val="細明體"/>
            <family val="3"/>
            <charset val="136"/>
          </rPr>
          <t>月</t>
        </r>
        <r>
          <rPr>
            <sz val="9"/>
            <color indexed="81"/>
            <rFont val="Tahoma"/>
            <family val="2"/>
          </rPr>
          <t>16</t>
        </r>
        <r>
          <rPr>
            <sz val="9"/>
            <color indexed="81"/>
            <rFont val="細明體"/>
            <family val="3"/>
            <charset val="136"/>
          </rPr>
          <t>日就已接到醫生通知，無論</t>
        </r>
        <r>
          <rPr>
            <sz val="9"/>
            <color indexed="81"/>
            <rFont val="Tahoma"/>
            <family val="2"/>
          </rPr>
          <t>CDC</t>
        </r>
        <r>
          <rPr>
            <sz val="9"/>
            <color indexed="81"/>
            <rFont val="細明體"/>
            <family val="3"/>
            <charset val="136"/>
          </rPr>
          <t>或醫院採檢，都已達到</t>
        </r>
        <r>
          <rPr>
            <sz val="9"/>
            <color indexed="81"/>
            <rFont val="Tahoma"/>
            <family val="2"/>
          </rPr>
          <t>3</t>
        </r>
        <r>
          <rPr>
            <sz val="9"/>
            <color indexed="81"/>
            <rFont val="細明體"/>
            <family val="3"/>
            <charset val="136"/>
          </rPr>
          <t>採陰性。雖然那時他已能解除隔離，但兒子仍是陽性。昨天下午醫師告知「案</t>
        </r>
        <r>
          <rPr>
            <sz val="9"/>
            <color indexed="81"/>
            <rFont val="Tahoma"/>
            <family val="2"/>
          </rPr>
          <t>269</t>
        </r>
        <r>
          <rPr>
            <sz val="9"/>
            <color indexed="81"/>
            <rFont val="細明體"/>
            <family val="3"/>
            <charset val="136"/>
          </rPr>
          <t>」，</t>
        </r>
        <r>
          <rPr>
            <sz val="9"/>
            <color indexed="81"/>
            <rFont val="Tahoma"/>
            <family val="2"/>
          </rPr>
          <t>5</t>
        </r>
        <r>
          <rPr>
            <sz val="9"/>
            <color indexed="81"/>
            <rFont val="細明體"/>
            <family val="3"/>
            <charset val="136"/>
          </rPr>
          <t>歲幼子達到</t>
        </r>
        <r>
          <rPr>
            <sz val="9"/>
            <color indexed="81"/>
            <rFont val="Tahoma"/>
            <family val="2"/>
          </rPr>
          <t>3</t>
        </r>
        <r>
          <rPr>
            <sz val="9"/>
            <color indexed="81"/>
            <rFont val="細明體"/>
            <family val="3"/>
            <charset val="136"/>
          </rPr>
          <t>次採檢陰性標準，醫院送件到中央流行疫情指揮中心，父子兩人下午終於可以出院。</t>
        </r>
        <r>
          <rPr>
            <sz val="9"/>
            <color indexed="81"/>
            <rFont val="Tahoma"/>
            <family val="2"/>
          </rPr>
          <t>"</t>
        </r>
      </text>
    </comment>
    <comment ref="N11" authorId="0" shapeId="0" xr:uid="{00000000-0006-0000-0000-000005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 xml:space="preserve">聯合報: </t>
        </r>
        <r>
          <rPr>
            <sz val="9"/>
            <color indexed="81"/>
            <rFont val="Tahoma"/>
            <family val="2"/>
          </rPr>
          <t>"</t>
        </r>
        <r>
          <rPr>
            <sz val="9"/>
            <color indexed="81"/>
            <rFont val="細明體"/>
            <family val="3"/>
            <charset val="136"/>
          </rPr>
          <t>「案</t>
        </r>
        <r>
          <rPr>
            <sz val="9"/>
            <color indexed="81"/>
            <rFont val="Tahoma"/>
            <family val="2"/>
          </rPr>
          <t>269</t>
        </r>
        <r>
          <rPr>
            <sz val="9"/>
            <color indexed="81"/>
            <rFont val="細明體"/>
            <family val="3"/>
            <charset val="136"/>
          </rPr>
          <t>」在</t>
        </r>
        <r>
          <rPr>
            <sz val="9"/>
            <color indexed="81"/>
            <rFont val="Tahoma"/>
            <family val="2"/>
          </rPr>
          <t>4</t>
        </r>
        <r>
          <rPr>
            <sz val="9"/>
            <color indexed="81"/>
            <rFont val="細明體"/>
            <family val="3"/>
            <charset val="136"/>
          </rPr>
          <t>月</t>
        </r>
        <r>
          <rPr>
            <sz val="9"/>
            <color indexed="81"/>
            <rFont val="Tahoma"/>
            <family val="2"/>
          </rPr>
          <t>16</t>
        </r>
        <r>
          <rPr>
            <sz val="9"/>
            <color indexed="81"/>
            <rFont val="細明體"/>
            <family val="3"/>
            <charset val="136"/>
          </rPr>
          <t>日就已接到醫生通知，無論</t>
        </r>
        <r>
          <rPr>
            <sz val="9"/>
            <color indexed="81"/>
            <rFont val="Tahoma"/>
            <family val="2"/>
          </rPr>
          <t>CDC</t>
        </r>
        <r>
          <rPr>
            <sz val="9"/>
            <color indexed="81"/>
            <rFont val="細明體"/>
            <family val="3"/>
            <charset val="136"/>
          </rPr>
          <t>或醫院採檢，都已達到</t>
        </r>
        <r>
          <rPr>
            <sz val="9"/>
            <color indexed="81"/>
            <rFont val="Tahoma"/>
            <family val="2"/>
          </rPr>
          <t>3</t>
        </r>
        <r>
          <rPr>
            <sz val="9"/>
            <color indexed="81"/>
            <rFont val="細明體"/>
            <family val="3"/>
            <charset val="136"/>
          </rPr>
          <t>採陰性。雖然那時他已能解除隔離，但兒子仍是陽性。昨天下午醫師告知「案</t>
        </r>
        <r>
          <rPr>
            <sz val="9"/>
            <color indexed="81"/>
            <rFont val="Tahoma"/>
            <family val="2"/>
          </rPr>
          <t>269</t>
        </r>
        <r>
          <rPr>
            <sz val="9"/>
            <color indexed="81"/>
            <rFont val="細明體"/>
            <family val="3"/>
            <charset val="136"/>
          </rPr>
          <t>」，</t>
        </r>
        <r>
          <rPr>
            <sz val="9"/>
            <color indexed="81"/>
            <rFont val="Tahoma"/>
            <family val="2"/>
          </rPr>
          <t>5</t>
        </r>
        <r>
          <rPr>
            <sz val="9"/>
            <color indexed="81"/>
            <rFont val="細明體"/>
            <family val="3"/>
            <charset val="136"/>
          </rPr>
          <t>歲幼子達到</t>
        </r>
        <r>
          <rPr>
            <sz val="9"/>
            <color indexed="81"/>
            <rFont val="Tahoma"/>
            <family val="2"/>
          </rPr>
          <t>3</t>
        </r>
        <r>
          <rPr>
            <sz val="9"/>
            <color indexed="81"/>
            <rFont val="細明體"/>
            <family val="3"/>
            <charset val="136"/>
          </rPr>
          <t>次採檢陰性標準，醫院送件到中央流行疫情指揮中心，父子兩人下午終於可以出院。</t>
        </r>
        <r>
          <rPr>
            <sz val="9"/>
            <color indexed="81"/>
            <rFont val="Tahoma"/>
            <family val="2"/>
          </rPr>
          <t>"</t>
        </r>
      </text>
    </comment>
  </commentList>
</comments>
</file>

<file path=xl/sharedStrings.xml><?xml version="1.0" encoding="utf-8"?>
<sst xmlns="http://schemas.openxmlformats.org/spreadsheetml/2006/main" count="54924" uniqueCount="6395">
  <si>
    <t>id</t>
  </si>
  <si>
    <t>N</t>
  </si>
  <si>
    <t>Navy</t>
  </si>
  <si>
    <t>Local</t>
  </si>
  <si>
    <t>Abroad/Local</t>
  </si>
  <si>
    <t>Abroad</t>
  </si>
  <si>
    <t>Republic of Guatemala</t>
  </si>
  <si>
    <t>Bengali</t>
  </si>
  <si>
    <t>United States</t>
  </si>
  <si>
    <t>Russia</t>
  </si>
  <si>
    <t>Mexico</t>
  </si>
  <si>
    <t>State of Qatar</t>
  </si>
  <si>
    <t>Panshi fast combat support ship</t>
  </si>
  <si>
    <t>Senegal</t>
  </si>
  <si>
    <t>Australia</t>
  </si>
  <si>
    <t>Spain</t>
  </si>
  <si>
    <t>Canada</t>
  </si>
  <si>
    <t>United Kingdom</t>
  </si>
  <si>
    <t>United Kingdom</t>
    <phoneticPr fontId="1" type="noConversion"/>
  </si>
  <si>
    <t>Coral Princess</t>
  </si>
  <si>
    <t>France</t>
  </si>
  <si>
    <t>Indonesia</t>
  </si>
  <si>
    <t>United Kingdom</t>
    <phoneticPr fontId="1" type="noConversion"/>
  </si>
  <si>
    <t>France/Spain/United Kingdom</t>
  </si>
  <si>
    <t>Netherlands</t>
  </si>
  <si>
    <t>Austria</t>
  </si>
  <si>
    <t>Czech Republic</t>
  </si>
  <si>
    <t>Morocco</t>
  </si>
  <si>
    <t>Germany</t>
  </si>
  <si>
    <t>Switzerland</t>
  </si>
  <si>
    <t>Thailand</t>
  </si>
  <si>
    <t>Denmark</t>
  </si>
  <si>
    <t>United States</t>
    <phoneticPr fontId="1" type="noConversion"/>
  </si>
  <si>
    <t>Philippines</t>
  </si>
  <si>
    <t>Egypt</t>
  </si>
  <si>
    <t>Egypt</t>
    <phoneticPr fontId="1" type="noConversion"/>
  </si>
  <si>
    <t>Turkey</t>
  </si>
  <si>
    <t>Ireland</t>
  </si>
  <si>
    <t>New Zealand</t>
  </si>
  <si>
    <t>Italy</t>
  </si>
  <si>
    <t>United Kingdom/Italy/France</t>
  </si>
  <si>
    <t>United Kingdom</t>
    <phoneticPr fontId="1" type="noConversion"/>
  </si>
  <si>
    <t>South Africa</t>
  </si>
  <si>
    <t>Poland</t>
  </si>
  <si>
    <t>Diamond Princess</t>
  </si>
  <si>
    <t>Greece</t>
  </si>
  <si>
    <t>Travel country</t>
    <phoneticPr fontId="1" type="noConversion"/>
  </si>
  <si>
    <t>Wuhan</t>
  </si>
  <si>
    <t>Travel to Taiwan</t>
  </si>
  <si>
    <t>Nationality</t>
    <phoneticPr fontId="1" type="noConversion"/>
  </si>
  <si>
    <t>Native</t>
  </si>
  <si>
    <t>Indonesian</t>
  </si>
  <si>
    <t>France</t>
    <phoneticPr fontId="1" type="noConversion"/>
  </si>
  <si>
    <t>China</t>
    <phoneticPr fontId="1" type="noConversion"/>
  </si>
  <si>
    <t>Gender</t>
    <phoneticPr fontId="1" type="noConversion"/>
  </si>
  <si>
    <t>Male</t>
  </si>
  <si>
    <t>Female</t>
  </si>
  <si>
    <t>Age</t>
    <phoneticPr fontId="1" type="noConversion"/>
  </si>
  <si>
    <t>60 to 70</t>
  </si>
  <si>
    <t>50 to 60</t>
  </si>
  <si>
    <t>20 to 30</t>
  </si>
  <si>
    <t>30 to 40</t>
  </si>
  <si>
    <t>2019/1/08 to 2020/4/17</t>
  </si>
  <si>
    <t>1990/1/1 to 2020/4/11</t>
  </si>
  <si>
    <t>2019/10/26 to 2020/3/22</t>
  </si>
  <si>
    <t>2019/8/21 to 2020/3/30</t>
  </si>
  <si>
    <t>2019/9/11 to 2020/3/29</t>
  </si>
  <si>
    <t>2019/9/1 to 2020/3/30</t>
  </si>
  <si>
    <t>2019/9/3 to 2020/4/4</t>
  </si>
  <si>
    <t>2018/11/08 to 2020/4/2</t>
  </si>
  <si>
    <t>2019/10/18 to 2020/4/2</t>
  </si>
  <si>
    <t>2019/5/8 to 2020/3/26</t>
  </si>
  <si>
    <t>2019/9/6 to 2020/3/26</t>
  </si>
  <si>
    <t>2019/12/31 to 2020/3/30</t>
  </si>
  <si>
    <t>2019/5/7 to 2020/3/30</t>
  </si>
  <si>
    <t>2019/9/16 to 2020/3/25</t>
  </si>
  <si>
    <t>2018/10/1 to 2020/3/29</t>
  </si>
  <si>
    <t>2017/8/31 to 2020/3/17</t>
  </si>
  <si>
    <t>2019/6/19 to 2020/3/28</t>
  </si>
  <si>
    <t>2019/9/30 to 2020/3/28</t>
  </si>
  <si>
    <t>2019/7/5 to 2020/3/16</t>
  </si>
  <si>
    <t>2019/9/1 to 2020/3/27</t>
  </si>
  <si>
    <t>2019/12/30 to 2020/3/27</t>
  </si>
  <si>
    <t>2019/12/19 to 2020/3/26</t>
  </si>
  <si>
    <t>2019/9/14 to 2020/3/26</t>
  </si>
  <si>
    <t>2019/7/5 to 2020/3/25</t>
  </si>
  <si>
    <t>2019/9/2 to 2020/3/15</t>
  </si>
  <si>
    <t>2019/7/28 to 2020/3/22</t>
  </si>
  <si>
    <t>2019/8/3 to 2020/3/24</t>
  </si>
  <si>
    <t>2019/8/25 to 2020/3/24</t>
  </si>
  <si>
    <t>2019/8/23 to 2020/3/20</t>
  </si>
  <si>
    <t>2019/8/28 to 2020/3/23</t>
  </si>
  <si>
    <t>2019/7/7 to 2020/3/23</t>
  </si>
  <si>
    <t>2018/6/27 to 2020/3/23</t>
  </si>
  <si>
    <t>2019/8/28 to 2020/3/19</t>
  </si>
  <si>
    <t>2019/12/5 to 2020/3/20</t>
  </si>
  <si>
    <t>2019/12/28 to 2020/3/19</t>
  </si>
  <si>
    <t>2019/9/16 to 2020/3/22</t>
  </si>
  <si>
    <t>2019/7/20 to 2020/3/22</t>
  </si>
  <si>
    <t>2019/8/26 to 2020/3/20</t>
  </si>
  <si>
    <t>2019/8/28 to 2020/3/13</t>
  </si>
  <si>
    <t>2019/8/19 to 2020/3/21</t>
  </si>
  <si>
    <t>109/1/9 to 3/19</t>
  </si>
  <si>
    <t>2019/10/4 to 2020/3/19</t>
  </si>
  <si>
    <t>2019/10/1 to 2020/3/18</t>
  </si>
  <si>
    <t>2019/8/8 to 2020/3/20</t>
  </si>
  <si>
    <t>2019/11/1 to 2020/3/20</t>
  </si>
  <si>
    <t>2019/12/21 to 2020/3/20</t>
  </si>
  <si>
    <t>2019/12/30 to 2020/3/5</t>
  </si>
  <si>
    <t>2019/9/1 to 2020/3/18</t>
  </si>
  <si>
    <t>2019/12/30 to 2020/3/14</t>
  </si>
  <si>
    <t>2019/7/20 to 2020/3/17</t>
  </si>
  <si>
    <t>2019/2/6 to 2020/3/19</t>
  </si>
  <si>
    <t>2019/9/14 to 2020/3/19</t>
  </si>
  <si>
    <t>2019/4/26 to 2020/3/14</t>
  </si>
  <si>
    <t>2019/9/14 to 2020/3/17</t>
  </si>
  <si>
    <t>2019/8/26 to 2020/3/18</t>
  </si>
  <si>
    <t>2019/9/15 to 2020/3/17</t>
  </si>
  <si>
    <t>January to 5/20</t>
  </si>
  <si>
    <t>January to 4/26</t>
  </si>
  <si>
    <t>February to 5/26</t>
  </si>
  <si>
    <t>February to 5/3</t>
  </si>
  <si>
    <t>Symptom</t>
    <phoneticPr fontId="1" type="noConversion"/>
  </si>
  <si>
    <t>cough</t>
  </si>
  <si>
    <t>no symptom</t>
  </si>
  <si>
    <t>fever</t>
  </si>
  <si>
    <t>sore throat</t>
  </si>
  <si>
    <t>diarrhea</t>
  </si>
  <si>
    <t>runny nose,  and  stuffy nose,  deception of taste</t>
  </si>
  <si>
    <t>Australia,  Japan</t>
  </si>
  <si>
    <t>United States,  Spain</t>
  </si>
  <si>
    <t>United Kingdom,  Netherlands,  Belgium,  France</t>
  </si>
  <si>
    <t>Austria,  Czech Republic</t>
  </si>
  <si>
    <t>Peru,  Chile,  Argentina,  Bolivia,  Brazil</t>
  </si>
  <si>
    <t>Canada,  United States</t>
  </si>
  <si>
    <t>Thailand,  Philippines</t>
  </si>
  <si>
    <t>Spain,  Tunisia,  France</t>
  </si>
  <si>
    <t>Portugal,  Spain</t>
  </si>
  <si>
    <t>sore throat,  fever</t>
  </si>
  <si>
    <t>muscle soreness,  diarrhea,  fever</t>
  </si>
  <si>
    <t>Central and South America,  United States</t>
  </si>
  <si>
    <t>Australia,  Mexico</t>
  </si>
  <si>
    <t>United States,  San Diego,  Chile,  Antarctic,  Argentina,   State of Qatar (Transfer from Thailand)</t>
  </si>
  <si>
    <t>Belgium,  Turkey,  Thailand</t>
  </si>
  <si>
    <t>United States,  Indonesia</t>
  </si>
  <si>
    <t>Italy,  Germany,  Belgium,  United Kingdom</t>
  </si>
  <si>
    <t>Thailand,  Germany,  Bulgaria,  United States</t>
  </si>
  <si>
    <t>France,  Brazil,  Chile,  Peru</t>
  </si>
  <si>
    <t>United States,  Japan</t>
  </si>
  <si>
    <t>Czech Republic,  United States</t>
  </si>
  <si>
    <t>France,  Luxembourg,  Belgium,  Germany</t>
  </si>
  <si>
    <t>Netherlands,  Austria</t>
  </si>
  <si>
    <t>Singapore,  United States,  Japan</t>
  </si>
  <si>
    <t>Spain,  Germany,  United Kingdom</t>
  </si>
  <si>
    <t>United States,  Mexico</t>
  </si>
  <si>
    <t>France,  United Kingdom</t>
  </si>
  <si>
    <t>Italy,  Greece,  Germany</t>
  </si>
  <si>
    <t>Thailand,  Japan</t>
  </si>
  <si>
    <t>2/28 to 3/1,  3/5 to 3/8</t>
  </si>
  <si>
    <t>Munich,  Nuremberg</t>
  </si>
  <si>
    <t>Turkey,  Switzerland</t>
  </si>
  <si>
    <t>Osaka,  Japan</t>
  </si>
  <si>
    <t>dry cough,  sore throat</t>
  </si>
  <si>
    <t>allergy</t>
  </si>
  <si>
    <t>fever,  slighe cough,  diarrhea</t>
    <phoneticPr fontId="1" type="noConversion"/>
  </si>
  <si>
    <t>chills,  fever</t>
  </si>
  <si>
    <t>fever, running nose, cough</t>
    <phoneticPr fontId="1" type="noConversion"/>
  </si>
  <si>
    <t>airport quarantine</t>
  </si>
  <si>
    <t>group quarantine</t>
  </si>
  <si>
    <t>self-quarantine</t>
  </si>
  <si>
    <t>self-notification</t>
  </si>
  <si>
    <t>self-medication</t>
  </si>
  <si>
    <t>health unit arranges for medical treatment</t>
  </si>
  <si>
    <t>hospital quarantine</t>
  </si>
  <si>
    <t>Death date</t>
    <phoneticPr fontId="1" type="noConversion"/>
  </si>
  <si>
    <t>Source</t>
    <phoneticPr fontId="1" type="noConversion"/>
  </si>
  <si>
    <t>Detail description</t>
    <phoneticPr fontId="1" type="noConversion"/>
  </si>
  <si>
    <t>airport quarantine</t>
    <phoneticPr fontId="1" type="noConversion"/>
  </si>
  <si>
    <t>health unit quarantine</t>
  </si>
  <si>
    <t>contact inspection</t>
  </si>
  <si>
    <t>airport quarantine</t>
    <phoneticPr fontId="1" type="noConversion"/>
  </si>
  <si>
    <t>quarantine</t>
  </si>
  <si>
    <t>group infection</t>
  </si>
  <si>
    <t>business</t>
  </si>
  <si>
    <t>travelling</t>
  </si>
  <si>
    <t>travelling,  business</t>
  </si>
  <si>
    <t>business,  and travelling</t>
  </si>
  <si>
    <t>studying</t>
  </si>
  <si>
    <t>studying,  business</t>
  </si>
  <si>
    <t>studying,  travelling</t>
  </si>
  <si>
    <t>source of infection to be clarified</t>
  </si>
  <si>
    <t>visiting relatives</t>
  </si>
  <si>
    <t>Austria,  Czech Republic</t>
    <phoneticPr fontId="1" type="noConversion"/>
  </si>
  <si>
    <t>Morocco</t>
    <phoneticPr fontId="1" type="noConversion"/>
  </si>
  <si>
    <t>Denmark,  United Kingdom</t>
    <phoneticPr fontId="1" type="noConversion"/>
  </si>
  <si>
    <t>living in Taiwan and US</t>
    <phoneticPr fontId="1" type="noConversion"/>
  </si>
  <si>
    <t>travelling</t>
    <phoneticPr fontId="1" type="noConversion"/>
  </si>
  <si>
    <t>American working in Taiwan</t>
    <phoneticPr fontId="1" type="noConversion"/>
  </si>
  <si>
    <t>looking for a job</t>
    <phoneticPr fontId="1" type="noConversion"/>
  </si>
  <si>
    <t xml:space="preserve"> to Taiwanbusiness</t>
    <phoneticPr fontId="1" type="noConversion"/>
  </si>
  <si>
    <t>long-term living in UK</t>
    <phoneticPr fontId="1" type="noConversion"/>
  </si>
  <si>
    <t>Entry with consent</t>
    <phoneticPr fontId="1" type="noConversion"/>
  </si>
  <si>
    <t>personal business</t>
    <phoneticPr fontId="1" type="noConversion"/>
  </si>
  <si>
    <t>attend a wedding</t>
    <phoneticPr fontId="1" type="noConversion"/>
  </si>
  <si>
    <t>Overseas Church Service</t>
    <phoneticPr fontId="1" type="noConversion"/>
  </si>
  <si>
    <t>long-term stay in US</t>
  </si>
  <si>
    <t>long-term stay in US</t>
    <phoneticPr fontId="1" type="noConversion"/>
  </si>
  <si>
    <t>business</t>
    <phoneticPr fontId="1" type="noConversion"/>
  </si>
  <si>
    <t>studying</t>
    <phoneticPr fontId="1" type="noConversion"/>
  </si>
  <si>
    <t>joined competition</t>
    <phoneticPr fontId="1" type="noConversion"/>
  </si>
  <si>
    <t>family of ID 34 and 41</t>
    <phoneticPr fontId="1" type="noConversion"/>
  </si>
  <si>
    <t>long-term living in US; business</t>
    <phoneticPr fontId="1" type="noConversion"/>
  </si>
  <si>
    <t>studying in Denmark</t>
    <phoneticPr fontId="1" type="noConversion"/>
  </si>
  <si>
    <t>business; long term living in UK</t>
    <phoneticPr fontId="1" type="noConversion"/>
  </si>
  <si>
    <t>group travelling</t>
    <phoneticPr fontId="1" type="noConversion"/>
  </si>
  <si>
    <t>long-term living in UK</t>
    <phoneticPr fontId="1" type="noConversion"/>
  </si>
  <si>
    <t>business; long term living in US</t>
    <phoneticPr fontId="1" type="noConversion"/>
  </si>
  <si>
    <t>daughter of ID 34</t>
    <phoneticPr fontId="1" type="noConversion"/>
  </si>
  <si>
    <t>daughter of ID 24</t>
    <phoneticPr fontId="1" type="noConversion"/>
  </si>
  <si>
    <t>family of ID 19 and 20</t>
    <phoneticPr fontId="1" type="noConversion"/>
  </si>
  <si>
    <t>On the evening of the 3rd, the first batch of Wuhan charter Taiwanese businessmen returned to Taiwan. Three people were sent to isolation wards, one of whom was diagnosed with COVID-19.</t>
    <phoneticPr fontId="1" type="noConversion"/>
  </si>
  <si>
    <t>On January 20, he transferred from Taiwan via Dubai to the Czech Republic. On March 7, he flew from the Czech Republic to New York in the United States to visit relatives and entered the country on the 16th. Case 77 developed symptoms of fever and diarrhea in New York on March 10, and went to the local doctor on the 14th. After returning to China on the 16th, he went to the hospital because of itchy throat and cough. The doctor immediately picked up the report and was diagnosed today.</t>
    <phoneticPr fontId="1" type="noConversion"/>
  </si>
  <si>
    <t>From March 1st to 12th, and 2 friends traveled to Paris, France. Sore throat symptoms appeared on the 12th. Runny nose appeared on the 15th. After the medical consultation on the 16th, the diagnosis was confirmed today.</t>
    <phoneticPr fontId="1" type="noConversion"/>
  </si>
  <si>
    <t>Traveled from February 23 to March 8 to Germany. Runny nose symptoms appeared after returning to the country on March 8. On the 11th, Anosmia was conscientious. On the 13th, he went to the clinic for medical treatment. Because the symptoms did not solve, he went to the hospital on the 16th. In the case of pneumonia, the inspection report was confirmed today.</t>
    <phoneticPr fontId="1" type="noConversion"/>
  </si>
  <si>
    <t>From February 25 to March 10, I went to Iceland with 7 relatives and friends for self-help travel. After returning home, I started to have toothache and burnout symptoms on March 14. When I went to the hospital on the 15th, I was notified by the hospital for the history of foreign travel. Diagnosed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</si>
  <si>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</si>
  <si>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 xml:space="preserve">From March 5th to 14th, he and his family (case 61) participated in a group tour of Austria and the Czech Republic. On March 15th, he developed fever and had pneumonia. The hospital was notified of the diagnosis and was diagnosed today.
</t>
    <phoneticPr fontId="1" type="noConversion"/>
  </si>
  <si>
    <t>Participated in a group tour of Egypt from March 3 to 12 (with the same group as cases 55 and 63). The illness appeared on March 13 and medical treatment was arranged on March 15. After being diagnosed with pneumonia and reported by the inspection, the diagnosis was confirmed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</si>
  <si>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</si>
  <si>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</si>
  <si>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phoneticPr fontId="1" type="noConversion"/>
  </si>
  <si>
    <t>I went to Spain at the end of August (2019) to study in Spain. Since there were confirmed cases in my school, I returned to the country with my family and classmates from the same school and entered China on March 12. Case 64 showed chills, runny nose, and itchy eyes on the 14th. He went to the hospital on the 15th and received a medical report. The diagnosis was confirmed today.</t>
    <phoneticPr fontId="1" type="noConversion"/>
  </si>
  <si>
    <t>It was the member of the same group who traveled to Egypt from March 3 to 12 and announced the case 55 yesterday. Case 63 was reported to the hospital for treatment after being coughed with phlegm, runny nose, chills and other symptoms in the evening of March 13th. Today Diagnosis.</t>
    <phoneticPr fontId="1" type="noConversion"/>
  </si>
  <si>
    <t>From March 7th to 14th, he and another family visited the Philippines to visit relatives. On the 12th, he developed fever, cough, muscle aches, and posterior eye socket pain symptoms. After entering the country on the 14th, his family sent him to the hospital for medical treatment and inspection. Diagnosed today.</t>
    <phoneticPr fontId="1" type="noConversion"/>
  </si>
  <si>
    <t>From February 9th to March 11th, I went to Italy, Greece, Germany to travel alone. On the 12th (arrived), I went to fever, chills, and fatigued for medical treatment on the 14th. After the notification test, I was diagnosed today.</t>
    <phoneticPr fontId="1" type="noConversion"/>
  </si>
  <si>
    <t>I traveled to Greece with my family in January and returned to Taiwan on March 5. I had a sore throat on the 12th. I was treated with cough, runny nose, and headache on the 13th. I was diagnosed on the 15th.</t>
    <phoneticPr fontId="1" type="noConversion"/>
  </si>
  <si>
    <t>He went to school in Spain from January this year. On March 12, he had a high body temperature. When he returned to China on the 13th, he was sent to the fever screening station for inspection and was diagnosed on the 15th.</t>
    <phoneticPr fontId="1" type="noConversion"/>
  </si>
  <si>
    <t>A member of the group who traveled to Turkey with Case 56 on March 4 (transited in Dubai). After returning to China on the 13th for medical treatment, he was diagnosed on the 15th.</t>
    <phoneticPr fontId="1" type="noConversion"/>
  </si>
  <si>
    <t>The members who traveled to Turkey with Case 57 on March 4 (when connecting in Dubai) all returned to China on the 13th. After entering the country on the 13th, he went to the hospital for symptoms such as itching of the throat, diarrhea, and conscious fever.</t>
    <phoneticPr fontId="1" type="noConversion"/>
  </si>
  <si>
    <t>Participated in a group tour of Egypt from March 3rd to 12th. After returning to China on March 12th, he went to the hospital due to general burnout and muscle aches. After testing, he had a fever and was notified by the hospital. The diagnosis was confirmed today.</t>
    <phoneticPr fontId="1" type="noConversion"/>
  </si>
  <si>
    <t>Traveled to Thailand from February 28 to March 1 and returned to Hokkaido, Japan with a friend from March 5 to 8. On the 11th, she experienced a runny nose after returning to Japan. On the 12th, she experienced burnout Seek medical attention and reported symptoms such as headaches and other symptoms. The diagnosis was confirmed on the 15th.</t>
    <phoneticPr fontId="1" type="noConversion"/>
  </si>
  <si>
    <t>He visited Austria on March 2-6, came to the Netherlands from the Netherlands on the 9th, entered the country on the 10th, and went to the doctor on 11th.</t>
    <phoneticPr fontId="1" type="noConversion"/>
  </si>
  <si>
    <t>Working alone in Taiwan, he received 4 American friends who came to Taiwan on February 24 (all left the country on February 26). Case 50 showed symptoms of chills, coughing and fever on February 27, March 4 and 7 and was admitted to hospital after medical treatment on the 7th. The hospital was notified by the medical inspection on the 10th and was diagnosed on March 13th. Pressure isolation ward treatment.</t>
    <phoneticPr fontId="1" type="noConversion"/>
  </si>
  <si>
    <t>Transferred from Taiwan to Ireland via the United Kingdom on February 21, traveled from Ireland to Belgium on March 4, traveled from Belgium via Turkey on March 7, and returned to Taiwan on March 8. Asymptomatic at the time of entry, headache, burnout and sore throat symptoms appeared after returning home. He went to the hospital on March 10 for medical examination and notification, and was diagnosed on March 12.</t>
    <phoneticPr fontId="1" type="noConversion"/>
  </si>
  <si>
    <t>UK to Taiwan</t>
    <phoneticPr fontId="1" type="noConversion"/>
  </si>
  <si>
    <t xml:space="preserve"> Netherlands to Taiwan</t>
    <phoneticPr fontId="1" type="noConversion"/>
  </si>
  <si>
    <t>He case 34 different wards in the same ward</t>
    <phoneticPr fontId="1" type="noConversion"/>
  </si>
  <si>
    <t>Cases of immigration outside the Philippines</t>
    <phoneticPr fontId="1" type="noConversion"/>
  </si>
  <si>
    <t>Case 39 (foreign immigration case) contacts before diagnosis</t>
    <phoneticPr fontId="1" type="noConversion"/>
  </si>
  <si>
    <t>Case 34 is a family member of patients who have been discharged from the same ward and different wards before diagnosis.</t>
    <phoneticPr fontId="1" type="noConversion"/>
  </si>
  <si>
    <t>From January 29 to February 21, he went on a tour to the Middle East. On February 20, he had a sore throat and cough in Egypt. After returning to China on the 21st, he went to the clinic for medical treatment. His symptoms worsened on the 26th. Cases moved abroad.</t>
    <phoneticPr fontId="1" type="noConversion"/>
  </si>
  <si>
    <t>He was hospitalized and admitted to hospital on February 14 due to hypoglycemia and generalized burnout. At that time, there were no respiratory symptoms. On the 21st, he developed cough, sore throat and fever. On the 26th, he was diagnosed with pneumonia. Normally staying at home without going out, no history of foreign travel, research and sentenced to domestic infection.</t>
    <phoneticPr fontId="1" type="noConversion"/>
  </si>
  <si>
    <t>From February 17th to 22nd, 21 other people accompanied the group to Osaka, Japan. After returning home, they had a cough and itchy throat on the 25th. They returned home after medical examination on the 26th and were diagnosed on the 28th. , For overseas immigration cases.</t>
    <phoneticPr fontId="1" type="noConversion"/>
  </si>
  <si>
    <t>Case 27 Foreign nursing care for women in their 30s during the hospitalization period from February 11 to 16.</t>
    <phoneticPr fontId="1" type="noConversion"/>
  </si>
  <si>
    <t>The grandson of Case 27 has been asymptomatic.</t>
    <phoneticPr fontId="1" type="noConversion"/>
  </si>
  <si>
    <t>The wife of Case 27 is currently in good condition and is being treated in isolation in a separate ward of the hospital.</t>
    <phoneticPr fontId="1" type="noConversion"/>
  </si>
  <si>
    <t>The youngest son of case 27 is currently in good condition and is being treated in isolation in a separate ward of the hospital. Because of frequent work trips to and from China, it is not excluded as a source of infection.</t>
    <phoneticPr fontId="1" type="noConversion"/>
  </si>
  <si>
    <t>ID 28's father. The relative situation is more serious, coupled with the old age, and chronic diseases such as hypertension, diabetes, kidney dialysis, have died.</t>
    <phoneticPr fontId="1" type="noConversion"/>
  </si>
  <si>
    <t>The patient was the other son who announced the diagnosis of a couple in his 50s in the north on February 6 and was also suspected of being infected on a long-range plane when he and his parents traveled to Italy for a transfer in Hong Kong. All four of them were darts.</t>
    <phoneticPr fontId="1" type="noConversion"/>
  </si>
  <si>
    <t>From January 22 to 31, traveled with his parents to Italy, and returned to Taiwan via Hong Kong on February 1. When he was traveling in Italy on January 27, he developed a cough symptom. Arranged for inspection yesterday and hospitalized for isolation. The diagnosis was confirmed today.</t>
    <phoneticPr fontId="1" type="noConversion"/>
  </si>
  <si>
    <t>Traveling to Macau from January 21st to 24th, with fever, chills, sore throat, runny nose, wheezing and other symptoms on February 1st. On February 3, he went home due to non-compliance, but the symptoms persisted, 5 He was diagnosed and diagnosed with new coronavirus again on the Japanese medical examination.</t>
    <phoneticPr fontId="1" type="noConversion"/>
  </si>
  <si>
    <t>Transferred from Hong Kong to Italy for tourism on January 22, and returned to Taiwan from Hong Kong on February 1. A cough occurred on January 28, but there was no fever when returning to China. On February 3, he was diagnosed with a common cold when he went to hospital. On February 4, he was tested for infection with a new coronavirus.</t>
    <phoneticPr fontId="1" type="noConversion"/>
  </si>
  <si>
    <t>Transferred from Hong Kong to Italy for tourism on January 22, and returned to Taiwan from Hong Kong on February 1. He had a cough on January 26, and had a fever when he returned to China. He was diagnosed with a cold that day. Because the symptoms did not improve, he was diagnosed with pneumonia when he went to the doctor again on February 4.</t>
    <phoneticPr fontId="1" type="noConversion"/>
  </si>
  <si>
    <t>Lived in Wuhan for a long time and returned to Taiwan from Wuhan via Shenzhen on January 21. He developed cough, phlegm and chest tightness symptoms on February 1. He sought medical treatment on the 4th.</t>
    <phoneticPr fontId="1" type="noConversion"/>
  </si>
  <si>
    <t>Worked in Wuhan from December, went to Liaoning on January 17, and returned to Taiwan on February 2. He developed fever, cough, headache and other symptoms on the 3rd, and sought medical treatment on the 4th.</t>
    <phoneticPr fontId="1" type="noConversion"/>
  </si>
  <si>
    <t>The husband of the 9th case, who was originally listed as a contact, was positively diagnosed with a novel coronavirus on the 31st. The 9th case was found to be infected by this case. It was an overseas migration case that resulted in a local family gathering event.</t>
    <phoneticPr fontId="1" type="noConversion"/>
  </si>
  <si>
    <t>The woman was infected by her husband who used to work in Wuhan. The Taiwanese businessman had symptoms of coughing and runny nose when returning to Taiwan, but did not test it because it did not meet the reporting conditions at that time, presuming it may be a case of network leakage. The diagnosed 40-year-old woman had cough and other cold symptoms on the 27th, and then went to the hospital for medical treatment. On the 30th, she was diagnosed with Wuhan pneumonia. The research was judged to be a family infection, the 9th case in Taiwan, and the second local case.</t>
    <phoneticPr fontId="1" type="noConversion"/>
  </si>
  <si>
    <t>The husband, who was previously diagnosed as the fifth overseas immigration case, went to the hospital on January 26 with cough symptoms. After examination, he was diagnosed on the 28th and was found to be infected by the household.</t>
    <phoneticPr fontId="1" type="noConversion"/>
  </si>
  <si>
    <t>The sixth case is a free traveler from the same three persons. The condition is stable. In addition, a fellow Luke who had a fever symptom had been listed as a contact. He was under quarantine testing. None of them returned to mainland China to be treated and tracked in Taiwan.</t>
    <phoneticPr fontId="1" type="noConversion"/>
  </si>
  <si>
    <t>On the 23rd, Wuhan entered the city one day before the closure. When she arrived in Taiwan on the 22nd, she was asymptomatic. On the 25th, she began to seek medical treatment because of a fever. The hospital was highly alert and found that she was from Wuhan. The condition is stable.</t>
    <phoneticPr fontId="1" type="noConversion"/>
  </si>
  <si>
    <t>I went to work in Wuhan, Mainland China in late October last year. I have no history of seafood market activities in South China and no history of livestock contact. I returned to Taiwan on January 20 and went to see a doctor with fever and muscle aches on the 25th. The hospital immediately notified and admitted the isolation ward. Diagnosis. The condition is stable.</t>
    <phoneticPr fontId="1" type="noConversion"/>
  </si>
  <si>
    <t>A female tourist from the Luke Group has a history of traveling or living in Wuhan. She entered China on January 21 and was hospitalized for fever on the 23rd. After a quick screening test, she was diagnosed with Wuhan pneumonia.</t>
    <phoneticPr fontId="1" type="noConversion"/>
  </si>
  <si>
    <t>Mexico</t>
    <phoneticPr fontId="1" type="noConversion"/>
  </si>
  <si>
    <t>South Africa</t>
    <phoneticPr fontId="1" type="noConversion"/>
  </si>
  <si>
    <t>From March 5th to 14th, he and another family participated in a group tour of Austria and the Czech Republic. When he entered the country on the 14th, he was stopped by the quarantine station due to fever. The diagnosis was confirmed today. He is currently admitted to a negative pressure isolation room.</t>
  </si>
  <si>
    <t>From February 22 to March 6, he went to Munich, Nuremberg, Germany on a business trip. After returning home, he developed symptoms on March 11. He is currently admitted to a negative pressure isolation room.</t>
  </si>
  <si>
    <t>Transferred from Taiwan via Turkey to Switzerland on February 28, and then from France to Switzerland on March 7, and then returned to Turkey via Turkey. I entered the country on the 8th and developed symptoms in the evening on the 12th. I am currently in a negative pressure isolation room.</t>
  </si>
  <si>
    <t>Those who were previously hospitalized after the Diamond Princess tested positive on the Japanese side returned to Taiwan on the 26th to arrange for inspection in the negative pressure isolation room, and the diagnosis was confirmed on the 1st.</t>
  </si>
  <si>
    <t>In the past 2 years, he has no history of going abroad. On January 22, he developed symptoms of fever and cough. He went to the clinic four times from the 22nd to the 29th. He was diagnosed with pneumonia on the evening of the 29th. He was admitted to the hospital on the 30th and transferred to the intensive care unit on February 10. The test result on February 17 was negative and transferred to the negative pressure isolation room, and the diagnosis was confirmed on February 19.</t>
  </si>
  <si>
    <t>The younger brother of the 19th case was diagnosed after the inspection on February 15. The current case, no symptom, was admitted to a negative pressure isolation room.</t>
  </si>
  <si>
    <t>Recovery</t>
    <phoneticPr fontId="1" type="noConversion"/>
  </si>
  <si>
    <t>ICU</t>
    <phoneticPr fontId="1" type="noConversion"/>
  </si>
  <si>
    <t>self-medication</t>
    <phoneticPr fontId="1" type="noConversion"/>
  </si>
  <si>
    <t>On February 3, he went to hospital for shortness of breath and was diagnosed with pneumonia. He was admitted to the negative pressure intensive care unit on the same day and died of pneumonia with sepsis on February 15.</t>
    <phoneticPr fontId="1" type="noConversion"/>
  </si>
  <si>
    <t>The first confirmed case moved overseas was a woman in her 50s who lived in the southern part of the country. She worked in Wuhan, mainland China, and took a flight to Wuhan. Due to symptoms of fever, cough, and shortness of breath, the airport quarantine staff arranged for medical treatment and X-ray examination showed Pneumonia, the test confirmed that the new coronavirus was positive.</t>
    <phoneticPr fontId="1" type="noConversion"/>
  </si>
  <si>
    <t>On the 21st, he flew from Wuhan to Taiwan and entered Kaohsiung. Before entering the country, he had symptoms such as fever and upper respiratory tract, and took medical treatment in the mainland. When he returned to Kaohsiung on the 22nd, he did not explain the history of his activities. He did not explain his history of Wuhan activities until his ear discomfort when he went to the otolaryngology department on the 23rd.</t>
    <phoneticPr fontId="1" type="noConversion"/>
  </si>
  <si>
    <t>Note of travelling</t>
    <phoneticPr fontId="1" type="noConversion"/>
  </si>
  <si>
    <t>airport inspection</t>
    <phoneticPr fontId="1" type="noConversion"/>
  </si>
  <si>
    <t>Wuhan
Europe</t>
    <phoneticPr fontId="1" type="noConversion"/>
  </si>
  <si>
    <t>Native (North Taiwan)</t>
    <phoneticPr fontId="1" type="noConversion"/>
  </si>
  <si>
    <t>I traveled to Wuhan from January 13th to 15th. I have never been to the South China Seafood Market and did not show any obvious symptoms of fever. The case started coughing on the 22nd, and the coughing symptoms intensified on the 25th. I entered China from Guangzhou. Wearing a mask throughout the flight, and when filling in the entry health declaration card, the airport quarantine staff was actively notified, and the airport was sent to the negative pressure isolation room to confirm the diagnosis on the 26th.</t>
    <phoneticPr fontId="1" type="noConversion"/>
  </si>
  <si>
    <t>Native (Middle Taiwan)</t>
    <phoneticPr fontId="1" type="noConversion"/>
  </si>
  <si>
    <t>from Wuhan to Kaohsiung,  Taiwan</t>
    <phoneticPr fontId="1" type="noConversion"/>
  </si>
  <si>
    <t>arrived in Taiwan</t>
  </si>
  <si>
    <t>Wuhan</t>
    <phoneticPr fontId="1" type="noConversion"/>
  </si>
  <si>
    <t>On the evening of the 3rd, the first batch of Wuhan charter Taiwanese businessmen returned to Taiwan. Three people were sent to the isolation ward, one of whom was diagnosed with COVID-19.</t>
    <phoneticPr fontId="1" type="noConversion"/>
  </si>
  <si>
    <t>Native (North Taiwan)</t>
    <phoneticPr fontId="1" type="noConversion"/>
  </si>
  <si>
    <t>Wuhan
Liaoning
arrived in Taiwan</t>
    <phoneticPr fontId="1" type="noConversion"/>
  </si>
  <si>
    <t>get treatment from doctors</t>
  </si>
  <si>
    <t>get treatment from doctors</t>
    <phoneticPr fontId="1" type="noConversion"/>
  </si>
  <si>
    <t>From Wuhan to Shenzhen to Taiwan</t>
  </si>
  <si>
    <t>https://www.cdc.gov.tw/Bulletin/Detail/RFW196KlgUmiGLeXhSzX8w?typeid=9</t>
  </si>
  <si>
    <t>因應大陸武漢肺炎疫情，指揮中心持續加強疫情監測與邊境管制措施，並針對國際及小三通港埠之入境發燒旅客全面詢問武漢旅遊史及進行健康評估。自去(2019)年12月31日啟動由武漢直航入境班機之登機檢疫，已執行38航班，共檢疫4,625名旅客及機組員，無新增後送個案。昨(22)日新增45例通報，截至目前共通報65名嚴重特殊傳染性肺炎個案，其中1名確診(1月21日已公布)、10名已排除、54名隔離檢驗中。另1月21日確診個案，目前持續於醫院負壓隔離病房治療中，46位接觸者除1位輕微咳嗽無發燒，其餘皆無異常。</t>
  </si>
  <si>
    <t>https://www.cdc.gov.tw/Bulletin/Detail/2dyV6r-YMcyNXO_uKdenXQ?typeid=9</t>
  </si>
  <si>
    <t>https://www.cdc.gov.tw/Bulletin/Detail/ozDpnZZxwa-kBKTXbdS0Kw?typeid=9</t>
    <phoneticPr fontId="1" type="noConversion"/>
  </si>
  <si>
    <t>截至1月24日下午4時，國內嚴重特殊傳染性肺炎新增35例通報，截至目前共通報168名嚴重特殊傳染性肺炎個案，檢驗結果為3名確診(1例於1月21日已公布)、42名排除、23例初驗陰性、其餘仍待檢驗。</t>
  </si>
  <si>
    <t>Note</t>
    <phoneticPr fontId="1" type="noConversion"/>
  </si>
  <si>
    <t>Reference</t>
    <phoneticPr fontId="1" type="noConversion"/>
  </si>
  <si>
    <t>因應大陸武漢肺炎疫情，我國國籍航空華航、華信、中國東方跟中國南方航空於昨(23)日起，武漢直航班機(一週12航班)全數停飛。截至22日止已執行38航班，共檢疫4,625名旅客及機組員，無新增後送個案。昨(23)日新增70例通報，截至目前共通報134名嚴重特殊傳染性肺炎個案，其中1名確診(1月21日已公布)、27名已排除、106名隔離檢驗中(21例初驗陰性，其餘仍待檢驗)。另1月21日確診個案，目前持續於醫院負壓隔離病房治療中，46位接觸者中，其中22日新聞稿發布之輕微咳嗽無發燒接觸者已恢復，惟昨(23)日有另1位接觸者出現發燒症狀，其餘皆無異常。</t>
  </si>
  <si>
    <t>https://www.cdc.gov.tw/Bulletin/Detail/tqCmT2dzYmS9ikJkuYjFwg?typeid=9</t>
  </si>
  <si>
    <t>我國昨(24)日新增60例通報，截至目前共通報193名嚴重特殊傳染性肺炎個案，其中3名確診，64名已排除、126名隔離檢驗中(46例初驗陰性，其餘仍待檢驗)。3名確診個案，目前持續於醫院負壓隔離病房治療中，首例確診個案46名接觸者中，其中1名接觸者出現發燒症狀就醫；餘2名確診個案，目前已匡列密切接觸者102名，接觸者持續調查追蹤，餘無異常。指揮中心呼籲，由於24日公布之案2於1月22日下午16時至18時曾出入高雄市苓雅區金巴黎舞廳(店面招牌：金芭黎)且全程無配戴口罩，民眾如曾於前述時段出入該場所，請儘速撥打免付費防疫專線1922(或0800-001922)由專人協助與衛生單位聯絡。</t>
  </si>
  <si>
    <t>https://www.cdc.gov.tw/Bulletin/Detail/MnTWeIbgfZ43qiDUrO7kRg?typeid=9</t>
  </si>
  <si>
    <t>https://www.cdc.gov.tw/Bulletin/Detail/X5BzHMuFub2dPr0cQkTKJg?typeid=9</t>
  </si>
  <si>
    <t>https://www.cdc.gov.tw/Bulletin/Detail/1lqFGlxtUhCpE_quNLIfLg?typeid=9</t>
  </si>
  <si>
    <t>指揮中心統計，1月26日截至下午4時，國內新增67例嚴重特殊傳染性肺炎通報個案，截至目前累計通報350名個案，含4名確診、147名排除、41名初驗陰性、其餘仍待檢驗。</t>
  </si>
  <si>
    <t>指揮中心統計，昨(26)日國內新增119例嚴重特殊傳染性肺炎通報個案，目前累計通報402名個案，含5名確診、190名排除、207名隔離檢驗中(88名初驗陰性、其餘待檢驗)。5名確診個案狀況穩定持續住院隔離，除第4名及第5名確定病例接觸者待追蹤，前3名確診個案接觸者共計384人，其中14人有症狀已通報(6人二次檢驗皆陰性已排除、8人檢驗中)。</t>
  </si>
  <si>
    <t>https://www.cdc.gov.tw/Bulletin/Detail/gOZvd4ZaGpSDVoVRC2Qesg?typeid=9</t>
  </si>
  <si>
    <t>指揮中心統計，昨(27)日國內新增130例嚴重特殊傳染性肺炎通報個案，目前累計通報530名個案，含7名確診、269名排除，餘隔離檢驗中(98名初驗陰性、其餘待檢驗)。7名確診個案狀況穩定持續住院隔離，除第6名及第7名確定病例接觸者待追蹤，餘5名確診個案接觸者共計470人，其中16人有症狀已通報(10人二次檢驗皆陰性已排除、6人檢驗中)。</t>
  </si>
  <si>
    <t>https://www.cdc.gov.tw/Bulletin/Detail/-lN6bM-ZCU-nWv1gUIXxOg?typeid=9</t>
  </si>
  <si>
    <t>指揮中心統計，截至1月28日下午4時，國內嚴重特殊傳染性肺炎新增52例通報個案，截至目前共通報578名嚴重特殊傳染性肺炎個案，檢驗結果為8名確診、321名排除、75名初驗陰性、其餘仍待檢驗；另有9例為之前通報不明原因肺炎，均已排除。</t>
  </si>
  <si>
    <t>https://www.cdc.gov.tw/Bulletin/Detail/1T3s2mxcCjqlE0MczXRD8w?typeid=9</t>
  </si>
  <si>
    <t>指揮中心統計，昨（28）日國內新增96例嚴重特殊傳染性肺炎通報個案，目前累計通621名個案，含8名確診、386名排除、227名隔離檢驗中(92名初驗陰性、其餘待檢驗)。目前8名確診個案狀況穩定，持續住院隔離，醫院及地方衛生單位已依循相關處置流程進行疫情調查及接觸者追蹤等防治工作。8名確定個案接觸者總計460人，其中27人有症狀已通報，先前接觸者轉為確定個案，通報個案中12例二採陰性,（5例一採陰性、10例尚無檢驗結果）。</t>
  </si>
  <si>
    <t>https://www.cdc.gov.tw/Bulletin/Detail/Juifka7OmJvB2GnY_m59iw?typeid=9</t>
  </si>
  <si>
    <t>中央流行疫情指揮中心統計，昨(29)日國內新增109例嚴重特殊傳染性肺炎通報個案，目前累計通報730名個案，含9名確診、482名排除、239名隔離檢驗中(98名初驗陰性、其餘待檢驗)。目前9名確診個案狀況穩定，持續住院隔離，醫院及地方衛生單位已依循相關處置流程進行疫情調查及接觸者追蹤等防治工作。其餘8名確診個案接觸者總計486人，其中29人有症狀已通報，17例二採陰性、12例檢驗中(7例二採檢驗、5例尚無檢驗結果)。</t>
  </si>
  <si>
    <t>https://www.cdc.gov.tw/Bulletin/Detail/la2OXqyRoqsTXVpJihy8-w?typeid=9</t>
  </si>
  <si>
    <t>中央流行疫情指揮中心統計，昨(30)日國內新增102例嚴重特殊傳染性肺炎通報個案，目前累計通報829名個案，含9名確診、583名排除、237名隔離檢驗中(126名初驗陰性、其餘待檢驗)。目前9名確診個案狀況穩定，持續住院隔離，醫院及地方衛生單位已依循相關處置流程進行疫情調查及接觸者追蹤等防治工作。9名確診個案接觸者總計465人，其中32人有症狀已通報，24例二採陰性、8例檢驗中(6例二採檢驗、2例尚無檢驗結果)。</t>
  </si>
  <si>
    <t>https://www.cdc.gov.tw/Bulletin/Detail/2Gw5MolfiQhkxYAdIFJSnA?typeid=9</t>
  </si>
  <si>
    <t>中央流行疫情指揮中心統計，國內自1月31日至今(1)日下午4點，共新增141例嚴重特殊傳染性肺炎通報個案，截至目前累計通報964名個案，含10名確診、746名排除、餘隔離檢驗中(79名初驗陰性、其餘待檢驗)。目前10名確診個案狀況穩定，持續住院隔離，醫院及地方衛生單位已依循相關處置流程進行疫情調查及接觸者追蹤等防治工作。10名確診個案接觸者總計492人，其中34人有症狀已通報(28例採驗陰性、6例檢驗中)。</t>
  </si>
  <si>
    <t>https://www.cdc.gov.tw/Bulletin/Detail/inoTnZhsK2yyicg0BOqjpA?typeid=9</t>
  </si>
  <si>
    <t>https://www.cdc.gov.tw/Bulletin/Detail/2CAH1Yoc2KWPMhXnV9C7yQ?typeid=9</t>
  </si>
  <si>
    <t>中央流行疫情指揮中心今(3)日表示，昨(2)日國內新增61例嚴重特殊傳染性肺炎通報個案，目前累計通報1,066名個案，含10名確診、900名排除、餘隔離檢驗中(85名初驗陰性、其餘待檢驗)。目前10名確診個案狀況穩定，持續住院隔離，醫院及地方衛生單位已進行疫情調查及接觸者追蹤等防治工作。10名確診個案接觸者總計515人，其中35人有症狀已通報(32例已排除、3例檢驗中)。</t>
  </si>
  <si>
    <t>https://www.cdc.gov.tw/Bulletin/Detail/8JvRIFG8ErMgnf2U6RIAyA?typeid=9</t>
  </si>
  <si>
    <t>中央流行疫情指揮中心今(4)日表示，昨(3)日國內新增102例嚴重特殊傳染性肺炎通報個案，目前累計通報1,166名個案，含10名確診、968名排除、餘隔離檢驗中(99名初驗陰性、其餘待檢驗)。目前並未新增確診案例，仍維持10名確診個案，且持續進步，狀況穩定，持續住院隔離。10名確診個案接觸者總計513人，其中38人有症狀已通報(34人已排除、4人檢驗中)。</t>
  </si>
  <si>
    <t>https://www.cdc.gov.tw/Bulletin/Detail/zbLTlN9Eql2wtGH-cBLwag?typeid=9</t>
  </si>
  <si>
    <t>中央流行疫情指揮中心今(5)日表示，昨(4)日國內新增77例嚴重特殊傳染性肺炎通報個案，目前累計通報1,238名個案，含11名確診、1,038名排除、餘隔離檢驗中(128名初驗陰性、其餘待檢驗)。11名確診個案病況穩定，持續住院隔離。首例確定病例之275名接觸者，除1名檢驗陽性外，其餘已完成14日居家隔離，解除列管；其餘10名確定個案接觸者總計279人，其中10人有症狀已通報（8人已排除、2人檢驗中）。另2月3日晚間自武漢返台的台商團，除了3人入境時有症狀直接後送收治負壓隔離病房外，集中隔離檢疫的244人中有2人因出現呼吸道症狀已後送就醫，其餘無症狀。11例確診案例中，有1例接受治療完全康復後，一週內可出院。</t>
  </si>
  <si>
    <t>https://www.cdc.gov.tw/Bulletin/Detail/IQF-PewVklZHMUH_dUSzrg?typeid=9</t>
  </si>
  <si>
    <t>https://www.cdc.gov.tw/Bulletin/Detail/NXDgwOfx8WDoXHrXHPIzAw?typeid=9</t>
  </si>
  <si>
    <t>Native (North Taiwan)</t>
    <phoneticPr fontId="1" type="noConversion"/>
  </si>
  <si>
    <t>Italy (transfer in Hong Kong)
arrived in Taiwan (tranfer in Hong Kong)</t>
    <phoneticPr fontId="1" type="noConversion"/>
  </si>
  <si>
    <t>Native (South Taiwan)</t>
    <phoneticPr fontId="1" type="noConversion"/>
  </si>
  <si>
    <t>國內截至目前共計16名確定病例，截至2月6日下午4點，國內共通報21名嚴重特殊傳染性肺炎個案；截至目前共通報1,307名個案，含16名確診、1,166名排除、82名初驗陰性、其餘仍待檢驗。</t>
  </si>
  <si>
    <t>https://www.cdc.gov.tw/Bulletin/Detail/IvbkRyP8-l32MqhrMakCBw?typeid=9</t>
  </si>
  <si>
    <t>https://www.cdc.gov.tw/Bulletin/Detail/OSxUbAH5LHD52mUhAWZGFg?typeid=9</t>
  </si>
  <si>
    <t>中央流行疫情指揮中心統計，今(7)日截至下午4時，國內新增34例嚴重特殊傳染性肺炎通報個案，目前累計通報1,369名個案，含16名確診、1,232名排除、餘隔離檢驗中(52名初驗陰性、其餘待檢驗)。16名確診個案病況穩定，除首例外，其餘持續住院隔離。其他15名個案病況穩定，持續住院隔離，接觸者共474人，其中15人有症狀已通報(10人已排除、5人檢驗中)。
另2月3日自武漢返台的台商團247人，除1人已於2月4日確診外，其餘246人截至今(7)日上午10時，共8人出現呼吸道症狀，其中5人後送就醫(2人初驗陰性、3人待檢驗)，另3人於檢疫場所觀察中，指揮中心將持續密切監測所有集中檢疫者健康。</t>
    <phoneticPr fontId="1" type="noConversion"/>
  </si>
  <si>
    <t>指揮中心統計，昨(7)日國內新增64例嚴重特殊傳染性肺炎通報個案，目前累計通報1,399名個案，含17名確診、1,258名排除、餘隔離檢驗中(57名初驗陰性、其餘待檢驗)。17名確診個案病況穩定，除首例外，其餘個案持續住院隔離。另第2、3例個案接觸者共116人已追蹤期滿解除列管，除案17外，其餘個案接觸者共172人，其中8人有症狀已通報(6人已排除、2人檢驗中)。此外，2月3日晚間自武漢返台的台商團，截至目前5人有症狀並已通報(1人已排除，一採檢驗中2人、一採陰性2人)，其他241名集中隔離檢疫者持續密切健康監測。</t>
  </si>
  <si>
    <t>https://www.cdc.gov.tw/Bulletin/Detail/CngpYj-4R7LFxtHUDUK5Vw?typeid=9</t>
  </si>
  <si>
    <t>指揮中心統計，昨(8)日國內新增71例嚴重特殊傳染性肺炎通報個案，目前累計通報1,470名個案，含18名確診、1,300名排除，餘隔離檢驗中(98名初驗陰性、其餘待檢驗)；除首例有1接觸者確診外，首例及第2、3例之接觸者，皆已解除列管；今日新增1名個案之接觸者追蹤中；其他15名個案接觸者總計444人，累計14人有症狀並已通報（10人陰性已排除、4人檢驗中）。而2月3日晚間自武漢返台的台商團，截至目前為止1人確診，累計6人有症狀並已通報(1人已排除，5人檢驗中)。</t>
    <phoneticPr fontId="1" type="noConversion"/>
  </si>
  <si>
    <t>https://www.cdc.gov.tw/Bulletin/Detail/iMZg3IYhKMeo-87fTw8hpQ?typeid=9</t>
  </si>
  <si>
    <t>Native (North Taiwan)</t>
    <phoneticPr fontId="1" type="noConversion"/>
  </si>
  <si>
    <t>中央流行疫情指揮中心統計，昨(9)日國內新增56例嚴重特殊傳染性肺炎通報個案，目前累計通報1,525名個案，含18名確診、1,363名排除，餘隔離檢驗中(64名初驗陰性、其餘待檢驗)。 18名確診個案病況穩定，除案1外，其餘個案持續住院隔離。案1至案7及案10之接觸者共477人中，除案1及案5各有1名接觸者確診外，其餘475人皆已監測期滿解除列管，可回復正常生活；其他10名個案接觸者總計450人，仍持續接受居家隔離，共16人有症狀已通報(10人陰性已排除、6人檢驗中)。
另2月3日晚間自武漢返台的台商團，截至目前共1人確診，尚有5人隔離住院中；將持續密切監測集中檢疫場所241人之健康情形。</t>
    <phoneticPr fontId="1" type="noConversion"/>
  </si>
  <si>
    <t>https://www.cdc.gov.tw/Bulletin/Detail/HLqMtARJPdZsxRcWgcYCKg?typeid=9</t>
  </si>
  <si>
    <t>https://www.cdc.gov.tw/Bulletin/Detail/j2cq5c_IOwT9W-eAIYnw0g?typeid=9</t>
  </si>
  <si>
    <t>指揮中心統計，昨(10)日國內新增95例嚴重特殊傳染性肺炎通報個案，目前累計通報1,617名個案，含18名確診、1,445名排除，餘隔離檢驗中(76名初驗陰性、其餘待檢驗)。除首例確診個案已解除隔離，其餘17名個案病況穩定，持續住院隔離。目前仍有10名確診個案之接觸者共383人持續居家隔離，其中13人有症狀已通報(11人陰性已排除、2人檢驗中)。另2月3日晚間自武漢返台的台商團，除2月4日確診個案外，尚有4人隔離住院中，其他242人於集中檢疫場所密切健康監測。</t>
  </si>
  <si>
    <t>中央流行疫情指揮中心今(12)日表示，昨(11)日國內新增53例嚴重特殊傳染性肺炎通報個案，目前累計通報1,668名個案，含18名確診、1,505名排除，餘隔離檢驗中(73名初驗陰性、其餘待檢驗)。除首例確診個案已解除隔離，其餘17名個案病況穩定，持續住院隔離。目前確診個案之接觸者尚有409人持續居家隔離，其中15人有症狀已通報(12人陰性已排除、3人檢驗中)。另2月3日晚間自武漢返台的台商團，除2月4日確診個案外，尚有2人隔離住院中，其他244人於集中檢疫場所密切健康監測。</t>
  </si>
  <si>
    <t>https://www.cdc.gov.tw/Bulletin/Detail/6-Er64vBamrJvUn2v7Shew?typeid=9</t>
  </si>
  <si>
    <t>指揮中心統計，昨(12)日國內新增49例嚴重特殊傳染性肺炎通報個案，目前累計通報1,717名個案，含18名確診、1,591名排除，餘隔離檢驗中(78名初驗陰性、其餘待檢驗)。除首例確診個案已解除隔離，其餘17名個案病況穩定，持續住院隔離。目前確診個案之接觸者尚有355人持續居家隔離，其中13人有症狀已通報(11人陰性已排除、2人檢驗中)。另2月3日晚間自武漢返台的台商團，除2月4日確診個案外，尚有2人隔離住院中，其他244人於集中檢疫場所密切健康監測。</t>
  </si>
  <si>
    <t>https://www.cdc.gov.tw/Bulletin/Detail/-_0BnfKvOUruFAXc0klKuQ?typeid=9</t>
  </si>
  <si>
    <t>指揮中心統計，昨(13)日國內新增38例嚴重特殊傳染性肺炎通報個案，目前累計通報1,753名個案，含18名確診、1,654名排除，餘隔離檢驗中(48名初驗陰性、其餘待檢驗)。除首例確診個案已解除隔離，其餘17名個案病況穩定，持續住院隔離。目前確診個案之接觸者尚有354人持續居家隔離，其中19人有症狀已通報(13人陰性已排除、6人檢驗中)。另2月3日晚間自武漢返台的台商團，除2月4日確診個案外，尚有2人隔離住院中，其他244人於集中檢疫場所密切健康監測。</t>
  </si>
  <si>
    <t>https://www.cdc.gov.tw/Bulletin/Detail/X2p9CYKPpCGtKoChJtfU5A?typeid=9</t>
  </si>
  <si>
    <t>指揮中心表示，因應鑽石公主號郵輪進行社區感染風險評估，經疫調後國內密切接觸者共列冊212名，曾有症狀而被通報採檢者32名，其中2名檢驗中，其餘皆為陰性。2月7日透過細胞廣播發布簡訊提醒北北基民眾注意後，有風險者就醫經評估採檢送驗19名，其中1名檢驗中，其餘結果皆為陰性。另針對1月31日至2月 10日間因肺炎住院病人進行調查追蹤，共採檢送驗15名，其中3名檢驗中，其餘皆為陰性。</t>
  </si>
  <si>
    <t>https://www.cdc.gov.tw/Bulletin/Detail/EhaMr1RfcSzYhRr2drUnig?typeid=9</t>
  </si>
  <si>
    <t>Native (Middle Taiwan)</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</si>
  <si>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</si>
  <si>
    <t>https://www.cdc.gov.tw/Bulletin/Detail/C7SfkryzIXWf0eF_1O03hw?typeid=9</t>
  </si>
  <si>
    <t>https://www.cdc.gov.tw/Bulletin/Detail/2PXMLJDimQTVhswFrtStFg?typeid=9</t>
  </si>
  <si>
    <t>中央流行疫情指揮中心今(17)日表示，截至今日下午4點，國內新增19例嚴重特殊傳染性肺炎通報個案，目前累計通報1,856名個案，含22名確診、1,766名排除，餘隔離檢驗中(42名初驗陰性、其餘待檢驗)。22名確診個案中，1名死亡，2名出院，其餘19名個案病況穩定，持續住院隔離。
指揮中心指出，昨日及今日公布之中部家庭群聚，目前匡列181名接觸者，持續追蹤中，其餘個案接觸者尚有96人持續居家隔離，其中9人有症狀已通報(7人二採陰性、2人檢驗中)。另2月3日自武漢返台的台商團，除2月4日確診個案外，其他246人於集中檢疫場所密切健康監測，預計明(18)日解除隔離，已宣導返家後需進行自主健康管理。</t>
    <phoneticPr fontId="1" type="noConversion"/>
  </si>
  <si>
    <t>https://www.cdc.gov.tw/Bulletin/Detail/2uXRXaI5pYvSqA7AxJVU3A?typeid=9</t>
  </si>
  <si>
    <t>Native (North Taiwan)</t>
    <phoneticPr fontId="1" type="noConversion"/>
  </si>
  <si>
    <t>指揮中心指出，截至今日下午4點，國內新增14例嚴重特殊傳染性肺炎通報個案，目前累計通報1,927例，檢驗結果為24名確診(含8例本土病例)、1,822例排除、餘檢驗中(37例初驗陰性)。</t>
  </si>
  <si>
    <t>指揮中心統計，昨(20)日國內新增36例嚴重特殊傳染性肺炎通報個案，目前累計通報1,977個案，含26名確診、1,880名排除，餘隔離檢驗中(45名初驗陰性、其餘待檢驗)。26名確診個案中，1名死亡、其餘個案病況穩定。另針對中部家庭群聚事件，截至目前掌握接觸者共257人，並已採檢256人，其中4人確診(均為案19家人，已於2月16日至19日陸續公布)，243人陰性，其餘檢驗中。</t>
  </si>
  <si>
    <t>Native (North Taiwan)</t>
    <phoneticPr fontId="1" type="noConversion"/>
  </si>
  <si>
    <t>指揮中心初步已匡列案27之醫院工作人員接觸者115人，已採檢40人，將持續調查、追蹤、採檢及隔離。目前調查發現，案27小兒子因工作關係頻繁往返中國大陸武漢地區，最後一次為108年12月2日自廣州返台，且過年期間亦曾與具中國旅遊史之友人聚餐，感染源釐清中。指揮中心將針對個案發病14天前之活動史與可能暴露者，持續進行回溯追蹤調查。</t>
  </si>
  <si>
    <t>https://www.cdc.gov.tw/Bulletin/Detail/C7-MYdzbvh6pjXkcto556A?typeid=9</t>
  </si>
  <si>
    <t>https://www.cdc.gov.tw/Bulletin/Detail/yl_GjfRA2WKzGWhksYRtRw?typeid=9</t>
  </si>
  <si>
    <t>中央流行疫情指揮中心今(24)日表示，鑽石公主號19名國人昨日已送往集中檢疫所安置完畢，將接受嚴格隔離，目前均無症狀。另昨(23)日國內新增14例嚴重特殊傳染性肺炎通報個案，目前累計通報2,049個案，含30名確診(今日新增案29、30)、1,984名排除，餘隔離檢驗中(25名初驗陰性、其餘待檢驗)。確診個案中，1名死亡、5名已出院、其餘個案持續住院隔離中。案24相關之北部家庭群聚，掌握接觸者共638人，並採檢223人，其中2人確診(案25、26)，215人陰性(含150名醫護人員)，其餘檢驗中。</t>
  </si>
  <si>
    <t>https://www.cdc.gov.tw/Bulletin/Detail/xPmqMlA7AKP_vGPJw-SoAg?typeid=9</t>
  </si>
  <si>
    <t>https://www.cdc.gov.tw/Bulletin/Detail/mTuBGI3SsNvibVzT07cCfQ?typeid=9</t>
  </si>
  <si>
    <t xml:space="preserve">針對案27群聚，截至目前已掌握接觸者801人，並採檢180人，其中5人陽性(案28至32)、159人陰性，其餘檢驗中。
指揮中心統計，昨(26)日國內新增15例嚴重特殊傳染性肺炎通報個案，目前累計通報2,086個案，含32名確診、2,024名排除，餘隔離檢驗中(22名初驗陰性、其餘待檢驗)。確診個案中，1名死亡、6名出院(案13於26日出院)、其餘個案持續住院隔離。另鑽石公主號返台國人中，2月25日後送1人一採結果陰性，二採檢驗中，其餘18人無疑似症狀，持續於集中檢疫所密切觀察健康情形。
</t>
    <phoneticPr fontId="1" type="noConversion"/>
  </si>
  <si>
    <t>Native (North Taiwan)</t>
    <phoneticPr fontId="1" type="noConversion"/>
  </si>
  <si>
    <t>https://www.cdc.gov.tw/Bulletin/Detail/ag6OpgP4RS7GIcaOIQ-ceQ?typeid=9</t>
  </si>
  <si>
    <t>中央流行疫情指揮中心今(28)日表示，昨(27)日國內新增8例嚴重特殊傳染性肺炎通報個案，目前累計通報2,094個案，含34名確診(今日新增案33、34)、2,037名排除，餘隔離檢驗中(18名初驗陰性、其餘待檢驗)。確診個案中，1名死亡、9名出院(案8、11、17於昨日出院)、其餘個案持續住院中。
針對案27相關群聚事件，指揮中心截至目前已掌握接觸者817人，並採檢182人，其中5人陽性(案28至32)、170人陰性，其餘檢驗中。另鑽石公主號返台國人中，2月25日後送1人，二採結果陰性，已返回集中檢疫所；其餘18人無疑似症狀，持續於集中檢疫所密切觀察健康情形。</t>
    <phoneticPr fontId="1" type="noConversion"/>
  </si>
  <si>
    <t>Native</t>
    <phoneticPr fontId="1" type="noConversion"/>
  </si>
  <si>
    <t>指揮中心統計，昨日國內新增11例嚴重特殊傳染性肺炎通報個案，目前累計通報2,105個案，含39名確診(今日新增案35至39共5例)、2,050名排除，餘隔離檢驗中(12名初驗陰性、其餘待檢驗)。確診個案中，1名死亡、9名出院、其餘個案持續住院中。針對案27群聚事件，截至目前已掌握接觸者816人，並採檢182人，其中5人陽性(案28至32)、171人陰性，其餘檢驗中。另鑽石公主號19名返台國人，持續於集中檢疫所密切觀察健康情形。 指揮中心指出，依據中國大陸疾控中心通報及各省市區衛生健康委員會公布資料，中國大陸全部31省市區(不含港澳特別行政區)累計確診79,251例，較前日新增427例，其中7,664例重症，2,835例死亡。</t>
  </si>
  <si>
    <t>https://www.cdc.gov.tw/Bulletin/Detail/I2QBIxqWn1NCn1d_gdvZ5Q?typeid=9</t>
  </si>
  <si>
    <t>Native (North Taiwan)</t>
    <phoneticPr fontId="1" type="noConversion"/>
  </si>
  <si>
    <t>中央流行疫情指揮中心今(1)日表示，昨(29)日國內新增87例嚴重特殊傳染性肺炎通報個案，目前累計通報2,192個案，含40名確診(今日新增案40)、2,059名排除，餘隔離檢驗中(25名初驗陰性、其餘待檢驗)。確診個案中，1名死亡、12名解除隔離、其餘個案持續住院中，狀況穩定。
指揮中心表示，針對案27相關群聚事件，指揮中心截至目前已掌握接觸者820人，並採檢183人，其中5人陽性(案28至32)、177人陰性，其餘檢驗中。針對案34相關群聚，截至目前已掌握5名個案接觸者312人，並已採檢218人，其中192人陰性，其餘檢驗中。另鑽石公主號19名返台國人，持續於集中檢疫所密切觀察健康情形。</t>
    <phoneticPr fontId="1" type="noConversion"/>
  </si>
  <si>
    <t>中央流行疫情指揮中心今(2)日表示，昨(1)日國內新增99例嚴重特殊傳染性肺炎通報個案，目前累計通報2,291個案，含41名確診(今日新增案41)、2,068名排除，餘隔離檢驗中(119名初驗陰性、其餘待檢驗)。確診個案中，1名死亡、12名解除隔離、其餘個案持續住院隔離中，狀況穩定。
指揮中心表示，針對案27相關群聚事件，已掌握接觸者820人，並採檢183人，其中5人陽性(案28至32)、176人陰性，其餘檢驗中；另持續追蹤案33、39、40境外移入個案接觸者健康情形及採檢結果，截至目前無新增確診個案。鑽石公主號19名返台國人無後送個案，持續於集中檢疫所密切觀察健康情形。</t>
    <phoneticPr fontId="1" type="noConversion"/>
  </si>
  <si>
    <t>https://www.cdc.gov.tw/Bulletin/Detail/iAkBKXhQkAk1GHRCWIaNEQ?typeid=9</t>
  </si>
  <si>
    <t>https://www.cdc.gov.tw/Bulletin/Detail/8RXFbNs526zSgIyNufAKYg?typeid=9</t>
  </si>
  <si>
    <t>https://www.cdc.gov.tw/Bulletin/Detail/2DXgipZ0Cm61X3XEkjF83w?typeid=9</t>
  </si>
  <si>
    <t>https://www.cdc.gov.tw/Bulletin/Detail/kWHCPxp3H9JFeUw7VYY_2w?typeid=9</t>
  </si>
  <si>
    <t>https://www.cdc.gov.tw/Bulletin/Detail/44foQw0Ajc9dXAm9mDWVUQ?typeid=9</t>
  </si>
  <si>
    <t>Native (South Taiwan)</t>
    <phoneticPr fontId="1" type="noConversion"/>
  </si>
  <si>
    <t>https://www.cdc.gov.tw/Bulletin/Detail/uYVuqbbdMsVLuzBIpT8G6g?typeid=9</t>
  </si>
  <si>
    <t>Native (North Taiwan)</t>
    <phoneticPr fontId="1" type="noConversion"/>
  </si>
  <si>
    <t>https://www.cdc.gov.tw/Bulletin/Detail/n0u2hUBnSGOSLoVDvmAtWw?typeid=9</t>
  </si>
  <si>
    <t>https://www.cdc.gov.tw/Bulletin/Detail/0NTsBWpTQxqneVnd8Ab0hA?typeid=9</t>
  </si>
  <si>
    <t>https://www.cdc.gov.tw/Bulletin/Detail/pPv3Y_12iytCxdcVw9VQmw?typeid=9</t>
  </si>
  <si>
    <t>https://www.cdc.gov.tw/Bulletin/Detail/dPqLGfbuOSYrFYn8_1ZJ3Q?typeid=9</t>
  </si>
  <si>
    <t>Native (Middle Taiwan)</t>
    <phoneticPr fontId="1" type="noConversion"/>
  </si>
  <si>
    <t>Native (North Taiwan)</t>
    <phoneticPr fontId="1" type="noConversion"/>
  </si>
  <si>
    <t>Native (North Taiwan)</t>
    <phoneticPr fontId="1" type="noConversion"/>
  </si>
  <si>
    <t>https://www.cdc.gov.tw/Bulletin/Detail/hk8cSOmVtfGVwJOvBguWwQ?typeid=9</t>
  </si>
  <si>
    <t>https://www.cdc.gov.tw/Bulletin/Detail/vcmwTQgymqoIKGU86YFjhg?typeid=9</t>
  </si>
  <si>
    <t>travelling</t>
    <phoneticPr fontId="1" type="noConversion"/>
  </si>
  <si>
    <t>https://www.cdc.gov.tw/Bulletin/Detail/-TRyEsi8DHGkQNMKQQHVrg?typeid=9</t>
  </si>
  <si>
    <t xml:space="preserve">long stay in Czech Republic; </t>
    <phoneticPr fontId="1" type="noConversion"/>
  </si>
  <si>
    <t>https://www.cdc.gov.tw/Bulletin/Detail/EvhdZFah8qvs2-ejVBlZoQ?typeid=9</t>
  </si>
  <si>
    <t>https://www.cdc.gov.tw/Bulletin/Detail/2k_ei8gspKRHSR8bP95Kgg?typeid=9</t>
  </si>
  <si>
    <t xml:space="preserve">business; </t>
    <phoneticPr fontId="1" type="noConversion"/>
  </si>
  <si>
    <t xml:space="preserve">studying; </t>
    <phoneticPr fontId="1" type="noConversion"/>
  </si>
  <si>
    <t xml:space="preserve">travelling,  and business, </t>
    <phoneticPr fontId="1" type="noConversion"/>
  </si>
  <si>
    <t xml:space="preserve">business; </t>
    <phoneticPr fontId="1" type="noConversion"/>
  </si>
  <si>
    <t>https://www.cdc.gov.tw/Bulletin/Detail/4NHsvDMdF9yKEpoXmBKhCg?typeid=9</t>
  </si>
  <si>
    <t>https://www.cdc.gov.tw/Bulletin/Detail/FuTb-0_SqqDXOb6jLgpxRQ?typeid=9</t>
  </si>
  <si>
    <t>https://www.cdc.gov.tw/Bulletin/Detail/VcQ6HiMxdqTGoROrJU0CMw?typeid=9</t>
  </si>
  <si>
    <t>https://www.cdc.gov.tw/Bulletin/Detail/4rejZ-mBRnJ3lh5MS1bNeg?typeid=9</t>
  </si>
  <si>
    <t>https://www.cdc.gov.tw/Bulletin/Detail/xe44c6m-04pXePB390lhdw?typeid=9</t>
  </si>
  <si>
    <t>https://www.cdc.gov.tw/Bulletin/Detail/K1O-IhiJF1LcLYDi-vIhLg?typeid=9</t>
  </si>
  <si>
    <t>https://www.cdc.gov.tw/Bulletin/Detail/RfGKWtlsRJhvTCjFB1qSdw?typeid=9</t>
  </si>
  <si>
    <t>https://www.cdc.gov.tw/Bulletin/Detail/pxE3IaYxdePNzbb6vHQLnw?typeid=9</t>
  </si>
  <si>
    <t>https://www.cdc.gov.tw/Bulletin/Detail/TM31zwUBcmzzUK3Co8KD9A?typeid=9</t>
  </si>
  <si>
    <t>https://www.cdc.gov.tw/Bulletin/Detail/-6nGhlSwLvLT_9RzNahBwg?typeid=9</t>
  </si>
  <si>
    <t>https://www.cdc.gov.tw/Bulletin/Detail/aIHNYjeaCzr65N7WD53rRg?typeid=9</t>
  </si>
  <si>
    <t>https://www.cdc.gov.tw/Bulletin/Detail/RBX9PAzZ8dmfaajR0dIq9Q?typeid=9</t>
  </si>
  <si>
    <t xml:space="preserve">travelling, </t>
    <phoneticPr fontId="1" type="noConversion"/>
  </si>
  <si>
    <t xml:space="preserve">studying, </t>
    <phoneticPr fontId="1" type="noConversion"/>
  </si>
  <si>
    <t>https://www.cdc.gov.tw/Bulletin/Detail/M6TJj5JUthl13g1Pq-7YcQ?typeid=9</t>
  </si>
  <si>
    <t>https://www.cdc.gov.tw/Bulletin/Detail/5xtwOQoWLWIZxHedDkLDbA?typeid=9</t>
  </si>
  <si>
    <t>https://www.cdc.gov.tw/Bulletin/Detail/liJTUDmOvR1ROPxeTs3TVg?typeid=9</t>
  </si>
  <si>
    <t>https://www.cdc.gov.tw/Bulletin/Detail/ewlz7eEEXO1F4WH2TNCCEg?typeid=9</t>
  </si>
  <si>
    <t>https://www.cdc.gov.tw/Bulletin/Detail/iZEuNqPALokd9Vsu4r433g?typeid=9</t>
  </si>
  <si>
    <t>中央流行疫情指揮中心今(10)日表示，國內確診個案新增1例死亡，為我國第6例死亡個案。該個案為埃及旅遊團團員(案101，70多歲男性)，本身有慢性病史，3月17日發病就醫、3月19日確診，個案於入院時無明顯肺炎，收治一般隔離病房，3月20日檢查發現肺部浸潤明顯增加，並出現呼吸窘迫情形，轉至加護病房隔離治療，後續個案因肺炎持續惡化，不幸於4月9日病逝。
指揮中心統計，昨(9)日國內新增1,580例新型冠狀病毒肺炎相關通報，截至目前累計43,886例(含38,780例排除)，其中382例確診(今日新增案381、382)，分別為328例境外移入及54例本土病例。確診個案中6人死亡，91人解除隔離，其餘持續住院隔離中。有關3月29日及30日定點返台專案航班共367名湖北返台民眾，健康情形良好，持續於集中檢疫所進行密切健康監測。</t>
    <phoneticPr fontId="1" type="noConversion"/>
  </si>
  <si>
    <t>https://www.cdc.gov.tw/Bulletin/Detail/FS9LPi3eJRD0oaYqdd6JAg?typeid=9</t>
  </si>
  <si>
    <t>https://www.cdc.gov.tw/Bulletin/Detail/srBHa7viqh-rkYyk-iBr_Q?typeid=9</t>
  </si>
  <si>
    <t>https://www.cdc.gov.tw/Bulletin/Detail/mYj-QlB3QknBtUuWIJXbRw?typeid=9</t>
  </si>
  <si>
    <t>https://www.cdc.gov.tw/Bulletin/Detail/K4cBFzkKOfCToecFA1tbUA?typeid=9</t>
  </si>
  <si>
    <t>https://www.cdc.gov.tw/Bulletin/Detail/-pn6tu_3sqpVMUSPTM5ECA?typeid=9</t>
  </si>
  <si>
    <t>https://www.cdc.gov.tw/Bulletin/Detail/gVvIaN60w43fMELpIYaVJA?typeid=9</t>
  </si>
  <si>
    <t>https://www.cdc.gov.tw/Bulletin/Detail/nPoLHe5tkWT6nBDhvHKf7A?typeid=9</t>
  </si>
  <si>
    <t>Panshi fast combat support ship</t>
    <phoneticPr fontId="1" type="noConversion"/>
  </si>
  <si>
    <t>https://www.cdc.gov.tw/Bulletin/Detail/gegIX3ce3Qieldz3ONjgnA?typeid=9</t>
  </si>
  <si>
    <t>https://www.cdc.gov.tw/Bulletin/Detail/viX135bBd8iNeHbokCiFEw?typeid=9</t>
  </si>
  <si>
    <t>https://www.cdc.gov.tw/Bulletin/Detail/gjRjZ8FpAm0kqdQZbPwshQ?typeid=9</t>
  </si>
  <si>
    <t>https://www.cdc.gov.tw/Bulletin/Detail/BiNWtP4jlBspD4gemWrqCg?typeid=9</t>
  </si>
  <si>
    <t>https://www.cdc.gov.tw/Bulletin/Detail/MfunOk4MFTvopd2_XPdxtA?typeid=9</t>
  </si>
  <si>
    <t>https://www.cdc.gov.tw/Bulletin/Detail/CfCXRBmzc9874UvJpJObYw?typeid=9</t>
  </si>
  <si>
    <t>https://www.cdc.gov.tw/Bulletin/Detail/rr6EFmDuIf_-IUNcGJ9YEA?typeid=9</t>
  </si>
  <si>
    <t>https://www.cdc.gov.tw/Bulletin/Detail/_J3etjloskIxHngWaXmdfw?typeid=9</t>
  </si>
  <si>
    <t>https://www.cdc.gov.tw/Bulletin/Detail/b3DXJvk3FzKKA2vaMSuRGg?typeid=9</t>
  </si>
  <si>
    <t>https://www.cdc.gov.tw/Bulletin/Detail/l4frSPhB3__zcRYtVaL7Iw?typeid=9</t>
  </si>
  <si>
    <t>中央流行疫情指揮中心今(29)日表示，國內今日無新增個案；昨(28)日新增702例新型冠狀病毒肺炎相關通報，截至目前累計通報62,368例(含60,649例排除)，其中429例確診，分別為343例境外移入，55例本土病例及31例敦睦艦隊。確診個案中6人死亡，311人解除隔離，其餘持續住院隔離中。
指揮中心進一步指出，4月20日及21日定點返台專案航班共460名湖北返台民眾，截至目前3人就醫治療中、2人陪同就醫，其餘持續於集中檢疫所密切健康監測。有關敦睦艦隊(磐石艦)群聚事件，截至目前掌握接觸者共1,996人，其中585人為居家隔離對象，已採檢461人，368人為陰性，其餘檢驗中；1,411人為自主健康管理對象。</t>
    <phoneticPr fontId="1" type="noConversion"/>
  </si>
  <si>
    <t>https://www.cdc.gov.tw/Bulletin/Detail/gu4Xy8NSvNN8jtDBCjtmpw?typeid=9</t>
  </si>
  <si>
    <t>https://www.cdc.gov.tw/Bulletin/Detail/Xu8MOuQTDD1uAXvY9riyRw?typeid=9</t>
  </si>
  <si>
    <t>中央流行疫情指揮中心今(1)日表示，國內今日無新增確診病例；昨(30)日新增498例新型冠狀病毒肺炎相關通報，截至目前累計通報63,340例(含61,867例排除)，其中429例確診，分別為343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</si>
  <si>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https://www.cdc.gov.tw/Bulletin/Detail/bJVsQHE6lCY1CMTi1gMcpQ?typeid=9</t>
  </si>
  <si>
    <t>https://www.cdc.gov.tw/Bulletin/Detail/aAUzPjvwik0ZcghByRkokA?typeid=9</t>
  </si>
  <si>
    <t>https://www.cdc.gov.tw/Bulletin/Detail/yUw1Gap0wSVi9g6W5FGL3Q?typeid=9</t>
  </si>
  <si>
    <t>中央流行疫情指揮中心今(3)日表示，敦睦遠訓支隊專案共713人已於今日清晨隔離期滿，將進行最後採檢，全員檢驗陰性即可解除隔離返家，預計今日傍晚可全數檢驗完畢，最快明日可解除隔離；所有人返家後需落實自主健康管理。</t>
  </si>
  <si>
    <t>https://www.cdc.gov.tw/Bulletin/Detail/j67ZbD8CoBNDk4Sv7Qt07A?typeid=9</t>
  </si>
  <si>
    <t>中央流行疫情指揮中心今(4)日表示，昨(3)日新增342例新型冠狀病毒肺炎相關通報，截至目前累計通報64,436例(含63,145例排除)，其中437例確診(今日新增案437)，分別為347例境外移入，55例本土病例及35例敦睦艦隊。確診個案中6人死亡，334人解除隔離，其餘持續住院隔離中。
指揮中心進一步指出，4月20日及21日定點返台專案航班共460名湖北返台民眾，截至目前2人就醫治療中、2人陪同就醫，其餘持續於集中檢疫所密切健康監測。有關敦睦艦隊(磐石艦)群聚事件之接觸者均已監測期滿解除隔離，未發現陽性個案。</t>
    <phoneticPr fontId="1" type="noConversion"/>
  </si>
  <si>
    <t>指揮中心表示，磐石艦上共377人，本次疫情病例數35人，侵襲率約9％，相較他國海軍艦隊如法國戴高樂號(侵襲率52%)、美國羅斯福號(侵襲率24%)為低，疫情規模較小，推測是因磐石艦上推行戴口罩、發燒者進行隔離等相關防治措施有關。</t>
  </si>
  <si>
    <t>https://www.cdc.gov.tw/Bulletin/Detail/80rq_575hYxkHU2X6EJF9Q?typeid=9</t>
  </si>
  <si>
    <t>https://www.cdc.gov.tw/Bulletin/Detail/gPjOPovdWU2ucOFvPAkN9Q?typeid=9</t>
  </si>
  <si>
    <t>https://www.cdc.gov.tw/Bulletin/Detail/DZSBM654J3t3R35Rsh8KJA?typeid=9</t>
  </si>
  <si>
    <t>中央流行疫情指揮中心今(6)日表示，國內昨(5)日新增634例新型冠狀病毒肺炎相關通報，截至目前累計通報65,589例(含64,247例排除)，其中439例確診(今日新增案439)，分別為348例境外移入，55例本土病例及36例敦睦艦隊。確診個案中6人死亡，339人解除隔離，其餘持續住院隔離中。
指揮中心進一步指出，4月21日第四班定點返台專案航班共229名湖北返台民眾，已監測期滿解除隔離，今日返家自主健康管理；另有關129名印度返台民眾，檢驗結果均為陰性，目前無後送就醫者，持續於集中檢疫所密切健康監測。</t>
    <phoneticPr fontId="1" type="noConversion"/>
  </si>
  <si>
    <t>https://www.cdc.gov.tw/Bulletin/Detail/w_CiiqPzUBAldMNyRYhu0Q?typeid=9</t>
  </si>
  <si>
    <t>https://www.cdc.gov.tw/Bulletin/Detail/KxbDDNIQs2ZzZcFaecfm7g?typeid=9</t>
  </si>
  <si>
    <t>https://www.cdc.gov.tw/Bulletin/Detail/DANAwp83OKJbz1oNu_iUxQ?typeid=9</t>
  </si>
  <si>
    <t>https://www.cdc.gov.tw/Bulletin/Detail/EKvIxtZ0OwCUzeHXum1VBA?typeid=9</t>
  </si>
  <si>
    <t>https://www.cdc.gov.tw/Bulletin/Detail/n2NjXLcCQXiQ171p7L7nhg?typeid=9</t>
  </si>
  <si>
    <t>https://www.cdc.gov.tw/Bulletin/Detail/jTbxMFGoCtXzAWcjhfQtaA?typeid=9</t>
  </si>
  <si>
    <t>https://www.cdc.gov.tw/Bulletin/Detail/0UypX2dd85pt9YlHilCb1w?typeid=9</t>
  </si>
  <si>
    <t>https://www.cdc.gov.tw/Bulletin/Detail/OvDC54yxv84UUOCVHJsS7A?typeid=9</t>
  </si>
  <si>
    <t>https://www.cdc.gov.tw/Bulletin/Detail/ilwWaQOJ-t_yFm1MHGq5tg?typeid=9</t>
  </si>
  <si>
    <t>https://www.cdc.gov.tw/Bulletin/Detail/3afBq9x3b5v-P9zj1FMx-w?typeid=9</t>
  </si>
  <si>
    <t>https://www.cdc.gov.tw/Bulletin/Detail/IB31UZlkcuHXfUqGy2ddIw?typeid=9</t>
  </si>
  <si>
    <t>https://www.cdc.gov.tw/Bulletin/Detail/SXUKk3KipAb5AEMNSwR12w?typeid=9</t>
  </si>
  <si>
    <t>https://www.cdc.gov.tw/Bulletin/Detail/c4rwvT--ae8c0wKIWPyTjQ?typeid=9</t>
  </si>
  <si>
    <t>https://www.cdc.gov.tw/Bulletin/Detail/EhkjYaEtGkRUo_mQC0WhPQ?typeid=9</t>
  </si>
  <si>
    <t>https://www.cdc.gov.tw/Bulletin/Detail/_JH3cztOCLyrjf4oMVCvdw?typeid=9</t>
  </si>
  <si>
    <t>https://www.cdc.gov.tw/Bulletin/Detail/XWcR3vukYyl7GO30GZnYig?typeid=9</t>
  </si>
  <si>
    <t>https://www.cdc.gov.tw/Bulletin/Detail/S1_I5sEXF06LuRduBwk-gg?typeid=9</t>
  </si>
  <si>
    <t>https://www.cdc.gov.tw/Bulletin/Detail/-GrZD1Y0BnjCH_HPY2Zlyg?typeid=9</t>
  </si>
  <si>
    <t>https://www.cdc.gov.tw/Bulletin/Detail/Z_QYrrwNfIj1e3Ko3jFsRg?typeid=9</t>
  </si>
  <si>
    <t>https://www.cdc.gov.tw/Bulletin/Detail/ZcopDNy9TjfFRtgy8RJuTA?typeid=9</t>
  </si>
  <si>
    <t>中央流行疫情指揮中心今(26)日公布本次敦睦艦隊COVID-19(武漢肺炎)群聚疫情調查結果，共發現36名病毒核酸檢驗陽性之確定病例和8名血清抗體陽性之極可能病例，所有病例皆為磐石艦人員，該艦已有四波人傳人疫情。確定病例中最早發病日為抵達帛琉之前，且感染源不明，顯示3月當時國內有零星社區感染個案，然而經密切監測與追蹤，本起群聚事件並未造成帛琉及台灣社區次波傳染。
指揮中心表示，本次群聚疫情共36名確定病例，男性32名，女性4名，年齡介於20多歲至40多歲。25名有症狀者發病日介於3月10日至4月22日，主要症狀包含：嗅覺異常、咳嗽、喉嚨痛等；另有11名確定病例及3名極可能病例無症狀。</t>
    <phoneticPr fontId="1" type="noConversion"/>
  </si>
  <si>
    <t>https://www.cdc.gov.tw/Bulletin/Detail/msK3GW7WOA7-HTKMJjJWiw?typeid=9</t>
  </si>
  <si>
    <t>https://www.cdc.gov.tw/Bulletin/Detail/SZrHbQk0ljc3NwqGFAsBiQ?typeid=9</t>
  </si>
  <si>
    <t>https://www.cdc.gov.tw/Bulletin/Detail/saHIt0bpuFDX9vYMx0k6vg?typeid=9</t>
  </si>
  <si>
    <t>https://www.cdc.gov.tw/Bulletin/Detail/KS9Q8j3TDNB_7VR-KQ7X7w?typeid=9</t>
  </si>
  <si>
    <t>https://www.cdc.gov.tw/Bulletin/Detail/WT6NHojwm7MDFOffV6qTrQ?typeid=9</t>
  </si>
  <si>
    <t>https://www.cdc.gov.tw/Bulletin/Detail/E8ZwH9zVNq21O-EItgoiEQ?typeid=9</t>
  </si>
  <si>
    <t>https://www.cdc.gov.tw/Bulletin/Detail/jeNBjBST3353N8BKRuKYVQ?typeid=9</t>
  </si>
  <si>
    <t>https://www.cdc.gov.tw/Bulletin/Detail/rWxxHolsA5DEEpJxm5zpoQ?typeid=9</t>
  </si>
  <si>
    <t>https://www.cdc.gov.tw/Bulletin/Detail/eMOp7HiUF2707vo8GPdYOw?typeid=9</t>
  </si>
  <si>
    <t>https://www.cdc.gov.tw/Bulletin/Detail/q_oVMUUh-Gn4ERMn-c5ZnA?typeid=9</t>
  </si>
  <si>
    <t>https://www.cdc.gov.tw/Bulletin/List/MmgtpeidAR5Ooai4-fgHzQ?page=4</t>
  </si>
  <si>
    <t>https://www.cdc.gov.tw/Bulletin/Detail/VcdAAClvchXYx-IH8Z2VIg?typeid=9</t>
  </si>
  <si>
    <t>https://www.cdc.gov.tw/Bulletin/Detail/aL2rUdFBmAyUJvtx5mkNpA?typeid=9</t>
  </si>
  <si>
    <t>https://www.cdc.gov.tw/Bulletin/Detail/83k1oGCSBiSlnIdtc17cKQ?typeid=9</t>
  </si>
  <si>
    <t>https://www.cdc.gov.tw/Bulletin/Detail/CvR9DqAHHAbt3teQ5cMMfA?typeid=9</t>
  </si>
  <si>
    <t>https://www.cdc.gov.tw/Bulletin/Detail/J-jZuTFVjXbXhBBqr61h7w?typeid=9</t>
  </si>
  <si>
    <t>https://www.cdc.gov.tw/Bulletin/Detail/AunW2hyxgY8nPkl1JYYg2Q?typeid=9</t>
  </si>
  <si>
    <t>fever</t>
    <phoneticPr fontId="1" type="noConversion"/>
  </si>
  <si>
    <t>https://www.cdc.gov.tw/Bulletin/Detail/IzDLNFkOfuBXU9Z3m7n7Dg?typeid=9</t>
  </si>
  <si>
    <t>https://www.cdc.gov.tw/Bulletin/Detail/wLoeVt-PYgU4Jg_rD07Kzw?typeid=9</t>
  </si>
  <si>
    <t>https://www.cdc.gov.tw/Bulletin/Detail/_SL3QN0861q-blTbXnEe-A?typeid=9</t>
  </si>
  <si>
    <t>https://www.cdc.gov.tw/Bulletin/Detail/r21tO_Sb8QqC0Oa9OdZjMg?typeid=9</t>
  </si>
  <si>
    <t>Way of discover</t>
    <phoneticPr fontId="1" type="noConversion"/>
  </si>
  <si>
    <t>Couple</t>
    <phoneticPr fontId="1" type="noConversion"/>
  </si>
  <si>
    <t>ID 444</t>
    <phoneticPr fontId="1" type="noConversion"/>
  </si>
  <si>
    <t>ID 445</t>
    <phoneticPr fontId="1" type="noConversion"/>
  </si>
  <si>
    <t>ID 431</t>
    <phoneticPr fontId="1" type="noConversion"/>
  </si>
  <si>
    <t>ID 432</t>
    <phoneticPr fontId="1" type="noConversion"/>
  </si>
  <si>
    <t>ID 385</t>
    <phoneticPr fontId="1" type="noConversion"/>
  </si>
  <si>
    <t>ID 378</t>
    <phoneticPr fontId="1" type="noConversion"/>
  </si>
  <si>
    <t>ID 343</t>
    <phoneticPr fontId="1" type="noConversion"/>
  </si>
  <si>
    <t>ID 155</t>
    <phoneticPr fontId="1" type="noConversion"/>
  </si>
  <si>
    <t>ID 289</t>
    <phoneticPr fontId="1" type="noConversion"/>
  </si>
  <si>
    <t>ID 291</t>
    <phoneticPr fontId="1" type="noConversion"/>
  </si>
  <si>
    <t>ID 293</t>
    <phoneticPr fontId="1" type="noConversion"/>
  </si>
  <si>
    <t>ID 264</t>
    <phoneticPr fontId="1" type="noConversion"/>
  </si>
  <si>
    <t>ID 267</t>
    <phoneticPr fontId="1" type="noConversion"/>
  </si>
  <si>
    <t>ID 228</t>
    <phoneticPr fontId="1" type="noConversion"/>
  </si>
  <si>
    <t>ID 247</t>
    <phoneticPr fontId="1" type="noConversion"/>
  </si>
  <si>
    <t>ID 197</t>
    <phoneticPr fontId="1" type="noConversion"/>
  </si>
  <si>
    <t>ID 202</t>
    <phoneticPr fontId="1" type="noConversion"/>
  </si>
  <si>
    <t>ID 170</t>
    <phoneticPr fontId="1" type="noConversion"/>
  </si>
  <si>
    <t>ID 172</t>
    <phoneticPr fontId="1" type="noConversion"/>
  </si>
  <si>
    <t>ID 173</t>
    <phoneticPr fontId="1" type="noConversion"/>
  </si>
  <si>
    <t>ID 189</t>
    <phoneticPr fontId="1" type="noConversion"/>
  </si>
  <si>
    <t>ID 143</t>
    <phoneticPr fontId="1" type="noConversion"/>
  </si>
  <si>
    <t>ID 144</t>
    <phoneticPr fontId="1" type="noConversion"/>
  </si>
  <si>
    <t>ID 27</t>
    <phoneticPr fontId="1" type="noConversion"/>
  </si>
  <si>
    <t>ID 14</t>
    <phoneticPr fontId="1" type="noConversion"/>
  </si>
  <si>
    <t>ID 15</t>
    <phoneticPr fontId="1" type="noConversion"/>
  </si>
  <si>
    <t>ID 9</t>
    <phoneticPr fontId="1" type="noConversion"/>
  </si>
  <si>
    <t>ID 10</t>
    <phoneticPr fontId="1" type="noConversion"/>
  </si>
  <si>
    <t>ID 5</t>
    <phoneticPr fontId="1" type="noConversion"/>
  </si>
  <si>
    <t>ID 8</t>
    <phoneticPr fontId="1" type="noConversion"/>
  </si>
  <si>
    <t>https://www.cdc.gov.tw/Bulletin/Detail/wLoeVt-PYgU4Jg_rD07Kzw?typeid=9</t>
    <phoneticPr fontId="1" type="noConversion"/>
  </si>
  <si>
    <t>C</t>
    <phoneticPr fontId="1" type="noConversion"/>
  </si>
  <si>
    <t>C</t>
    <phoneticPr fontId="1" type="noConversion"/>
  </si>
  <si>
    <t>C</t>
    <phoneticPr fontId="1" type="noConversion"/>
  </si>
  <si>
    <t>https://www.cdc.gov.tw/Bulletin/Detail/AMcQ1Xe4hhOoYw93vw-wag?typeid=9</t>
    <phoneticPr fontId="1" type="noConversion"/>
  </si>
  <si>
    <t>https://www.cdc.gov.tw/Bulletin/Detail/nsCNJBXWlqMf1_USYGIz3w?typeid=9</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</si>
  <si>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</si>
  <si>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</si>
  <si>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</si>
  <si>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</si>
  <si>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</si>
  <si>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</si>
  <si>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</si>
  <si>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</si>
  <si>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</si>
  <si>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https://www.cdc.gov.tw/Bulletin/Detail/cnYcB-N7-xMINorc4Xr7fw?typeid=9</t>
  </si>
  <si>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</si>
  <si>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</si>
  <si>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</si>
  <si>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</si>
  <si>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</si>
  <si>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</si>
  <si>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C</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</si>
  <si>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</si>
  <si>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</si>
  <si>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</si>
  <si>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</si>
  <si>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</si>
  <si>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</si>
  <si>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</si>
  <si>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</si>
  <si>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</si>
  <si>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</si>
  <si>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</si>
  <si>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</si>
  <si>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</si>
  <si>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</si>
  <si>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</si>
  <si>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</si>
  <si>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</si>
  <si>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</si>
  <si>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X</t>
    <phoneticPr fontId="1" type="noConversion"/>
  </si>
  <si>
    <t>ID 182</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</si>
  <si>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</si>
  <si>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</si>
  <si>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</si>
  <si>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</si>
  <si>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</si>
  <si>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</si>
  <si>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</si>
  <si>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</si>
  <si>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</si>
  <si>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土耳其移入個案(案122)於3月4日至13日跟團旅遊，因返國時與發生群聚的土耳其旅行團搭乘同班機，因此列為接觸者並進行居家隔離。
該旅遊團群聚截至目前共14人確診(13名團員、1人為同班機接觸者)。</t>
  </si>
  <si>
    <t>土耳其旅行團
group travelling</t>
  </si>
  <si>
    <t>Abroad</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</si>
  <si>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</si>
  <si>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</si>
  <si>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</si>
  <si>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</si>
  <si>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</si>
  <si>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</si>
  <si>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</si>
  <si>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X</t>
    <phoneticPr fontId="1" type="noConversion"/>
  </si>
  <si>
    <t>C</t>
    <phoneticPr fontId="1" type="noConversion"/>
  </si>
  <si>
    <t>X</t>
    <phoneticPr fontId="1" type="noConversion"/>
  </si>
  <si>
    <t>埃及旅行團</t>
  </si>
  <si>
    <t>X</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</si>
  <si>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</si>
  <si>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</si>
  <si>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</si>
  <si>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</si>
  <si>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</si>
  <si>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</si>
  <si>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</si>
  <si>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</si>
  <si>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</si>
  <si>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</si>
  <si>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</si>
  <si>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</si>
  <si>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</si>
  <si>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</si>
  <si>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</si>
  <si>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</si>
  <si>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</si>
  <si>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</si>
  <si>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</si>
  <si>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</si>
  <si>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</si>
  <si>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</si>
  <si>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</si>
  <si>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</si>
  <si>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</si>
  <si>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</si>
  <si>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</si>
  <si>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</si>
  <si>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</si>
  <si>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</si>
  <si>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</si>
  <si>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</si>
  <si>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</si>
  <si>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</si>
  <si>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</si>
  <si>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</si>
  <si>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</si>
  <si>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</si>
  <si>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</si>
  <si>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</si>
  <si>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</si>
  <si>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</si>
  <si>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</si>
  <si>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</si>
  <si>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</si>
  <si>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</si>
  <si>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</si>
  <si>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</si>
  <si>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</si>
  <si>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</si>
  <si>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</si>
  <si>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</si>
  <si>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</si>
  <si>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</si>
  <si>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</si>
  <si>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</si>
  <si>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</si>
  <si>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</si>
  <si>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</si>
  <si>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</si>
  <si>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</si>
  <si>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</si>
  <si>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</si>
  <si>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</si>
  <si>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</si>
  <si>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</si>
  <si>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https://www.cdc.gov.tw/Bulletin/Detail/uRO5htZUY0N7zHPoYp6BdA?typeid=9</t>
    <phoneticPr fontId="1" type="noConversion"/>
  </si>
  <si>
    <t>https://www.cdc.gov.tw/Bulletin/Detail/ir7Na6KVgmO5f0Ej6U-HKQ?typeid=9</t>
    <phoneticPr fontId="1" type="noConversion"/>
  </si>
  <si>
    <t>C</t>
    <phoneticPr fontId="1" type="noConversion"/>
  </si>
  <si>
    <t>X</t>
    <phoneticPr fontId="1" type="noConversion"/>
  </si>
  <si>
    <t>X</t>
    <phoneticPr fontId="1" type="noConversion"/>
  </si>
  <si>
    <t>https://www.cdc.gov.tw/Bulletin/Detail/ff2iTLjIkULcDeS2wjlPBA?typeid=9</t>
    <phoneticPr fontId="1" type="noConversion"/>
  </si>
  <si>
    <t>中央流行疫情指揮中心今(11)日表示，昨(10)日國內新增342例COVID-19(武漢肺炎)相關通報，截至目前累計14,970例(含14,525例排除)，其中48例確診(今日新增案48)，分別為26例本土病例及22例境外移入。確診個案中，維持1名死亡、17名解除隔離，其餘個案病況穩定，持續住院隔離中。
指揮中心指出，針對曾來台之澳洲確診個案，目前已掌握接觸者共418人(146人需居家隔離)，已採檢48人，其中44人陰性、4人檢驗中。針對群聚案件，案34群聚，掌握接觸者共447人，共採檢399人，其中8人陽性(案35至38及案41、42、45、46)、389人陰性，其餘檢驗中；另案39群聚，掌握接觸者共69人，共採檢15人，其中1人陽性(案43)、14人陰性。</t>
    <phoneticPr fontId="1" type="noConversion"/>
  </si>
  <si>
    <t>https://www.cdc.gov.tw/Bulletin/Detail/pqvU0XXal2rcTmKbjn4lJQ?typeid=9</t>
    <phoneticPr fontId="1" type="noConversion"/>
  </si>
  <si>
    <t>C</t>
    <phoneticPr fontId="1" type="noConversion"/>
  </si>
  <si>
    <t>C</t>
    <phoneticPr fontId="1" type="noConversion"/>
  </si>
  <si>
    <t>X</t>
    <phoneticPr fontId="1" type="noConversion"/>
  </si>
  <si>
    <t>https://www.cdc.gov.tw/Bulletin/Detail/3TdGBCpf1hZhAAz6nwVU0Q?typeid=9</t>
    <phoneticPr fontId="1" type="noConversion"/>
  </si>
  <si>
    <t>https://www.cdc.gov.tw/Bulletin/Detail/kdUsy8csgKS6ins9KJlGRg?typeid=9</t>
    <phoneticPr fontId="1" type="noConversion"/>
  </si>
  <si>
    <t>X</t>
    <phoneticPr fontId="1" type="noConversion"/>
  </si>
  <si>
    <t>https://www.cdc.gov.tw/Bulletin/Detail/Exol44qH7JgKBdH0VvZfSA?typeid=9</t>
    <phoneticPr fontId="1" type="noConversion"/>
  </si>
  <si>
    <t>X</t>
    <phoneticPr fontId="1" type="noConversion"/>
  </si>
  <si>
    <t>C</t>
    <phoneticPr fontId="1" type="noConversion"/>
  </si>
  <si>
    <t>C</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</si>
  <si>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phoneticPr fontId="1" type="noConversion"/>
  </si>
  <si>
    <t>中央流行疫情指揮中心今(16)日表示，截至今日下午4時國內新增53例嚴重特殊傳染性肺炎通報個案，目前累計通報1,834名個案，含20名確診、1,746名排除，餘隔離檢驗中(40名初驗陰性、其餘待檢驗)。目前20名確診個案中，1名死亡，2名出院，其餘17名個案病況穩定，持續住院隔離。今日新增2名個案目前已匡列79名接觸者，持續匡列中，其餘確診個案接觸者尚有128人持續居家隔離，其中10人有症狀已通報(9人二採陰性、1人檢驗中)。另2月3日自武漢返台的台商團，除2月4日確診個案外，其他246人於集中檢疫場所密切健康監測。</t>
    <phoneticPr fontId="1" type="noConversion"/>
  </si>
  <si>
    <t>https://www.cdc.gov.tw/Bulletin/Detail/XPpmmo4mofTng-lR7cG2yw?typeid=9</t>
  </si>
  <si>
    <t>C</t>
    <phoneticPr fontId="1" type="noConversion"/>
  </si>
  <si>
    <t>The same flight</t>
    <phoneticPr fontId="1" type="noConversion"/>
  </si>
  <si>
    <t>ID 325, 328, 329</t>
    <phoneticPr fontId="1" type="noConversion"/>
  </si>
  <si>
    <t>ID 366</t>
    <phoneticPr fontId="1" type="noConversion"/>
  </si>
  <si>
    <t>ID 367</t>
    <phoneticPr fontId="1" type="noConversion"/>
  </si>
  <si>
    <t>ID 338</t>
    <phoneticPr fontId="1" type="noConversion"/>
  </si>
  <si>
    <t>ID 112</t>
    <phoneticPr fontId="1" type="noConversion"/>
  </si>
  <si>
    <t>ID 277</t>
    <phoneticPr fontId="1" type="noConversion"/>
  </si>
  <si>
    <t>ID 210</t>
    <phoneticPr fontId="1" type="noConversion"/>
  </si>
  <si>
    <t>ID 85</t>
    <phoneticPr fontId="1" type="noConversion"/>
  </si>
  <si>
    <t>ID 396, 397</t>
    <phoneticPr fontId="1" type="noConversion"/>
  </si>
  <si>
    <t>ID 322</t>
    <phoneticPr fontId="1" type="noConversion"/>
  </si>
  <si>
    <t>ID 240</t>
    <phoneticPr fontId="1" type="noConversion"/>
  </si>
  <si>
    <t>ID 209</t>
    <phoneticPr fontId="1" type="noConversion"/>
  </si>
  <si>
    <t>ID 228</t>
  </si>
  <si>
    <t>ID 247</t>
    <phoneticPr fontId="1" type="noConversion"/>
  </si>
  <si>
    <t>ID 343, 356</t>
    <phoneticPr fontId="1" type="noConversion"/>
  </si>
  <si>
    <t>ID 269</t>
    <phoneticPr fontId="1" type="noConversion"/>
  </si>
  <si>
    <t>ID 27</t>
    <phoneticPr fontId="1" type="noConversion"/>
  </si>
  <si>
    <t>ID 27</t>
    <phoneticPr fontId="1" type="noConversion"/>
  </si>
  <si>
    <t>ID 27</t>
    <phoneticPr fontId="1" type="noConversion"/>
  </si>
  <si>
    <t>ID 24</t>
    <phoneticPr fontId="1" type="noConversion"/>
  </si>
  <si>
    <t>ID 24</t>
    <phoneticPr fontId="1" type="noConversion"/>
  </si>
  <si>
    <t>Brother/sister</t>
    <phoneticPr fontId="1" type="noConversion"/>
  </si>
  <si>
    <t>ID 19</t>
    <phoneticPr fontId="1" type="noConversion"/>
  </si>
  <si>
    <t>ID 14</t>
    <phoneticPr fontId="1" type="noConversion"/>
  </si>
  <si>
    <t>ID 34, 41</t>
    <phoneticPr fontId="1" type="noConversion"/>
  </si>
  <si>
    <t>Family</t>
    <phoneticPr fontId="1" type="noConversion"/>
  </si>
  <si>
    <t>ID 19</t>
    <phoneticPr fontId="1" type="noConversion"/>
  </si>
  <si>
    <t>ID 133</t>
    <phoneticPr fontId="1" type="noConversion"/>
  </si>
  <si>
    <t>ID 171</t>
    <phoneticPr fontId="1" type="noConversion"/>
  </si>
  <si>
    <t>ID 171, 175</t>
    <phoneticPr fontId="1" type="noConversion"/>
  </si>
  <si>
    <t>ID 371</t>
    <phoneticPr fontId="1" type="noConversion"/>
  </si>
  <si>
    <t>ID 370</t>
    <phoneticPr fontId="1" type="noConversion"/>
  </si>
  <si>
    <t>ID 373</t>
    <phoneticPr fontId="1" type="noConversion"/>
  </si>
  <si>
    <t>ID 372</t>
    <phoneticPr fontId="1" type="noConversion"/>
  </si>
  <si>
    <t>ID 384</t>
    <phoneticPr fontId="1" type="noConversion"/>
  </si>
  <si>
    <t>Austria,  Czech Republic</t>
    <phoneticPr fontId="1" type="noConversion"/>
  </si>
  <si>
    <t>Friend</t>
    <phoneticPr fontId="1" type="noConversion"/>
  </si>
  <si>
    <t>ID 195</t>
    <phoneticPr fontId="1" type="noConversion"/>
  </si>
  <si>
    <t>ID 195</t>
    <phoneticPr fontId="1" type="noConversion"/>
  </si>
  <si>
    <t>ID 370, 371</t>
  </si>
  <si>
    <t>Travel together</t>
    <phoneticPr fontId="1" type="noConversion"/>
  </si>
  <si>
    <t>ID 373</t>
    <phoneticPr fontId="1" type="noConversion"/>
  </si>
  <si>
    <t>ID 366</t>
    <phoneticPr fontId="1" type="noConversion"/>
  </si>
  <si>
    <t>ID 366</t>
    <phoneticPr fontId="1" type="noConversion"/>
  </si>
  <si>
    <t>ID 367</t>
    <phoneticPr fontId="1" type="noConversion"/>
  </si>
  <si>
    <t xml:space="preserve">ID 367 </t>
  </si>
  <si>
    <t>ID 301</t>
  </si>
  <si>
    <t>ID 336</t>
  </si>
  <si>
    <t>ID 291</t>
    <phoneticPr fontId="1" type="noConversion"/>
  </si>
  <si>
    <t>ID 325</t>
    <phoneticPr fontId="1" type="noConversion"/>
  </si>
  <si>
    <t>ID 329</t>
    <phoneticPr fontId="1" type="noConversion"/>
  </si>
  <si>
    <t>ID 294</t>
    <phoneticPr fontId="1" type="noConversion"/>
  </si>
  <si>
    <t>The same school</t>
    <phoneticPr fontId="1" type="noConversion"/>
  </si>
  <si>
    <t>ID 122</t>
    <phoneticPr fontId="1" type="noConversion"/>
  </si>
  <si>
    <t>ID 164</t>
    <phoneticPr fontId="1" type="noConversion"/>
  </si>
  <si>
    <t>ID 289</t>
    <phoneticPr fontId="1" type="noConversion"/>
  </si>
  <si>
    <t>ID 218</t>
    <phoneticPr fontId="1" type="noConversion"/>
  </si>
  <si>
    <t>ID 162, 161, 140, 111, 101, 55, 63, 71</t>
    <phoneticPr fontId="1" type="noConversion"/>
  </si>
  <si>
    <t>ID 84</t>
    <phoneticPr fontId="1" type="noConversion"/>
  </si>
  <si>
    <t>ID 168</t>
    <phoneticPr fontId="1" type="noConversion"/>
  </si>
  <si>
    <t>ID 129</t>
    <phoneticPr fontId="1" type="noConversion"/>
  </si>
  <si>
    <t>Coworker</t>
    <phoneticPr fontId="1" type="noConversion"/>
  </si>
  <si>
    <t>ID 171</t>
    <phoneticPr fontId="1" type="noConversion"/>
  </si>
  <si>
    <t>ID 174</t>
    <phoneticPr fontId="1" type="noConversion"/>
  </si>
  <si>
    <t>ID 124</t>
    <phoneticPr fontId="1" type="noConversion"/>
  </si>
  <si>
    <t>ID 124</t>
    <phoneticPr fontId="1" type="noConversion"/>
  </si>
  <si>
    <t>ID 124</t>
    <phoneticPr fontId="1" type="noConversion"/>
  </si>
  <si>
    <t>ID 77</t>
    <phoneticPr fontId="1" type="noConversion"/>
  </si>
  <si>
    <t>ID 55,  63, 71</t>
    <phoneticPr fontId="1" type="noConversion"/>
  </si>
  <si>
    <t>ID 71</t>
    <phoneticPr fontId="1" type="noConversion"/>
  </si>
  <si>
    <t>ID 61</t>
    <phoneticPr fontId="1" type="noConversion"/>
  </si>
  <si>
    <t>ID 92</t>
    <phoneticPr fontId="1" type="noConversion"/>
  </si>
  <si>
    <t>ID 55, 63</t>
    <phoneticPr fontId="1" type="noConversion"/>
  </si>
  <si>
    <t>The same hospital</t>
    <phoneticPr fontId="1" type="noConversion"/>
  </si>
  <si>
    <t>ID 34</t>
    <phoneticPr fontId="1" type="noConversion"/>
  </si>
  <si>
    <t>ID 39</t>
    <phoneticPr fontId="1" type="noConversion"/>
  </si>
  <si>
    <t>ID 34</t>
    <phoneticPr fontId="1" type="noConversion"/>
  </si>
  <si>
    <t>ID 27</t>
    <phoneticPr fontId="1" type="noConversion"/>
  </si>
  <si>
    <t>ID 10</t>
    <phoneticPr fontId="1" type="noConversion"/>
  </si>
  <si>
    <t>ID 6</t>
    <phoneticPr fontId="1" type="noConversion"/>
  </si>
  <si>
    <t>ID 7</t>
    <phoneticPr fontId="1" type="noConversion"/>
  </si>
  <si>
    <t>airport inspection</t>
  </si>
  <si>
    <t>inspection</t>
    <phoneticPr fontId="1" type="noConversion"/>
  </si>
  <si>
    <t>hospital inspection</t>
    <phoneticPr fontId="1" type="noConversion"/>
  </si>
  <si>
    <t>inspection</t>
    <phoneticPr fontId="1" type="noConversion"/>
  </si>
  <si>
    <t>airport inspection</t>
    <phoneticPr fontId="1" type="noConversion"/>
  </si>
  <si>
    <t>It was unknown in the original data.</t>
    <phoneticPr fontId="1" type="noConversion"/>
  </si>
  <si>
    <t>Onset of symptom</t>
    <phoneticPr fontId="1" type="noConversion"/>
  </si>
  <si>
    <t>2020-03-14, 2020-03-16</t>
  </si>
  <si>
    <t>Confirmed date</t>
    <phoneticPr fontId="1" type="noConversion"/>
  </si>
  <si>
    <t>C</t>
    <phoneticPr fontId="1" type="noConversion"/>
  </si>
  <si>
    <t>C</t>
    <phoneticPr fontId="1" type="noConversion"/>
  </si>
  <si>
    <t>C</t>
    <phoneticPr fontId="1" type="noConversion"/>
  </si>
  <si>
    <t>C</t>
    <phoneticPr fontId="1" type="noConversion"/>
  </si>
  <si>
    <t>C</t>
    <phoneticPr fontId="1" type="noConversion"/>
  </si>
  <si>
    <t>Hong Kong</t>
  </si>
  <si>
    <t>Oman</t>
  </si>
  <si>
    <t>April to 2020-07-17</t>
  </si>
  <si>
    <t>late January to 2020-07-15</t>
  </si>
  <si>
    <t>January to 2020-07-14</t>
  </si>
  <si>
    <t xml:space="preserve">2019-11 to 2020-07-08 </t>
  </si>
  <si>
    <t>2020-01-30 to 2020-04-09</t>
  </si>
  <si>
    <t>Boarding
Docked in Palau
Disembark in Taiwan</t>
    <phoneticPr fontId="1" type="noConversion"/>
  </si>
  <si>
    <t>2020-02-11 to 2020-05-01</t>
  </si>
  <si>
    <t>Australia
Japan
Return to Taiwan</t>
    <phoneticPr fontId="1" type="noConversion"/>
  </si>
  <si>
    <t>United States
Spain
United States</t>
    <phoneticPr fontId="1" type="noConversion"/>
  </si>
  <si>
    <t>1/11
1/14 to 3/15
4/18</t>
  </si>
  <si>
    <t>2020-01-22 to 2020-03-30</t>
  </si>
  <si>
    <t>2020-02-15 to 2020-04-11</t>
  </si>
  <si>
    <t>2020-01-22 to 2020-04-02</t>
  </si>
  <si>
    <t>Arrived in Taiwan</t>
    <phoneticPr fontId="1" type="noConversion"/>
  </si>
  <si>
    <t>2020-02-16 to 2020-03-29</t>
  </si>
  <si>
    <t>2020-02-25 to 2020-03-27</t>
  </si>
  <si>
    <t>2020-03-06 to 2020-03-21</t>
  </si>
  <si>
    <t>2020-01-20 to 2020-03-30</t>
  </si>
  <si>
    <t>2019/12 to 2020/7/15</t>
  </si>
  <si>
    <t>2020/2/23 to 2020/4/4</t>
  </si>
  <si>
    <t>2020/1/14 to 2020/3/30</t>
  </si>
  <si>
    <t>2020/3/5 to 2020/3/14</t>
  </si>
  <si>
    <t>2020/2/29 to 2020/3/16</t>
  </si>
  <si>
    <t>2020/3/5 to 2020/3/23</t>
  </si>
  <si>
    <t>2020/1/22 to 2020/4/2</t>
  </si>
  <si>
    <t>2020/3/10 to 2020/3/22</t>
  </si>
  <si>
    <t>2020/2/23 to 2020/3/17</t>
  </si>
  <si>
    <t>2020/2/20 to 2020/3/25</t>
  </si>
  <si>
    <t>2020/1/2 to 2020/3/21</t>
  </si>
  <si>
    <t>2020/3/12 to 2020/3/18</t>
  </si>
  <si>
    <t>2020/2/14 to 2020/3/15</t>
  </si>
  <si>
    <t>2020/1/26 to 2020/4/1</t>
  </si>
  <si>
    <t>2020/1/16 to 2020/3/30</t>
  </si>
  <si>
    <t>2020/3/9 to 2020/3/20</t>
  </si>
  <si>
    <t>2020/3/7 to 2020/3/19</t>
  </si>
  <si>
    <t>2020/1/8 to 2020/3/24</t>
  </si>
  <si>
    <t>Denmark
United Kingdom</t>
    <phoneticPr fontId="1" type="noConversion"/>
  </si>
  <si>
    <t>2020/1/9 to 2020/3/13
2020/3/13 to 2020/3/17</t>
  </si>
  <si>
    <t>2020/1/29 to 2020/3/31</t>
  </si>
  <si>
    <t>2020/1/4 to 2020/3/6 
2020/3/7 to 2020/3/19</t>
  </si>
  <si>
    <t>Canada
United States</t>
    <phoneticPr fontId="1" type="noConversion"/>
  </si>
  <si>
    <t>2020/1/14 to 2020/3/15</t>
  </si>
  <si>
    <t>2020/3/6 to 2020/3/30</t>
  </si>
  <si>
    <t>2020/2/27 to 2020/3/23</t>
  </si>
  <si>
    <t>2020/3/14 to 2020/3/18</t>
  </si>
  <si>
    <t>2020/2/6 to 2020/3/30</t>
  </si>
  <si>
    <t>2020/1/19 to 2020/3/30</t>
  </si>
  <si>
    <t>2020/1/6 to 2020/3/19</t>
  </si>
  <si>
    <t>2020/2/9 to 2020/3/20</t>
  </si>
  <si>
    <t>2020/2/28 to 2020/3/29</t>
  </si>
  <si>
    <t>2020/2/17 to 2020/3/18</t>
  </si>
  <si>
    <t>2020/2/2 to 2020/3/16</t>
  </si>
  <si>
    <t>2020/1/29 to 2020/3/22</t>
  </si>
  <si>
    <t>2020/1/18 to 2020/3/18</t>
  </si>
  <si>
    <t>2020/3/1 to 2020/3/28</t>
  </si>
  <si>
    <t>2019/9/19 to 2020/3/28</t>
  </si>
  <si>
    <t>Have been travellin to Finland and Iceland in 2019/12/21 to 12/31</t>
    <phoneticPr fontId="1" type="noConversion"/>
  </si>
  <si>
    <t>2020/1/27 to 2020/3/28</t>
  </si>
  <si>
    <t>2020/3/1 to 2020/3/9
2020/3/9 to 2020/3/20</t>
  </si>
  <si>
    <t>Thailand
Philippines</t>
    <phoneticPr fontId="1" type="noConversion"/>
  </si>
  <si>
    <t>2020/3/11 to 2020/3/19</t>
  </si>
  <si>
    <t>2020/2/8 to 2020/3/14</t>
  </si>
  <si>
    <t>2020/2/20 to 2020/3/2</t>
  </si>
  <si>
    <t>2020/1/2 to 2020/3/22</t>
  </si>
  <si>
    <t>2020/3/7 to 2020/3/27</t>
  </si>
  <si>
    <t>2020/3/14 to 2020/3/19</t>
  </si>
  <si>
    <t>2020/3/7 to 2020/3/16</t>
  </si>
  <si>
    <t>2020/1/31 to 2020/3/19</t>
  </si>
  <si>
    <t>2020/3/10 to 2020/3/14</t>
  </si>
  <si>
    <t>2020/3/8 to 2020/3/17</t>
  </si>
  <si>
    <t>2020/3/9 to 2020/3/16</t>
  </si>
  <si>
    <t>2020/1/31 to 2020/3/20</t>
  </si>
  <si>
    <t>2020/3/4 to 2020/3/23</t>
  </si>
  <si>
    <t>2020/2/1 to 2020/3/26</t>
  </si>
  <si>
    <t>2020/1/31 to 2020/3/26</t>
  </si>
  <si>
    <t>2020/1/5 to 2020/3/19</t>
  </si>
  <si>
    <t>2020/3/2 to 2020/3/14</t>
  </si>
  <si>
    <t>2019/12/15 to 2020/3/20</t>
  </si>
  <si>
    <t>2020/1/13 to 2020/3/12</t>
  </si>
  <si>
    <t>2020/3/2 to 2020/3/6</t>
  </si>
  <si>
    <t>2020/3/6 to 2020/3/8
2020/3/8 to 2020/3/15</t>
  </si>
  <si>
    <t>London
Switzerland</t>
    <phoneticPr fontId="1" type="noConversion"/>
  </si>
  <si>
    <t>2020/2/26 to 2020/3/13</t>
  </si>
  <si>
    <t>2020/1/6 to 2020/3/25</t>
  </si>
  <si>
    <t>2020/1/2 to 2020/3/25</t>
  </si>
  <si>
    <t>2020/3/8 to 2020/3/25</t>
  </si>
  <si>
    <t>2020/1/18 to 2020/3/21</t>
  </si>
  <si>
    <t>2020/1/14 to 2020/3/23</t>
  </si>
  <si>
    <t>2020/1/14 to 2020/3/25</t>
  </si>
  <si>
    <t>2020/2/22 to 2020/3/23</t>
  </si>
  <si>
    <t>2020/3/8 to 2020/3/21</t>
  </si>
  <si>
    <t>2020/2/20 to 2020/2/28 
2020/2/28 to 2020/3/19
2020/3/19 to 2020/3/24</t>
  </si>
  <si>
    <t>United States
Central and South America
United States</t>
    <phoneticPr fontId="1" type="noConversion"/>
  </si>
  <si>
    <t>2020/2/2 to 2020/3/18</t>
  </si>
  <si>
    <t>2020/2/26 to 2020/3/24</t>
  </si>
  <si>
    <t>2020/2/18 to 2020/3/24</t>
  </si>
  <si>
    <t>2020/1/13 to 2020/3/21</t>
  </si>
  <si>
    <t>2019/11/26 to 2020/3/7 
2020/3/8 to 2020/3/21</t>
  </si>
  <si>
    <t>Australia
Mexico</t>
    <phoneticPr fontId="1" type="noConversion"/>
  </si>
  <si>
    <t>2020/3/12 to 2020/3/20</t>
  </si>
  <si>
    <t>2020/3/2 to 2020/3/10 
2020/3/10 to 2020/3/14 
2020/3/14 to 2020/3/16</t>
  </si>
  <si>
    <t>Malaysia
Philippines
Malaysia</t>
    <phoneticPr fontId="1" type="noConversion"/>
  </si>
  <si>
    <t>2020/1/13 to 2020/3/17</t>
  </si>
  <si>
    <t>2020/3/6 to 2020/3/21</t>
  </si>
  <si>
    <t>2020/1/12 to 2020/3/23</t>
  </si>
  <si>
    <t>2020/2/16 to 2020/3/23</t>
  </si>
  <si>
    <t>2020/2/19 to 2020/3/19</t>
  </si>
  <si>
    <t>2020/2/3 to 2020/3/20</t>
  </si>
  <si>
    <t>2020/1/5 to 2020/3/21</t>
  </si>
  <si>
    <t>2020/3/4 to 2020/3/18</t>
  </si>
  <si>
    <t>2020/1/2 to 2020/3/17</t>
  </si>
  <si>
    <t>April to 2020/6/24</t>
  </si>
  <si>
    <t>March to 2020/5/31</t>
  </si>
  <si>
    <t xml:space="preserve">2020/1/22
2020/2/1 </t>
  </si>
  <si>
    <t>2020-01-13 to 2020-01-15
2020-01-16 to 2020-01-25</t>
  </si>
  <si>
    <t>arrived in Taiwan</t>
    <phoneticPr fontId="1" type="noConversion"/>
  </si>
  <si>
    <t>2018/10 to 2020/7/5</t>
  </si>
  <si>
    <t>2019-09 to 2020-07-01</t>
  </si>
  <si>
    <t>Early February to 7/1</t>
  </si>
  <si>
    <t>2020/1/16 to 2020/4/1</t>
  </si>
  <si>
    <t>2020/1/10 to 2020/3/2</t>
  </si>
  <si>
    <t>2019-12-14 to 2020-03-17</t>
  </si>
  <si>
    <t>2020/1/29 to 2020/2/2</t>
  </si>
  <si>
    <t>2020/2/17 to 2020/2/2</t>
  </si>
  <si>
    <t>2019-12-01 to 2020-01-07
2020-01-07 to 2020-02-02
2020-02-02</t>
  </si>
  <si>
    <t>Date of travelling</t>
    <phoneticPr fontId="1" type="noConversion"/>
  </si>
  <si>
    <t>United States
Indonesia</t>
    <phoneticPr fontId="1" type="noConversion"/>
  </si>
  <si>
    <t>United Kingdom
Japan (transfer)</t>
    <phoneticPr fontId="1" type="noConversion"/>
  </si>
  <si>
    <t>United Kingdom London
Japan (transfer)</t>
    <phoneticPr fontId="1" type="noConversion"/>
  </si>
  <si>
    <t>2020/3/7
2020/3/11</t>
    <phoneticPr fontId="1" type="noConversion"/>
  </si>
  <si>
    <t>2019/12/21 to 2020/1/1 
2020/1/18 to 2020/3/20</t>
    <phoneticPr fontId="1" type="noConversion"/>
  </si>
  <si>
    <t>Czech Republic
United States
Czech Republic
United Kingdom (transfer in Singapore)</t>
    <phoneticPr fontId="1" type="noConversion"/>
  </si>
  <si>
    <t>2019/11/24 to 2020/3/7
2020/3/7 to 2020/3/14
2020/3/14 to 2020/3/17
2020/3/17 to 2020/3/19</t>
    <phoneticPr fontId="1" type="noConversion"/>
  </si>
  <si>
    <t>transfer in Dubai</t>
    <phoneticPr fontId="1" type="noConversion"/>
  </si>
  <si>
    <t>studing in France
Luxembourg,  Belgium,  Germany</t>
    <phoneticPr fontId="1" type="noConversion"/>
  </si>
  <si>
    <t>Netherlands
Austria
Netherlands</t>
    <phoneticPr fontId="1" type="noConversion"/>
  </si>
  <si>
    <t xml:space="preserve"> from Taiwan to Ireland (transfer in United Kingdom)</t>
  </si>
  <si>
    <t>2020/1/22 to 2020/1/31
2020/2/1</t>
    <phoneticPr fontId="1" type="noConversion"/>
  </si>
  <si>
    <t>2020/1/22 to 2020/1/31
2020/2/1</t>
    <phoneticPr fontId="1" type="noConversion"/>
  </si>
  <si>
    <t xml:space="preserve">Late January
2020-06-12
2020-06-13 </t>
  </si>
  <si>
    <t>Bangladesh
Bangladesh to Malaysia
Return to Taiwan from Malaysia</t>
  </si>
  <si>
    <t xml:space="preserve">Late March
2020-06-12
2020-06-13 </t>
  </si>
  <si>
    <t>2020-02-21
2020-03-12 to 2020-03-15
2020-04-15</t>
  </si>
  <si>
    <t>Boarding
Docked in Palau
Disembark in Taiwan</t>
  </si>
  <si>
    <t>2020-02-21  
2020-03-12 to 2020-03-15  
2020-04-15</t>
  </si>
  <si>
    <t>2/22
3/24  
4/30</t>
  </si>
  <si>
    <t>Departure form United States to Germany,  Bulgaria
Thailand  3/20 to Taiwan</t>
  </si>
  <si>
    <t>from Oman to Taiwan (transfer via Dubai)</t>
    <phoneticPr fontId="1" type="noConversion"/>
  </si>
  <si>
    <t>C</t>
  </si>
  <si>
    <t>C</t>
    <phoneticPr fontId="1" type="noConversion"/>
  </si>
  <si>
    <t>C</t>
    <phoneticPr fontId="1" type="noConversion"/>
  </si>
  <si>
    <t>C</t>
    <phoneticPr fontId="1" type="noConversion"/>
  </si>
  <si>
    <t>C</t>
    <phoneticPr fontId="1" type="noConversion"/>
  </si>
  <si>
    <t>2019/11-2020/7/20</t>
  </si>
  <si>
    <t>March to 2020-07-13</t>
    <phoneticPr fontId="1" type="noConversion"/>
  </si>
  <si>
    <t>January to 2020-07-22</t>
    <phoneticPr fontId="1" type="noConversion"/>
  </si>
  <si>
    <t>Cough, fatigue, cough, headache</t>
  </si>
  <si>
    <t>self-quarantine</t>
    <phoneticPr fontId="1" type="noConversion"/>
  </si>
  <si>
    <t>https://www.cdc.gov.tw/Bulletin/Detail/7LuC62qI8-C5bqdFpXSEHg?typeid=9</t>
  </si>
  <si>
    <t>C</t>
    <phoneticPr fontId="1" type="noConversion"/>
  </si>
  <si>
    <t>C</t>
    <phoneticPr fontId="1" type="noConversion"/>
  </si>
  <si>
    <t>Announce date</t>
    <phoneticPr fontId="1" type="noConversion"/>
  </si>
  <si>
    <t>Number of suspected case (repoted to CDC)</t>
    <phoneticPr fontId="1" type="noConversion"/>
  </si>
  <si>
    <t>Number of excluded cases</t>
    <phoneticPr fontId="1" type="noConversion"/>
  </si>
  <si>
    <t>Panshi fast combat support ship</t>
    <phoneticPr fontId="1" type="noConversion"/>
  </si>
  <si>
    <t>Number of positive cases from Panshi ship</t>
    <phoneticPr fontId="1" type="noConversion"/>
  </si>
  <si>
    <r>
      <t>中央流行疫情指揮中心今(17)日表示，考量長期隔離治療對個案身心之影響及醫療資源使用之適當性，經參考國際作法及相關研究實證並諮詢專家後，將現行確診個案解除隔離條件，由連續3次呼吸道檢體檢驗陰性，</t>
    </r>
    <r>
      <rPr>
        <sz val="11"/>
        <color rgb="FFFF0000"/>
        <rFont val="新細明體"/>
        <family val="1"/>
        <charset val="136"/>
        <scheme val="major"/>
      </rPr>
      <t>調整為連續2次檢驗陰性即可解除隔離</t>
    </r>
    <r>
      <rPr>
        <sz val="11"/>
        <rFont val="新細明體"/>
        <family val="1"/>
        <charset val="136"/>
        <scheme val="major"/>
      </rPr>
      <t>。</t>
    </r>
    <phoneticPr fontId="1" type="noConversion"/>
  </si>
  <si>
    <r>
      <t xml:space="preserve">中央流行疫情指揮中心今(21)日表示，國內昨(20)日新增226例新型冠狀病毒肺炎相關通報，截至目前累計通報70,100例(含69,077例排除)，其中441例確診(今日新增案441)，分別為350例境外移入，55例本土病例及36例敦睦艦隊。確診個案中7人死亡，407人解除隔離，其餘持續住院隔離中。
</t>
    </r>
    <r>
      <rPr>
        <u/>
        <sz val="11"/>
        <rFont val="新細明體"/>
        <family val="1"/>
        <charset val="136"/>
        <scheme val="major"/>
      </rPr>
      <t>指揮中心指出，為強化國內社區監測，實驗室主動針對流感併發重症陰性檢體進行新型冠狀病毒檢驗，1月24日至5月18日間共計完成431件，僅檢出1例陽性(案19)，其餘皆為陰性。</t>
    </r>
    <phoneticPr fontId="1" type="noConversion"/>
  </si>
  <si>
    <r>
      <t>中央流行疫情指揮中心統計，昨(2)日國內新增161例嚴重特殊傳染性肺炎通報個案，目前累計通報2,450個案，含42名確診(今日新增第42例)、2,135名排除，餘隔離檢驗中(154名初驗陰性、其餘待檢驗)。確診個案中，1名死亡、12名已出院、其餘個案病況穩定，持續住院隔離中。</t>
    </r>
    <r>
      <rPr>
        <sz val="11"/>
        <color rgb="FFFF0000"/>
        <rFont val="新細明體"/>
        <family val="1"/>
        <charset val="136"/>
        <scheme val="major"/>
      </rPr>
      <t>案27相關群聚接觸者828人，共採檢183人，其中5人陽性(案28至32)、其餘皆為陰性</t>
    </r>
    <r>
      <rPr>
        <sz val="11"/>
        <rFont val="新細明體"/>
        <family val="1"/>
        <charset val="136"/>
        <scheme val="major"/>
      </rPr>
      <t>；針對案33、39、40境外移入個案接觸者，持續追蹤健康情形及採檢結果；鑽石公主號19名返台國人無後送個案，持續於集中檢疫所密切觀察健康情形。</t>
    </r>
    <phoneticPr fontId="1" type="noConversion"/>
  </si>
  <si>
    <r>
      <t>另</t>
    </r>
    <r>
      <rPr>
        <sz val="11"/>
        <color rgb="FFFF0000"/>
        <rFont val="新細明體"/>
        <family val="1"/>
        <charset val="136"/>
        <scheme val="major"/>
      </rPr>
      <t>案24相關之家庭群聚，掌握接觸者共853人，並採檢242人，其中2人確診(案25、26)，1人(案24大女兒)雖三次檢驗陰性，但由於其有咳嗽症狀且發病前14天曾與案24密切接觸，故列為「極可能病例」，其餘239人檢驗皆為陰性</t>
    </r>
    <r>
      <rPr>
        <sz val="11"/>
        <rFont val="新細明體"/>
        <family val="1"/>
        <charset val="136"/>
        <scheme val="major"/>
      </rPr>
      <t>。鑽石公主號返台國人昨日後送1人檢驗中，其餘18人無疑似症狀，持續於集中檢疫所密切觀察健康情形。
指揮中心統計，昨(25)日國內新增14例嚴重特殊傳染性肺炎通報個案，目前累計通報2,073個案，含32名確診(今日新增案32)、2,014名排除，餘隔離檢驗中(18名初驗陰性、其餘待檢驗)。確診個案中，1名死亡、5名出院、其餘個案持續住院隔離中。</t>
    </r>
    <phoneticPr fontId="1" type="noConversion"/>
  </si>
  <si>
    <r>
      <t>中央流行疫情指揮中心今(22)日表示，</t>
    </r>
    <r>
      <rPr>
        <sz val="11"/>
        <color rgb="FFFF0000"/>
        <rFont val="新細明體"/>
        <family val="1"/>
        <charset val="136"/>
        <scheme val="major"/>
      </rPr>
      <t>案19相關之中部家庭群聚，共採檢接觸者256人，其中4人確診(案20至23)，其餘252人皆為陰性；</t>
    </r>
    <r>
      <rPr>
        <sz val="11"/>
        <rFont val="新細明體"/>
        <family val="1"/>
        <charset val="136"/>
        <scheme val="major"/>
      </rPr>
      <t>案24相關之北部家庭群聚，掌握接觸者共465人，已採檢181人，其中2人陽性確診(案25、26)，162人陰性，其餘檢驗中。
指揮中心統計，昨(21)日國內新增26例嚴重特殊傳染性肺炎通報個案，目前累計通報2,002個案，含26名確診、1,913名排除，餘隔離檢驗中(40名初驗陰性、其餘待檢驗)。確診個案中，1名死亡、其餘個案病況穩定。</t>
    </r>
    <phoneticPr fontId="1" type="noConversion"/>
  </si>
  <si>
    <r>
      <t>指揮中心指出，衛生單位已掌握昨(19)日晚間公布之</t>
    </r>
    <r>
      <rPr>
        <sz val="11"/>
        <color rgb="FFFF0000"/>
        <rFont val="新細明體"/>
        <family val="1"/>
        <charset val="136"/>
        <scheme val="major"/>
      </rPr>
      <t>案24接觸者共361人，截至目前已採檢129人，其中111人檢驗陰性</t>
    </r>
    <r>
      <rPr>
        <sz val="11"/>
        <rFont val="新細明體"/>
        <family val="1"/>
        <charset val="136"/>
        <scheme val="major"/>
      </rPr>
      <t>(均為醫護人員)，其餘檢驗中。另</t>
    </r>
    <r>
      <rPr>
        <sz val="11"/>
        <color rgb="FFFF0000"/>
        <rFont val="新細明體"/>
        <family val="1"/>
        <charset val="136"/>
        <scheme val="major"/>
      </rPr>
      <t xml:space="preserve">針對中部家庭群聚事件，截至目前掌握接觸者共248人，並已採檢247人，其中4人確診(均為案19家人，已於2月16日至19日陸續公布)，217人陰性，26人檢驗中。
</t>
    </r>
    <r>
      <rPr>
        <sz val="11"/>
        <rFont val="新細明體"/>
        <family val="1"/>
        <charset val="136"/>
        <scheme val="major"/>
      </rPr>
      <t>指揮中心表示，昨日國內新增30嚴重特殊傳染性肺炎通報個案，目前累計通報1,941個案，含24名確診、1,844名排除，餘隔離檢驗中(42名初驗陰性、其餘待檢驗)。24名確診個案中，1名死亡、其餘個案病況穩定。目前個案接觸者尚有161人持續居家隔離，其中6人有症狀已通報(5人排除、1人檢驗中)。</t>
    </r>
    <phoneticPr fontId="1" type="noConversion"/>
  </si>
  <si>
    <r>
      <t>中央流行疫情指揮中心今(19)日表示，昨(18)日國內新增44例嚴重特殊傳染性肺炎通報個案，目前累計通報1,913名個案，含23名確診、1,812名排除，餘隔離檢驗中(30名初驗陰性、其餘待檢驗)。23名確診個案中，1名死亡，其餘個案病況穩定。目前個案接觸者尚有167人持續居家隔離，其中5人有症狀已通報(4人排除、1人檢驗中)。</t>
    </r>
    <r>
      <rPr>
        <sz val="11"/>
        <color theme="1"/>
        <rFont val="新細明體"/>
        <family val="1"/>
        <charset val="136"/>
        <scheme val="major"/>
      </rPr>
      <t>另針對中部家庭群聚事件，截至目前已採檢217名接觸者，其中4人確診(新增案19妹妹，60歲)，189人陰性，24人檢驗中。</t>
    </r>
    <phoneticPr fontId="1" type="noConversion"/>
  </si>
  <si>
    <r>
      <t xml:space="preserve">中央流行疫情指揮中心今(18)日表示，截至下午4點，國內新增28例嚴重特殊傳染性肺炎通報個案，目前累計通報1,897名個案，含22名確診、1,795名排除，餘隔離檢驗中(44名初驗陰性、其餘待檢驗)。22名確診個案中，1名死亡，2名出院，其餘19名個案病況穩定，持續住院隔離。除中部家庭群聚個案接觸者持續追蹤外，其餘個案接觸者尚有87人持續居家隔離，其中7人有症狀已通報(4人二採陰性、3人檢驗中)。另2月3日自武漢返台的台商團，除2月4日確診個案外，其他246人已於今日上午7點全數解除隔離。
</t>
    </r>
    <r>
      <rPr>
        <sz val="11"/>
        <color theme="1"/>
        <rFont val="新細明體"/>
        <family val="1"/>
        <charset val="136"/>
        <scheme val="major"/>
      </rPr>
      <t>指揮中心指出，針對中部家庭群聚事件，截至目前共掌握4名個案的接觸者共235人，並已完成採檢200人、32人有適當防護無需採檢，其中3人確診(已分別於2月16日及17日公布)，175人陰性，22人檢驗中；將持續監測這些接觸者健康情形。</t>
    </r>
    <phoneticPr fontId="1" type="noConversion"/>
  </si>
  <si>
    <r>
      <t>中央流行疫情指揮中心今(15)日表示，昨(14)日國內新增29例嚴重特殊傳染性肺炎通報個案，目前累計通報1,781名個案，含18名確診、1,690名排除，餘隔離檢驗中(46名初驗陰性、其餘待檢驗)。第10例個案已於昨日出院；目前共2名個案出院，其餘16名個案病況穩定，持續住院隔離。</t>
    </r>
    <r>
      <rPr>
        <sz val="11"/>
        <color rgb="FFFF0000"/>
        <rFont val="新細明體"/>
        <family val="1"/>
        <charset val="136"/>
        <scheme val="major"/>
      </rPr>
      <t>確診個案接觸者尚有355人持續居家隔離</t>
    </r>
    <r>
      <rPr>
        <sz val="11"/>
        <rFont val="新細明體"/>
        <family val="1"/>
        <charset val="136"/>
        <scheme val="major"/>
      </rPr>
      <t>，其中20人有症狀已通報(15人陰性已排除、5人檢驗中)。另2月3日自武漢返台的台商團，除2月4日確診個案外，其他246人於集中檢疫場所密切健康監測。</t>
    </r>
    <phoneticPr fontId="1" type="noConversion"/>
  </si>
  <si>
    <t>指揮中心統計，國內截至目前累計80,270例新型冠狀病毒肺炎相關通報(含79,263例排除)，其中458例確診，分別為367例境外移入，55例本土病例及36例敦睦艦隊</t>
    <phoneticPr fontId="1" type="noConversion"/>
  </si>
  <si>
    <t>國內截至目前累計79,256例新型冠狀病毒肺炎相關通報(含78,296例排除)，其中454例確診，分別為363例境外移入，55例本土病例及36例敦睦艦隊。</t>
    <phoneticPr fontId="1" type="noConversion"/>
  </si>
  <si>
    <t>指揮中心統計，國內截至目前累計79,065例新型冠狀病毒肺炎相關通報(含78,100例排除)，其中452例確診，分別為361例境外移入，55例本土病例及36例敦睦艦隊。</t>
    <phoneticPr fontId="1" type="noConversion"/>
  </si>
  <si>
    <t>Dead</t>
    <phoneticPr fontId="1" type="noConversion"/>
  </si>
  <si>
    <t>Recovery</t>
    <phoneticPr fontId="1" type="noConversion"/>
  </si>
  <si>
    <t>指揮中心統計，截至目前累計 78,212例(含77,214例排除)，其中451例確診，分別為360例境外移入，55例本土病例及36例敦睦艦隊。</t>
    <phoneticPr fontId="1" type="noConversion"/>
  </si>
  <si>
    <t>指揮中心統計，國內截至目前累計77,157例新型冠狀病毒肺炎相關通報(含76,225例排除)，其中449例確診，分別為358例境外移入，55例本土病例及36例敦睦艦隊。</t>
    <phoneticPr fontId="1" type="noConversion"/>
  </si>
  <si>
    <t>指揮中心統計，截至目前累計 75,815例新型冠狀病毒肺炎相關通報(含74,864例排除)，其中447例確診，分別為356例境外移入，55例本土病例及36例敦睦艦隊。 </t>
    <phoneticPr fontId="1" type="noConversion"/>
  </si>
  <si>
    <t>C</t>
    <phoneticPr fontId="1" type="noConversion"/>
  </si>
  <si>
    <t>C</t>
    <phoneticPr fontId="1" type="noConversion"/>
  </si>
  <si>
    <t>C</t>
    <phoneticPr fontId="1" type="noConversion"/>
  </si>
  <si>
    <t>中央流行疫情指揮中心今(24)日表示，國內無新增確定病例，截至目前累計75,642例新型冠狀病毒肺炎相關通報(含74,735例排除)，其中446例確診，分別為355例境外移入，55例本土病例及36例敦睦艦隊。確診個案中7人死亡，435人解除隔離，其餘持續住院隔離中。</t>
    <phoneticPr fontId="1" type="noConversion"/>
  </si>
  <si>
    <t>指揮中心統計，國內截至目前累計74,842例新型冠狀病毒肺炎相關通報(含73,939例排除)，其中446例確診，分別為355例境外移入，55例本土病例及36例敦睦艦隊。確診個案中7人死亡，434人解除隔離，其餘持續住院隔離中。</t>
    <phoneticPr fontId="1" type="noConversion"/>
  </si>
  <si>
    <t>中央流行疫情指揮中心今(17)日表示，國內截至目前累計74,699例新型冠狀病毒肺炎相關通報(含73,775例排除)，其中445例確診，分別為354例境外移入，55例本土病例及36例敦睦艦隊。確診個案中7人死亡，434人解除隔離，其餘持續住院隔離中。</t>
    <phoneticPr fontId="1" type="noConversion"/>
  </si>
  <si>
    <t>C</t>
    <phoneticPr fontId="1" type="noConversion"/>
  </si>
  <si>
    <t>指揮中心統計，國內截至目前累計74,409例新型冠狀病毒肺炎相關通報(含73,507例排除)，其中445例確診，分別為354例境外移入，55例本土病例及36例敦睦艦隊。確診個案中7人死亡，433人解除隔離，其餘持續住院隔離中。</t>
    <phoneticPr fontId="1" type="noConversion"/>
  </si>
  <si>
    <t>中央流行疫情指揮中心今(10)日表示，國內無新增病例，截至目前累計73,751例新型冠狀病毒肺炎相關通報(含72,824例排除)，其中443例確診，分別為352例境外移入，55例本土病例及36例敦睦艦隊。確診個案中7人死亡，431人解除隔離，其餘持續住院隔離中。</t>
    <phoneticPr fontId="1" type="noConversion"/>
  </si>
  <si>
    <t>中央流行疫情指揮中心今(7)日表示，國內無新增病例，昨(6)日新增134例新型冠狀病毒肺炎相關通報，截至目前累計通報73,359例(含72,467例排除)，其中443例確診，分別為352例境外移入，55例本土病例及36例敦睦艦隊。確診個案中7人死亡，430人解除隔離，其餘持續住院隔離中。</t>
    <phoneticPr fontId="1" type="noConversion"/>
  </si>
  <si>
    <t>中央流行疫情指揮中心今(6)日表示，國內無新增病例，昨(5)日新增185例新型冠狀病毒肺炎相關通報，截至目前累計通報73,225例(含72,290例排除)，其中443例確診，分別為352例境外移入，55例本土病例及36例敦睦艦隊。確診個案中7人死亡，429人解除隔離，其餘持續住院隔離中。</t>
    <phoneticPr fontId="1" type="noConversion"/>
  </si>
  <si>
    <t>中央流行疫情指揮中心今(5)日表示，國內無新增病例，昨(4)日新增170例新型冠狀病毒肺炎相關通報，截至目前累計通報73,040例(含72,089例排除)，其中443例確診，分別為352例境外移入，55例本土病例及36例敦睦艦隊。確診個案中7人死亡，429人解除隔離，其餘持續住院隔離中。</t>
    <phoneticPr fontId="1" type="noConversion"/>
  </si>
  <si>
    <t>中央流行疫情指揮中心今(4)日表示，國內無新增病例，昨(3)日新增 189例新型冠狀病毒肺炎相關通報，截至目前累計通報72,871例(含71,914例排除)，其中443例確診，分別為352例境外移入，55例本土病例及36例敦睦艦隊。確診個案中7人死亡，428人解除隔離，其餘持續住院隔離中。</t>
    <phoneticPr fontId="1" type="noConversion"/>
  </si>
  <si>
    <t>中央流行疫情指揮中心今(3)日表示，國內無新增病例，昨(2)日新增178例新型冠狀病毒肺炎相關通報，截至目前累計通報72,683例(含71,729例排除)，其中443例確診，分別為352例境外移入，55例本土病例及36例敦睦艦隊。確診個案中7人死亡，428人解除隔離，其餘持續住院隔離中。</t>
    <phoneticPr fontId="1" type="noConversion"/>
  </si>
  <si>
    <t>中央流行疫情指揮中心今(2)日表示，國內無新增病例，昨(1)日新增188例新型冠狀病毒肺炎相關通報，截至目前累計通報72,507例(含71,484例排除)，其中443例確診，分別為352例境外移入，55例本土病例及36例敦睦艦隊。確診個案中7人死亡，427人解除隔離，其餘持續住院隔離中。</t>
    <phoneticPr fontId="1" type="noConversion"/>
  </si>
  <si>
    <t>中央流行疫情指揮中心今(1)日表示，國內昨(31)日新增237例新型冠狀病毒肺炎相關通報，截至目前累計通報72,319例(含71,287例排除)，其中443例確診(今日新增案443)，分別為352例境外移入，55例本土病例及36例敦睦艦隊。確診個案中7人死亡，427人解除隔離，其餘持續住院隔離中。</t>
    <phoneticPr fontId="1" type="noConversion"/>
  </si>
  <si>
    <t>中央流行疫情指揮中心今(31)日表示，國內無新增病例，昨(30)日新增174例新型冠狀病毒肺炎相關通報，截至目前累計通報72,082例(含71,127例排除)，其中442例確診，分別為351例境外移入，55例本土病例及36例敦睦艦隊。確診個案中7人死亡，423人解除隔離，其餘持續住院隔離中。</t>
    <phoneticPr fontId="1" type="noConversion"/>
  </si>
  <si>
    <t>中央流行疫情指揮中心今(30)日表示，國內無新增病例，昨(29)日新增159例新型冠狀病毒肺炎相關通報，截至目前累計通報71,909例(含70,959例排除)，其中442例確診，分別為351例境外移入，55例本土病例及36例敦睦艦隊。確診個案中7人死亡，421人解除隔離，其餘持續住院隔離中。</t>
    <phoneticPr fontId="1" type="noConversion"/>
  </si>
  <si>
    <t>中央流行疫情指揮中心今(29)日表示，國內昨(28)日新增169例新型冠狀病毒肺炎相關通報，截至目前累計通報71,750例(含70,790例排除)，其中442例確診(今日新增案442)，分別為351例境外移入，55例本土病例及36例敦睦艦隊。確診個案中7人死亡，420人解除隔離，其餘持續住院隔離中。</t>
    <phoneticPr fontId="1" type="noConversion"/>
  </si>
  <si>
    <t>中央流行疫情指揮中心今(28)日表示，國內今日無新增病例，昨(27)日新增185例新型冠狀病毒肺炎相關通報，截至目前累計通報71,581例(含70,616例排除)，其中441例確診，分別為350例境外移入，55例本土病例及36例敦睦艦隊。確診個案中7人死亡，420人解除隔離，其餘持續住院隔離中。</t>
    <phoneticPr fontId="1" type="noConversion"/>
  </si>
  <si>
    <t>中央流行疫情指揮中心今(27)日表示，國內今日無新增病例，昨(26)日新增310例新型冠狀病毒肺炎相關通報，截至目前累計通報71,405例(含70,330例排除)，其中441例確診，分別為350例境外移入，55例本土病例及36例敦睦艦隊。確診個案中7人死亡，419人解除隔離，其餘持續住院隔離中。</t>
    <phoneticPr fontId="1" type="noConversion"/>
  </si>
  <si>
    <t>中央流行疫情指揮中心今(26)日表示，國內今日無新增病例，昨(25)日新增223例新型冠狀病毒肺炎相關通報，截至目前累計通報71,101例(含70,126例排除)，其中441例確診，分別為350例境外移入，55例本土病例及36例敦睦艦隊。確診個案中7人死亡，416人解除隔離，其餘持續住院隔離中。</t>
    <phoneticPr fontId="1" type="noConversion"/>
  </si>
  <si>
    <t>C</t>
    <phoneticPr fontId="1" type="noConversion"/>
  </si>
  <si>
    <t>中央流行疫情指揮中心今(25)日表示，國內今日無新增病例，昨(24)日新增183例新型冠狀病毒肺炎相關通報，截至目前累計通報70,880例(含69,928例排除)，其中441例確診，分別為350例境外移入，55例本土病例及36例敦睦艦隊。確診個案中7人死亡，415人解除隔離，其餘持續住院隔離中。此外，國內進行居家隔離之接觸者已全數監測期滿，管理中人數今日歸零。</t>
    <phoneticPr fontId="1" type="noConversion"/>
  </si>
  <si>
    <t>中央流行疫情指揮中心今(24)日表示，國內今日無新增病例，昨(23)日新增171例新型冠狀病毒肺炎相關通報，截至目前累計通報70,697例(含69,745例排除)，其中441例確診，分別為350例境外移入，55例本土病例及36例敦睦艦隊。確診個案中7人死亡，414人解除隔離，其餘持續住院隔離中。</t>
    <phoneticPr fontId="1" type="noConversion"/>
  </si>
  <si>
    <t>中央流行疫情指揮中心今(23)日表示，國內今日無新增病例，昨(22)日新增190例新型冠狀病毒肺炎相關通報，截至目前累計通報70,526例(含69,545例排除)，其中441例確診，分別為350例境外移入，55例本土病例及36例敦睦艦隊。確診個案中7人死亡，411人解除隔離，其餘持續住院隔離中。</t>
    <phoneticPr fontId="1" type="noConversion"/>
  </si>
  <si>
    <t>中央流行疫情指揮中心今(22)日表示，國內今日無新增病例，昨(21)日新增238例新型冠狀病毒肺炎相關通報，截至目前累計通報70,338例(含69,324例排除)，其中441例確診，分別為350例境外移入，55例本土病例及36例敦睦艦隊。確診個案中7人死亡，408人解除隔離，其餘持續住院隔離中。</t>
    <phoneticPr fontId="1" type="noConversion"/>
  </si>
  <si>
    <t>中央流行疫情指揮中心今(20)日表示，國內今日無新增病例，昨(19)日新增224例新型冠狀病毒肺炎相關通報，截至目前累計通報69,876例(含68,824例排除)，其中440例確診，分別為349例境外移入，55例本土病例及36例敦睦艦隊。確診個案中7人死亡，402人解除隔離，其餘持續住院隔離中。有關129名印度返台民眾，已監測期滿解除隔離，今日返家自主健康管理。</t>
    <phoneticPr fontId="1" type="noConversion"/>
  </si>
  <si>
    <t>中央流行疫情指揮中心今(19)日表示，國內今日無新增病例，昨(18)日新增268例新型冠狀病毒肺炎相關通報，截至目前累計通報69,657例(含68,588例排除)，其中440例確診，分別為349例境外移入，55例本土病例及36例敦睦艦隊。確診個案中7人死亡，401人解除隔離，其餘持續住院隔離中。有關129名印度返台民眾，目前無後送就醫者，全員持續於集中檢疫所密切健康監測。</t>
    <phoneticPr fontId="1" type="noConversion"/>
  </si>
  <si>
    <t>中央流行疫情指揮中心今(18)日表示，國內今日無新增病例，昨(17)日新增189例新型冠狀病毒肺炎相關通報，截至目前累計通報69,395例(含68,353例排除)，其中440例確診，分別為349例境外移入，55例本土病例及36例敦睦艦隊。確診個案中7人死亡，398人解除隔離，其餘持續住院隔離中。有關129名印度返台民眾，目前2人後送就醫，其餘持續於集中檢疫所密切健康監測。</t>
    <phoneticPr fontId="1" type="noConversion"/>
  </si>
  <si>
    <t>中央流行疫情指揮中心今(17)日表示，國內今日無新增病例，昨(16)日新增218例新型冠狀病毒肺炎相關通報，截至目前累計通報69,206例(含68,139例排除)，其中440例確診，分別為349例境外移入，55例本土病例及36例敦睦艦隊。確診個案中7人死亡，395人解除隔離，其餘持續住院隔離中。有關129名印度返台民眾，目前無後送就醫者，全員持續於集中檢疫所密切健康監測。</t>
    <phoneticPr fontId="1" type="noConversion"/>
  </si>
  <si>
    <t>中央流行疫情指揮中心今(16)日表示，國內今日無新增病例，昨(15)日新增332例新型冠狀病毒肺炎相關通報，截至目前累計通報68,988例(含67,856例排除)，其中440例確診，分別為349例境外移入，55例本土病例及36例敦睦艦隊。確診個案中7人死亡，389人解除隔離，其餘持續住院隔離中。有關129名印度返台民眾，目前無後送就醫者，全員持續於集中檢疫所密切健康監測。</t>
    <phoneticPr fontId="1" type="noConversion"/>
  </si>
  <si>
    <t>中央流行疫情指揮中心今(15)日表示，國內今日無新增病例，昨(14)日新增324例新型冠狀病毒肺炎相關通報，截至目前累計通報68,659例(含67,550例排除)，其中440例確診，分別為349例境外移入，55例本土病例及36例敦睦艦隊。確診個案中7人死亡，387人解除隔離，其餘持續住院隔離中。有關129名印度返台民眾，目前1人後送就醫，其餘持續於集中檢疫所密切健康監測。</t>
    <phoneticPr fontId="1" type="noConversion"/>
  </si>
  <si>
    <t>中央流行疫情指揮中心今(14)日表示，國內今日無新增病例，昨(13)日新增228例新型冠狀病毒肺炎相關通報，截至目前累計通報68,335例(含67,265例排除)，其中440例確診，分別為349例境外移入，55例本土病例及36例敦睦艦隊。確診個案中7人死亡，383人解除隔離，其餘持續住院隔離中。有關129名印度返台民眾，目前1人後送就醫，其餘持續於集中檢疫所密切健康監測。</t>
    <phoneticPr fontId="1" type="noConversion"/>
  </si>
  <si>
    <t>中央流行疫情指揮中心今(13)日表示，國內今日無新增病例，昨(12)日新增350例新型冠狀病毒肺炎相關通報，截至目前累計通報68,107例(含66,948例排除)，其中440例確診，分別為349例境外移入，55例本土病例及36例敦睦艦隊。確診個案中7人死亡，375人解除隔離，其餘持續住院隔離中。有關129名印度返台民眾，目前1人有呼吸道症狀後送就醫，其餘持續於集中檢疫所密切健康監測。</t>
    <phoneticPr fontId="1" type="noConversion"/>
  </si>
  <si>
    <t>中央流行疫情指揮中心今(12)日表示，國內今日無新增病例，昨(11)日新增363例新型冠狀病毒肺炎相關通報，截至目前累計通報67,758例(含66,605例排除)，其中440例確診，分別為349例境外移入，55例本土病例及36例敦睦艦隊。確診個案中7人死亡，372人解除隔離，其餘持續住院隔離中。有關129名印度返台民眾，全員持續於集中檢疫所密切健康監測。</t>
    <phoneticPr fontId="1" type="noConversion"/>
  </si>
  <si>
    <t>中央流行疫情指揮中心今(11)日表示，國內今日無新增病例；另確診個案新增1例死亡(國內第7例死亡)。為境外移入個案(案197，40多歲男性)，本身無慢性病史，3月19日發病、3月21日就醫、3月24日確診，個案於入院時無肺炎，收治一般隔離病房，3月28日因呼吸喘，轉至加護病房隔離，使用葉克膜治療，後續個案因多重器官衰竭，不幸於5月10日病逝。
指揮中心統計，昨(10)日新增267例新型冠狀病毒肺炎相關通報，截至目前累計通報67,400例(含66,298例排除)，其中440例確診，分別為349例境外移入，55例本土病例及36例敦睦艦隊。確診個案中7人死亡，368人解除隔離，其餘持續住院隔離中。有關129名印度返台民眾，全員持續於集中檢疫所密切健康監測。</t>
    <phoneticPr fontId="1" type="noConversion"/>
  </si>
  <si>
    <t>中央流行疫情指揮中心今(10)日表示，國內今日無新增病例，昨(9)日新增272例新型冠狀病毒肺炎相關通報，截至目前累計通報67,133例(含66,005例排除)，其中440例確診，分別為349例境外移入，55例本土病例及36例敦睦艦隊。確診個案中6人死亡，366人解除隔離，其餘持續住院隔離中。有關129名印度返台民眾，全員持續於集中檢疫所密切健康監測。</t>
    <phoneticPr fontId="1" type="noConversion"/>
  </si>
  <si>
    <t>中央流行疫情指揮中心今(9)日表示，國內今日無新增病例，昨(8)日新增403例新型冠狀病毒肺炎相關通報，截至目前累計通報66,861例(含65,619例排除)，其中440例確診，分別為349例境外移入，55例本土病例及36例敦睦艦隊。確診個案中6人死亡，361人解除隔離，其餘持續住院隔離中。有關129名印度返台民眾，目前維持1人後送就醫，其餘持續於集中檢疫所密切健康監測。</t>
    <phoneticPr fontId="1" type="noConversion"/>
  </si>
  <si>
    <t>中央流行疫情指揮中心今(8)日表示，國內今日無新增病例，昨(7)日新增422例新型冠狀病毒肺炎相關通報，截至目前累計通報66,460例(含65,211例排除)，其中440例確診，分別為349例境外移入，55例本土病例及36例敦睦艦隊。確診個案中6人死亡，355人解除隔離，其餘持續住院隔離中。有關129名印度返台民眾，目前1人後送就醫，其餘持續於集中檢疫所密切健康監測。</t>
    <phoneticPr fontId="1" type="noConversion"/>
  </si>
  <si>
    <t>中央流行疫情指揮中心今(7)日表示，國內昨(6)日新增458例新型冠狀病毒肺炎相關通報，截至目前累計通報66,046例(含64,754例排除)，其中440例確診(今日新增案440)，分別為349例境外移入，55例本土病例及36例敦睦艦隊。確診個案中6人死亡，347人解除隔離，其餘持續住院隔離中。有關129名印度返台民眾，目前無後送就醫者，持續於集中檢疫所密切健康監測。</t>
    <phoneticPr fontId="1" type="noConversion"/>
  </si>
  <si>
    <t>中央流行疫情指揮中心今(5)日表示，國內今日無新增確診病例；昨(4)日新增530例新型冠狀病毒肺炎相關通報，截至目前累計通報64,958例(含63,587例排除)，其中438例確診，分別為347例境外移入，55例本土病例及36例敦睦艦隊。確診個案中6人死亡，334人解除隔離，其餘持續住院隔離中。
指揮中心進一步指出，昨日晚間自印度搭乘專機之129人已於今日清晨抵台，其中9名有症狀者經採檢後，已與其他人一起送往集中檢疫所隔離。有關4月20日第三班定點返台專案航班共231名湖北返台民眾，截至目前1人就醫治療中、1人陪同就醫，其餘均已監測期滿解除隔離，今日返家自主健康管理；第四班定點返台專案航班共229人持續於集中檢疫所，預計明日解除隔離。</t>
    <phoneticPr fontId="1" type="noConversion"/>
  </si>
  <si>
    <t>C</t>
    <phoneticPr fontId="1" type="noConversion"/>
  </si>
  <si>
    <t>C</t>
    <phoneticPr fontId="1" type="noConversion"/>
  </si>
  <si>
    <t>C</t>
    <phoneticPr fontId="1" type="noConversion"/>
  </si>
  <si>
    <t>C</t>
    <phoneticPr fontId="1" type="noConversion"/>
  </si>
  <si>
    <t>C</t>
    <phoneticPr fontId="1" type="noConversion"/>
  </si>
  <si>
    <r>
      <t>中央流行疫情指揮中心今(3)日表示，國內今日無新增確診病例；昨(2)日新增381例新型冠狀病毒肺炎相關通報，截至目前累計通報64,094例(含62,780例排除)，其中432例確診，分別為346例境外移入，55例本土病例及31例敦睦艦隊。確診個案中6人死亡，332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t>
    </r>
    <r>
      <rPr>
        <sz val="11"/>
        <color rgb="FFFF0000"/>
        <rFont val="新細明體"/>
        <family val="1"/>
        <charset val="136"/>
        <scheme val="major"/>
      </rPr>
      <t>1,995人</t>
    </r>
    <r>
      <rPr>
        <sz val="11"/>
        <rFont val="新細明體"/>
        <family val="1"/>
        <charset val="136"/>
        <scheme val="major"/>
      </rPr>
      <t>，其中584人為居家隔離對象，已採檢</t>
    </r>
    <r>
      <rPr>
        <sz val="11"/>
        <color rgb="FFFF0000"/>
        <rFont val="新細明體"/>
        <family val="1"/>
        <charset val="136"/>
        <scheme val="major"/>
      </rPr>
      <t>484人</t>
    </r>
    <r>
      <rPr>
        <sz val="11"/>
        <rFont val="新細明體"/>
        <family val="1"/>
        <charset val="136"/>
        <scheme val="major"/>
      </rPr>
      <t>，480人為陰性，其餘檢驗中；1,411人為自主健康管理對象。</t>
    </r>
    <phoneticPr fontId="1" type="noConversion"/>
  </si>
  <si>
    <t>C</t>
    <phoneticPr fontId="1" type="noConversion"/>
  </si>
  <si>
    <t>C</t>
    <phoneticPr fontId="1" type="noConversion"/>
  </si>
  <si>
    <t>C</t>
    <phoneticPr fontId="1" type="noConversion"/>
  </si>
  <si>
    <t>中央流行疫情指揮中心今(2)日表示，國內昨(1)日新增375例新型冠狀病毒肺炎相關通報，截至目前累計通報63,713例(含62,344例排除)，其中432(今日新增案430至432)例確診，分別為346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</si>
  <si>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中央流行疫情指揮中心今(30)日表示，國內今日無新增確診病例；昨(29)日新增486例新型冠狀病毒肺炎相關通報，截至目前累計通報62,844例(含61,354例排除)，其中429例確診，分別為343例境外移入，55例本土病例及31例敦睦艦隊。確診個案中6人死亡，322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1,996人，其中585人為居家隔離對象，已採檢480人，465人為陰性，其餘檢驗中；1,411人為自主健康管理對象。</t>
    <phoneticPr fontId="1" type="noConversion"/>
  </si>
  <si>
    <t>中央流行疫情指揮中心今(28)日表示，國內今日無新增個案；昨(27)日新增746例新型冠狀病毒肺炎相關通報，截至目前累計通報61,684例(含59,857例排除)，其中429例確診，分別為343例境外移入，55例本土病例及31例敦睦艦隊。確診個案中6人死亡，307人解除隔離，其餘持續住院隔離中。
指揮中心進一步指出，4月20日及21日定點返台專案航班共460名湖北返台民眾，截至目前5人就醫治療中(二採皆為陰性)、1人陪同就醫，其餘持續於集中檢疫所密切健康監測。有關敦睦艦隊(磐石艦)群聚事件，截至目前掌握接觸者共1,916人，其中585人為居家隔離對象，已採檢321人，262人為陰性，其餘檢驗中；1,331人為自主健康管理對象。</t>
    <phoneticPr fontId="1" type="noConversion"/>
  </si>
  <si>
    <t>中央流行疫情指揮中心今(27)日表示，國內今日無新增個案；昨(26)日新增498例新型冠狀病毒肺炎相關通報，截至目前累計通報60,956例(含59,269例排除)，其中429例確診，分別為343例境外移入，55例本土病例及31例敦睦艦隊。確診個案中6人死亡，290人解除隔離，其餘持續住院隔離中。
指揮中心進一步指出，4月20日及21日定點返台專案航班共460名湖北返台民眾，截至目前5人就醫治療中、1人陪同就醫，其餘持續於集中檢疫所密切健康監測。有關敦睦艦隊(磐石艦)群聚事件，截至目前掌握接觸者共1,916人，其中585人為居家隔離對象，已採檢262人，254人為陰性，其餘檢驗中；1,331人為自主健康管理對象。</t>
    <phoneticPr fontId="1" type="noConversion"/>
  </si>
  <si>
    <t>中央流行疫情指揮中心今(26)日表示，昨(25)日新增620例新型冠狀病毒肺炎相關通報，截至目前累計60,459例(含58,531例排除)，其中429例確診，分別為343例境外移入，55例本土病例及31例敦睦艦隊。確診個案中6人死亡，281人解除隔離，其餘持續住院隔離中。4月20日及21日定點返台專案航班共460名湖北返台民眾，截至目前維持4人就醫治療中、1人陪同就醫，其餘持續於集中檢疫所密切健康監測。</t>
    <phoneticPr fontId="1" type="noConversion"/>
  </si>
  <si>
    <t>中央流行疫情指揮中心今(25)日表示，昨(24)日新增833例新型冠狀病毒肺炎相關通報，截至目前累計59,840例(含57,440例排除)，其中429例確診(今日新增案429)，分別為343例境外移入，55例本土病例及31例敦睦艦隊。確診個案中6人死亡，275人解除隔離，其餘持續住院隔離中。4月20日及21日定點返台專案航班共460名湖北返台民眾，截至目前維持4人就醫治療中、2人陪同就醫，其餘持續於集中檢疫所密切健康監測。</t>
    <phoneticPr fontId="1" type="noConversion"/>
  </si>
  <si>
    <t>中央流行疫情指揮中心今(24)日表示，國內昨(23)日新增1,028例新型冠狀病毒肺炎相關通報，截至目前累計59,026例(含56,308例排除)，其中428例確診(今日新增案428)，分別為343例境外移入，55例本土病例及30例敦睦遠訓支隊。確診個案中6人死亡，264人解除隔離，其餘持續住院隔離中。4月20日及21日定點返台專案航班共460名湖北返台民眾，截至目前有4人後送就醫治療中、2人陪同就醫，其餘持續於集中檢疫所密切健康監測。</t>
    <phoneticPr fontId="1" type="noConversion"/>
  </si>
  <si>
    <t>中央流行疫情指揮中心今(23)日表示，國內昨(22)日新增1,164例新型冠狀病毒肺炎相關通報，截至目前累計58,003例(含55,145例排除)，其中427例確診(今日新增案427)，分別為343例境外移入，55例本土病例及29例敦睦遠訓支隊。確診個案中6人死亡，253人解除隔離，其餘持續住院隔離中。4月20日及21日定點返台專案航班共460名湖北返台民眾，新增1人有症狀後送就醫，截至目前共4人後送就醫、1人陪同就醫，其餘持續於集中檢疫所密切健康監測。</t>
    <phoneticPr fontId="1" type="noConversion"/>
  </si>
  <si>
    <r>
      <t xml:space="preserve">中央流行疫情指揮中心今(22)日表示，國內昨(21)日新增1,389例新型冠狀病毒肺炎相關通報，截至目前累計56,853例(含53,676例排除)，其中426例確診(今日新增案426)，分別為343例境外移入，55例本土病例及28例敦睦遠訓支隊。確診個案中6人死亡，236人解除隔離，其餘持續住院隔離中。第四班定點返台專案航班共229人於昨日晚間抵台，其中1人有症狀後送就醫，其餘均已安置於國內檢疫所，將陸續安排採檢並完成14天集中檢疫。
</t>
    </r>
    <r>
      <rPr>
        <sz val="11"/>
        <color rgb="FFFF0000"/>
        <rFont val="新細明體"/>
        <family val="1"/>
        <charset val="136"/>
        <scheme val="major"/>
      </rPr>
      <t>指揮中心進一步表示，有關3月30日自美國入境之班機發生12例確診個案，該班機除確診個案外，其他乘客及機組員共328人檢驗結果均為陰性，且個案相關接觸者亦已監測期滿，無發現陽性個案；另國內案379(本土病例)之相關接觸者共123人截至昨日皆已監測期滿，無發現陽性個案；以上2案均予以結案。</t>
    </r>
    <phoneticPr fontId="1" type="noConversion"/>
  </si>
  <si>
    <t>中央流行疫情指揮中心今(21)日表示，國內昨(20)日新增1,853例新型冠狀病毒肺炎相關通報，截至目前累計55,476例(含52,150例排除)，其中425例確診(今日新增案423、424、425)，分別為343例境外移入，55例本土病例及27例敦睦遠訓支隊。確診個案中6人死亡，217人解除隔離，其餘持續住院隔離中。第三班定點返台專案航班共231人於昨日晚間抵台，其中2人有症狀後送就醫，1人陪同就醫，其餘均已安置於國內檢疫所，將陸續安排採檢並完成14天集中檢疫。</t>
    <phoneticPr fontId="1" type="noConversion"/>
  </si>
  <si>
    <t>中央流行疫情指揮中心今(20)日表示，國內昨(19)日新增628例新型冠狀病毒肺炎相關通報(不含軍艦接觸者採檢)，截至目前累計53,632例(含51,219例排除)，其中422例確診(今日新增案421、422)，分別為343例境外移入，55例本土病例及24例敦睦遠訓支隊。確診個案中6人死亡，203人解除隔離，其餘持續住院隔離中。
指揮中心進一步表示，針對敦睦遠訓支隊24例確診個案，衛生單位目前已掌握接觸者共255人，其中177人為居家隔離對象，78人為自主健康管理對象，將陸續安排採檢。</t>
    <phoneticPr fontId="1" type="noConversion"/>
  </si>
  <si>
    <t>中央流行疫情指揮中心今(19)日表示，國內昨(18)日新增562例新型冠狀病毒肺炎相關通報(不含軍艦接觸者採檢)，截至目前累計53,005例(含50,619例排除)，其中420例確診(今日新增案399至420)，分別為341例境外移入、55例本土病例及24例敦睦遠訓支隊。確診個案中6人死亡，189人解除隔離，其餘持續住院隔離中。</t>
    <phoneticPr fontId="1" type="noConversion"/>
  </si>
  <si>
    <t>中央流行疫情指揮中心表示，國內昨(17)日新增846例新型冠狀病毒肺炎相關通報，截至目前累計52,445例(含49,726例排除)，其中398例確診(今日新增案396、397、398)，分別為343例境外移入及55例本土病例。確診個案中6人死亡，178人解除隔離，其餘持續住院隔離中。</t>
    <phoneticPr fontId="1" type="noConversion"/>
  </si>
  <si>
    <t>中央流行疫情指揮中心表示，國內今(17)日無新增確診病例，昨(16)日新增910例新型冠狀病毒肺炎相關通報，截至目前累計51,603例(含48,680例排除)，其中395例確診，分別為340例境外移入及55例本土病例。確診個案中6人死亡，166人解除隔離，其餘持續住院隔離中。</t>
    <phoneticPr fontId="1" type="noConversion"/>
  </si>
  <si>
    <t>中央流行疫情指揮中心表示，國內今(16)日無新增確診病例，昨(15)日新增962例新型冠狀病毒肺炎相關通報，截至目前累計50,703例(含47,407例排除)，其中395例確診，分別為340例境外移入及55例本土病例。確診個案中6人死亡，155人解除隔離，其餘持續住院隔離中。</t>
    <phoneticPr fontId="1" type="noConversion"/>
  </si>
  <si>
    <t>中央流行疫情指揮中心今(15)日表示，昨(14)日國內新增1,206例新型冠狀病毒肺炎相關通報，截至目前累計49,748例(含46,329例排除)，其中395例確診(今日新增案394、395)，分別為340例境外移入及55例本土病例。確診個案中6人死亡，137人解除隔離，其餘持續住院隔離中。</t>
    <phoneticPr fontId="1" type="noConversion"/>
  </si>
  <si>
    <t>中央流行疫情指揮中心表示，國內今(14)日無新增確診病例，昨(13)日新增1,345例新型冠狀病毒肺炎相關通報，截至目前累計48,549例(含44,890例排除)，其中393例確診，分別為338例境外移入及55例本土病例。確診個案中6人死亡，124人解除隔離，其餘持續住院隔離中。有關3月30日返台專案航班共214名湖北返台民眾，已於今日解除隔離，並返家進行14天自主健康管理。</t>
    <phoneticPr fontId="1" type="noConversion"/>
  </si>
  <si>
    <t>中央流行疫情指揮中心今(13)日表示，昨(12)日國內新增668例新型冠狀病毒肺炎相關通報，截至目前累計47,215例(含42,707例排除)，其中393例確診(今日新增案389至393)，分別為338例境外移入及55例本土病例。確診個案中6人死亡，114人解除隔離，其餘持續住院隔離中。有關3月29日返台專案航班共153名湖北返台民眾，已於今日解除隔離，並返家進行14天自主健康管理；其餘30日返台之民眾，持續於集中檢疫所進行密切健康監測，預計明日解除隔離。</t>
    <phoneticPr fontId="1" type="noConversion"/>
  </si>
  <si>
    <t>中央流行疫情指揮中心今(12)日表示，昨(11)日國內新增1,102例新型冠狀病毒肺炎相關通報，截至目前累計46,547例(含41,681例排除)，其中388例確診(今日新增案386至388)，分別為333例境外移入及55例本土病例。確診個案中6人死亡，109人解除隔離，其餘持續住院隔離中。有關3月29日及30日定點返台專案航班共367名湖北返台民眾，持續於集中檢疫所進行密切健康監測。</t>
    <phoneticPr fontId="1" type="noConversion"/>
  </si>
  <si>
    <t>中央流行疫情指揮中心今(11)日表示，昨(10)日國內新增1,576例新型冠狀病毒肺炎相關通報，截至目前累計45,446例(含40,393例排除)，其中385例確診(今日新增案383至385)，分別為331例境外移入及54例本土病例。確診個案中6人死亡，99人解除隔離，其餘持續住院隔離中。有關3月29日及30日定點返台專案航班共367名湖北返台民眾，持續於集中檢疫所進行密切健康監測。</t>
    <phoneticPr fontId="1" type="noConversion"/>
  </si>
  <si>
    <t>中央流行疫情指揮中心今(9)日表示，昨(8)日國內新增1,636例新型冠狀病毒肺炎相關通報，截至目前累計42,315例(含37,254例排除)，其中380例確診(今日新增案380)，分別為326例境外移入及54例本土病例。確診個案中5人死亡，80人解除隔離，其餘持續住院隔離中。有關3月29日及30日定點返台專案航班共367名湖北返台民眾，健康情形良好，持續於集中檢疫所進行密切健康監測。</t>
    <phoneticPr fontId="1" type="noConversion"/>
  </si>
  <si>
    <t>中央流行疫情指揮中心今(8)日表示，昨(7)日國內新增1,701例新型冠狀病毒肺炎相關通報，截至目前累計40,702例(含35,529例排除)，其中379例確診(今日新增案377至379)，分別為326例境外移入及53例本土病例。確診個案中5人死亡，67人解除隔離，其餘持續住院隔離中。有關3月29日及30日定點返台專案航班共367名湖北返台民眾，健康情形良好，持續於集中檢疫所進行密切健康監測。</t>
    <phoneticPr fontId="1" type="noConversion"/>
  </si>
  <si>
    <t>中央流行疫情指揮中心今(7)日表示，昨(6)日國內新增1,835例新型冠狀病毒肺炎相關通報，截至目前累計39,011例(含34,022例排除)，其中376例確診(今日新增案374至376)，分別為324例境外移入及52例本土病例。確診個案中5人死亡，61人解除隔離，其餘持續住院隔離中。有關3月29日及30日定點返台專案航班共367名湖北返台民眾，健康情形良好，持續於集中檢疫所密切健康監測。</t>
    <phoneticPr fontId="1" type="noConversion"/>
  </si>
  <si>
    <t>中央流行疫情指揮中心今(6)日表示，昨(5)日國內新增920例新型冠狀病毒肺炎相關通報，截至目前累計37,219例(含33,128例排除)，其中373例確診(今日新增案364至373)，分別為321例境外移入及52例本土病例。確診個案中5人死亡，57人解除隔離，其餘持續住院隔離中。有關3月29日及30日定點返台專案航班共367名湖北返台民眾，有3名後送就醫二採結果均為陰性，已返回檢疫所；其餘健康情形良好，持續密切健康監測。</t>
    <phoneticPr fontId="1" type="noConversion"/>
  </si>
  <si>
    <t>中央流行疫情指揮中心今(5)日表示，昨(4)日國內新增868例新型冠狀病毒肺炎相關通報，截至目前累計36,304例(含32,278例排除)，其中363例確診(今日新增案356至363)，分別為312例境外移入及51例本土病例。確診個案中5人死亡，54人解除隔離，其餘持續住院隔離中。有關3月29日及30日定點返台專案航班共367名湖北返台民眾，3人有發燒症狀後送就醫，其中2人二採陰性、1人二採檢驗中；其餘健康情形良好，持續密切健康監測。</t>
    <phoneticPr fontId="1" type="noConversion"/>
  </si>
  <si>
    <t>中央流行疫情指揮中心今(4)日表示，昨(3)日國內新增893例新型冠狀病毒肺炎相關通報，截至目前累計35,442例(含31,384例排除)，其中355例確診(今日新增案349至355)，分別為304例境外移入及51例本土病例。確診個案中5人死亡，50人解除隔離，其餘持續住院隔離中。有關3月29日及30日定點返台專案航班共367名湖北返台民眾，3人有發燒症狀後送就醫，其中2人一採陰性、1人檢驗中；其餘健康情形良好，持續密切健康監測。</t>
    <phoneticPr fontId="1" type="noConversion"/>
  </si>
  <si>
    <t>中央流行疫情指揮中心今(3)日表示，昨(2)日國內新增827例新型冠狀病毒肺炎相關通報，截至目前累計34,557例(含30,530例排除)，其中348例確診(今日新增案340至348)，分別為298例境外移入及50例本土病例。確診個案中5人死亡，50人解除隔離，其餘持續住院隔離中。有關3月29日及30日定點返台專案航班共367名湖北返台民眾，其中3人有發燒症狀後送就醫；其餘健康情形良好，持續密切健康監測。</t>
    <phoneticPr fontId="1" type="noConversion"/>
  </si>
  <si>
    <t>中央流行疫情指揮中心今(2)日表示，昨(1)日國內新增1,013例新型冠狀病毒肺炎相關通報，截至目前累計33,733例(含29,755例排除)，其中339例確診(今日新增案330至339)，分別為291例境外移入及48例本土病例。確診個案中5人死亡，50人解除隔離，其餘持續住院隔離中。有關3月29日及30日定點返台專案航班共367名湖北返台民眾，其中1人有發燒症狀後送就醫；其餘健康情形良好，持續密切健康監測。</t>
    <phoneticPr fontId="1" type="noConversion"/>
  </si>
  <si>
    <t>中央流行疫情指揮中心今(1)日表示，昨(31)日國內新增933例新型冠狀病毒肺炎相關通報，截至目前累計32,726例(含28,765例排除)，其中329例確診(今日新增案323至329)，分別為283例境外移入及46例本土病例。確診個案中5人死亡，45人解除隔離，其餘持續住院隔離中。有關3月29日及30日定點返台專案航班共367名湖北返台民眾，目前均無後送就醫者，持續於集中檢疫所密切追蹤健康情形。</t>
    <phoneticPr fontId="1" type="noConversion"/>
  </si>
  <si>
    <t>中央流行疫情指揮中心今(31)日表示，昨(30)日國內新增1,040例新型冠狀病毒肺炎相關通報，截至目前累計31,800例(含28,057例排除)，其中322例確診(今日新增案307至322)，分別為276例境外移入及46例本土病例。確診個案中5人死亡，39人解除隔離，其餘持續住院隔離中。</t>
    <phoneticPr fontId="1" type="noConversion"/>
  </si>
  <si>
    <t>指揮中心指出，昨日國內新增867例新型冠狀病毒肺炎相關通報，截至目前累計30,777例(含27,378例排除)，其中306例確診(今日新增案299至306)，分別為262例境外移入及44例本土病例。確診個案中5人死亡，39人解除隔離，其餘持續住院隔離中</t>
    <phoneticPr fontId="1" type="noConversion"/>
  </si>
  <si>
    <t>中央流行疫情指揮中心今(29)日表示，昨(28)日國內新增528例新型冠狀病毒肺炎相關通報，截至目前累計29,915例(含26,922例排除)，其中298例確診(今日新增案284至298)，分別為255例境外移入及43例本土病例。確診個案中2人死亡，39人解除隔離，其餘病況穩定，持續住院隔離中。</t>
    <phoneticPr fontId="1" type="noConversion"/>
  </si>
  <si>
    <t>中央流行疫情指揮中心今(28)日表示，昨(27)日國內新增888例新型冠狀病毒肺炎相關通報，截至目前累計29,389例(含26,330例排除)，其中283例確診(今日新增案268至283)，分別為241例境外移入及42例本土病例。確診個案中2人死亡，30人解除隔離，其餘病況穩定，持續住院隔離中。</t>
    <phoneticPr fontId="1" type="noConversion"/>
  </si>
  <si>
    <t>中央流行疫情指揮中心今(27)日表示，昨(26)日國內新增994例新型冠狀病毒肺炎相關通報，截至目前累計28,507例(含25,449例排除)，其中267例確診(今日新增案253至267)，分別為227例境外移入及40例本土病例。確診個案中2人死亡，30人解除隔離，其餘病況穩定，持續住院隔離中。</t>
    <phoneticPr fontId="1" type="noConversion"/>
  </si>
  <si>
    <t>中央流行疫情指揮中心今(26)日表示，昨(25)日國內新增873例新型冠狀病毒肺炎相關通報，截至目前累計27,532例(含24,647例排除)，其中252例確診(今日新增案236至252)，分別為212例境外移入及40例本土病例。確診個案中2人死亡，29人解除隔離，其餘病況穩定，持續住院隔離中。</t>
    <phoneticPr fontId="1" type="noConversion"/>
  </si>
  <si>
    <t>中央流行疫情指揮中心今(25)日表示，第2批武漢包機返台361人已於今日清晨解除隔離，其中140人由親友接送、221人搭乘交通部安排的遊覽車至定點後各自返家；所有人返家後需落實自主健康管理14天；此次集中檢疫整體滿意度94.8%。
指揮中心統計，昨(24)日國內新增931例新型冠狀病毒肺炎相關通報，截至目前累計26,660例(含24,044例排除)，其中235例確診(今日新增案217至235)，分別為197例境外移入及38例本土病例。確診個案中2人死亡，29人解除隔離，其餘病況穩定，持續住院隔離中。</t>
    <phoneticPr fontId="1" type="noConversion"/>
  </si>
  <si>
    <t>中央流行疫情指揮中心今(24)日表示，昨(23)日國內新增1,143例新型冠狀病毒肺炎相關通報，截至目前累計25,746例(含23,347例排除)，其中215例確診(今日新增案196至215)，分別為178例境外移入及37例本土病例。確診個案中2人死亡，29人解除隔離，其餘病況穩定，持續住院隔離中。第2批武漢包機返台361人中，2名後送者均已退燒且二採陰性，均已返回檢疫場所；其餘健康情形良好，預計明(25)日清晨解除隔離。</t>
    <phoneticPr fontId="1" type="noConversion"/>
  </si>
  <si>
    <t>中央流行疫情指揮中心今(23)日表示，昨(22)日國內新增809例新型冠狀病毒肺炎相關通報，截至目前累計24,609例(含22,613例排除)，其中195例確診(今日新增案170至195)，分別為158例境外移入及37例本土病例。確診個案中2人死亡，29人解除隔離，其餘病況穩定，持續住院隔離中。第2批武漢包機返台361人中，2名後送者均已退燒且二採陰性，均已返回檢疫場所；其餘健康情形良好，預計3月25日清晨解除隔離。另有關案156服務之安養機構住民共53人已安置於國內兩處集中檢疫所，將持續監測健康情況。</t>
    <phoneticPr fontId="1" type="noConversion"/>
  </si>
  <si>
    <t>中央流行疫情指揮中心今(22)日表示，昨(21)日國內新增1,066例新型冠狀病毒肺炎相關通報，截至目前累計23,805例(含21,790例排除)，其中169例確診(今日新增案154至169)，分別為133例境外移入及36例本土病例。確診個案中2人死亡，28人解除隔離、其餘病況穩定，持續住院隔離中。第2批武漢包機返台361人中，2名後送者均已退燒且二採陰性，其中1名已出院返回檢疫場所，1名仍於醫院治療中；其餘健康情形良好，持續密切健康監測。</t>
    <phoneticPr fontId="1" type="noConversion"/>
  </si>
  <si>
    <t>中央流行疫情指揮中心今(21)日表示，昨(20)日國內新增1,387例新型冠狀病毒肺炎相關通報，截至目前累計22,743例(含20,910例排除)，其中153例確診(今日新增案136至153)，分別為120例境外移入及33例本土病例。確診個案中2人死亡，28人解除隔離、其餘個案病況穩定，持續住院隔離中。第2批武漢包機返台361人中，2名後送者均已退燒且二採陰性，於醫院治療中；其餘健康情形良好，持續密切健康監測。</t>
    <phoneticPr fontId="1" type="noConversion"/>
  </si>
  <si>
    <t>中央流行疫情指揮中心今(20)日表示，昨(19)日國內新增1,367例新型冠狀病毒肺炎相關通報，截至目前累計21,376例(含19,674例排除)，其中135例確診(今日新增案109至135)，分別為102例境外移入及33例本土病例。確診個案中2人死亡(今日新增1人)，28人解除隔離、其餘個案病況穩定，持續住院隔離中。有關第2批武漢包機返台361人中，2人有發燒症狀後送(另有1人陪同就醫)，2人二採皆為陰性且均已退燒；其餘健康情形良好，持續密切健康監測。</t>
    <phoneticPr fontId="1" type="noConversion"/>
  </si>
  <si>
    <t>中央流行疫情指揮中心今(19)日表示，昨(18)日國內新增1,202例新型冠狀病毒肺炎相關通報，截至目前累計20,014例(含18,579例排除)，其中108例確診(今日新增案101至108)，分別為78例境外移入及30例本土病例。確診個案中維持1名死亡，26名解除隔離、其餘個案病況穩定，持續住院隔離中。有關第2批武漢包機返台361人中，2人有發燒症狀後送(另有1人陪同就醫)，其中1人二採陰性、1人檢驗中；其餘健康情形良好，持續密切健康監測。</t>
    <phoneticPr fontId="1" type="noConversion"/>
  </si>
  <si>
    <t>中央流行疫情指揮中心今(18)日表示，昨(17)日國內新增884例新型冠狀病毒肺炎相關通報，截至目前累計18,812例(含17,793例排除)，其中100例確診(今日新增案78至100)，分別為71例境外移入及29例本土病例。確診個案中維持1名死亡，22名解除隔離、其餘個案病況穩定，持續住院隔離中。</t>
    <phoneticPr fontId="1" type="noConversion"/>
  </si>
  <si>
    <r>
      <t>中央流行疫情指揮中心今(17)日表示，昨(16)日國內新增740例新型冠狀病毒肺炎相關通報，截至目前累計17,935例(含17,193例排除)，其中77例確診(今日新增案68至77)，分別為50例境外移入及27例本土病例。確診個案中維持1名死亡，22名解除隔離、其餘個案病況穩定，持續住院隔離中。
有關第2批武漢包機返台361人中，1人先前有發燒症狀後送，二採結果為陰性，目前已無不適症狀，其餘健康情形良好，持續於集中檢疫所密切健康監測。有關曾來台之澳洲確診個案接觸者共418人(146人需居家隔離)，採檢52人皆為陰性。</t>
    </r>
    <r>
      <rPr>
        <sz val="11"/>
        <color rgb="FFFF0000"/>
        <rFont val="新細明體"/>
        <family val="1"/>
        <charset val="136"/>
        <scheme val="major"/>
      </rPr>
      <t>另針對案59(北部高中生)，掌握接觸者共66人，其中採檢13人(檢驗中)。</t>
    </r>
    <phoneticPr fontId="1" type="noConversion"/>
  </si>
  <si>
    <r>
      <t>中央流行疫情指揮中心今(16)日表示，昨(15)日國內新增309例新型冠狀病毒肺炎相關通報，截至目前累計17,219例(含16,805例排除)，其中67例確診(今日新增案60至67)，分別為40例境外移入及27例本土病例。確診個案中維持1名死亡，22名解除隔離、其餘個案病況穩定，持續住院隔離中。
有關第2批武漢包機返台361人，目前1人出現發燒症狀，一採結果陰性，其餘健康情形良好，持續於集中檢疫所密切健康監測。有關曾來台之澳洲確診個案接觸者共418人(146人需居家隔離)，共採檢52人，一人檢驗中，其餘皆為陰性。</t>
    </r>
    <r>
      <rPr>
        <sz val="11"/>
        <color rgb="FFFF0000"/>
        <rFont val="新細明體"/>
        <family val="1"/>
        <charset val="136"/>
        <scheme val="major"/>
      </rPr>
      <t>案34群聚接觸者共455人，共採檢407人，其中8人陽性(案35至38及案41、42、45、46)，399人陰性。</t>
    </r>
    <phoneticPr fontId="1" type="noConversion"/>
  </si>
  <si>
    <t>中央流行疫情指揮中心今(15)日表示，昨(14)日國內新增383例COVID-19(武漢肺炎)相關通報，截至目前累計16,911例(含16,464例排除)，其中59例確診(今日新增案54至59)，分別為境外移入32例及本土27例。確診個案中，維持1名死亡、20名解除隔離，其餘個案病況穩定，持續住院隔離中。
有關第2批武漢包機返台361人，目前1人出現發燒症狀，已後送就醫採檢中，其餘健康情形良好，持續於集中檢疫所密切健康監測。有關曾來台之澳洲確診個案之接觸者共418人(146人需居家隔離)，共採檢51人皆為陰性。案34群聚接觸者共455人，共採檢407人，其中8人陽性(案35至38及案41、42、45、46)、399人陰性。</t>
    <phoneticPr fontId="1" type="noConversion"/>
  </si>
  <si>
    <t>中央流行疫情指揮中心今(14)日表示，昨(13)日國內新增444例COVID-19(武漢肺炎)相關通報，截至目前累計16,530例(含16,059例排除)，其中53例確診(今日新增案51至53)，分別為本土27例及境外移入26例。確診個案中，維持1名死亡、20名解除隔離，其餘個案病況穩定，持續住院隔離中。
有關第2批武漢包機返台361人目前健康情形良好，持續於集中檢疫所密切健康監測。有關曾來台之澳洲確診個案之接觸者共418人(146人需居家隔離)，共採檢51人，其中50人為陰性、1人檢驗中。案34群聚接觸者共455人，共採檢407人，其中8人陽性(案35至38及案41、42、45、46)、399人陰性。</t>
    <phoneticPr fontId="1" type="noConversion"/>
  </si>
  <si>
    <t>中央流行疫情指揮中心統計，昨(12)日國內新增678例COVID-19(武漢肺炎)相關通報，截至目前16,089例(含15,605例排除)，其中50例確診(今日新增案50)，分別為27例本土病例及23例境外移入。確診個案中，維持1名死亡、20名解除隔離，其餘個案病況穩定，持續住院隔離中。
指揮中心表示，第2批武漢包機返台361人檢驗結果均為陰性，目前健康情形良好，持續於集中檢疫所密切健康監測。有關曾來台之澳洲確診個案之接觸者共418人(146人需居家隔離)，共採檢51人，其中48人為陰性、3人檢驗中。案34群聚接觸者共453人，共採檢405人，其中8人陽性(案35至38及案41、42、45、46)、397人陰性。另針對近期新增之3名境外移入個案(案47至49)，持續追蹤接觸者健康及採檢情形，截至目前無檢驗陽性者。</t>
    <phoneticPr fontId="1" type="noConversion"/>
  </si>
  <si>
    <t>中央流行疫情指揮中心今(12)日表示，昨(11)日國內新增445例COVID-19(武漢肺炎)相關通報，截至目前累計15,413例(含14,920例排除)，其中49例確診(今日新增案49)，分別為26例本土病例及23例境外移入。確診個案中，維持1名死亡、20名解除隔離，其餘個案病況穩定，持續住院隔離中。
指揮中心指出，第2批武漢包機返台361人昨日已全數完成採檢，目前均無不適症狀，持續於集中檢疫所密切健康監測。針對曾來台之澳洲確診個案，已掌握接觸者共418人(146人需居家隔離)，已採檢48人，皆為陰性。針對案34群聚，掌握接觸者共453人，共採檢405人，其中8人陽性(案35至38及案41、42、45、46)、397人陰性。</t>
    <phoneticPr fontId="1" type="noConversion"/>
  </si>
  <si>
    <t>中央流行疫情指揮中心今(10)日表示，昨(9)日國內新增498例COVID-19(武漢肺炎)相關通報，截至目前累計14,635例(含14,149例排除)，其中47例確診(今日新增案46、案47)，分別為26例本土病例及21例境外移入。確診個案中，1名死亡、17名解除隔離(新增案33、35)、其餘個案病況穩定，持續住院隔離中。
指揮中心指出，針對曾來台之澳洲確診個案，目前已掌握接觸者共420人(148人需居家隔離)，已採檢44人，其中39人陰性、5人檢驗中。另針對案39群聚，掌握接觸者共69人，共採檢15人，其中1人陽性(案43)、13人陰性，其餘檢驗中。</t>
    <phoneticPr fontId="1" type="noConversion"/>
  </si>
  <si>
    <t xml:space="preserve">中央流行疫情指揮中心今(9)日表示，國內無新增確診個案，昨(8)日新增299例COVID-19(武漢肺炎)相關通報，截至目前累計14,154例(含13,790例排除)，其中45例確診，分別為25例本土病例及20例境外移入。確診個案中，1名死亡、15名解除隔離、其餘個案病況穩定，持續住院隔離中。指揮中心指出，針對曾來台之澳洲確診個案，目前已掌握接觸者共421人(148人需居家隔離)，已採檢44人，其中7人陰性、37人檢驗中。另持續追蹤案34及案39兩起群聚接觸者健康及採檢情形，案34群聚接觸者共440人，已採檢392人，其中7人陽性(案35至38及案41、42、45)、383人陰性、其餘檢驗中；案39群聚接觸者共69人，共採檢11人，其中1人陽性(案43)、7人陰性，其餘檢驗中。
</t>
    <phoneticPr fontId="1" type="noConversion"/>
  </si>
  <si>
    <t>中央流行疫情指揮中心今(8)日表示，針對曾來台之澳洲確診個案，目前已掌握接觸者共420人(147人需居家隔離)，已採檢10人，其中4人陰性、6人檢驗中。另持續追蹤案34及案39兩起群聚接觸者健康及採檢情形，案34群聚接觸者共441人，已採檢391人，其中7人陽性(案35至38及案41、42、45)、383人陰性、其餘檢驗中；案39群聚接觸者共69人，共採檢7人，其中1人陽性(案43)、其餘均為陰性。
指揮中心統計，國內昨(7)日新增300例COVID-19(武漢肺炎)相關通報，截至目前累計13,855例(含13,477例排除)，其中45例確診，分別為25例本土病例及20例境外移入。確診個案中，1名死亡、15名解除隔離、其餘個案病況穩定，持續住院隔離中。</t>
    <phoneticPr fontId="1" type="noConversion"/>
  </si>
  <si>
    <r>
      <t>中央流行疫情指揮中心今(7)日表示，鑽石公主號19位返國旅客已完成14天集中檢疫，且經三次採檢均為陰性，於今日解除隔離。其中12人自行離開或由家人接送，7人於上午10點搭乘交通部安排的遊覽車至捷運站及火車站後各自返家；所有人返家後需進行自主健康管理。
指揮中心表示，針對曾來台之澳洲確診個案，目前已掌握接觸者共419人(145人需居家隔離)，已採檢7人，其中2人陰性、5人檢驗中。另持續追蹤案34及案39兩起群聚接觸者健康及採檢情形，案34群聚接觸者共437人，已採檢381人，其中7人陽性(案35至38及案41、42、45)、345人陰性、其餘檢驗中；案39群聚接觸者共69人，共採檢7人，其中1人陽性(案43)、其餘均為陰性。
指揮中心統計，國內昨(6)日新增382例COVID-19(武漢肺炎)相關通報，截至目前累計13,555例(含13,095例排除)，其中45例確診，分別為25例本土病例及20例境外移入。確診個案中，1名死亡、</t>
    </r>
    <r>
      <rPr>
        <sz val="11"/>
        <color rgb="FFFF0000"/>
        <rFont val="新細明體"/>
        <family val="1"/>
        <charset val="136"/>
        <scheme val="major"/>
      </rPr>
      <t>15名解除隔離(其中13名已出院)</t>
    </r>
    <r>
      <rPr>
        <sz val="11"/>
        <rFont val="新細明體"/>
        <family val="1"/>
        <charset val="136"/>
        <scheme val="major"/>
      </rPr>
      <t>、其餘個案病況穩定，持續住院隔離中。</t>
    </r>
    <phoneticPr fontId="1" type="noConversion"/>
  </si>
  <si>
    <t>https://www.cdc.gov.tw/Bulletin/Detail/mzsDbetKzS1Bfxg9XNcHpA?typeid=9</t>
    <phoneticPr fontId="1" type="noConversion"/>
  </si>
  <si>
    <t>指揮中心統計，國內昨(5)日新增86例嚴重特殊傳染性肺炎通報個案，目前累計通報2,823名個案，含45名確診(今日新增案45)、2,520名排除，餘隔離檢驗中(191名初驗陰性、其餘待檢驗)。確診個案中，1名死亡、15名解除隔離(其中12名已出院)、其餘個案病況穩定，持續住院隔離中。</t>
    <phoneticPr fontId="1" type="noConversion"/>
  </si>
  <si>
    <t>中央流行疫情指揮中心今(5)日表示，國內新增2例COVID-19(武漢肺炎)確診個案，接觸者追蹤中；我國迄今累計病例數共44例。另針對案34相關群聚，已掌握接觸者407人，共採檢342人，其中6人陽性(案35至38及案41、42)、325人陰性、其餘檢驗中；鑽石公主號19名返台國人無後送個案，持續於集中檢疫所密切觀察健康情形。
指揮中心統計，國內截至目前累計2,791名嚴重特殊傳染性肺炎通報個案，含44名確診、2,446名排除，餘隔離檢驗中(211名初驗陰性、其餘待檢驗)。確診個案中，1名死亡、12名已出院、其餘個案病況穩定，持續住院隔離中。</t>
    <phoneticPr fontId="1" type="noConversion"/>
  </si>
  <si>
    <t>中央流行疫情指揮中心今(4)日表示，國內無新增確診個案；昨(3)日新增150例嚴重特殊傳染性肺炎通報個案，目前累計通報2,599名個案，含42名確診、2,237名排除，餘隔離檢驗中(207名初驗陰性、其餘待檢驗)。確診個案中，1名死亡、12名已出院、其餘個案病況穩定，持續住院隔離中。
指揮中心指出，針對案34相關群聚，指揮中心已掌握接觸者404人，共採檢289人，其中6人陽性(案35至38及案41、42)、252人陰性、其餘檢驗中；案33、39、40境外移入個案接觸者目前無確診個案，持續追蹤健康情形及採檢結果；鑽石公主號19名返台國人無後送個案，持續於集中檢疫所密切觀察健康情形。</t>
    <phoneticPr fontId="1" type="noConversion"/>
  </si>
  <si>
    <t>因應大陸武漢肺炎疫情，指揮中心持續加強疫情監測與邊境管制措施，並針對國際及小三通港埠之入境發燒旅客全面詢問武漢旅遊史及進行健康評估。自去(2019)年12月31日啟動由武漢直航入境班機之登機檢疫，已執行37航班，共檢疫4,469名旅客及機組員，無新增後送個案。國內嚴重特殊傳染性肺炎列為法定傳染病前通報9例，皆已排除；列為法定傳染病後截至昨(21)日共通報21名疑似個案，8名已排除，12名隔離檢驗中，1名確診，為昨日公布之首例境外移入個案，目前持續於醫院負壓隔離病房治療中，46位接觸者除1位輕微咳嗽無發燒，其餘皆無異常。</t>
    <phoneticPr fontId="1" type="noConversion"/>
  </si>
  <si>
    <t>C</t>
    <phoneticPr fontId="1" type="noConversion"/>
  </si>
  <si>
    <t>C</t>
    <phoneticPr fontId="1" type="noConversion"/>
  </si>
  <si>
    <t>指揮中心統計，昨(5)日國內新增55例嚴重特殊傳染性肺炎通報個案，目前累計通報1,290名個案，含13名確診、1,135名排除、餘隔離檢驗中(98名初驗陰性、其餘待檢驗)。13名確診個案病況穩定，持續住院隔離。首例個案之接觸者除1人陽性確診外，其餘均已解除列管；今日新增2名個案之接觸者追蹤中；其他10名個案接觸者總計493人，其中12人有症狀已通報(10人已排除、2人檢驗中)。另2月3日晚間自武漢返台的台商團，截至目前5人後送收治負壓隔離病房，其他242名集中隔離檢疫者持續密切健康監測，其中5人有症狀(2人將後送醫院採檢)。</t>
    <phoneticPr fontId="1" type="noConversion"/>
  </si>
  <si>
    <t>C</t>
    <phoneticPr fontId="1" type="noConversion"/>
  </si>
  <si>
    <r>
      <t xml:space="preserve">source of infection to be clarified
</t>
    </r>
    <r>
      <rPr>
        <sz val="11"/>
        <rFont val="細明體"/>
        <family val="3"/>
        <charset val="136"/>
      </rPr>
      <t>指揮中心指出，本起群聚事件截至目前共</t>
    </r>
    <r>
      <rPr>
        <sz val="11"/>
        <rFont val="Calibri"/>
        <family val="2"/>
      </rPr>
      <t>30</t>
    </r>
    <r>
      <rPr>
        <sz val="11"/>
        <rFont val="細明體"/>
        <family val="3"/>
        <charset val="136"/>
      </rPr>
      <t>人確診，衛生單位現已掌握接觸者共</t>
    </r>
    <r>
      <rPr>
        <sz val="11"/>
        <rFont val="Calibri"/>
        <family val="2"/>
      </rPr>
      <t>1,843</t>
    </r>
    <r>
      <rPr>
        <sz val="11"/>
        <rFont val="細明體"/>
        <family val="3"/>
        <charset val="136"/>
      </rPr>
      <t>人，其中</t>
    </r>
    <r>
      <rPr>
        <sz val="11"/>
        <rFont val="Calibri"/>
        <family val="2"/>
      </rPr>
      <t>530</t>
    </r>
    <r>
      <rPr>
        <sz val="11"/>
        <rFont val="細明體"/>
        <family val="3"/>
        <charset val="136"/>
      </rPr>
      <t>人為居家隔離對象，已採檢</t>
    </r>
    <r>
      <rPr>
        <sz val="11"/>
        <rFont val="Calibri"/>
        <family val="2"/>
      </rPr>
      <t>125</t>
    </r>
    <r>
      <rPr>
        <sz val="11"/>
        <rFont val="細明體"/>
        <family val="3"/>
        <charset val="136"/>
      </rPr>
      <t>人，</t>
    </r>
    <r>
      <rPr>
        <sz val="11"/>
        <rFont val="Calibri"/>
        <family val="2"/>
      </rPr>
      <t>91</t>
    </r>
    <r>
      <rPr>
        <sz val="11"/>
        <rFont val="細明體"/>
        <family val="3"/>
        <charset val="136"/>
      </rPr>
      <t>人為陰性，其餘檢驗中</t>
    </r>
    <phoneticPr fontId="1" type="noConversion"/>
  </si>
  <si>
    <r>
      <t xml:space="preserve">source of infection to be clarified
</t>
    </r>
    <r>
      <rPr>
        <sz val="11"/>
        <rFont val="細明體"/>
        <family val="3"/>
        <charset val="136"/>
      </rPr>
      <t>指揮中心指出，本起群聚事件截至目前共</t>
    </r>
    <r>
      <rPr>
        <sz val="11"/>
        <rFont val="Calibri"/>
        <family val="2"/>
      </rPr>
      <t>29</t>
    </r>
    <r>
      <rPr>
        <sz val="11"/>
        <rFont val="細明體"/>
        <family val="3"/>
        <charset val="136"/>
      </rPr>
      <t>人確診，衛生單位現已掌握接觸者共</t>
    </r>
    <r>
      <rPr>
        <sz val="11"/>
        <rFont val="Calibri"/>
        <family val="2"/>
      </rPr>
      <t>1,237</t>
    </r>
    <r>
      <rPr>
        <sz val="11"/>
        <rFont val="細明體"/>
        <family val="3"/>
        <charset val="136"/>
      </rPr>
      <t>人，其中</t>
    </r>
    <r>
      <rPr>
        <sz val="11"/>
        <rFont val="Calibri"/>
        <family val="2"/>
      </rPr>
      <t>509</t>
    </r>
    <r>
      <rPr>
        <sz val="11"/>
        <rFont val="細明體"/>
        <family val="3"/>
        <charset val="136"/>
      </rPr>
      <t>人為居家隔離對象，</t>
    </r>
    <r>
      <rPr>
        <sz val="11"/>
        <rFont val="Calibri"/>
        <family val="2"/>
      </rPr>
      <t>728</t>
    </r>
    <r>
      <rPr>
        <sz val="11"/>
        <rFont val="細明體"/>
        <family val="3"/>
        <charset val="136"/>
      </rPr>
      <t>人為自主健康管理對象</t>
    </r>
    <phoneticPr fontId="1" type="noConversion"/>
  </si>
  <si>
    <r>
      <rPr>
        <sz val="11"/>
        <rFont val="細明體"/>
        <family val="3"/>
        <charset val="136"/>
      </rPr>
      <t>奧捷旅遊團</t>
    </r>
    <r>
      <rPr>
        <sz val="11"/>
        <rFont val="Calibri"/>
        <family val="2"/>
      </rPr>
      <t xml:space="preserve">
X</t>
    </r>
    <r>
      <rPr>
        <sz val="11"/>
        <rFont val="細明體"/>
        <family val="3"/>
        <charset val="136"/>
      </rPr>
      <t>光檢查顯示肺部有輕微浸潤</t>
    </r>
    <phoneticPr fontId="1" type="noConversion"/>
  </si>
  <si>
    <r>
      <t xml:space="preserve">studying
</t>
    </r>
    <r>
      <rPr>
        <sz val="11"/>
        <rFont val="細明體"/>
        <family val="3"/>
        <charset val="136"/>
      </rPr>
      <t>華航</t>
    </r>
    <r>
      <rPr>
        <sz val="11"/>
        <rFont val="Calibri"/>
        <family val="2"/>
      </rPr>
      <t>CI011</t>
    </r>
    <phoneticPr fontId="1" type="noConversion"/>
  </si>
  <si>
    <r>
      <t xml:space="preserve">business
</t>
    </r>
    <r>
      <rPr>
        <sz val="11"/>
        <rFont val="細明體"/>
        <family val="3"/>
        <charset val="136"/>
      </rPr>
      <t>華航</t>
    </r>
    <r>
      <rPr>
        <sz val="11"/>
        <rFont val="Calibri"/>
        <family val="2"/>
      </rPr>
      <t>CI011</t>
    </r>
    <phoneticPr fontId="1" type="noConversion"/>
  </si>
  <si>
    <r>
      <t xml:space="preserve">travelling
</t>
    </r>
    <r>
      <rPr>
        <sz val="11"/>
        <rFont val="細明體"/>
        <family val="3"/>
        <charset val="136"/>
      </rPr>
      <t>華航</t>
    </r>
    <r>
      <rPr>
        <sz val="11"/>
        <rFont val="Calibri"/>
        <family val="2"/>
      </rPr>
      <t>CI011</t>
    </r>
    <phoneticPr fontId="1" type="noConversion"/>
  </si>
  <si>
    <r>
      <rPr>
        <sz val="11"/>
        <rFont val="細明體"/>
        <family val="3"/>
        <charset val="136"/>
      </rPr>
      <t>南美旅遊團</t>
    </r>
    <r>
      <rPr>
        <sz val="11"/>
        <rFont val="Calibri"/>
        <family val="2"/>
      </rPr>
      <t xml:space="preserve">
travelling,  and visiting relatives</t>
    </r>
    <phoneticPr fontId="1" type="noConversion"/>
  </si>
  <si>
    <t>2020/3/8 to 2020/3/11
2020/3/15</t>
    <phoneticPr fontId="1" type="noConversion"/>
  </si>
  <si>
    <t>2019/8/13 to 2019/12/21
2020/1/1 to 2020/3/22</t>
    <phoneticPr fontId="1" type="noConversion"/>
  </si>
  <si>
    <t>2020/1/1 to 2020/3/20
2020/3/20 to 2020/3/21</t>
    <phoneticPr fontId="1" type="noConversion"/>
  </si>
  <si>
    <t>2020/1/30 to 2020/3/19 
2020/3/19 to 2020/3/20</t>
    <phoneticPr fontId="1" type="noConversion"/>
  </si>
  <si>
    <t>2020/01/18 to 2020/03/19</t>
    <phoneticPr fontId="1" type="noConversion"/>
  </si>
  <si>
    <t>2020/2/23 to 2020/3/18
2020/3/19 to 2020/3/20</t>
    <phoneticPr fontId="1" type="noConversion"/>
  </si>
  <si>
    <t>2020/2/26 to 2020/3/9</t>
    <phoneticPr fontId="1" type="noConversion"/>
  </si>
  <si>
    <t>2020/8/27 to 2020/3/17
2020/2/22 to 2020/3/3</t>
    <phoneticPr fontId="1" type="noConversion"/>
  </si>
  <si>
    <t>2020/1/29 to 2020/1/30
2020/1/31 to 2020/2/7
2020/2/8 to 2020/3/17</t>
    <phoneticPr fontId="1" type="noConversion"/>
  </si>
  <si>
    <t>2020/3/8 to 2020/3/10
2020/3/10 to 2020/3/17
2020/3/17 to 2020/3/18</t>
    <phoneticPr fontId="1" type="noConversion"/>
  </si>
  <si>
    <t>Singapore 
United States California
Japan Tokyo</t>
    <phoneticPr fontId="1" type="noConversion"/>
  </si>
  <si>
    <t>2020/2/23 to 2020/3/1
2020/3/2 to 2020/3/10</t>
    <phoneticPr fontId="1" type="noConversion"/>
  </si>
  <si>
    <t>Portugal 
Spain</t>
    <phoneticPr fontId="1" type="noConversion"/>
  </si>
  <si>
    <t>2020/2/16 to 2020/2/24
2020/2/25 to 2020/3/7
2020/3/8 to 2020/3/15
2020/3/16 to 2020/3/17</t>
    <phoneticPr fontId="1" type="noConversion"/>
  </si>
  <si>
    <t>Spain
Germany
United Kingdom
Transfer in France</t>
    <phoneticPr fontId="1" type="noConversion"/>
  </si>
  <si>
    <t>2020/11/26 to 2020/2/29
2020/2/29 to 2020/3/16</t>
    <phoneticPr fontId="1" type="noConversion"/>
  </si>
  <si>
    <t>Studed in United Kingdom
traveled in France</t>
    <phoneticPr fontId="1" type="noConversion"/>
  </si>
  <si>
    <t>2020/2/25 to 2020/3/7</t>
    <phoneticPr fontId="1" type="noConversion"/>
  </si>
  <si>
    <t>2020/2/11 to 2020/3/15
2020/3/15 to 2020/3/16</t>
    <phoneticPr fontId="1" type="noConversion"/>
  </si>
  <si>
    <t>Switzerland
Austria (transfer in Thailand)</t>
    <phoneticPr fontId="1" type="noConversion"/>
  </si>
  <si>
    <t>2020/1/13 to 2020/3/15
2020/3/15 to 2020/3/16</t>
    <phoneticPr fontId="1" type="noConversion"/>
  </si>
  <si>
    <t>United Kingdom
(transfer in Thailand)</t>
    <phoneticPr fontId="1" type="noConversion"/>
  </si>
  <si>
    <t>2020/3/8 to 2020/3/9
2020/3/10 to 2020/3/16</t>
    <phoneticPr fontId="1" type="noConversion"/>
  </si>
  <si>
    <t>United States
Qataral</t>
    <phoneticPr fontId="1" type="noConversion"/>
  </si>
  <si>
    <t>2020/2/27 to 2020/3/7
2020/3/8 to 2020/3/10
2020/3/11 to 2020/3/14
2020/3/15 to 2020/3/16</t>
    <phoneticPr fontId="1" type="noConversion"/>
  </si>
  <si>
    <t>United Kingdom
France
Spain
United Kingdom</t>
    <phoneticPr fontId="1" type="noConversion"/>
  </si>
  <si>
    <t>2020/2/10 to 2020/2/22
2020/2/22 to 2020/2/29
2020/3/1 to 2020/3/16</t>
    <phoneticPr fontId="1" type="noConversion"/>
  </si>
  <si>
    <t>United Kingdom
Italy
France</t>
    <phoneticPr fontId="1" type="noConversion"/>
  </si>
  <si>
    <r>
      <t xml:space="preserve"> France</t>
    </r>
    <r>
      <rPr>
        <sz val="11"/>
        <rFont val="細明體"/>
        <family val="3"/>
        <charset val="136"/>
      </rPr>
      <t>人</t>
    </r>
    <r>
      <rPr>
        <sz val="11"/>
        <rFont val="Calibri"/>
        <family val="2"/>
      </rPr>
      <t xml:space="preserve"> to Taiwantravelling</t>
    </r>
    <phoneticPr fontId="1" type="noConversion"/>
  </si>
  <si>
    <t>2020/1/20
2020/3/7
2020/3/16</t>
    <phoneticPr fontId="1" type="noConversion"/>
  </si>
  <si>
    <t>departure from Taiwan to Czech Republic (transfer from Dubai)
departure from Czech Republic to United States New York
arrived in Taiwan</t>
    <phoneticPr fontId="1" type="noConversion"/>
  </si>
  <si>
    <r>
      <rPr>
        <sz val="11"/>
        <rFont val="細明體"/>
        <family val="3"/>
        <charset val="136"/>
      </rPr>
      <t>土耳其旅行團</t>
    </r>
    <r>
      <rPr>
        <sz val="11"/>
        <rFont val="Calibri"/>
        <family val="2"/>
      </rPr>
      <t xml:space="preserve">
</t>
    </r>
    <r>
      <rPr>
        <sz val="11"/>
        <rFont val="細明體"/>
        <family val="3"/>
        <charset val="136"/>
      </rPr>
      <t>該旅行團截至目前共</t>
    </r>
    <r>
      <rPr>
        <sz val="11"/>
        <rFont val="Calibri"/>
        <family val="2"/>
      </rPr>
      <t>9</t>
    </r>
    <r>
      <rPr>
        <sz val="11"/>
        <rFont val="細明體"/>
        <family val="3"/>
        <charset val="136"/>
      </rPr>
      <t>人確診，已掌握接觸者共</t>
    </r>
    <r>
      <rPr>
        <sz val="11"/>
        <rFont val="Calibri"/>
        <family val="2"/>
      </rPr>
      <t>148</t>
    </r>
    <r>
      <rPr>
        <sz val="11"/>
        <rFont val="細明體"/>
        <family val="3"/>
        <charset val="136"/>
      </rPr>
      <t>人，將持續針對其他團員及相關接觸者擴大追蹤與採檢。</t>
    </r>
    <phoneticPr fontId="1" type="noConversion"/>
  </si>
  <si>
    <t>2020/3/5 to 2020/3/14
2020/3/14</t>
    <phoneticPr fontId="1" type="noConversion"/>
  </si>
  <si>
    <t>Travelling
arrived in Taiwan</t>
    <phoneticPr fontId="1" type="noConversion"/>
  </si>
  <si>
    <r>
      <rPr>
        <sz val="11"/>
        <rFont val="細明體"/>
        <family val="3"/>
        <charset val="136"/>
      </rPr>
      <t>土耳其旅行團</t>
    </r>
  </si>
  <si>
    <t>2020/3/7 to 2020/3/14
2020/3/14</t>
    <phoneticPr fontId="1" type="noConversion"/>
  </si>
  <si>
    <t>2020/3/5 to 2020/3/14
2020/3/14</t>
    <phoneticPr fontId="1" type="noConversion"/>
  </si>
  <si>
    <t>2020/2/9 to 2020/3/11
2020/3/12</t>
    <phoneticPr fontId="1" type="noConversion"/>
  </si>
  <si>
    <t>2020/02/28
2020/03/07
2020/03/08</t>
    <phoneticPr fontId="1" type="noConversion"/>
  </si>
  <si>
    <t>departure from Taiwan to Switzerland (transfer in Turkey)
departure from France to Switzerland
arrived Taiwan</t>
    <phoneticPr fontId="1" type="noConversion"/>
  </si>
  <si>
    <t>2020/3/2 to 2020/3/6
2020/3/9
2020/3/10</t>
    <phoneticPr fontId="1" type="noConversion"/>
  </si>
  <si>
    <t>Austria
Netherlands to Taiwan
arrived Taiwan</t>
    <phoneticPr fontId="1" type="noConversion"/>
  </si>
  <si>
    <r>
      <rPr>
        <sz val="11"/>
        <rFont val="細明體"/>
        <family val="3"/>
        <charset val="136"/>
      </rPr>
      <t>曾於案</t>
    </r>
    <r>
      <rPr>
        <sz val="11"/>
        <rFont val="Calibri"/>
        <family val="2"/>
      </rPr>
      <t>34</t>
    </r>
    <r>
      <rPr>
        <sz val="11"/>
        <rFont val="細明體"/>
        <family val="3"/>
        <charset val="136"/>
      </rPr>
      <t>住院期間陪病，並於案</t>
    </r>
    <r>
      <rPr>
        <sz val="11"/>
        <rFont val="Calibri"/>
        <family val="2"/>
      </rPr>
      <t>34</t>
    </r>
    <r>
      <rPr>
        <sz val="11"/>
        <rFont val="細明體"/>
        <family val="3"/>
        <charset val="136"/>
      </rPr>
      <t>確診後，以接觸者身分</t>
    </r>
    <r>
      <rPr>
        <sz val="11"/>
        <rFont val="Calibri"/>
        <family val="2"/>
      </rPr>
      <t>2</t>
    </r>
    <r>
      <rPr>
        <sz val="11"/>
        <rFont val="細明體"/>
        <family val="3"/>
        <charset val="136"/>
      </rPr>
      <t>月</t>
    </r>
    <r>
      <rPr>
        <sz val="11"/>
        <rFont val="Calibri"/>
        <family val="2"/>
      </rPr>
      <t>28</t>
    </r>
    <r>
      <rPr>
        <sz val="11"/>
        <rFont val="細明體"/>
        <family val="3"/>
        <charset val="136"/>
      </rPr>
      <t>日至</t>
    </r>
    <r>
      <rPr>
        <sz val="11"/>
        <rFont val="Calibri"/>
        <family val="2"/>
      </rPr>
      <t>3</t>
    </r>
    <r>
      <rPr>
        <sz val="11"/>
        <rFont val="細明體"/>
        <family val="3"/>
        <charset val="136"/>
      </rPr>
      <t>月</t>
    </r>
    <r>
      <rPr>
        <sz val="11"/>
        <rFont val="Calibri"/>
        <family val="2"/>
      </rPr>
      <t>3</t>
    </r>
    <r>
      <rPr>
        <sz val="11"/>
        <rFont val="細明體"/>
        <family val="3"/>
        <charset val="136"/>
      </rPr>
      <t>日住院隔離並進行兩次採檢，經檢驗皆為陰性後返家居家隔離。
針對本起群聚，截至目前已掌握接觸者共</t>
    </r>
    <r>
      <rPr>
        <sz val="11"/>
        <rFont val="Calibri"/>
        <family val="2"/>
      </rPr>
      <t>447</t>
    </r>
    <r>
      <rPr>
        <sz val="11"/>
        <rFont val="細明體"/>
        <family val="3"/>
        <charset val="136"/>
      </rPr>
      <t>人，並採檢</t>
    </r>
    <r>
      <rPr>
        <sz val="11"/>
        <rFont val="Calibri"/>
        <family val="2"/>
      </rPr>
      <t>398</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386</t>
    </r>
    <r>
      <rPr>
        <sz val="11"/>
        <rFont val="細明體"/>
        <family val="3"/>
        <charset val="136"/>
      </rPr>
      <t xml:space="preserve">人陰性、其餘檢驗中。
</t>
    </r>
    <r>
      <rPr>
        <sz val="11"/>
        <rFont val="Calibri"/>
        <family val="2"/>
      </rPr>
      <t xml:space="preserve">3/16: </t>
    </r>
    <r>
      <rPr>
        <sz val="11"/>
        <rFont val="細明體"/>
        <family val="3"/>
        <charset val="136"/>
      </rPr>
      <t>案</t>
    </r>
    <r>
      <rPr>
        <sz val="11"/>
        <rFont val="Calibri"/>
        <family val="2"/>
      </rPr>
      <t>34</t>
    </r>
    <r>
      <rPr>
        <sz val="11"/>
        <rFont val="細明體"/>
        <family val="3"/>
        <charset val="136"/>
      </rPr>
      <t>群聚接觸者共</t>
    </r>
    <r>
      <rPr>
        <sz val="11"/>
        <rFont val="Calibri"/>
        <family val="2"/>
      </rPr>
      <t>455</t>
    </r>
    <r>
      <rPr>
        <sz val="11"/>
        <rFont val="細明體"/>
        <family val="3"/>
        <charset val="136"/>
      </rPr>
      <t>人，共採檢</t>
    </r>
    <r>
      <rPr>
        <sz val="11"/>
        <rFont val="Calibri"/>
        <family val="2"/>
      </rPr>
      <t>407</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399</t>
    </r>
    <r>
      <rPr>
        <sz val="11"/>
        <rFont val="細明體"/>
        <family val="3"/>
        <charset val="136"/>
      </rPr>
      <t>人陰性。</t>
    </r>
    <phoneticPr fontId="1" type="noConversion"/>
  </si>
  <si>
    <t>2020/2/28 to 2020/3/3</t>
    <phoneticPr fontId="1" type="noConversion"/>
  </si>
  <si>
    <r>
      <rPr>
        <sz val="11"/>
        <rFont val="細明體"/>
        <family val="3"/>
        <charset val="136"/>
      </rPr>
      <t>為案</t>
    </r>
    <r>
      <rPr>
        <sz val="11"/>
        <rFont val="Calibri"/>
        <family val="2"/>
      </rPr>
      <t>34</t>
    </r>
    <r>
      <rPr>
        <sz val="11"/>
        <rFont val="細明體"/>
        <family val="3"/>
        <charset val="136"/>
      </rPr>
      <t>確診前同病房、不同病室已出院病人的陪病家屬</t>
    </r>
    <r>
      <rPr>
        <sz val="11"/>
        <rFont val="Calibri"/>
        <family val="2"/>
      </rPr>
      <t>(50</t>
    </r>
    <r>
      <rPr>
        <sz val="11"/>
        <rFont val="細明體"/>
        <family val="3"/>
        <charset val="136"/>
      </rPr>
      <t>多歲女性</t>
    </r>
    <r>
      <rPr>
        <sz val="11"/>
        <rFont val="Calibri"/>
        <family val="2"/>
      </rPr>
      <t>)</t>
    </r>
    <r>
      <rPr>
        <sz val="11"/>
        <rFont val="細明體"/>
        <family val="3"/>
        <charset val="136"/>
      </rPr>
      <t>。
指揮中心進一步表示，案</t>
    </r>
    <r>
      <rPr>
        <sz val="11"/>
        <rFont val="Calibri"/>
        <family val="2"/>
      </rPr>
      <t>42</t>
    </r>
    <r>
      <rPr>
        <sz val="11"/>
        <rFont val="細明體"/>
        <family val="3"/>
        <charset val="136"/>
      </rPr>
      <t>曾於</t>
    </r>
    <r>
      <rPr>
        <sz val="11"/>
        <rFont val="Calibri"/>
        <family val="2"/>
      </rPr>
      <t>2</t>
    </r>
    <r>
      <rPr>
        <sz val="11"/>
        <rFont val="細明體"/>
        <family val="3"/>
        <charset val="136"/>
      </rPr>
      <t>月</t>
    </r>
    <r>
      <rPr>
        <sz val="11"/>
        <rFont val="Calibri"/>
        <family val="2"/>
      </rPr>
      <t>17</t>
    </r>
    <r>
      <rPr>
        <sz val="11"/>
        <rFont val="細明體"/>
        <family val="3"/>
        <charset val="136"/>
      </rPr>
      <t>日至</t>
    </r>
    <r>
      <rPr>
        <sz val="11"/>
        <rFont val="Calibri"/>
        <family val="2"/>
      </rPr>
      <t>24</t>
    </r>
    <r>
      <rPr>
        <sz val="11"/>
        <rFont val="細明體"/>
        <family val="3"/>
        <charset val="136"/>
      </rPr>
      <t>日家人住院期間陪病，經衛生單位初步調查，案</t>
    </r>
    <r>
      <rPr>
        <sz val="11"/>
        <rFont val="Calibri"/>
        <family val="2"/>
      </rPr>
      <t>36</t>
    </r>
    <r>
      <rPr>
        <sz val="11"/>
        <rFont val="細明體"/>
        <family val="3"/>
        <charset val="136"/>
      </rPr>
      <t>及</t>
    </r>
    <r>
      <rPr>
        <sz val="11"/>
        <rFont val="Calibri"/>
        <family val="2"/>
      </rPr>
      <t>37(</t>
    </r>
    <r>
      <rPr>
        <sz val="11"/>
        <rFont val="細明體"/>
        <family val="3"/>
        <charset val="136"/>
      </rPr>
      <t>護理人員</t>
    </r>
    <r>
      <rPr>
        <sz val="11"/>
        <rFont val="Calibri"/>
        <family val="2"/>
      </rPr>
      <t>)</t>
    </r>
    <r>
      <rPr>
        <sz val="11"/>
        <rFont val="細明體"/>
        <family val="3"/>
        <charset val="136"/>
      </rPr>
      <t>確診前，曾於</t>
    </r>
    <r>
      <rPr>
        <sz val="11"/>
        <rFont val="Calibri"/>
        <family val="2"/>
      </rPr>
      <t>2</t>
    </r>
    <r>
      <rPr>
        <sz val="11"/>
        <rFont val="細明體"/>
        <family val="3"/>
        <charset val="136"/>
      </rPr>
      <t>月</t>
    </r>
    <r>
      <rPr>
        <sz val="11"/>
        <rFont val="Calibri"/>
        <family val="2"/>
      </rPr>
      <t>21</t>
    </r>
    <r>
      <rPr>
        <sz val="11"/>
        <rFont val="細明體"/>
        <family val="3"/>
        <charset val="136"/>
      </rPr>
      <t>日至</t>
    </r>
    <r>
      <rPr>
        <sz val="11"/>
        <rFont val="Calibri"/>
        <family val="2"/>
      </rPr>
      <t>23</t>
    </r>
    <r>
      <rPr>
        <sz val="11"/>
        <rFont val="細明體"/>
        <family val="3"/>
        <charset val="136"/>
      </rPr>
      <t>日照護案</t>
    </r>
    <r>
      <rPr>
        <sz val="11"/>
        <rFont val="Calibri"/>
        <family val="2"/>
      </rPr>
      <t>42</t>
    </r>
    <r>
      <rPr>
        <sz val="11"/>
        <rFont val="細明體"/>
        <family val="3"/>
        <charset val="136"/>
      </rPr>
      <t>家人，其中案</t>
    </r>
    <r>
      <rPr>
        <sz val="11"/>
        <rFont val="Calibri"/>
        <family val="2"/>
      </rPr>
      <t>36</t>
    </r>
    <r>
      <rPr>
        <sz val="11"/>
        <rFont val="細明體"/>
        <family val="3"/>
        <charset val="136"/>
      </rPr>
      <t>曾與案</t>
    </r>
    <r>
      <rPr>
        <sz val="11"/>
        <rFont val="Calibri"/>
        <family val="2"/>
      </rPr>
      <t>42</t>
    </r>
    <r>
      <rPr>
        <sz val="11"/>
        <rFont val="細明體"/>
        <family val="3"/>
        <charset val="136"/>
      </rPr>
      <t>短暫接觸，案</t>
    </r>
    <r>
      <rPr>
        <sz val="11"/>
        <rFont val="Calibri"/>
        <family val="2"/>
      </rPr>
      <t>37</t>
    </r>
    <r>
      <rPr>
        <sz val="11"/>
        <rFont val="細明體"/>
        <family val="3"/>
        <charset val="136"/>
      </rPr>
      <t>未與案</t>
    </r>
    <r>
      <rPr>
        <sz val="11"/>
        <rFont val="Calibri"/>
        <family val="2"/>
      </rPr>
      <t>42</t>
    </r>
    <r>
      <rPr>
        <sz val="11"/>
        <rFont val="細明體"/>
        <family val="3"/>
        <charset val="136"/>
      </rPr>
      <t>接觸，將進一步釐清案</t>
    </r>
    <r>
      <rPr>
        <sz val="11"/>
        <rFont val="Calibri"/>
        <family val="2"/>
      </rPr>
      <t>42</t>
    </r>
    <r>
      <rPr>
        <sz val="11"/>
        <rFont val="細明體"/>
        <family val="3"/>
        <charset val="136"/>
      </rPr>
      <t>可能感染源。針對本起群聚，截至目前已掌握接觸者共</t>
    </r>
    <r>
      <rPr>
        <sz val="11"/>
        <rFont val="Calibri"/>
        <family val="2"/>
      </rPr>
      <t>295</t>
    </r>
    <r>
      <rPr>
        <sz val="11"/>
        <rFont val="細明體"/>
        <family val="3"/>
        <charset val="136"/>
      </rPr>
      <t>人，並採檢</t>
    </r>
    <r>
      <rPr>
        <sz val="11"/>
        <rFont val="Calibri"/>
        <family val="2"/>
      </rPr>
      <t>247</t>
    </r>
    <r>
      <rPr>
        <sz val="11"/>
        <rFont val="細明體"/>
        <family val="3"/>
        <charset val="136"/>
      </rPr>
      <t>人，其中</t>
    </r>
    <r>
      <rPr>
        <sz val="11"/>
        <rFont val="Calibri"/>
        <family val="2"/>
      </rPr>
      <t>6</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206</t>
    </r>
    <r>
      <rPr>
        <sz val="11"/>
        <rFont val="細明體"/>
        <family val="3"/>
        <charset val="136"/>
      </rPr>
      <t>人陰性、其餘檢驗中。</t>
    </r>
    <phoneticPr fontId="1" type="noConversion"/>
  </si>
  <si>
    <r>
      <t>contact with ID 34</t>
    </r>
    <r>
      <rPr>
        <sz val="11"/>
        <rFont val="細明體"/>
        <family val="3"/>
        <charset val="136"/>
      </rPr>
      <t/>
    </r>
    <phoneticPr fontId="1" type="noConversion"/>
  </si>
  <si>
    <r>
      <rPr>
        <sz val="11"/>
        <rFont val="細明體"/>
        <family val="3"/>
        <charset val="136"/>
      </rPr>
      <t>護理人員</t>
    </r>
    <phoneticPr fontId="1" type="noConversion"/>
  </si>
  <si>
    <r>
      <rPr>
        <sz val="11"/>
        <rFont val="細明體"/>
        <family val="3"/>
        <charset val="136"/>
      </rPr>
      <t>清潔人員</t>
    </r>
    <phoneticPr fontId="1" type="noConversion"/>
  </si>
  <si>
    <r>
      <rPr>
        <sz val="11"/>
        <rFont val="細明體"/>
        <family val="3"/>
        <charset val="136"/>
      </rPr>
      <t>指揮中心指出，由於案</t>
    </r>
    <r>
      <rPr>
        <sz val="11"/>
        <rFont val="Calibri"/>
        <family val="2"/>
      </rPr>
      <t>32</t>
    </r>
    <r>
      <rPr>
        <sz val="11"/>
        <rFont val="細明體"/>
        <family val="3"/>
        <charset val="136"/>
      </rPr>
      <t>為臨時看護，衛生單位已針對其</t>
    </r>
    <r>
      <rPr>
        <sz val="11"/>
        <rFont val="Calibri"/>
        <family val="2"/>
      </rPr>
      <t>2</t>
    </r>
    <r>
      <rPr>
        <sz val="11"/>
        <rFont val="細明體"/>
        <family val="3"/>
        <charset val="136"/>
      </rPr>
      <t>月</t>
    </r>
    <r>
      <rPr>
        <sz val="11"/>
        <rFont val="Calibri"/>
        <family val="2"/>
      </rPr>
      <t>16</t>
    </r>
    <r>
      <rPr>
        <sz val="11"/>
        <rFont val="細明體"/>
        <family val="3"/>
        <charset val="136"/>
      </rPr>
      <t>日至</t>
    </r>
    <r>
      <rPr>
        <sz val="11"/>
        <rFont val="Calibri"/>
        <family val="2"/>
      </rPr>
      <t>24</t>
    </r>
    <r>
      <rPr>
        <sz val="11"/>
        <rFont val="細明體"/>
        <family val="3"/>
        <charset val="136"/>
      </rPr>
      <t>日間之活動史調查，並將這段期間個案所照顧的其他病人、同病室病人及照顧者等匡列為接觸者進行採檢。針對案</t>
    </r>
    <r>
      <rPr>
        <sz val="11"/>
        <rFont val="Calibri"/>
        <family val="2"/>
      </rPr>
      <t>27</t>
    </r>
    <r>
      <rPr>
        <sz val="11"/>
        <rFont val="細明體"/>
        <family val="3"/>
        <charset val="136"/>
      </rPr>
      <t>相關群聚事件，截至目前共掌握接觸者</t>
    </r>
    <r>
      <rPr>
        <sz val="11"/>
        <rFont val="Calibri"/>
        <family val="2"/>
      </rPr>
      <t>744</t>
    </r>
    <r>
      <rPr>
        <sz val="11"/>
        <rFont val="細明體"/>
        <family val="3"/>
        <charset val="136"/>
      </rPr>
      <t>人，並採檢</t>
    </r>
    <r>
      <rPr>
        <sz val="11"/>
        <rFont val="Calibri"/>
        <family val="2"/>
      </rPr>
      <t>153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t>
    </r>
    <r>
      <rPr>
        <sz val="11"/>
        <rFont val="Calibri"/>
        <family val="2"/>
      </rPr>
      <t>141</t>
    </r>
    <r>
      <rPr>
        <sz val="11"/>
        <rFont val="細明體"/>
        <family val="3"/>
        <charset val="136"/>
      </rPr>
      <t xml:space="preserve">人陰性，其餘檢驗中。
</t>
    </r>
    <r>
      <rPr>
        <sz val="11"/>
        <rFont val="Calibri"/>
        <family val="2"/>
      </rPr>
      <t xml:space="preserve">ID 27's Foreign nursing care for women in her 30s during the hospitalization period from February 11 to 16.
3/3: </t>
    </r>
    <r>
      <rPr>
        <sz val="11"/>
        <rFont val="細明體"/>
        <family val="3"/>
        <charset val="136"/>
      </rPr>
      <t>案</t>
    </r>
    <r>
      <rPr>
        <sz val="11"/>
        <rFont val="Calibri"/>
        <family val="2"/>
      </rPr>
      <t>27</t>
    </r>
    <r>
      <rPr>
        <sz val="11"/>
        <rFont val="細明體"/>
        <family val="3"/>
        <charset val="136"/>
      </rPr>
      <t>相關群聚接觸者</t>
    </r>
    <r>
      <rPr>
        <sz val="11"/>
        <rFont val="Calibri"/>
        <family val="2"/>
      </rPr>
      <t>828</t>
    </r>
    <r>
      <rPr>
        <sz val="11"/>
        <rFont val="細明體"/>
        <family val="3"/>
        <charset val="136"/>
      </rPr>
      <t>人，共採檢</t>
    </r>
    <r>
      <rPr>
        <sz val="11"/>
        <rFont val="Calibri"/>
        <family val="2"/>
      </rPr>
      <t>183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、其餘皆為陰性</t>
    </r>
    <phoneticPr fontId="1" type="noConversion"/>
  </si>
  <si>
    <r>
      <t>ID 27's son. Pneumonia on both sides, in isolation ward.</t>
    </r>
    <r>
      <rPr>
        <sz val="11"/>
        <rFont val="細明體"/>
        <family val="3"/>
        <charset val="136"/>
      </rPr>
      <t/>
    </r>
    <phoneticPr fontId="1" type="noConversion"/>
  </si>
  <si>
    <r>
      <rPr>
        <sz val="11"/>
        <rFont val="細明體"/>
        <family val="3"/>
        <charset val="136"/>
      </rPr>
      <t>中央流行疫情指揮中心今</t>
    </r>
    <r>
      <rPr>
        <sz val="11"/>
        <rFont val="Calibri"/>
        <family val="2"/>
      </rPr>
      <t>(19)</t>
    </r>
    <r>
      <rPr>
        <sz val="11"/>
        <rFont val="細明體"/>
        <family val="3"/>
        <charset val="136"/>
      </rPr>
      <t>日表示，昨</t>
    </r>
    <r>
      <rPr>
        <sz val="11"/>
        <rFont val="Calibri"/>
        <family val="2"/>
      </rPr>
      <t>(18)</t>
    </r>
    <r>
      <rPr>
        <sz val="11"/>
        <rFont val="細明體"/>
        <family val="3"/>
        <charset val="136"/>
      </rPr>
      <t>日國內新增</t>
    </r>
    <r>
      <rPr>
        <sz val="11"/>
        <rFont val="Calibri"/>
        <family val="2"/>
      </rPr>
      <t>44</t>
    </r>
    <r>
      <rPr>
        <sz val="11"/>
        <rFont val="細明體"/>
        <family val="3"/>
        <charset val="136"/>
      </rPr>
      <t>例嚴重特殊傳染性肺炎通報個案，目前累計通報</t>
    </r>
    <r>
      <rPr>
        <sz val="11"/>
        <rFont val="Calibri"/>
        <family val="2"/>
      </rPr>
      <t>1,913</t>
    </r>
    <r>
      <rPr>
        <sz val="11"/>
        <rFont val="細明體"/>
        <family val="3"/>
        <charset val="136"/>
      </rPr>
      <t>名個案，含</t>
    </r>
    <r>
      <rPr>
        <sz val="11"/>
        <rFont val="Calibri"/>
        <family val="2"/>
      </rPr>
      <t>23</t>
    </r>
    <r>
      <rPr>
        <sz val="11"/>
        <rFont val="細明體"/>
        <family val="3"/>
        <charset val="136"/>
      </rPr>
      <t>名確診、</t>
    </r>
    <r>
      <rPr>
        <sz val="11"/>
        <rFont val="Calibri"/>
        <family val="2"/>
      </rPr>
      <t>1,812</t>
    </r>
    <r>
      <rPr>
        <sz val="11"/>
        <rFont val="細明體"/>
        <family val="3"/>
        <charset val="136"/>
      </rPr>
      <t>名排除，餘隔離檢驗中</t>
    </r>
    <r>
      <rPr>
        <sz val="11"/>
        <rFont val="Calibri"/>
        <family val="2"/>
      </rPr>
      <t>(30</t>
    </r>
    <r>
      <rPr>
        <sz val="11"/>
        <rFont val="細明體"/>
        <family val="3"/>
        <charset val="136"/>
      </rPr>
      <t>名初驗陰性、其餘待檢驗</t>
    </r>
    <r>
      <rPr>
        <sz val="11"/>
        <rFont val="Calibri"/>
        <family val="2"/>
      </rPr>
      <t>)</t>
    </r>
    <r>
      <rPr>
        <sz val="11"/>
        <rFont val="細明體"/>
        <family val="3"/>
        <charset val="136"/>
      </rPr>
      <t>。</t>
    </r>
    <r>
      <rPr>
        <sz val="11"/>
        <rFont val="Calibri"/>
        <family val="2"/>
      </rPr>
      <t>23</t>
    </r>
    <r>
      <rPr>
        <sz val="11"/>
        <rFont val="細明體"/>
        <family val="3"/>
        <charset val="136"/>
      </rPr>
      <t>名確診個案中，</t>
    </r>
    <r>
      <rPr>
        <sz val="11"/>
        <rFont val="Calibri"/>
        <family val="2"/>
      </rPr>
      <t>1</t>
    </r>
    <r>
      <rPr>
        <sz val="11"/>
        <rFont val="細明體"/>
        <family val="3"/>
        <charset val="136"/>
      </rPr>
      <t>名死亡，其餘個案病況穩定。目前個案接觸者尚有</t>
    </r>
    <r>
      <rPr>
        <sz val="11"/>
        <rFont val="Calibri"/>
        <family val="2"/>
      </rPr>
      <t>167</t>
    </r>
    <r>
      <rPr>
        <sz val="11"/>
        <rFont val="細明體"/>
        <family val="3"/>
        <charset val="136"/>
      </rPr>
      <t>人持續居家隔離，其中</t>
    </r>
    <r>
      <rPr>
        <sz val="11"/>
        <rFont val="Calibri"/>
        <family val="2"/>
      </rPr>
      <t>5</t>
    </r>
    <r>
      <rPr>
        <sz val="11"/>
        <rFont val="細明體"/>
        <family val="3"/>
        <charset val="136"/>
      </rPr>
      <t>人有症狀已通報</t>
    </r>
    <r>
      <rPr>
        <sz val="11"/>
        <rFont val="Calibri"/>
        <family val="2"/>
      </rPr>
      <t>(4</t>
    </r>
    <r>
      <rPr>
        <sz val="11"/>
        <rFont val="細明體"/>
        <family val="3"/>
        <charset val="136"/>
      </rPr>
      <t>人排除、</t>
    </r>
    <r>
      <rPr>
        <sz val="11"/>
        <rFont val="Calibri"/>
        <family val="2"/>
      </rPr>
      <t>1</t>
    </r>
    <r>
      <rPr>
        <sz val="11"/>
        <rFont val="細明體"/>
        <family val="3"/>
        <charset val="136"/>
      </rPr>
      <t>人檢驗中</t>
    </r>
    <r>
      <rPr>
        <sz val="11"/>
        <rFont val="Calibri"/>
        <family val="2"/>
      </rPr>
      <t>)</t>
    </r>
    <r>
      <rPr>
        <sz val="11"/>
        <rFont val="細明體"/>
        <family val="3"/>
        <charset val="136"/>
      </rPr>
      <t>。另針對中部家庭群聚事件，截至目前已採檢</t>
    </r>
    <r>
      <rPr>
        <sz val="11"/>
        <rFont val="Calibri"/>
        <family val="2"/>
      </rPr>
      <t>217</t>
    </r>
    <r>
      <rPr>
        <sz val="11"/>
        <rFont val="細明體"/>
        <family val="3"/>
        <charset val="136"/>
      </rPr>
      <t>名接觸者，其中</t>
    </r>
    <r>
      <rPr>
        <sz val="11"/>
        <rFont val="Calibri"/>
        <family val="2"/>
      </rPr>
      <t>4</t>
    </r>
    <r>
      <rPr>
        <sz val="11"/>
        <rFont val="細明體"/>
        <family val="3"/>
        <charset val="136"/>
      </rPr>
      <t>人確診</t>
    </r>
    <r>
      <rPr>
        <sz val="11"/>
        <rFont val="Calibri"/>
        <family val="2"/>
      </rPr>
      <t>(</t>
    </r>
    <r>
      <rPr>
        <sz val="11"/>
        <rFont val="細明體"/>
        <family val="3"/>
        <charset val="136"/>
      </rPr>
      <t>新增案</t>
    </r>
    <r>
      <rPr>
        <sz val="11"/>
        <rFont val="Calibri"/>
        <family val="2"/>
      </rPr>
      <t>19</t>
    </r>
    <r>
      <rPr>
        <sz val="11"/>
        <rFont val="細明體"/>
        <family val="3"/>
        <charset val="136"/>
      </rPr>
      <t>妹妹，</t>
    </r>
    <r>
      <rPr>
        <sz val="11"/>
        <rFont val="Calibri"/>
        <family val="2"/>
      </rPr>
      <t>60</t>
    </r>
    <r>
      <rPr>
        <sz val="11"/>
        <rFont val="細明體"/>
        <family val="3"/>
        <charset val="136"/>
      </rPr>
      <t>歲</t>
    </r>
    <r>
      <rPr>
        <sz val="11"/>
        <rFont val="Calibri"/>
        <family val="2"/>
      </rPr>
      <t>)</t>
    </r>
    <r>
      <rPr>
        <sz val="11"/>
        <rFont val="細明體"/>
        <family val="3"/>
        <charset val="136"/>
      </rPr>
      <t>，</t>
    </r>
    <r>
      <rPr>
        <sz val="11"/>
        <rFont val="Calibri"/>
        <family val="2"/>
      </rPr>
      <t>189</t>
    </r>
    <r>
      <rPr>
        <sz val="11"/>
        <rFont val="細明體"/>
        <family val="3"/>
        <charset val="136"/>
      </rPr>
      <t>人陰性，</t>
    </r>
    <r>
      <rPr>
        <sz val="11"/>
        <rFont val="Calibri"/>
        <family val="2"/>
      </rPr>
      <t>24</t>
    </r>
    <r>
      <rPr>
        <sz val="11"/>
        <rFont val="細明體"/>
        <family val="3"/>
        <charset val="136"/>
      </rPr>
      <t xml:space="preserve">人檢驗中。
</t>
    </r>
    <r>
      <rPr>
        <sz val="11"/>
        <rFont val="Calibri"/>
        <family val="2"/>
      </rPr>
      <t xml:space="preserve">2/22: </t>
    </r>
    <r>
      <rPr>
        <sz val="11"/>
        <rFont val="細明體"/>
        <family val="3"/>
        <charset val="136"/>
      </rPr>
      <t>案</t>
    </r>
    <r>
      <rPr>
        <sz val="11"/>
        <rFont val="Calibri"/>
        <family val="2"/>
      </rPr>
      <t>19</t>
    </r>
    <r>
      <rPr>
        <sz val="11"/>
        <rFont val="細明體"/>
        <family val="3"/>
        <charset val="136"/>
      </rPr>
      <t>相關之中部家庭群聚，共採檢接觸者</t>
    </r>
    <r>
      <rPr>
        <sz val="11"/>
        <rFont val="Calibri"/>
        <family val="2"/>
      </rPr>
      <t>256</t>
    </r>
    <r>
      <rPr>
        <sz val="11"/>
        <rFont val="細明體"/>
        <family val="3"/>
        <charset val="136"/>
      </rPr>
      <t>人，其中</t>
    </r>
    <r>
      <rPr>
        <sz val="11"/>
        <rFont val="Calibri"/>
        <family val="2"/>
      </rPr>
      <t>4</t>
    </r>
    <r>
      <rPr>
        <sz val="11"/>
        <rFont val="細明體"/>
        <family val="3"/>
        <charset val="136"/>
      </rPr>
      <t>人確診</t>
    </r>
    <r>
      <rPr>
        <sz val="11"/>
        <rFont val="Calibri"/>
        <family val="2"/>
      </rPr>
      <t>(</t>
    </r>
    <r>
      <rPr>
        <sz val="11"/>
        <rFont val="細明體"/>
        <family val="3"/>
        <charset val="136"/>
      </rPr>
      <t>案</t>
    </r>
    <r>
      <rPr>
        <sz val="11"/>
        <rFont val="Calibri"/>
        <family val="2"/>
      </rPr>
      <t>20</t>
    </r>
    <r>
      <rPr>
        <sz val="11"/>
        <rFont val="細明體"/>
        <family val="3"/>
        <charset val="136"/>
      </rPr>
      <t>至</t>
    </r>
    <r>
      <rPr>
        <sz val="11"/>
        <rFont val="Calibri"/>
        <family val="2"/>
      </rPr>
      <t>23)</t>
    </r>
    <r>
      <rPr>
        <sz val="11"/>
        <rFont val="細明體"/>
        <family val="3"/>
        <charset val="136"/>
      </rPr>
      <t>，其餘</t>
    </r>
    <r>
      <rPr>
        <sz val="11"/>
        <rFont val="Calibri"/>
        <family val="2"/>
      </rPr>
      <t>252</t>
    </r>
    <r>
      <rPr>
        <sz val="11"/>
        <rFont val="細明體"/>
        <family val="3"/>
        <charset val="136"/>
      </rPr>
      <t>人皆為陰性；</t>
    </r>
    <phoneticPr fontId="1" type="noConversion"/>
  </si>
  <si>
    <r>
      <t xml:space="preserve">business;
On the 26th, there were 119 newly notified cases. At present, a total of 402 cases have been notified, including 5 confirmed cases, 190 excluded cases, and 207 quarantine tests (88 initial test negative, the rest are waiting to be tested); 5 confirmed cases are in stable condition Continued hospitalization and isolation, except for the 4th and 5th confirmed case contacts to be tracked, </t>
    </r>
    <r>
      <rPr>
        <sz val="11"/>
        <color rgb="FFFF0000"/>
        <rFont val="Calibri"/>
        <family val="2"/>
      </rPr>
      <t>the first 3 confirmed case contacts totaled 384 persons,</t>
    </r>
    <r>
      <rPr>
        <sz val="11"/>
        <rFont val="Calibri"/>
        <family val="2"/>
      </rPr>
      <t xml:space="preserve"> 14 of whom had symptoms reported (6 persons were negative after secondary test, 8 persons were under testing).</t>
    </r>
    <phoneticPr fontId="1" type="noConversion"/>
  </si>
  <si>
    <t>Lesotho</t>
  </si>
  <si>
    <t>February to 2020/7/20</t>
    <phoneticPr fontId="1" type="noConversion"/>
  </si>
  <si>
    <t>January to 2020/7/25</t>
    <phoneticPr fontId="1" type="noConversion"/>
  </si>
  <si>
    <t>C</t>
    <phoneticPr fontId="1" type="noConversion"/>
  </si>
  <si>
    <t xml:space="preserve">transfer from Dubai </t>
    <phoneticPr fontId="1" type="noConversion"/>
  </si>
  <si>
    <t>from South Africa to Taiwan (transfer from Dubai)
arrivied in Taiwan</t>
    <phoneticPr fontId="1" type="noConversion"/>
  </si>
  <si>
    <t>C</t>
    <phoneticPr fontId="1" type="noConversion"/>
  </si>
  <si>
    <t>C</t>
    <phoneticPr fontId="1" type="noConversion"/>
  </si>
  <si>
    <t>https://www.cdc.gov.tw/Bulletin/Detail/G9r29zmlAZ7jDXyEdwm7Lw?typeid=9</t>
  </si>
  <si>
    <t>C</t>
    <phoneticPr fontId="1" type="noConversion"/>
  </si>
  <si>
    <t>C</t>
    <phoneticPr fontId="1" type="noConversion"/>
  </si>
  <si>
    <t>ID 34</t>
    <phoneticPr fontId="1" type="noConversion"/>
  </si>
  <si>
    <t>C</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</si>
  <si>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</si>
  <si>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</si>
  <si>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80,623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79,642</t>
    </r>
    <r>
      <rPr>
        <sz val="11"/>
        <rFont val="細明體"/>
        <family val="3"/>
        <charset val="136"/>
      </rPr>
      <t>例排除</t>
    </r>
    <r>
      <rPr>
        <sz val="11"/>
        <rFont val="Calibri"/>
        <family val="2"/>
      </rPr>
      <t>)</t>
    </r>
    <r>
      <rPr>
        <sz val="11"/>
        <rFont val="細明體"/>
        <family val="3"/>
        <charset val="136"/>
      </rPr>
      <t>，其中</t>
    </r>
    <r>
      <rPr>
        <sz val="11"/>
        <rFont val="Calibri"/>
        <family val="2"/>
      </rPr>
      <t>462</t>
    </r>
    <r>
      <rPr>
        <sz val="11"/>
        <rFont val="細明體"/>
        <family val="3"/>
        <charset val="136"/>
      </rPr>
      <t>例確診，分別為</t>
    </r>
    <r>
      <rPr>
        <sz val="11"/>
        <rFont val="Calibri"/>
        <family val="2"/>
      </rPr>
      <t>371</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</si>
  <si>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https://www.cdc.gov.tw/Bulletin/Detail/G9r29zmlAZ7jDXyEdwm7Lw?typeid=9
https://covid-19.nchc.org.tw/data/cardFolder_cdc/2020-07-27.jpg</t>
    <phoneticPr fontId="1" type="noConversion"/>
  </si>
  <si>
    <t>https://www.cdc.gov.tw/Bulletin/Detail/7LuC62qI8-C5bqdFpXSEHg?typeid=9
https://covid-19.nchc.org.tw/data/cardFolder_cdc/2020-07-24.jpg</t>
    <phoneticPr fontId="1" type="noConversion"/>
  </si>
  <si>
    <t>https://www.cdc.gov.tw/Bulletin/Detail/XPpmmo4mofTng-lR7cG2yw?typeid=9
https://covid-19.nchc.org.tw/data/cardFolder_cdc/2020-07-17.jpg</t>
    <phoneticPr fontId="1" type="noConversion"/>
  </si>
  <si>
    <t xml:space="preserve">https://www.cdc.gov.tw/Bulletin/Detail/6P3RGrA5aPPd8i16UsLvqg?typeid=9
</t>
    <phoneticPr fontId="1" type="noConversion"/>
  </si>
  <si>
    <t>https://www.cdc.gov.tw/Bulletin/Detail/cnYcB-N7-xMINorc4Xr7fw?typeid=9
https://covid-19.nchc.org.tw/data/cardFolder_cdc/2020-07-16.jpg</t>
    <phoneticPr fontId="1" type="noConversion"/>
  </si>
  <si>
    <t>https://covid-19.nchc.org.tw/dt_005-covidTable_taiwan.php</t>
  </si>
  <si>
    <t>https://www.cdc.gov.tw/Bulletin/Detail/h_32ZnPEoIfJBC7g215u_g?typeid=9
https://covid-19.nchc.org.tw/dt_005-covidTable_taiwan.php</t>
    <phoneticPr fontId="1" type="noConversion"/>
  </si>
  <si>
    <t>https://www.cdc.gov.tw/Bulletin/Detail/IMYX9AUcMlz3Vyo2KAokGg?typeid=9
https://covid-19.nchc.org.tw/dt_005-covidTable_taiwan.php</t>
    <phoneticPr fontId="1" type="noConversion"/>
  </si>
  <si>
    <t>https://www.cdc.gov.tw/Bulletin/Detail/-aJ2VX6yo1lkj-fCLzPB5Q?typeid=9
https://covid-19.nchc.org.tw/dt_005-covidTable_taiwan.php</t>
    <phoneticPr fontId="1" type="noConversion"/>
  </si>
  <si>
    <t>https://www.cdc.gov.tw/Bulletin/Detail/zFQsr4HCt4Nk4cTidLH1sg?typeid=9
https://covid-19.nchc.org.tw/dt_005-covidTable_taiwan.php</t>
    <phoneticPr fontId="1" type="noConversion"/>
  </si>
  <si>
    <t>C</t>
    <phoneticPr fontId="1" type="noConversion"/>
  </si>
  <si>
    <t>C</t>
    <phoneticPr fontId="1" type="noConversion"/>
  </si>
  <si>
    <r>
      <t>中央流行疫情指揮中心今(15)日表示，國內無新增確定病例，截至目前累計78,897例新型冠狀病毒肺炎相關通報(含77,948例排除)，其中451例確診，分別為360例境外移入，55例本土病例及36例敦睦艦隊。確診個案中7人死亡、440人解除隔離、</t>
    </r>
    <r>
      <rPr>
        <sz val="11"/>
        <color rgb="FFFF0000"/>
        <rFont val="新細明體"/>
        <family val="1"/>
        <charset val="136"/>
        <scheme val="major"/>
      </rPr>
      <t>4人住院隔離中。</t>
    </r>
    <phoneticPr fontId="1" type="noConversion"/>
  </si>
  <si>
    <r>
      <t>中央流行疫情指揮中心今(8)日表示，國內無新增確定病例，截至目前累計77,876例新型冠狀病毒肺炎相關通報(含76,942例排除)，其中449例確診，分別為358例境外移入，55例本土病例及36例敦睦艦隊。確診個案中7人死亡、438人解除隔離、</t>
    </r>
    <r>
      <rPr>
        <sz val="11"/>
        <color rgb="FFFF0000"/>
        <rFont val="新細明體"/>
        <family val="1"/>
        <charset val="136"/>
        <scheme val="major"/>
      </rPr>
      <t>4人住院隔離中</t>
    </r>
    <r>
      <rPr>
        <sz val="11"/>
        <rFont val="新細明體"/>
        <family val="1"/>
        <charset val="136"/>
        <scheme val="major"/>
      </rPr>
      <t>。另針對日前日本確診一名自台灣返回日本之日籍女學生，經採驗在台之123名接觸者及同校曾有發燒、呼吸道症狀之師生共90人(非接觸者)抗體，結果均為陰性。</t>
    </r>
    <phoneticPr fontId="1" type="noConversion"/>
  </si>
  <si>
    <r>
      <t>中央流行疫情指揮中心今(1)日表示，國內無新增確定病例，截至目前累計76,883例新型冠狀病毒肺炎相關通報(含75,925例排除)，其中447例確診，分別為356例境外移入，55例本土病例及36例敦睦艦隊。確診個案中7人死亡、438人解除隔離、</t>
    </r>
    <r>
      <rPr>
        <sz val="11"/>
        <color rgb="FFFF0000"/>
        <rFont val="新細明體"/>
        <family val="1"/>
        <charset val="136"/>
        <scheme val="major"/>
      </rPr>
      <t>2人住院隔離中</t>
    </r>
    <r>
      <rPr>
        <sz val="11"/>
        <rFont val="新細明體"/>
        <family val="1"/>
        <charset val="136"/>
        <scheme val="major"/>
      </rPr>
      <t>。</t>
    </r>
    <phoneticPr fontId="1" type="noConversion"/>
  </si>
  <si>
    <t>January to 2020-07-26</t>
    <phoneticPr fontId="1" type="noConversion"/>
  </si>
  <si>
    <t>March to 2020-07-26</t>
    <phoneticPr fontId="1" type="noConversion"/>
  </si>
  <si>
    <t>C</t>
    <phoneticPr fontId="1" type="noConversion"/>
  </si>
  <si>
    <t>C</t>
    <phoneticPr fontId="1" type="noConversion"/>
  </si>
  <si>
    <t>C</t>
    <phoneticPr fontId="1" type="noConversion"/>
  </si>
  <si>
    <t>https://www.cdc.gov.tw/Bulletin/Detail/JYY5Gh21Xcyu-fudre6AEQ?typeid=9</t>
  </si>
  <si>
    <t>ID 467</t>
    <phoneticPr fontId="1" type="noConversion"/>
  </si>
  <si>
    <t>ID 466</t>
    <phoneticPr fontId="1" type="noConversion"/>
  </si>
  <si>
    <t>X</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</si>
  <si>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</si>
  <si>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</si>
  <si>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</si>
  <si>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80,825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79,785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</si>
  <si>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C</t>
    <phoneticPr fontId="1" type="noConversion"/>
  </si>
  <si>
    <t>https://www.cdc.gov.tw/Bulletin/Detail/vaiw2mEhEjpnu5_ATbrIUw?typeid=9</t>
  </si>
  <si>
    <r>
      <rPr>
        <sz val="11"/>
        <rFont val="細明體"/>
        <family val="3"/>
        <charset val="136"/>
      </rPr>
      <t>中央流行疫情指揮中心今</t>
    </r>
    <r>
      <rPr>
        <sz val="11"/>
        <rFont val="Calibri"/>
        <family val="2"/>
      </rPr>
      <t>(29)</t>
    </r>
    <r>
      <rPr>
        <sz val="11"/>
        <rFont val="細明體"/>
        <family val="3"/>
        <charset val="136"/>
      </rPr>
      <t>日表示，今日無新增</t>
    </r>
    <r>
      <rPr>
        <sz val="11"/>
        <rFont val="Calibri"/>
        <family val="2"/>
      </rPr>
      <t xml:space="preserve"> 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81,167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80,105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例敦睦艦隊。確診個案中</t>
    </r>
    <r>
      <rPr>
        <sz val="11"/>
        <rFont val="Calibri"/>
        <family val="2"/>
      </rPr>
      <t>7</t>
    </r>
    <r>
      <rPr>
        <sz val="11"/>
        <rFont val="細明體"/>
        <family val="3"/>
        <charset val="136"/>
      </rPr>
      <t>人死亡、</t>
    </r>
    <r>
      <rPr>
        <sz val="11"/>
        <rFont val="Calibri"/>
        <family val="2"/>
      </rPr>
      <t>441</t>
    </r>
    <r>
      <rPr>
        <sz val="11"/>
        <rFont val="細明體"/>
        <family val="3"/>
        <charset val="136"/>
      </rPr>
      <t>人解除隔離、</t>
    </r>
    <r>
      <rPr>
        <sz val="11"/>
        <rFont val="Calibri"/>
        <family val="2"/>
      </rPr>
      <t>19</t>
    </r>
    <r>
      <rPr>
        <sz val="11"/>
        <rFont val="細明體"/>
        <family val="3"/>
        <charset val="136"/>
      </rPr>
      <t>人住院隔離中。有關</t>
    </r>
    <r>
      <rPr>
        <sz val="11"/>
        <rFont val="Calibri"/>
        <family val="2"/>
      </rPr>
      <t>7</t>
    </r>
    <r>
      <rPr>
        <sz val="11"/>
        <rFont val="細明體"/>
        <family val="3"/>
        <charset val="136"/>
      </rPr>
      <t>月</t>
    </r>
    <r>
      <rPr>
        <sz val="11"/>
        <rFont val="Calibri"/>
        <family val="2"/>
      </rPr>
      <t>27</t>
    </r>
    <r>
      <rPr>
        <sz val="11"/>
        <rFont val="細明體"/>
        <family val="3"/>
        <charset val="136"/>
      </rPr>
      <t>日泰國官方公布自台返泰之武漢肺炎檢驗陽性個案，其</t>
    </r>
    <r>
      <rPr>
        <sz val="11"/>
        <rFont val="Calibri"/>
        <family val="2"/>
      </rPr>
      <t>189</t>
    </r>
    <r>
      <rPr>
        <sz val="11"/>
        <rFont val="細明體"/>
        <family val="3"/>
        <charset val="136"/>
      </rPr>
      <t>位同公司接觸者檢體之核酸及血清抗體檢驗結果皆為陰性，此代表該公司目前未發現有傳播風險，其他可能感染源仍持續調查中，現正比對個案在台行程。</t>
    </r>
    <phoneticPr fontId="1" type="noConversion"/>
  </si>
  <si>
    <t>X</t>
  </si>
  <si>
    <t>C</t>
    <phoneticPr fontId="1" type="noConversion"/>
  </si>
  <si>
    <t>Guatemala</t>
  </si>
  <si>
    <t>Guatemalan</t>
  </si>
  <si>
    <t>Belgian</t>
  </si>
  <si>
    <t>2020/1/31 to 2020/5/3</t>
    <phoneticPr fontId="1" type="noConversion"/>
  </si>
  <si>
    <t>2020/1/8 to 2020/7/28</t>
    <phoneticPr fontId="1" type="noConversion"/>
  </si>
  <si>
    <t>2020/2/22 to 2020/7/30</t>
    <phoneticPr fontId="1" type="noConversion"/>
  </si>
  <si>
    <t>2020/6/26 to 2020/7/15</t>
    <phoneticPr fontId="1" type="noConversion"/>
  </si>
  <si>
    <t>2020/5/29 to 2020/7/24</t>
    <phoneticPr fontId="1" type="noConversion"/>
  </si>
  <si>
    <t>C</t>
    <phoneticPr fontId="1" type="noConversion"/>
  </si>
  <si>
    <t>C</t>
    <phoneticPr fontId="1" type="noConversion"/>
  </si>
  <si>
    <t>Fever</t>
    <phoneticPr fontId="1" type="noConversion"/>
  </si>
  <si>
    <t>diarrhea</t>
    <phoneticPr fontId="1" type="noConversion"/>
  </si>
  <si>
    <t>General fatigue, diarrhea, cough</t>
  </si>
  <si>
    <t>Sore throat</t>
  </si>
  <si>
    <t>Self-financed screening</t>
  </si>
  <si>
    <t>Hong Kong Inspection</t>
  </si>
  <si>
    <t>https://www.cdc.gov.tw/Bulletin/Detail/dyAdK_RTDinjr_9tlZNP5A?typeid=9</t>
  </si>
  <si>
    <t>C</t>
    <phoneticPr fontId="1" type="noConversion"/>
  </si>
  <si>
    <t>C</t>
    <phoneticPr fontId="1" type="noConversion"/>
  </si>
  <si>
    <t>ID 453</t>
    <phoneticPr fontId="1" type="noConversion"/>
  </si>
  <si>
    <t>C</t>
    <phoneticPr fontId="1" type="noConversion"/>
  </si>
  <si>
    <t>C</t>
    <phoneticPr fontId="1" type="noConversion"/>
  </si>
  <si>
    <t>C</t>
    <phoneticPr fontId="1" type="noConversion"/>
  </si>
  <si>
    <t>C</t>
    <phoneticPr fontId="1" type="noConversion"/>
  </si>
  <si>
    <t>C</t>
    <phoneticPr fontId="1" type="noConversion"/>
  </si>
  <si>
    <t>案473為來台工作之菲律賓籍，7月15日與案453同班機入境，後於集中檢疫所進行居家隔離，27日出現腹瀉症狀，29日通報採檢，於今日確診。</t>
  </si>
  <si>
    <r>
      <rPr>
        <sz val="11"/>
        <rFont val="細明體"/>
        <family val="3"/>
        <charset val="136"/>
      </rPr>
      <t>指揮中心統計，國內截至目前累計</t>
    </r>
    <r>
      <rPr>
        <sz val="11"/>
        <rFont val="Calibri"/>
        <family val="2"/>
      </rPr>
      <t>81,826</t>
    </r>
    <r>
      <rPr>
        <sz val="11"/>
        <rFont val="細明體"/>
        <family val="3"/>
        <charset val="136"/>
      </rPr>
      <t>例</t>
    </r>
    <r>
      <rPr>
        <sz val="11"/>
        <rFont val="Calibri"/>
        <family val="2"/>
      </rPr>
      <t>(</t>
    </r>
    <r>
      <rPr>
        <sz val="11"/>
        <rFont val="細明體"/>
        <family val="3"/>
        <charset val="136"/>
      </rPr>
      <t>含</t>
    </r>
    <r>
      <rPr>
        <sz val="11"/>
        <rFont val="Calibri"/>
        <family val="2"/>
      </rPr>
      <t>80,728</t>
    </r>
    <r>
      <rPr>
        <sz val="11"/>
        <rFont val="細明體"/>
        <family val="3"/>
        <charset val="136"/>
      </rPr>
      <t>例排除</t>
    </r>
    <r>
      <rPr>
        <sz val="11"/>
        <rFont val="Calibri"/>
        <family val="2"/>
      </rPr>
      <t>)</t>
    </r>
    <r>
      <rPr>
        <sz val="11"/>
        <rFont val="細明體"/>
        <family val="3"/>
        <charset val="136"/>
      </rPr>
      <t>，其中</t>
    </r>
    <r>
      <rPr>
        <sz val="11"/>
        <rFont val="Calibri"/>
        <family val="2"/>
      </rPr>
      <t>474</t>
    </r>
    <r>
      <rPr>
        <sz val="11"/>
        <rFont val="細明體"/>
        <family val="3"/>
        <charset val="136"/>
      </rPr>
      <t>例確診，分別為</t>
    </r>
    <r>
      <rPr>
        <sz val="11"/>
        <rFont val="Calibri"/>
        <family val="2"/>
      </rPr>
      <t>382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color rgb="FFFF0000"/>
        <rFont val="Calibri"/>
        <family val="2"/>
      </rPr>
      <t>1</t>
    </r>
    <r>
      <rPr>
        <sz val="11"/>
        <color rgb="FFFF0000"/>
        <rFont val="細明體"/>
        <family val="3"/>
        <charset val="136"/>
      </rPr>
      <t>例待釐清</t>
    </r>
    <r>
      <rPr>
        <sz val="11"/>
        <rFont val="細明體"/>
        <family val="3"/>
        <charset val="136"/>
      </rPr>
      <t>。</t>
    </r>
    <phoneticPr fontId="1" type="noConversion"/>
  </si>
  <si>
    <t>https://www.cdc.gov.tw/Bulletin/Detail/5kFiUY5pFmOPwbLsOgIrSw?typeid=9</t>
  </si>
  <si>
    <r>
      <rPr>
        <sz val="11"/>
        <rFont val="細明體"/>
        <family val="3"/>
        <charset val="136"/>
      </rPr>
      <t>截至目前累計</t>
    </r>
    <r>
      <rPr>
        <sz val="11"/>
        <rFont val="Calibri"/>
        <family val="2"/>
      </rPr>
      <t>81,932</t>
    </r>
    <r>
      <rPr>
        <sz val="11"/>
        <rFont val="細明體"/>
        <family val="3"/>
        <charset val="136"/>
      </rPr>
      <t>例</t>
    </r>
    <r>
      <rPr>
        <sz val="11"/>
        <rFont val="Calibri"/>
        <family val="2"/>
      </rPr>
      <t>(</t>
    </r>
    <r>
      <rPr>
        <sz val="11"/>
        <rFont val="細明體"/>
        <family val="3"/>
        <charset val="136"/>
      </rPr>
      <t>含</t>
    </r>
    <r>
      <rPr>
        <sz val="11"/>
        <rFont val="Calibri"/>
        <family val="2"/>
      </rPr>
      <t>80,924</t>
    </r>
    <r>
      <rPr>
        <sz val="11"/>
        <rFont val="細明體"/>
        <family val="3"/>
        <charset val="136"/>
      </rPr>
      <t>例排除</t>
    </r>
    <r>
      <rPr>
        <sz val="11"/>
        <rFont val="Calibri"/>
        <family val="2"/>
      </rPr>
      <t>)</t>
    </r>
    <r>
      <rPr>
        <sz val="11"/>
        <rFont val="細明體"/>
        <family val="3"/>
        <charset val="136"/>
      </rPr>
      <t>，其中</t>
    </r>
    <r>
      <rPr>
        <sz val="11"/>
        <rFont val="Calibri"/>
        <family val="2"/>
      </rPr>
      <t>475</t>
    </r>
    <r>
      <rPr>
        <sz val="11"/>
        <rFont val="細明體"/>
        <family val="3"/>
        <charset val="136"/>
      </rPr>
      <t>例確診，分別為</t>
    </r>
    <r>
      <rPr>
        <sz val="11"/>
        <rFont val="Calibri"/>
        <family val="2"/>
      </rPr>
      <t>383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</si>
  <si>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https://www.cdc.gov.tw/Bulletin/Detail/dyAdK_RTDinjr_9tlZNP5A?typeid=9
https://covid-19.nchc.org.tw/dt_005-covidTable_taiwan.php</t>
    <phoneticPr fontId="1" type="noConversion"/>
  </si>
  <si>
    <t>https://www.cdc.gov.tw/Bulletin/Detail/5kFiUY5pFmOPwbLsOgIrSw?typeid=9
https://covid-19.nchc.org.tw/dt_005-covidTable_taiwan.php</t>
    <phoneticPr fontId="1" type="noConversion"/>
  </si>
  <si>
    <t>C</t>
    <phoneticPr fontId="1" type="noConversion"/>
  </si>
  <si>
    <t>2020/7/23
7/25</t>
    <phoneticPr fontId="1" type="noConversion"/>
  </si>
  <si>
    <r>
      <t xml:space="preserve">source of infection to be clarified
</t>
    </r>
    <r>
      <rPr>
        <sz val="11"/>
        <rFont val="細明體"/>
        <family val="3"/>
        <charset val="136"/>
      </rPr>
      <t>指揮中心指出，本起群聚事件截至目前共</t>
    </r>
    <r>
      <rPr>
        <sz val="11"/>
        <rFont val="Calibri"/>
        <family val="2"/>
      </rPr>
      <t>31</t>
    </r>
    <r>
      <rPr>
        <sz val="11"/>
        <rFont val="細明體"/>
        <family val="3"/>
        <charset val="136"/>
      </rPr>
      <t>人確診，衛生單位現已掌握接觸者共</t>
    </r>
    <r>
      <rPr>
        <sz val="11"/>
        <rFont val="Calibri"/>
        <family val="2"/>
      </rPr>
      <t>1,865</t>
    </r>
    <r>
      <rPr>
        <sz val="11"/>
        <rFont val="細明體"/>
        <family val="3"/>
        <charset val="136"/>
      </rPr>
      <t>人，其中</t>
    </r>
    <r>
      <rPr>
        <sz val="11"/>
        <rFont val="Calibri"/>
        <family val="2"/>
      </rPr>
      <t>534</t>
    </r>
    <r>
      <rPr>
        <sz val="11"/>
        <rFont val="細明體"/>
        <family val="3"/>
        <charset val="136"/>
      </rPr>
      <t>人為居家隔離對象，已採檢</t>
    </r>
    <r>
      <rPr>
        <sz val="11"/>
        <rFont val="Calibri"/>
        <family val="2"/>
      </rPr>
      <t>173</t>
    </r>
    <r>
      <rPr>
        <sz val="11"/>
        <rFont val="細明體"/>
        <family val="3"/>
        <charset val="136"/>
      </rPr>
      <t>人，</t>
    </r>
    <r>
      <rPr>
        <sz val="11"/>
        <rFont val="Calibri"/>
        <family val="2"/>
      </rPr>
      <t>154</t>
    </r>
    <r>
      <rPr>
        <sz val="11"/>
        <rFont val="細明體"/>
        <family val="3"/>
        <charset val="136"/>
      </rPr>
      <t>人為陰性，其餘檢驗中；</t>
    </r>
    <r>
      <rPr>
        <sz val="11"/>
        <rFont val="Calibri"/>
        <family val="2"/>
      </rPr>
      <t>1,331</t>
    </r>
    <r>
      <rPr>
        <sz val="11"/>
        <rFont val="細明體"/>
        <family val="3"/>
        <charset val="136"/>
      </rPr>
      <t>人為自主健康管理對象</t>
    </r>
    <phoneticPr fontId="1" type="noConversion"/>
  </si>
  <si>
    <r>
      <t xml:space="preserve">source of infection to be clarified
</t>
    </r>
    <r>
      <rPr>
        <sz val="11"/>
        <rFont val="細明體"/>
        <family val="3"/>
        <charset val="136"/>
      </rPr>
      <t>指揮中心指出，本起群聚事件截至目前共</t>
    </r>
    <r>
      <rPr>
        <sz val="11"/>
        <rFont val="Calibri"/>
        <family val="2"/>
      </rPr>
      <t>28</t>
    </r>
    <r>
      <rPr>
        <sz val="11"/>
        <rFont val="細明體"/>
        <family val="3"/>
        <charset val="136"/>
      </rPr>
      <t>人確診，衛生單位現已掌握接觸者共</t>
    </r>
    <r>
      <rPr>
        <sz val="11"/>
        <rFont val="Calibri"/>
        <family val="2"/>
      </rPr>
      <t>692</t>
    </r>
    <r>
      <rPr>
        <sz val="11"/>
        <rFont val="細明體"/>
        <family val="3"/>
        <charset val="136"/>
      </rPr>
      <t>人，其中</t>
    </r>
    <r>
      <rPr>
        <sz val="11"/>
        <rFont val="Calibri"/>
        <family val="2"/>
      </rPr>
      <t>446</t>
    </r>
    <r>
      <rPr>
        <sz val="11"/>
        <rFont val="細明體"/>
        <family val="3"/>
        <charset val="136"/>
      </rPr>
      <t>人為居家隔離對象，</t>
    </r>
    <r>
      <rPr>
        <sz val="11"/>
        <rFont val="Calibri"/>
        <family val="2"/>
      </rPr>
      <t>246</t>
    </r>
    <r>
      <rPr>
        <sz val="11"/>
        <rFont val="細明體"/>
        <family val="3"/>
        <charset val="136"/>
      </rPr>
      <t>人為自主健康管理對象</t>
    </r>
    <phoneticPr fontId="1" type="noConversion"/>
  </si>
  <si>
    <r>
      <t xml:space="preserve">source of infection to be clarified
</t>
    </r>
    <r>
      <rPr>
        <sz val="11"/>
        <rFont val="細明體"/>
        <family val="3"/>
        <charset val="136"/>
      </rPr>
      <t>本起群聚事件截至目前共</t>
    </r>
    <r>
      <rPr>
        <sz val="11"/>
        <rFont val="Calibri"/>
        <family val="2"/>
      </rPr>
      <t>27</t>
    </r>
    <r>
      <rPr>
        <sz val="11"/>
        <rFont val="細明體"/>
        <family val="3"/>
        <charset val="136"/>
      </rPr>
      <t>人確診，衛生單位現已掌握接觸者共</t>
    </r>
    <r>
      <rPr>
        <sz val="11"/>
        <rFont val="Calibri"/>
        <family val="2"/>
      </rPr>
      <t>349</t>
    </r>
    <r>
      <rPr>
        <sz val="11"/>
        <rFont val="細明體"/>
        <family val="3"/>
        <charset val="136"/>
      </rPr>
      <t>人，其中</t>
    </r>
    <r>
      <rPr>
        <sz val="11"/>
        <rFont val="Calibri"/>
        <family val="2"/>
      </rPr>
      <t>187</t>
    </r>
    <r>
      <rPr>
        <sz val="11"/>
        <rFont val="細明體"/>
        <family val="3"/>
        <charset val="136"/>
      </rPr>
      <t>人為居家隔離對象，</t>
    </r>
    <r>
      <rPr>
        <sz val="11"/>
        <rFont val="Calibri"/>
        <family val="2"/>
      </rPr>
      <t>162</t>
    </r>
    <r>
      <rPr>
        <sz val="11"/>
        <rFont val="細明體"/>
        <family val="3"/>
        <charset val="136"/>
      </rPr>
      <t>人為自主健康管理對象。</t>
    </r>
    <phoneticPr fontId="1" type="noConversion"/>
  </si>
  <si>
    <r>
      <t xml:space="preserve">source of infection to be clarified
</t>
    </r>
    <r>
      <rPr>
        <sz val="11"/>
        <rFont val="細明體"/>
        <family val="3"/>
        <charset val="136"/>
      </rPr>
      <t>與該</t>
    </r>
    <r>
      <rPr>
        <sz val="11"/>
        <rFont val="Calibri"/>
        <family val="2"/>
      </rPr>
      <t>3</t>
    </r>
    <r>
      <rPr>
        <sz val="11"/>
        <rFont val="細明體"/>
        <family val="3"/>
        <charset val="136"/>
      </rPr>
      <t>名個案同隊共有</t>
    </r>
    <r>
      <rPr>
        <sz val="11"/>
        <rFont val="Calibri"/>
        <family val="2"/>
      </rPr>
      <t>3</t>
    </r>
    <r>
      <rPr>
        <sz val="11"/>
        <rFont val="細明體"/>
        <family val="3"/>
        <charset val="136"/>
      </rPr>
      <t>艘軍艦，官兵及學生合計</t>
    </r>
    <r>
      <rPr>
        <sz val="11"/>
        <rFont val="Calibri"/>
        <family val="2"/>
      </rPr>
      <t>700</t>
    </r>
    <r>
      <rPr>
        <sz val="11"/>
        <rFont val="細明體"/>
        <family val="3"/>
        <charset val="136"/>
      </rPr>
      <t>多人</t>
    </r>
    <phoneticPr fontId="1" type="noConversion"/>
  </si>
  <si>
    <r>
      <t xml:space="preserve">studying, and business; 
</t>
    </r>
    <r>
      <rPr>
        <sz val="11"/>
        <rFont val="細明體"/>
        <family val="3"/>
        <charset val="136"/>
      </rPr>
      <t>華航</t>
    </r>
    <r>
      <rPr>
        <sz val="11"/>
        <rFont val="Calibri"/>
        <family val="2"/>
      </rPr>
      <t>CI011</t>
    </r>
    <phoneticPr fontId="1" type="noConversion"/>
  </si>
  <si>
    <r>
      <rPr>
        <sz val="11"/>
        <rFont val="細明體"/>
        <family val="3"/>
        <charset val="136"/>
      </rPr>
      <t>奧捷旅遊團</t>
    </r>
    <r>
      <rPr>
        <sz val="11"/>
        <rFont val="Calibri"/>
        <family val="2"/>
      </rPr>
      <t xml:space="preserve">
X</t>
    </r>
    <r>
      <rPr>
        <sz val="11"/>
        <rFont val="細明體"/>
        <family val="3"/>
        <charset val="136"/>
      </rPr>
      <t>光檢查顯示肺部有輕微浸潤</t>
    </r>
    <phoneticPr fontId="1" type="noConversion"/>
  </si>
  <si>
    <r>
      <t xml:space="preserve">visiting relatives
</t>
    </r>
    <r>
      <rPr>
        <sz val="11"/>
        <rFont val="細明體"/>
        <family val="3"/>
        <charset val="136"/>
      </rPr>
      <t>華航</t>
    </r>
    <r>
      <rPr>
        <sz val="11"/>
        <rFont val="Calibri"/>
        <family val="2"/>
      </rPr>
      <t>CI011</t>
    </r>
    <phoneticPr fontId="1" type="noConversion"/>
  </si>
  <si>
    <r>
      <rPr>
        <sz val="11"/>
        <rFont val="細明體"/>
        <family val="3"/>
        <charset val="136"/>
      </rPr>
      <t>護理人員
指揮中心表示，針對案</t>
    </r>
    <r>
      <rPr>
        <sz val="11"/>
        <rFont val="Calibri"/>
        <family val="2"/>
      </rPr>
      <t>34</t>
    </r>
    <r>
      <rPr>
        <sz val="11"/>
        <rFont val="細明體"/>
        <family val="3"/>
        <charset val="136"/>
      </rPr>
      <t>相關群聚，截至目前已掌握</t>
    </r>
    <r>
      <rPr>
        <sz val="11"/>
        <rFont val="Calibri"/>
        <family val="2"/>
      </rPr>
      <t>5</t>
    </r>
    <r>
      <rPr>
        <sz val="11"/>
        <rFont val="細明體"/>
        <family val="3"/>
        <charset val="136"/>
      </rPr>
      <t>名個案接觸者</t>
    </r>
    <r>
      <rPr>
        <sz val="11"/>
        <rFont val="Calibri"/>
        <family val="2"/>
      </rPr>
      <t>270</t>
    </r>
    <r>
      <rPr>
        <sz val="11"/>
        <rFont val="細明體"/>
        <family val="3"/>
        <charset val="136"/>
      </rPr>
      <t>人，並已採檢</t>
    </r>
    <r>
      <rPr>
        <sz val="11"/>
        <rFont val="Calibri"/>
        <family val="2"/>
      </rPr>
      <t>186</t>
    </r>
    <r>
      <rPr>
        <sz val="11"/>
        <rFont val="細明體"/>
        <family val="3"/>
        <charset val="136"/>
      </rPr>
      <t>人，其中</t>
    </r>
    <r>
      <rPr>
        <sz val="11"/>
        <rFont val="Calibri"/>
        <family val="2"/>
      </rPr>
      <t>183</t>
    </r>
    <r>
      <rPr>
        <sz val="11"/>
        <rFont val="細明體"/>
        <family val="3"/>
        <charset val="136"/>
      </rPr>
      <t>人陰性，其餘檢驗中。</t>
    </r>
    <phoneticPr fontId="1" type="noConversion"/>
  </si>
  <si>
    <r>
      <rPr>
        <sz val="11"/>
        <rFont val="細明體"/>
        <family val="3"/>
        <charset val="136"/>
      </rPr>
      <t>護理人員</t>
    </r>
    <phoneticPr fontId="1" type="noConversion"/>
  </si>
  <si>
    <r>
      <t>contact with ID 34</t>
    </r>
    <r>
      <rPr>
        <sz val="11"/>
        <rFont val="細明體"/>
        <family val="3"/>
        <charset val="136"/>
      </rPr>
      <t/>
    </r>
    <phoneticPr fontId="1" type="noConversion"/>
  </si>
  <si>
    <r>
      <rPr>
        <sz val="11"/>
        <rFont val="細明體"/>
        <family val="3"/>
        <charset val="136"/>
      </rPr>
      <t>案</t>
    </r>
    <r>
      <rPr>
        <sz val="11"/>
        <rFont val="Calibri"/>
        <family val="2"/>
      </rPr>
      <t>25</t>
    </r>
    <r>
      <rPr>
        <sz val="11"/>
        <rFont val="細明體"/>
        <family val="3"/>
        <charset val="136"/>
      </rPr>
      <t>未與案</t>
    </r>
    <r>
      <rPr>
        <sz val="11"/>
        <rFont val="Calibri"/>
        <family val="2"/>
      </rPr>
      <t>24</t>
    </r>
    <r>
      <rPr>
        <sz val="11"/>
        <rFont val="細明體"/>
        <family val="3"/>
        <charset val="136"/>
      </rPr>
      <t>同住，但曾於</t>
    </r>
    <r>
      <rPr>
        <sz val="11"/>
        <rFont val="Calibri"/>
        <family val="2"/>
      </rPr>
      <t>2</t>
    </r>
    <r>
      <rPr>
        <sz val="11"/>
        <rFont val="細明體"/>
        <family val="3"/>
        <charset val="136"/>
      </rPr>
      <t>月</t>
    </r>
    <r>
      <rPr>
        <sz val="11"/>
        <rFont val="Calibri"/>
        <family val="2"/>
      </rPr>
      <t>12</t>
    </r>
    <r>
      <rPr>
        <sz val="11"/>
        <rFont val="細明體"/>
        <family val="3"/>
        <charset val="136"/>
      </rPr>
      <t>日至醫院探視案</t>
    </r>
    <r>
      <rPr>
        <sz val="11"/>
        <rFont val="Calibri"/>
        <family val="2"/>
      </rPr>
      <t xml:space="preserve">24
</t>
    </r>
    <r>
      <rPr>
        <sz val="11"/>
        <rFont val="細明體"/>
        <family val="3"/>
        <charset val="136"/>
      </rPr>
      <t>目前已掌握本起家庭群聚相關接觸者共</t>
    </r>
    <r>
      <rPr>
        <sz val="11"/>
        <rFont val="Calibri"/>
        <family val="2"/>
      </rPr>
      <t>391</t>
    </r>
    <r>
      <rPr>
        <sz val="11"/>
        <rFont val="細明體"/>
        <family val="3"/>
        <charset val="136"/>
      </rPr>
      <t>人，已採檢</t>
    </r>
    <r>
      <rPr>
        <sz val="11"/>
        <rFont val="Calibri"/>
        <family val="2"/>
      </rPr>
      <t>169</t>
    </r>
    <r>
      <rPr>
        <sz val="11"/>
        <rFont val="細明體"/>
        <family val="3"/>
        <charset val="136"/>
      </rPr>
      <t>人，其中</t>
    </r>
    <r>
      <rPr>
        <sz val="11"/>
        <rFont val="Calibri"/>
        <family val="2"/>
      </rPr>
      <t>2</t>
    </r>
    <r>
      <rPr>
        <sz val="11"/>
        <rFont val="細明體"/>
        <family val="3"/>
        <charset val="136"/>
      </rPr>
      <t>人陽性確診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143</t>
    </r>
    <r>
      <rPr>
        <sz val="11"/>
        <rFont val="細明體"/>
        <family val="3"/>
        <charset val="136"/>
      </rPr>
      <t xml:space="preserve">人陰性、其餘檢驗中。
</t>
    </r>
    <r>
      <rPr>
        <sz val="11"/>
        <rFont val="Calibri"/>
        <family val="2"/>
      </rPr>
      <t xml:space="preserve">2/26: </t>
    </r>
    <r>
      <rPr>
        <sz val="11"/>
        <rFont val="細明體"/>
        <family val="3"/>
        <charset val="136"/>
      </rPr>
      <t>案</t>
    </r>
    <r>
      <rPr>
        <sz val="11"/>
        <rFont val="Calibri"/>
        <family val="2"/>
      </rPr>
      <t>24</t>
    </r>
    <r>
      <rPr>
        <sz val="11"/>
        <rFont val="細明體"/>
        <family val="3"/>
        <charset val="136"/>
      </rPr>
      <t>相關之家庭群聚，掌握接觸者共</t>
    </r>
    <r>
      <rPr>
        <sz val="11"/>
        <rFont val="Calibri"/>
        <family val="2"/>
      </rPr>
      <t>853</t>
    </r>
    <r>
      <rPr>
        <sz val="11"/>
        <rFont val="細明體"/>
        <family val="3"/>
        <charset val="136"/>
      </rPr>
      <t>人，並採檢</t>
    </r>
    <r>
      <rPr>
        <sz val="11"/>
        <rFont val="Calibri"/>
        <family val="2"/>
      </rPr>
      <t>242</t>
    </r>
    <r>
      <rPr>
        <sz val="11"/>
        <rFont val="細明體"/>
        <family val="3"/>
        <charset val="136"/>
      </rPr>
      <t>人，其中</t>
    </r>
    <r>
      <rPr>
        <sz val="11"/>
        <rFont val="Calibri"/>
        <family val="2"/>
      </rPr>
      <t>2</t>
    </r>
    <r>
      <rPr>
        <sz val="11"/>
        <rFont val="細明體"/>
        <family val="3"/>
        <charset val="136"/>
      </rPr>
      <t>人確診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t>
    </r>
    <r>
      <rPr>
        <sz val="11"/>
        <rFont val="細明體"/>
        <family val="3"/>
        <charset val="136"/>
      </rPr>
      <t>人</t>
    </r>
    <r>
      <rPr>
        <sz val="11"/>
        <rFont val="Calibri"/>
        <family val="2"/>
      </rPr>
      <t>(</t>
    </r>
    <r>
      <rPr>
        <sz val="11"/>
        <rFont val="細明體"/>
        <family val="3"/>
        <charset val="136"/>
      </rPr>
      <t>案</t>
    </r>
    <r>
      <rPr>
        <sz val="11"/>
        <rFont val="Calibri"/>
        <family val="2"/>
      </rPr>
      <t>24</t>
    </r>
    <r>
      <rPr>
        <sz val="11"/>
        <rFont val="細明體"/>
        <family val="3"/>
        <charset val="136"/>
      </rPr>
      <t>大女兒</t>
    </r>
    <r>
      <rPr>
        <sz val="11"/>
        <rFont val="Calibri"/>
        <family val="2"/>
      </rPr>
      <t>)</t>
    </r>
    <r>
      <rPr>
        <sz val="11"/>
        <rFont val="細明體"/>
        <family val="3"/>
        <charset val="136"/>
      </rPr>
      <t>雖三次檢驗陰性，但由於其有咳嗽症狀且發病前</t>
    </r>
    <r>
      <rPr>
        <sz val="11"/>
        <rFont val="Calibri"/>
        <family val="2"/>
      </rPr>
      <t>14</t>
    </r>
    <r>
      <rPr>
        <sz val="11"/>
        <rFont val="細明體"/>
        <family val="3"/>
        <charset val="136"/>
      </rPr>
      <t>天曾與案</t>
    </r>
    <r>
      <rPr>
        <sz val="11"/>
        <rFont val="Calibri"/>
        <family val="2"/>
      </rPr>
      <t>24</t>
    </r>
    <r>
      <rPr>
        <sz val="11"/>
        <rFont val="細明體"/>
        <family val="3"/>
        <charset val="136"/>
      </rPr>
      <t>密切接觸，故列為「極可能病例」，其餘</t>
    </r>
    <r>
      <rPr>
        <sz val="11"/>
        <rFont val="Calibri"/>
        <family val="2"/>
      </rPr>
      <t>239</t>
    </r>
    <r>
      <rPr>
        <sz val="11"/>
        <rFont val="細明體"/>
        <family val="3"/>
        <charset val="136"/>
      </rPr>
      <t>人檢驗皆為陰性。</t>
    </r>
    <phoneticPr fontId="1" type="noConversion"/>
  </si>
  <si>
    <r>
      <t>granddaughter of ID 24</t>
    </r>
    <r>
      <rPr>
        <sz val="11"/>
        <rFont val="細明體"/>
        <family val="3"/>
        <charset val="136"/>
      </rPr>
      <t/>
    </r>
    <phoneticPr fontId="1" type="noConversion"/>
  </si>
  <si>
    <t>January to 2020/8/2</t>
    <phoneticPr fontId="1" type="noConversion"/>
  </si>
  <si>
    <t>C</t>
    <phoneticPr fontId="1" type="noConversion"/>
  </si>
  <si>
    <t>https://www.cdc.gov.tw/Bulletin/Detail/qbM8QeQkcVir4VcyIAbJCg?typeid=9</t>
  </si>
  <si>
    <t>C</t>
    <phoneticPr fontId="1" type="noConversion"/>
  </si>
  <si>
    <r>
      <rPr>
        <sz val="11"/>
        <rFont val="細明體"/>
        <family val="3"/>
        <charset val="136"/>
      </rPr>
      <t>指揮中心統計，國內截至目前累計</t>
    </r>
    <r>
      <rPr>
        <sz val="11"/>
        <rFont val="Calibri"/>
        <family val="2"/>
      </rPr>
      <t>82,337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81,228</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</si>
  <si>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https://www.cdc.gov.tw/Bulletin/Detail/qbM8QeQkcVir4VcyIAbJCg?typeid=9
https://covid-19.nchc.org.tw/dt_005-covidTable_taiwan.php</t>
    <phoneticPr fontId="1" type="noConversion"/>
  </si>
  <si>
    <t>ID 1, 2</t>
    <phoneticPr fontId="1" type="noConversion"/>
  </si>
  <si>
    <t>https://www.cdc.gov.tw/Bulletin/Detail/wWNXM3FcW_gNyeervubCqg?typeid=9</t>
  </si>
  <si>
    <r>
      <rPr>
        <sz val="11"/>
        <rFont val="細明體"/>
        <family val="3"/>
        <charset val="136"/>
      </rPr>
      <t>中央流行疫情指揮中心今</t>
    </r>
    <r>
      <rPr>
        <sz val="11"/>
        <rFont val="Calibri"/>
        <family val="2"/>
      </rPr>
      <t>(5)</t>
    </r>
    <r>
      <rPr>
        <sz val="11"/>
        <rFont val="細明體"/>
        <family val="3"/>
        <charset val="136"/>
      </rPr>
      <t>日表示，無新增</t>
    </r>
    <r>
      <rPr>
        <sz val="11"/>
        <rFont val="Calibri"/>
        <family val="2"/>
      </rPr>
      <t>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82,525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81,443</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443</t>
    </r>
    <r>
      <rPr>
        <sz val="11"/>
        <rFont val="細明體"/>
        <family val="3"/>
        <charset val="136"/>
      </rPr>
      <t>人解除隔離、</t>
    </r>
    <r>
      <rPr>
        <sz val="11"/>
        <rFont val="Calibri"/>
        <family val="2"/>
      </rPr>
      <t>26</t>
    </r>
    <r>
      <rPr>
        <sz val="11"/>
        <rFont val="細明體"/>
        <family val="3"/>
        <charset val="136"/>
      </rPr>
      <t>人住院隔離中。</t>
    </r>
    <phoneticPr fontId="1" type="noConversion"/>
  </si>
  <si>
    <t>2016/11 to 2020/7/25</t>
    <phoneticPr fontId="1" type="noConversion"/>
  </si>
  <si>
    <t>C</t>
    <phoneticPr fontId="1" type="noConversion"/>
  </si>
  <si>
    <t>https://www.cdc.gov.tw/Bulletin/Detail/Foo0Jt4i6aCi8Xuh0gufRA?typeid=9</t>
  </si>
  <si>
    <t>ID 460, 461</t>
    <phoneticPr fontId="1" type="noConversion"/>
  </si>
  <si>
    <r>
      <rPr>
        <sz val="11"/>
        <rFont val="細明體"/>
        <family val="3"/>
        <charset val="136"/>
      </rPr>
      <t>指揮中心統計，國內截至目前累計</t>
    </r>
    <r>
      <rPr>
        <sz val="11"/>
        <rFont val="Calibri"/>
        <family val="2"/>
      </rPr>
      <t>82,737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81,625</t>
    </r>
    <r>
      <rPr>
        <sz val="11"/>
        <rFont val="細明體"/>
        <family val="3"/>
        <charset val="136"/>
      </rPr>
      <t>例排除</t>
    </r>
    <r>
      <rPr>
        <sz val="11"/>
        <rFont val="Calibri"/>
        <family val="2"/>
      </rPr>
      <t>)</t>
    </r>
    <r>
      <rPr>
        <sz val="11"/>
        <rFont val="細明體"/>
        <family val="3"/>
        <charset val="136"/>
      </rPr>
      <t>，其中</t>
    </r>
    <r>
      <rPr>
        <sz val="11"/>
        <rFont val="Calibri"/>
        <family val="2"/>
      </rPr>
      <t>477</t>
    </r>
    <r>
      <rPr>
        <sz val="11"/>
        <rFont val="細明體"/>
        <family val="3"/>
        <charset val="136"/>
      </rPr>
      <t>例確診，分別為</t>
    </r>
    <r>
      <rPr>
        <sz val="11"/>
        <rFont val="Calibri"/>
        <family val="2"/>
      </rPr>
      <t>385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</si>
  <si>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2020/2 to 2020/8/6</t>
    <phoneticPr fontId="1" type="noConversion"/>
  </si>
  <si>
    <t>2020/3 to 2020/8/6</t>
    <phoneticPr fontId="1" type="noConversion"/>
  </si>
  <si>
    <t>2020/1/20 to 2020/8/7</t>
    <phoneticPr fontId="1" type="noConversion"/>
  </si>
  <si>
    <t>C</t>
    <phoneticPr fontId="1" type="noConversion"/>
  </si>
  <si>
    <t>C</t>
    <phoneticPr fontId="1" type="noConversion"/>
  </si>
  <si>
    <t>C</t>
    <phoneticPr fontId="1" type="noConversion"/>
  </si>
  <si>
    <t>https://www.cdc.gov.tw/Bulletin/Detail/svqZ5jZd0zfkRUxs7PogqA?typeid=9</t>
  </si>
  <si>
    <t>X</t>
    <phoneticPr fontId="1" type="noConversion"/>
  </si>
  <si>
    <t>X</t>
    <phoneticPr fontId="1" type="noConversion"/>
  </si>
  <si>
    <t>ID 478</t>
    <phoneticPr fontId="1" type="noConversion"/>
  </si>
  <si>
    <t>ID 479</t>
    <phoneticPr fontId="1" type="noConversion"/>
  </si>
  <si>
    <r>
      <rPr>
        <sz val="11"/>
        <rFont val="細明體"/>
        <family val="3"/>
        <charset val="136"/>
      </rPr>
      <t>指揮中心統計，國內截至目前累計</t>
    </r>
    <r>
      <rPr>
        <sz val="11"/>
        <rFont val="Calibri"/>
        <family val="2"/>
      </rPr>
      <t>83,117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82,037</t>
    </r>
    <r>
      <rPr>
        <sz val="11"/>
        <rFont val="細明體"/>
        <family val="3"/>
        <charset val="136"/>
      </rPr>
      <t>例排除</t>
    </r>
    <r>
      <rPr>
        <sz val="11"/>
        <rFont val="Calibri"/>
        <family val="2"/>
      </rPr>
      <t>)</t>
    </r>
    <r>
      <rPr>
        <sz val="11"/>
        <rFont val="細明體"/>
        <family val="3"/>
        <charset val="136"/>
      </rPr>
      <t>，其中</t>
    </r>
    <r>
      <rPr>
        <sz val="11"/>
        <rFont val="Calibri"/>
        <family val="2"/>
      </rPr>
      <t>479</t>
    </r>
    <r>
      <rPr>
        <sz val="11"/>
        <rFont val="細明體"/>
        <family val="3"/>
        <charset val="136"/>
      </rPr>
      <t>例確診，分別為</t>
    </r>
    <r>
      <rPr>
        <sz val="11"/>
        <rFont val="Calibri"/>
        <family val="2"/>
      </rPr>
      <t>387</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</si>
  <si>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https://www.cdc.gov.tw/Bulletin/Detail/lcXdSn3Rj6EaBRdq8CRuPw?typeid=9</t>
  </si>
  <si>
    <t>C</t>
    <phoneticPr fontId="1" type="noConversion"/>
  </si>
  <si>
    <r>
      <rPr>
        <sz val="11"/>
        <rFont val="細明體"/>
        <family val="3"/>
        <charset val="136"/>
      </rPr>
      <t>指揮中心統計，國內截至目前累計</t>
    </r>
    <r>
      <rPr>
        <sz val="11"/>
        <rFont val="Calibri"/>
        <family val="2"/>
      </rPr>
      <t>83,290</t>
    </r>
    <r>
      <rPr>
        <sz val="11"/>
        <rFont val="細明體"/>
        <family val="3"/>
        <charset val="136"/>
      </rPr>
      <t>例</t>
    </r>
    <r>
      <rPr>
        <sz val="11"/>
        <rFont val="Calibri"/>
        <family val="2"/>
      </rPr>
      <t>(</t>
    </r>
    <r>
      <rPr>
        <sz val="11"/>
        <rFont val="細明體"/>
        <family val="3"/>
        <charset val="136"/>
      </rPr>
      <t>含</t>
    </r>
    <r>
      <rPr>
        <sz val="11"/>
        <rFont val="Calibri"/>
        <family val="2"/>
      </rPr>
      <t>82,231</t>
    </r>
    <r>
      <rPr>
        <sz val="11"/>
        <rFont val="細明體"/>
        <family val="3"/>
        <charset val="136"/>
      </rPr>
      <t>例排除</t>
    </r>
    <r>
      <rPr>
        <sz val="11"/>
        <rFont val="Calibri"/>
        <family val="2"/>
      </rPr>
      <t>)</t>
    </r>
    <r>
      <rPr>
        <sz val="11"/>
        <rFont val="細明體"/>
        <family val="3"/>
        <charset val="136"/>
      </rPr>
      <t>，其中</t>
    </r>
    <r>
      <rPr>
        <sz val="11"/>
        <rFont val="Calibri"/>
        <family val="2"/>
      </rPr>
      <t>480</t>
    </r>
    <r>
      <rPr>
        <sz val="11"/>
        <rFont val="細明體"/>
        <family val="3"/>
        <charset val="136"/>
      </rPr>
      <t>例確診，分別為</t>
    </r>
    <r>
      <rPr>
        <sz val="11"/>
        <rFont val="Calibri"/>
        <family val="2"/>
      </rPr>
      <t>388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</si>
  <si>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中央流行疫情指揮中心統計，我國昨(25)日新增92例嚴重特殊傳染性肺炎通報個案，無新增確診病例，目前累計通報283名個案，含3名確診、124名已排除、156名隔離檢驗中(53名初驗陰性、其餘仍待檢驗)。3名確診個案持續收治醫院負壓隔離病房，其中首例個案密切接觸者46人中，2人有症狀已通報；另1月24日公布之2名確診個案共139名接觸者中，1人有症狀(為50多歲本國籍男性確診個案於舞廳之接觸者)，經通報初驗為陰性。</t>
    <phoneticPr fontId="1" type="noConversion"/>
  </si>
  <si>
    <t>中央流行疫情指揮中心統計，昨(1)日國內新增89例嚴重特殊傳染性肺炎通報個案，目前累計通報1007名個案，含10名確診、829名排除、餘隔離檢驗中(91名初驗陰性、其餘待檢驗)。目前10名確診個案狀況穩定，持續住院隔離，醫院及地方衛生單位已依循相關處置流程進行疫情調查及接觸者追蹤等防治工作。10名確診個案接觸者總計486人，其中34人有症狀已通報(32例採驗陰性、2例檢驗中)。</t>
    <phoneticPr fontId="1" type="noConversion"/>
  </si>
  <si>
    <t>C</t>
    <phoneticPr fontId="1" type="noConversion"/>
  </si>
  <si>
    <t>https://www.cdc.gov.tw/Bulletin/Detail/mlfj5mzNJhxwF9l7AZvXTg?typeid=9</t>
    <phoneticPr fontId="1" type="noConversion"/>
  </si>
  <si>
    <t>X</t>
    <phoneticPr fontId="1" type="noConversion"/>
  </si>
  <si>
    <t>X</t>
    <phoneticPr fontId="1" type="noConversion"/>
  </si>
  <si>
    <t>https://www.cdc.gov.tw/Bulletin/Detail/5sifDPJ1-v5-0RcNgXtKbQ?typeid=9</t>
    <phoneticPr fontId="1" type="noConversion"/>
  </si>
  <si>
    <t>Recovery (calculated)</t>
    <phoneticPr fontId="1" type="noConversion"/>
  </si>
  <si>
    <t>Japan
arrived in Taiwan</t>
    <phoneticPr fontId="1" type="noConversion"/>
  </si>
  <si>
    <t>2020/06/26 to 2020/8/10</t>
    <phoneticPr fontId="1" type="noConversion"/>
  </si>
  <si>
    <t>2019/8 to 2020/8/13</t>
    <phoneticPr fontId="1" type="noConversion"/>
  </si>
  <si>
    <t>2020/2 to 2020/8/14</t>
    <phoneticPr fontId="1" type="noConversion"/>
  </si>
  <si>
    <t>C</t>
    <phoneticPr fontId="1" type="noConversion"/>
  </si>
  <si>
    <t>C</t>
    <phoneticPr fontId="1" type="noConversion"/>
  </si>
  <si>
    <t>https://www.cdc.gov.tw/Bulletin/Detail/55cgUKfGh4gpgv2koBS-qA?typeid=9</t>
  </si>
  <si>
    <t>C</t>
    <phoneticPr fontId="1" type="noConversion"/>
  </si>
  <si>
    <r>
      <rPr>
        <sz val="11"/>
        <rFont val="細明體"/>
        <family val="3"/>
        <charset val="136"/>
      </rPr>
      <t>指揮中心統計，國內截至目前累計</t>
    </r>
    <r>
      <rPr>
        <sz val="11"/>
        <rFont val="Calibri"/>
        <family val="2"/>
      </rPr>
      <t>84,579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83,532</t>
    </r>
    <r>
      <rPr>
        <sz val="11"/>
        <rFont val="細明體"/>
        <family val="3"/>
        <charset val="136"/>
      </rPr>
      <t>例排除</t>
    </r>
    <r>
      <rPr>
        <sz val="11"/>
        <rFont val="Calibri"/>
        <family val="2"/>
      </rPr>
      <t>)</t>
    </r>
    <r>
      <rPr>
        <sz val="11"/>
        <rFont val="細明體"/>
        <family val="3"/>
        <charset val="136"/>
      </rPr>
      <t>，其中</t>
    </r>
    <r>
      <rPr>
        <sz val="11"/>
        <rFont val="Calibri"/>
        <family val="2"/>
      </rPr>
      <t>484</t>
    </r>
    <r>
      <rPr>
        <sz val="11"/>
        <rFont val="細明體"/>
        <family val="3"/>
        <charset val="136"/>
      </rPr>
      <t>例確診，分別為</t>
    </r>
    <r>
      <rPr>
        <sz val="11"/>
        <rFont val="Calibri"/>
        <family val="2"/>
      </rPr>
      <t>392</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</si>
  <si>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https://www.cdc.gov.tw/Bulletin/Detail/eaPNOprkAsfpa6kwlEz8QA?typeid=9</t>
  </si>
  <si>
    <r>
      <rPr>
        <sz val="11"/>
        <rFont val="細明體"/>
        <family val="3"/>
        <charset val="136"/>
      </rPr>
      <t>指揮中心統計，國內截至目前累計</t>
    </r>
    <r>
      <rPr>
        <sz val="11"/>
        <rFont val="Calibri"/>
        <family val="2"/>
      </rPr>
      <t>84,446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83,352</t>
    </r>
    <r>
      <rPr>
        <sz val="11"/>
        <rFont val="細明體"/>
        <family val="3"/>
        <charset val="136"/>
      </rPr>
      <t>例排除</t>
    </r>
    <r>
      <rPr>
        <sz val="11"/>
        <rFont val="Calibri"/>
        <family val="2"/>
      </rPr>
      <t>)</t>
    </r>
    <r>
      <rPr>
        <sz val="11"/>
        <rFont val="細明體"/>
        <family val="3"/>
        <charset val="136"/>
      </rPr>
      <t>，其中</t>
    </r>
    <r>
      <rPr>
        <sz val="11"/>
        <rFont val="Calibri"/>
        <family val="2"/>
      </rPr>
      <t>482</t>
    </r>
    <r>
      <rPr>
        <sz val="11"/>
        <rFont val="細明體"/>
        <family val="3"/>
        <charset val="136"/>
      </rPr>
      <t>例確診，分別為</t>
    </r>
    <r>
      <rPr>
        <sz val="11"/>
        <rFont val="Calibri"/>
        <family val="2"/>
      </rPr>
      <t>390</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</si>
  <si>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https://www.cdc.gov.tw/Bulletin/Detail/eaPNOprkAsfpa6kwlEz8QA?typeid=9
https://covid-19.nchc.org.tw/dt_005-covidTable_taiwan.php</t>
    <phoneticPr fontId="1" type="noConversion"/>
  </si>
  <si>
    <t>https://www.cdc.gov.tw/Bulletin/Detail/55cgUKfGh4gpgv2koBS-qA?typeid=9
https://covid-19.nchc.org.tw/dt_005-covidTable_taiwan.php</t>
    <phoneticPr fontId="1" type="noConversion"/>
  </si>
  <si>
    <t>https://www.cdc.gov.tw/Bulletin/Detail/mN5VxLPFQmfsjAPBM8T-2A?typeid=9</t>
    <phoneticPr fontId="1" type="noConversion"/>
  </si>
  <si>
    <t>https://www.cdc.gov.tw/Bulletin/Detail/OhgvRZchMnfU7ymgnMtrQw?typeid=9</t>
    <phoneticPr fontId="1" type="noConversion"/>
  </si>
  <si>
    <r>
      <rPr>
        <sz val="11"/>
        <rFont val="細明體"/>
        <family val="3"/>
        <charset val="136"/>
      </rPr>
      <t>中央流行疫情指揮中心今</t>
    </r>
    <r>
      <rPr>
        <sz val="11"/>
        <rFont val="Calibri"/>
        <family val="2"/>
      </rPr>
      <t>(12)</t>
    </r>
    <r>
      <rPr>
        <sz val="11"/>
        <rFont val="細明體"/>
        <family val="3"/>
        <charset val="136"/>
      </rPr>
      <t>日表示，新增</t>
    </r>
    <r>
      <rPr>
        <sz val="11"/>
        <rFont val="Calibri"/>
        <family val="2"/>
      </rPr>
      <t>1</t>
    </r>
    <r>
      <rPr>
        <sz val="11"/>
        <rFont val="細明體"/>
        <family val="3"/>
        <charset val="136"/>
      </rPr>
      <t>例</t>
    </r>
    <r>
      <rPr>
        <sz val="11"/>
        <rFont val="Calibri"/>
        <family val="2"/>
      </rPr>
      <t>COVID-19(</t>
    </r>
    <r>
      <rPr>
        <sz val="11"/>
        <rFont val="細明體"/>
        <family val="3"/>
        <charset val="136"/>
      </rPr>
      <t>武漢肺炎</t>
    </r>
    <r>
      <rPr>
        <sz val="11"/>
        <rFont val="Calibri"/>
        <family val="2"/>
      </rPr>
      <t>)</t>
    </r>
    <r>
      <rPr>
        <sz val="11"/>
        <rFont val="細明體"/>
        <family val="3"/>
        <charset val="136"/>
      </rPr>
      <t>境外移入確診個案</t>
    </r>
    <r>
      <rPr>
        <sz val="11"/>
        <rFont val="Calibri"/>
        <family val="2"/>
      </rPr>
      <t>(</t>
    </r>
    <r>
      <rPr>
        <sz val="11"/>
        <rFont val="細明體"/>
        <family val="3"/>
        <charset val="136"/>
      </rPr>
      <t>案</t>
    </r>
    <r>
      <rPr>
        <sz val="11"/>
        <rFont val="Calibri"/>
        <family val="2"/>
      </rPr>
      <t>481)</t>
    </r>
    <r>
      <rPr>
        <sz val="11"/>
        <rFont val="細明體"/>
        <family val="3"/>
        <charset val="136"/>
      </rPr>
      <t>，國內截至目前累計通報</t>
    </r>
    <r>
      <rPr>
        <sz val="11"/>
        <rFont val="Calibri"/>
        <family val="2"/>
      </rPr>
      <t>83,828</t>
    </r>
    <r>
      <rPr>
        <sz val="11"/>
        <rFont val="細明體"/>
        <family val="3"/>
        <charset val="136"/>
      </rPr>
      <t>例</t>
    </r>
    <r>
      <rPr>
        <sz val="11"/>
        <rFont val="Calibri"/>
        <family val="2"/>
      </rPr>
      <t>(</t>
    </r>
    <r>
      <rPr>
        <sz val="11"/>
        <rFont val="細明體"/>
        <family val="3"/>
        <charset val="136"/>
      </rPr>
      <t>含</t>
    </r>
    <r>
      <rPr>
        <sz val="11"/>
        <rFont val="Calibri"/>
        <family val="2"/>
      </rPr>
      <t>82,776</t>
    </r>
    <r>
      <rPr>
        <sz val="11"/>
        <rFont val="細明體"/>
        <family val="3"/>
        <charset val="136"/>
      </rPr>
      <t>例排除</t>
    </r>
    <r>
      <rPr>
        <sz val="11"/>
        <rFont val="Calibri"/>
        <family val="2"/>
      </rPr>
      <t>)</t>
    </r>
    <r>
      <rPr>
        <sz val="11"/>
        <rFont val="細明體"/>
        <family val="3"/>
        <charset val="136"/>
      </rPr>
      <t>，其中</t>
    </r>
    <r>
      <rPr>
        <sz val="11"/>
        <rFont val="Calibri"/>
        <family val="2"/>
      </rPr>
      <t>481</t>
    </r>
    <r>
      <rPr>
        <sz val="11"/>
        <rFont val="細明體"/>
        <family val="3"/>
        <charset val="136"/>
      </rPr>
      <t>例確診，分別為</t>
    </r>
    <r>
      <rPr>
        <sz val="11"/>
        <rFont val="Calibri"/>
        <family val="2"/>
      </rPr>
      <t>389</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450</t>
    </r>
    <r>
      <rPr>
        <sz val="11"/>
        <rFont val="細明體"/>
        <family val="3"/>
        <charset val="136"/>
      </rPr>
      <t>人解除隔離、</t>
    </r>
    <r>
      <rPr>
        <sz val="11"/>
        <rFont val="Calibri"/>
        <family val="2"/>
      </rPr>
      <t>24</t>
    </r>
    <r>
      <rPr>
        <sz val="11"/>
        <rFont val="細明體"/>
        <family val="3"/>
        <charset val="136"/>
      </rPr>
      <t>人住院隔離中。</t>
    </r>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</si>
  <si>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</si>
  <si>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</si>
  <si>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</si>
  <si>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</si>
  <si>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</si>
  <si>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</si>
  <si>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r>
      <t>3/29</t>
    </r>
    <r>
      <rPr>
        <sz val="11"/>
        <rFont val="細明體"/>
        <family val="3"/>
        <charset val="136"/>
      </rPr>
      <t>記者會更新，匡列</t>
    </r>
    <r>
      <rPr>
        <sz val="11"/>
        <rFont val="Calibri"/>
        <family val="2"/>
      </rPr>
      <t>85</t>
    </r>
    <r>
      <rPr>
        <sz val="11"/>
        <rFont val="細明體"/>
        <family val="3"/>
        <charset val="136"/>
      </rPr>
      <t>位，採檢</t>
    </r>
    <r>
      <rPr>
        <sz val="11"/>
        <rFont val="Calibri"/>
        <family val="2"/>
      </rPr>
      <t>74</t>
    </r>
    <r>
      <rPr>
        <sz val="11"/>
        <rFont val="細明體"/>
        <family val="3"/>
        <charset val="136"/>
      </rPr>
      <t>位</t>
    </r>
    <phoneticPr fontId="1" type="noConversion"/>
  </si>
  <si>
    <t>business; 
As of 4:00 pm on January 24, there were 35 new cases of severe special infectious pneumonia in China. Up to now, a total of 168 cases of severe special infectious pneumonia have been notified. The test results are confirmed by 3 (one case was announced on January 21) ), 42 were excluded, 23 cases were negative, and the rest are still to be tested.</t>
    <phoneticPr fontId="1" type="noConversion"/>
  </si>
  <si>
    <r>
      <rPr>
        <sz val="11"/>
        <rFont val="細明體"/>
        <family val="3"/>
        <charset val="136"/>
      </rPr>
      <t xml:space="preserve">土耳其旅行團
</t>
    </r>
    <r>
      <rPr>
        <sz val="11"/>
        <rFont val="Calibri"/>
        <family val="2"/>
      </rPr>
      <t>group travelling
5</t>
    </r>
    <r>
      <rPr>
        <sz val="11"/>
        <rFont val="細明體"/>
        <family val="3"/>
        <charset val="136"/>
      </rPr>
      <t>月</t>
    </r>
    <r>
      <rPr>
        <sz val="11"/>
        <rFont val="Calibri"/>
        <family val="2"/>
      </rPr>
      <t>27</t>
    </r>
    <r>
      <rPr>
        <sz val="11"/>
        <rFont val="細明體"/>
        <family val="3"/>
        <charset val="136"/>
      </rPr>
      <t>日三採陰性解除隔離，</t>
    </r>
    <r>
      <rPr>
        <sz val="11"/>
        <rFont val="Calibri"/>
        <family val="2"/>
      </rPr>
      <t>5</t>
    </r>
    <r>
      <rPr>
        <sz val="11"/>
        <rFont val="細明體"/>
        <family val="3"/>
        <charset val="136"/>
      </rPr>
      <t>月</t>
    </r>
    <r>
      <rPr>
        <sz val="11"/>
        <rFont val="Calibri"/>
        <family val="2"/>
      </rPr>
      <t>29</t>
    </r>
    <r>
      <rPr>
        <sz val="11"/>
        <rFont val="細明體"/>
        <family val="3"/>
        <charset val="136"/>
      </rPr>
      <t>日與案</t>
    </r>
    <r>
      <rPr>
        <sz val="11"/>
        <rFont val="Calibri"/>
        <family val="2"/>
      </rPr>
      <t>67</t>
    </r>
    <r>
      <rPr>
        <sz val="11"/>
        <rFont val="細明體"/>
        <family val="3"/>
        <charset val="136"/>
      </rPr>
      <t>一起出院。</t>
    </r>
    <phoneticPr fontId="1" type="noConversion"/>
  </si>
  <si>
    <r>
      <t>travelling
5</t>
    </r>
    <r>
      <rPr>
        <sz val="11"/>
        <rFont val="細明體"/>
        <family val="3"/>
        <charset val="136"/>
      </rPr>
      <t>月</t>
    </r>
    <r>
      <rPr>
        <sz val="11"/>
        <rFont val="Calibri"/>
        <family val="2"/>
      </rPr>
      <t>6</t>
    </r>
    <r>
      <rPr>
        <sz val="11"/>
        <rFont val="細明體"/>
        <family val="3"/>
        <charset val="136"/>
      </rPr>
      <t>日狀況好轉，解除隔離轉普通病房，</t>
    </r>
    <r>
      <rPr>
        <sz val="11"/>
        <rFont val="Calibri"/>
        <family val="2"/>
      </rPr>
      <t>5</t>
    </r>
    <r>
      <rPr>
        <sz val="11"/>
        <rFont val="細明體"/>
        <family val="3"/>
        <charset val="136"/>
      </rPr>
      <t>月</t>
    </r>
    <r>
      <rPr>
        <sz val="11"/>
        <rFont val="Calibri"/>
        <family val="2"/>
      </rPr>
      <t>13</t>
    </r>
    <r>
      <rPr>
        <sz val="11"/>
        <rFont val="細明體"/>
        <family val="3"/>
        <charset val="136"/>
      </rPr>
      <t>日持續復健治療，順利康復中。</t>
    </r>
    <phoneticPr fontId="1" type="noConversion"/>
  </si>
  <si>
    <t>2020/2/25 to 2020/3/21</t>
    <phoneticPr fontId="1" type="noConversion"/>
  </si>
  <si>
    <t>2020/3/12 to 2020/3/20</t>
    <phoneticPr fontId="1" type="noConversion"/>
  </si>
  <si>
    <t>2020/1/27 to 2020/3/21</t>
    <phoneticPr fontId="1" type="noConversion"/>
  </si>
  <si>
    <t>2020/2/20 to 2020/3/19</t>
    <phoneticPr fontId="1" type="noConversion"/>
  </si>
  <si>
    <t>2020/3/13 to 2020/3/19</t>
    <phoneticPr fontId="1" type="noConversion"/>
  </si>
  <si>
    <r>
      <t>source of infection to be clarified
5</t>
    </r>
    <r>
      <rPr>
        <sz val="11"/>
        <rFont val="細明體"/>
        <family val="3"/>
        <charset val="136"/>
      </rPr>
      <t>月</t>
    </r>
    <r>
      <rPr>
        <sz val="11"/>
        <rFont val="Calibri"/>
        <family val="2"/>
      </rPr>
      <t>11</t>
    </r>
    <r>
      <rPr>
        <sz val="11"/>
        <rFont val="細明體"/>
        <family val="3"/>
        <charset val="136"/>
      </rPr>
      <t>日三採陰性解除隔離，</t>
    </r>
    <r>
      <rPr>
        <sz val="11"/>
        <rFont val="Calibri"/>
        <family val="2"/>
      </rPr>
      <t>12</t>
    </r>
    <r>
      <rPr>
        <sz val="11"/>
        <rFont val="細明體"/>
        <family val="3"/>
        <charset val="136"/>
      </rPr>
      <t>日出院。</t>
    </r>
    <phoneticPr fontId="1" type="noConversion"/>
  </si>
  <si>
    <t>https://www.cdc.gov.tw/Bulletin/Detail/dyAdK_RTDinjr_9tlZNP5A?typeid=9
https://zh.wikipedia.org/wiki/%E5%9A%B4%E9%87%8D%E7%89%B9%E6%AE%8A%E5%82%B3%E6%9F%93%E6%80%A7%E8%82%BA%E7%82%8E%E8%87%BA%E7%81%A3%E5%80%8B%E6%A1%88%E7%B0%A1%E8%A1%A8#%E7%97%87%E7%8B%80%E7%B5%B1%E8%A8%88%E5%8F%8A%E5%9C%96%E8%A1%A8</t>
    <phoneticPr fontId="1" type="noConversion"/>
  </si>
  <si>
    <t>Germany</t>
    <phoneticPr fontId="1" type="noConversion"/>
  </si>
  <si>
    <t>2020/2/22 to 2020/3/6</t>
    <phoneticPr fontId="1" type="noConversion"/>
  </si>
  <si>
    <t>2020/3/3 to 2020/3/12</t>
    <phoneticPr fontId="1" type="noConversion"/>
  </si>
  <si>
    <t>2020/3/4 to 2020/3/13</t>
    <phoneticPr fontId="1" type="noConversion"/>
  </si>
  <si>
    <t>2020/3/4 to 2020/3/13</t>
    <phoneticPr fontId="1" type="noConversion"/>
  </si>
  <si>
    <t>2020/3/3 to 2020/3/12</t>
    <phoneticPr fontId="1" type="noConversion"/>
  </si>
  <si>
    <t>2020/3/4 to 2020/3/13</t>
    <phoneticPr fontId="1" type="noConversion"/>
  </si>
  <si>
    <t>2020/3/4 to 2020/3/13</t>
    <phoneticPr fontId="1" type="noConversion"/>
  </si>
  <si>
    <t>2020/2/25 to 2020/3/10</t>
    <phoneticPr fontId="1" type="noConversion"/>
  </si>
  <si>
    <t>2020/2/23 to 2020/3/8</t>
    <phoneticPr fontId="1" type="noConversion"/>
  </si>
  <si>
    <t>2020/3/1 to 2020/3/12</t>
    <phoneticPr fontId="1" type="noConversion"/>
  </si>
  <si>
    <t>2020/3/6 to 2020/3/16</t>
    <phoneticPr fontId="1" type="noConversion"/>
  </si>
  <si>
    <t>2020/3/9 to 2020/3/14</t>
    <phoneticPr fontId="1" type="noConversion"/>
  </si>
  <si>
    <t>2020/2/3 to 2020/3/12</t>
    <phoneticPr fontId="1" type="noConversion"/>
  </si>
  <si>
    <t>2020/3/5 to 2020/3/16</t>
    <phoneticPr fontId="1" type="noConversion"/>
  </si>
  <si>
    <t>2020/1/23 to 2020/3/16</t>
    <phoneticPr fontId="1" type="noConversion"/>
  </si>
  <si>
    <t>2020/2/14 to 2020/3/16</t>
    <phoneticPr fontId="1" type="noConversion"/>
  </si>
  <si>
    <t>2020/2/14 to 2020/3/16</t>
    <phoneticPr fontId="1" type="noConversion"/>
  </si>
  <si>
    <t>2020/3/6 to 2020/3/12</t>
    <phoneticPr fontId="1" type="noConversion"/>
  </si>
  <si>
    <t>2020/2/16 to 2020/3/16</t>
    <phoneticPr fontId="1" type="noConversion"/>
  </si>
  <si>
    <t>2020/2/1 to 2020/3/16</t>
    <phoneticPr fontId="1" type="noConversion"/>
  </si>
  <si>
    <t>2020/3/3 to 2020/3/12</t>
    <phoneticPr fontId="1" type="noConversion"/>
  </si>
  <si>
    <t>2020/2/29 to 2020/3/11</t>
    <phoneticPr fontId="1" type="noConversion"/>
  </si>
  <si>
    <t>2020/3/5 to 2020/3/14</t>
    <phoneticPr fontId="1" type="noConversion"/>
  </si>
  <si>
    <t>2020/1/5 to 2020/3/17</t>
    <phoneticPr fontId="1" type="noConversion"/>
  </si>
  <si>
    <t>2020/3/5 to 2020/3/14</t>
    <phoneticPr fontId="1" type="noConversion"/>
  </si>
  <si>
    <t>2020/3/1 to 2020/3/17</t>
    <phoneticPr fontId="1" type="noConversion"/>
  </si>
  <si>
    <t>2020/2/23 to 2020/3/6</t>
    <phoneticPr fontId="1" type="noConversion"/>
  </si>
  <si>
    <t>2020/2/19 to 2020/3/15</t>
    <phoneticPr fontId="1" type="noConversion"/>
  </si>
  <si>
    <t>2020/1/15 to 2020/3/11</t>
    <phoneticPr fontId="1" type="noConversion"/>
  </si>
  <si>
    <t>2020/3/4 to 2020/3/16</t>
    <phoneticPr fontId="1" type="noConversion"/>
  </si>
  <si>
    <t>2020/3/11 to 2020/3/18</t>
    <phoneticPr fontId="1" type="noConversion"/>
  </si>
  <si>
    <t>2020/1/18 to 2020/3/18</t>
    <phoneticPr fontId="1" type="noConversion"/>
  </si>
  <si>
    <t>2020/1/3 to 2020/3/14</t>
    <phoneticPr fontId="1" type="noConversion"/>
  </si>
  <si>
    <t>2020/1/18 to 2020/3/13</t>
    <phoneticPr fontId="1" type="noConversion"/>
  </si>
  <si>
    <t>2020/2/27 to 2020/3/8</t>
    <phoneticPr fontId="1" type="noConversion"/>
  </si>
  <si>
    <t>2020/3/5 to 2020/3/19</t>
    <phoneticPr fontId="1" type="noConversion"/>
  </si>
  <si>
    <t>2020/1/21 to 2020/3/16</t>
    <phoneticPr fontId="1" type="noConversion"/>
  </si>
  <si>
    <t>2020/3/9 to 2020/3/18</t>
    <phoneticPr fontId="1" type="noConversion"/>
  </si>
  <si>
    <t>2020/3/14 to 2020/3/15</t>
    <phoneticPr fontId="1" type="noConversion"/>
  </si>
  <si>
    <t>2020/1/24 to 2020/3/16</t>
    <phoneticPr fontId="1" type="noConversion"/>
  </si>
  <si>
    <t>2020/3/9 to 2020/3/14</t>
    <phoneticPr fontId="1" type="noConversion"/>
  </si>
  <si>
    <t>2020/1/14 to 2020/3/14</t>
    <phoneticPr fontId="1" type="noConversion"/>
  </si>
  <si>
    <t>2020/3/10 to 2020/3/14</t>
    <phoneticPr fontId="1" type="noConversion"/>
  </si>
  <si>
    <t>2020/1/14 to 2020/3/15</t>
    <phoneticPr fontId="1" type="noConversion"/>
  </si>
  <si>
    <t>2020/2/28 to 2020/3/14</t>
    <phoneticPr fontId="1" type="noConversion"/>
  </si>
  <si>
    <t>2020/1/19 to 2020/3/18</t>
    <phoneticPr fontId="1" type="noConversion"/>
  </si>
  <si>
    <t>2020/3/8 to 2020/3/16</t>
    <phoneticPr fontId="1" type="noConversion"/>
  </si>
  <si>
    <t>2020/3/1 to 2020/3/10</t>
    <phoneticPr fontId="1" type="noConversion"/>
  </si>
  <si>
    <t>2020/3/3 to 2020/3/12</t>
    <phoneticPr fontId="1" type="noConversion"/>
  </si>
  <si>
    <t>2020/2/2 to 2020/3/18</t>
    <phoneticPr fontId="1" type="noConversion"/>
  </si>
  <si>
    <t>2020/1/6 to 2020/3/18</t>
    <phoneticPr fontId="1" type="noConversion"/>
  </si>
  <si>
    <t>2020/1/9 to 2020/3/20</t>
    <phoneticPr fontId="1" type="noConversion"/>
  </si>
  <si>
    <t>2020/3/12 to 2020/3/20</t>
    <phoneticPr fontId="1" type="noConversion"/>
  </si>
  <si>
    <t>2020/1/12 to 2020/3/20</t>
    <phoneticPr fontId="1" type="noConversion"/>
  </si>
  <si>
    <t>2020/2/25 to 2020/3/20</t>
    <phoneticPr fontId="1" type="noConversion"/>
  </si>
  <si>
    <t>2020/1/12 to 2020/3/20</t>
    <phoneticPr fontId="1" type="noConversion"/>
  </si>
  <si>
    <t>2020/3/7 to 2020/3/15</t>
    <phoneticPr fontId="1" type="noConversion"/>
  </si>
  <si>
    <t>2020/3/11 to 2020/3/18</t>
    <phoneticPr fontId="1" type="noConversion"/>
  </si>
  <si>
    <t>2020/1/12 to 2020/3/20</t>
    <phoneticPr fontId="1" type="noConversion"/>
  </si>
  <si>
    <t>2020/1/10 to 2020/3/17</t>
    <phoneticPr fontId="1" type="noConversion"/>
  </si>
  <si>
    <t>2020/3/7 to 2020/3/19</t>
    <phoneticPr fontId="1" type="noConversion"/>
  </si>
  <si>
    <t>2020/2/18 to 2020/3/16</t>
    <phoneticPr fontId="1" type="noConversion"/>
  </si>
  <si>
    <t>2020/1/9 to 2020/3/21</t>
    <phoneticPr fontId="1" type="noConversion"/>
  </si>
  <si>
    <t>2020/3/3 to 2020/3/19</t>
    <phoneticPr fontId="1" type="noConversion"/>
  </si>
  <si>
    <t>2020/2/5 to 2020/3/19</t>
    <phoneticPr fontId="1" type="noConversion"/>
  </si>
  <si>
    <t>2020/3/5 to 2020/3/19</t>
    <phoneticPr fontId="1" type="noConversion"/>
  </si>
  <si>
    <t>2020/3/8 to 2020/3/18</t>
    <phoneticPr fontId="1" type="noConversion"/>
  </si>
  <si>
    <t>2020/1/8 to 2020/3/19</t>
    <phoneticPr fontId="1" type="noConversion"/>
  </si>
  <si>
    <t>2020/2/25 to 2020/3/17</t>
    <phoneticPr fontId="1" type="noConversion"/>
  </si>
  <si>
    <t>2020/3/8 to 2020/3/18</t>
    <phoneticPr fontId="1" type="noConversion"/>
  </si>
  <si>
    <t>2020/02/16 to 2020/03/21</t>
    <phoneticPr fontId="1" type="noConversion"/>
  </si>
  <si>
    <t>2020/01/26 to 2020/03/21</t>
    <phoneticPr fontId="1" type="noConversion"/>
  </si>
  <si>
    <t>2020/03/11 to 2020/03/19</t>
    <phoneticPr fontId="1" type="noConversion"/>
  </si>
  <si>
    <t>2020/1/8 to 2020/3/21</t>
    <phoneticPr fontId="1" type="noConversion"/>
  </si>
  <si>
    <t>2020/3/6 to 2020/3/20</t>
    <phoneticPr fontId="1" type="noConversion"/>
  </si>
  <si>
    <t>2020/2/1 to 2020/3/19</t>
    <phoneticPr fontId="1" type="noConversion"/>
  </si>
  <si>
    <t>2020/1/23 to 2020/3/22</t>
    <phoneticPr fontId="1" type="noConversion"/>
  </si>
  <si>
    <t>2020/1/10 to 2020/3/15</t>
    <phoneticPr fontId="1" type="noConversion"/>
  </si>
  <si>
    <t>2020/2/20 to 2020/3/18</t>
    <phoneticPr fontId="1" type="noConversion"/>
  </si>
  <si>
    <t>2020/2/7 to 2020/3/22</t>
    <phoneticPr fontId="1" type="noConversion"/>
  </si>
  <si>
    <t>2020/1/6 to 2020/3/22</t>
    <phoneticPr fontId="1" type="noConversion"/>
  </si>
  <si>
    <t>2020/1/14 to 2020/3/22</t>
    <phoneticPr fontId="1" type="noConversion"/>
  </si>
  <si>
    <t>April</t>
    <phoneticPr fontId="1" type="noConversion"/>
  </si>
  <si>
    <t>March</t>
    <phoneticPr fontId="1" type="noConversion"/>
  </si>
  <si>
    <t>End of March</t>
    <phoneticPr fontId="1" type="noConversion"/>
  </si>
  <si>
    <t>A week after ID 21</t>
    <phoneticPr fontId="1" type="noConversion"/>
  </si>
  <si>
    <t>March</t>
    <phoneticPr fontId="1" type="noConversion"/>
  </si>
  <si>
    <t>Mid of April</t>
    <phoneticPr fontId="1" type="noConversion"/>
  </si>
  <si>
    <t>End of April</t>
    <phoneticPr fontId="1" type="noConversion"/>
  </si>
  <si>
    <t>Mid of April
Before 2020-04-17</t>
    <phoneticPr fontId="1" type="noConversion"/>
  </si>
  <si>
    <t>April</t>
    <phoneticPr fontId="1" type="noConversion"/>
  </si>
  <si>
    <t>C</t>
    <phoneticPr fontId="1" type="noConversion"/>
  </si>
  <si>
    <t>April</t>
    <phoneticPr fontId="1" type="noConversion"/>
  </si>
  <si>
    <t>business</t>
    <phoneticPr fontId="1" type="noConversion"/>
  </si>
  <si>
    <t>Aprli</t>
    <phoneticPr fontId="1" type="noConversion"/>
  </si>
  <si>
    <t>2019/9 to 2020/8</t>
    <phoneticPr fontId="1" type="noConversion"/>
  </si>
  <si>
    <t>2020/1 to 2020/8/12</t>
    <phoneticPr fontId="1" type="noConversion"/>
  </si>
  <si>
    <t>2020/1 to 2020/8/19</t>
    <phoneticPr fontId="1" type="noConversion"/>
  </si>
  <si>
    <t>C</t>
    <phoneticPr fontId="1" type="noConversion"/>
  </si>
  <si>
    <t>C</t>
    <phoneticPr fontId="1" type="noConversion"/>
  </si>
  <si>
    <t>fever</t>
    <phoneticPr fontId="1" type="noConversion"/>
  </si>
  <si>
    <t>The quarantine station arranges medical treatment</t>
  </si>
  <si>
    <t>https://www.cdc.gov.tw/Bulletin/Detail/DVV_PJd2N1J-PovzubuMAA?typeid=9</t>
  </si>
  <si>
    <r>
      <rPr>
        <sz val="11"/>
        <rFont val="細明體"/>
        <family val="3"/>
        <charset val="136"/>
      </rPr>
      <t>指揮中心統計，國內截至目前累計</t>
    </r>
    <r>
      <rPr>
        <sz val="11"/>
        <rFont val="Calibri"/>
        <family val="2"/>
      </rPr>
      <t>84,704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83,648</t>
    </r>
    <r>
      <rPr>
        <sz val="11"/>
        <rFont val="細明體"/>
        <family val="3"/>
        <charset val="136"/>
      </rPr>
      <t>例排除</t>
    </r>
    <r>
      <rPr>
        <sz val="11"/>
        <rFont val="Calibri"/>
        <family val="2"/>
      </rPr>
      <t>)</t>
    </r>
    <r>
      <rPr>
        <sz val="11"/>
        <rFont val="細明體"/>
        <family val="3"/>
        <charset val="136"/>
      </rPr>
      <t>，其中</t>
    </r>
    <r>
      <rPr>
        <sz val="11"/>
        <rFont val="Calibri"/>
        <family val="2"/>
      </rPr>
      <t>485</t>
    </r>
    <r>
      <rPr>
        <sz val="11"/>
        <rFont val="細明體"/>
        <family val="3"/>
        <charset val="136"/>
      </rPr>
      <t>例確診，分別為</t>
    </r>
    <r>
      <rPr>
        <sz val="11"/>
        <rFont val="Calibri"/>
        <family val="2"/>
      </rPr>
      <t>393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</si>
  <si>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</si>
  <si>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https://www.cdc.gov.tw/Bulletin/Detail/Z1RDWYV0EbdBZAlTaeq8Kw?typeid=9</t>
  </si>
  <si>
    <t>C</t>
    <phoneticPr fontId="1" type="noConversion"/>
  </si>
  <si>
    <t>C</t>
    <phoneticPr fontId="1" type="noConversion"/>
  </si>
  <si>
    <r>
      <rPr>
        <sz val="11"/>
        <rFont val="細明體"/>
        <family val="3"/>
        <charset val="136"/>
      </rPr>
      <t>指揮中心統計，國內截至目前累計</t>
    </r>
    <r>
      <rPr>
        <sz val="11"/>
        <rFont val="Calibri"/>
        <family val="2"/>
      </rPr>
      <t>84,965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83,864</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</si>
  <si>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</si>
  <si>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https://www.cdc.gov.tw/Bulletin/Detail/vhNmJBscR6Y5lKPVw1wO-w?typeid=9</t>
  </si>
  <si>
    <r>
      <rPr>
        <sz val="11"/>
        <rFont val="細明體"/>
        <family val="3"/>
        <charset val="136"/>
      </rPr>
      <t>中央流行疫情指揮中心表示，今</t>
    </r>
    <r>
      <rPr>
        <sz val="11"/>
        <rFont val="Calibri"/>
        <family val="2"/>
      </rPr>
      <t>(19)</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85,128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84,068</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457</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</si>
  <si>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https://www.cdc.gov.tw/Bulletin/Detail/K0FlnwHHpbQgVMENmxiWOg?typeid=9</t>
  </si>
  <si>
    <r>
      <rPr>
        <sz val="11"/>
        <rFont val="細明體"/>
        <family val="3"/>
        <charset val="136"/>
      </rPr>
      <t>指揮中心統計，國內截至目前累計</t>
    </r>
    <r>
      <rPr>
        <sz val="11"/>
        <rFont val="Calibri"/>
        <family val="2"/>
      </rPr>
      <t>85,779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84,685</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例敦睦艦隊及及</t>
    </r>
    <r>
      <rPr>
        <sz val="11"/>
        <rFont val="Calibri"/>
        <family val="2"/>
      </rPr>
      <t>1</t>
    </r>
    <r>
      <rPr>
        <sz val="11"/>
        <rFont val="細明體"/>
        <family val="3"/>
        <charset val="136"/>
      </rPr>
      <t>例不明。</t>
    </r>
    <phoneticPr fontId="1" type="noConversion"/>
  </si>
  <si>
    <t>C</t>
    <phoneticPr fontId="1" type="noConversion"/>
  </si>
  <si>
    <t>https://www.cdc.gov.tw/Bulletin/Detail/m6mMN7JozGoe3uVppOQG8A?typeid=9</t>
  </si>
  <si>
    <r>
      <rPr>
        <sz val="11"/>
        <rFont val="細明體"/>
        <family val="3"/>
        <charset val="136"/>
      </rPr>
      <t>中央流行疫情指揮中心表示，今</t>
    </r>
    <r>
      <rPr>
        <sz val="11"/>
        <rFont val="Calibri"/>
        <family val="2"/>
      </rPr>
      <t>(26)</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86,419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85,346</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462</t>
    </r>
    <r>
      <rPr>
        <sz val="11"/>
        <rFont val="細明體"/>
        <family val="3"/>
        <charset val="136"/>
      </rPr>
      <t>人解除隔離、</t>
    </r>
    <r>
      <rPr>
        <sz val="11"/>
        <rFont val="Calibri"/>
        <family val="2"/>
      </rPr>
      <t>18</t>
    </r>
    <r>
      <rPr>
        <sz val="11"/>
        <rFont val="細明體"/>
        <family val="3"/>
        <charset val="136"/>
      </rPr>
      <t>人住院隔離中。</t>
    </r>
    <phoneticPr fontId="1" type="noConversion"/>
  </si>
  <si>
    <t>C</t>
    <phoneticPr fontId="1" type="noConversion"/>
  </si>
  <si>
    <t>Philippines</t>
    <phoneticPr fontId="1" type="noConversion"/>
  </si>
  <si>
    <t>Japan</t>
    <phoneticPr fontId="1" type="noConversion"/>
  </si>
  <si>
    <t>Indonesia</t>
    <phoneticPr fontId="1" type="noConversion"/>
  </si>
  <si>
    <t>Nepal</t>
  </si>
  <si>
    <t>Filipino</t>
  </si>
  <si>
    <t>2020/2 to 2020/8/27</t>
    <phoneticPr fontId="1" type="noConversion"/>
  </si>
  <si>
    <t>C</t>
    <phoneticPr fontId="1" type="noConversion"/>
  </si>
  <si>
    <t>2019/9 to 2020/9/1</t>
    <phoneticPr fontId="1" type="noConversion"/>
  </si>
  <si>
    <t>2020/6 to 2020/9/4</t>
    <phoneticPr fontId="1" type="noConversion"/>
  </si>
  <si>
    <t>2020/2 to 2020/9/3</t>
    <phoneticPr fontId="1" type="noConversion"/>
  </si>
  <si>
    <t>2019/12 to 2020/9/6</t>
    <phoneticPr fontId="1" type="noConversion"/>
  </si>
  <si>
    <t>2020/2 to 2020/9/4</t>
    <phoneticPr fontId="1" type="noConversion"/>
  </si>
  <si>
    <t>Self-financed inspection</t>
  </si>
  <si>
    <t>https://www.cdc.gov.tw/Bulletin/Detail/fS4kjKDR17j9V510jvWnkQ?typeid=9</t>
  </si>
  <si>
    <t>C</t>
    <phoneticPr fontId="1" type="noConversion"/>
  </si>
  <si>
    <r>
      <rPr>
        <sz val="11"/>
        <rFont val="細明體"/>
        <family val="3"/>
        <charset val="136"/>
      </rPr>
      <t>指揮中心統計，國內截至目前累計</t>
    </r>
    <r>
      <rPr>
        <sz val="11"/>
        <rFont val="Calibri"/>
        <family val="2"/>
      </rPr>
      <t>86,983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85,892</t>
    </r>
    <r>
      <rPr>
        <sz val="11"/>
        <rFont val="細明體"/>
        <family val="3"/>
        <charset val="136"/>
      </rPr>
      <t>例排除</t>
    </r>
    <r>
      <rPr>
        <sz val="11"/>
        <rFont val="Calibri"/>
        <family val="2"/>
      </rPr>
      <t>)</t>
    </r>
    <r>
      <rPr>
        <sz val="11"/>
        <rFont val="細明體"/>
        <family val="3"/>
        <charset val="136"/>
      </rPr>
      <t>，其中</t>
    </r>
    <r>
      <rPr>
        <sz val="11"/>
        <rFont val="Calibri"/>
        <family val="2"/>
      </rPr>
      <t>488</t>
    </r>
    <r>
      <rPr>
        <sz val="11"/>
        <rFont val="細明體"/>
        <family val="3"/>
        <charset val="136"/>
      </rPr>
      <t>例確診，分別為</t>
    </r>
    <r>
      <rPr>
        <sz val="11"/>
        <rFont val="Calibri"/>
        <family val="2"/>
      </rPr>
      <t>396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</si>
  <si>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C</t>
    <phoneticPr fontId="1" type="noConversion"/>
  </si>
  <si>
    <t>https://www.cdc.gov.tw/Bulletin/Detail/olmlGB7h4Bu4L-fgvS4d-Q?typeid=9</t>
  </si>
  <si>
    <r>
      <rPr>
        <sz val="11"/>
        <rFont val="細明體"/>
        <family val="3"/>
        <charset val="136"/>
      </rPr>
      <t>中央流行疫情指揮中心今</t>
    </r>
    <r>
      <rPr>
        <sz val="11"/>
        <rFont val="Calibri"/>
        <family val="2"/>
      </rPr>
      <t>(2)</t>
    </r>
    <r>
      <rPr>
        <sz val="11"/>
        <rFont val="細明體"/>
        <family val="3"/>
        <charset val="136"/>
      </rPr>
      <t>日表示，國內截至目前累計</t>
    </r>
    <r>
      <rPr>
        <sz val="11"/>
        <rFont val="Calibri"/>
        <family val="2"/>
      </rPr>
      <t>87,646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86,602</t>
    </r>
    <r>
      <rPr>
        <sz val="11"/>
        <rFont val="細明體"/>
        <family val="3"/>
        <charset val="136"/>
      </rPr>
      <t>例排除</t>
    </r>
    <r>
      <rPr>
        <sz val="11"/>
        <rFont val="Calibri"/>
        <family val="2"/>
      </rPr>
      <t>)</t>
    </r>
    <r>
      <rPr>
        <sz val="11"/>
        <rFont val="細明體"/>
        <family val="3"/>
        <charset val="136"/>
      </rPr>
      <t>，其中</t>
    </r>
    <r>
      <rPr>
        <sz val="11"/>
        <rFont val="Calibri"/>
        <family val="2"/>
      </rPr>
      <t>489</t>
    </r>
    <r>
      <rPr>
        <sz val="11"/>
        <rFont val="細明體"/>
        <family val="3"/>
        <charset val="136"/>
      </rPr>
      <t>例確診</t>
    </r>
    <r>
      <rPr>
        <sz val="11"/>
        <rFont val="Calibri"/>
        <family val="2"/>
      </rPr>
      <t>(</t>
    </r>
    <r>
      <rPr>
        <sz val="11"/>
        <rFont val="細明體"/>
        <family val="3"/>
        <charset val="136"/>
      </rPr>
      <t>今日新增案</t>
    </r>
    <r>
      <rPr>
        <sz val="11"/>
        <rFont val="Calibri"/>
        <family val="2"/>
      </rPr>
      <t>489)</t>
    </r>
    <r>
      <rPr>
        <sz val="11"/>
        <rFont val="細明體"/>
        <family val="3"/>
        <charset val="136"/>
      </rPr>
      <t>，分別為</t>
    </r>
    <r>
      <rPr>
        <sz val="11"/>
        <rFont val="Calibri"/>
        <family val="2"/>
      </rPr>
      <t>397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471</t>
    </r>
    <r>
      <rPr>
        <sz val="11"/>
        <rFont val="細明體"/>
        <family val="3"/>
        <charset val="136"/>
      </rPr>
      <t>人解除隔離、</t>
    </r>
    <r>
      <rPr>
        <sz val="11"/>
        <rFont val="Calibri"/>
        <family val="2"/>
      </rPr>
      <t>11</t>
    </r>
    <r>
      <rPr>
        <sz val="11"/>
        <rFont val="細明體"/>
        <family val="3"/>
        <charset val="136"/>
      </rPr>
      <t>人住院隔離中。</t>
    </r>
    <phoneticPr fontId="1" type="noConversion"/>
  </si>
  <si>
    <t>https://www.cdc.gov.tw/Bulletin/Detail/rXfMP9g12JL6IYDfrN_dKQ?typeid=9</t>
  </si>
  <si>
    <t>https://www.cdc.gov.tw/Bulletin/Detail/y2WrfcJmU8dksRCoBqDdoQ?typeid=9</t>
  </si>
  <si>
    <r>
      <rPr>
        <sz val="11"/>
        <rFont val="細明體"/>
        <family val="3"/>
        <charset val="136"/>
      </rPr>
      <t>指揮中心統計，國內截至目前累計</t>
    </r>
    <r>
      <rPr>
        <sz val="11"/>
        <rFont val="Calibri"/>
        <family val="2"/>
      </rPr>
      <t>88,031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86,972</t>
    </r>
    <r>
      <rPr>
        <sz val="11"/>
        <rFont val="細明體"/>
        <family val="3"/>
        <charset val="136"/>
      </rPr>
      <t>例排除</t>
    </r>
    <r>
      <rPr>
        <sz val="11"/>
        <rFont val="Calibri"/>
        <family val="2"/>
      </rPr>
      <t>)</t>
    </r>
    <r>
      <rPr>
        <sz val="11"/>
        <rFont val="細明體"/>
        <family val="3"/>
        <charset val="136"/>
      </rPr>
      <t>，其中</t>
    </r>
    <r>
      <rPr>
        <sz val="11"/>
        <rFont val="Calibri"/>
        <family val="2"/>
      </rPr>
      <t>490</t>
    </r>
    <r>
      <rPr>
        <sz val="11"/>
        <rFont val="細明體"/>
        <family val="3"/>
        <charset val="136"/>
      </rPr>
      <t>例確診，分別為</t>
    </r>
    <r>
      <rPr>
        <sz val="11"/>
        <rFont val="Calibri"/>
        <family val="2"/>
      </rPr>
      <t>398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</si>
  <si>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https://www.cdc.gov.tw/Bulletin/Detail/JHJpL5hhvm7u8a12v6KuTQ?typeid=9</t>
  </si>
  <si>
    <r>
      <rPr>
        <sz val="11"/>
        <rFont val="細明體"/>
        <family val="3"/>
        <charset val="136"/>
      </rPr>
      <t>指揮中心統計，國內截至目前累計</t>
    </r>
    <r>
      <rPr>
        <sz val="11"/>
        <rFont val="Calibri"/>
        <family val="2"/>
      </rPr>
      <t>88,273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87,158</t>
    </r>
    <r>
      <rPr>
        <sz val="11"/>
        <rFont val="細明體"/>
        <family val="3"/>
        <charset val="136"/>
      </rPr>
      <t>例排除</t>
    </r>
    <r>
      <rPr>
        <sz val="11"/>
        <rFont val="Calibri"/>
        <family val="2"/>
      </rPr>
      <t>)</t>
    </r>
    <r>
      <rPr>
        <sz val="11"/>
        <rFont val="細明體"/>
        <family val="3"/>
        <charset val="136"/>
      </rPr>
      <t>，其中</t>
    </r>
    <r>
      <rPr>
        <sz val="11"/>
        <rFont val="Calibri"/>
        <family val="2"/>
      </rPr>
      <t>492</t>
    </r>
    <r>
      <rPr>
        <sz val="11"/>
        <rFont val="細明體"/>
        <family val="3"/>
        <charset val="136"/>
      </rPr>
      <t>例確診，分別為</t>
    </r>
    <r>
      <rPr>
        <sz val="11"/>
        <rFont val="Calibri"/>
        <family val="2"/>
      </rPr>
      <t>400</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</si>
  <si>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https://www.cdc.gov.tw/Bulletin/Detail/zG0qrx9OTVYY9GaGb7rGRQ?typeid=9</t>
  </si>
  <si>
    <r>
      <rPr>
        <sz val="11"/>
        <rFont val="細明體"/>
        <family val="3"/>
        <charset val="136"/>
      </rPr>
      <t>指揮中心統計，國內截至目前累計</t>
    </r>
    <r>
      <rPr>
        <sz val="11"/>
        <rFont val="Calibri"/>
        <family val="2"/>
      </rPr>
      <t>88,385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87,362</t>
    </r>
    <r>
      <rPr>
        <sz val="11"/>
        <rFont val="細明體"/>
        <family val="3"/>
        <charset val="136"/>
      </rPr>
      <t>例排除</t>
    </r>
    <r>
      <rPr>
        <sz val="11"/>
        <rFont val="Calibri"/>
        <family val="2"/>
      </rPr>
      <t>)</t>
    </r>
    <r>
      <rPr>
        <sz val="11"/>
        <rFont val="細明體"/>
        <family val="3"/>
        <charset val="136"/>
      </rPr>
      <t>，其中</t>
    </r>
    <r>
      <rPr>
        <sz val="11"/>
        <rFont val="Calibri"/>
        <family val="2"/>
      </rPr>
      <t>493</t>
    </r>
    <r>
      <rPr>
        <sz val="11"/>
        <rFont val="細明體"/>
        <family val="3"/>
        <charset val="136"/>
      </rPr>
      <t>例確診，分別為</t>
    </r>
    <r>
      <rPr>
        <sz val="11"/>
        <rFont val="Calibri"/>
        <family val="2"/>
      </rPr>
      <t>401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</si>
  <si>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https://www.cdc.gov.tw/Bulletin/Detail/h-FHNGFpJ62Gxsfv2Wxzeg?typeid=9</t>
  </si>
  <si>
    <r>
      <rPr>
        <sz val="11"/>
        <rFont val="細明體"/>
        <family val="3"/>
        <charset val="136"/>
      </rPr>
      <t>指揮中心統計，國內截至目前累計</t>
    </r>
    <r>
      <rPr>
        <sz val="11"/>
        <rFont val="Calibri"/>
        <family val="2"/>
      </rPr>
      <t>88,558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87,453</t>
    </r>
    <r>
      <rPr>
        <sz val="11"/>
        <rFont val="細明體"/>
        <family val="3"/>
        <charset val="136"/>
      </rPr>
      <t>例排除</t>
    </r>
    <r>
      <rPr>
        <sz val="11"/>
        <rFont val="Calibri"/>
        <family val="2"/>
      </rPr>
      <t>)</t>
    </r>
    <r>
      <rPr>
        <sz val="11"/>
        <rFont val="細明體"/>
        <family val="3"/>
        <charset val="136"/>
      </rPr>
      <t>，其中</t>
    </r>
    <r>
      <rPr>
        <sz val="11"/>
        <rFont val="Calibri"/>
        <family val="2"/>
      </rPr>
      <t>494</t>
    </r>
    <r>
      <rPr>
        <sz val="11"/>
        <rFont val="細明體"/>
        <family val="3"/>
        <charset val="136"/>
      </rPr>
      <t>例確診，分別為</t>
    </r>
    <r>
      <rPr>
        <sz val="11"/>
        <rFont val="Calibri"/>
        <family val="2"/>
      </rPr>
      <t>402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</si>
  <si>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https://www.cdc.gov.tw/Bulletin/Detail/q8GxkHsljYYsrZPyTuOWRw?typeid=9</t>
  </si>
  <si>
    <t>C</t>
    <phoneticPr fontId="1" type="noConversion"/>
  </si>
  <si>
    <r>
      <rPr>
        <sz val="11"/>
        <rFont val="細明體"/>
        <family val="3"/>
        <charset val="136"/>
      </rPr>
      <t>指揮中心統計，國內截至目前累計</t>
    </r>
    <r>
      <rPr>
        <sz val="11"/>
        <rFont val="Calibri"/>
        <family val="2"/>
      </rPr>
      <t>88,748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87,674</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</si>
  <si>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https://www.cdc.gov.tw/Bulletin/Detail/piaD6Yu3qfXkxUMCXA63QA?typeid=9</t>
  </si>
  <si>
    <r>
      <rPr>
        <sz val="11"/>
        <rFont val="細明體"/>
        <family val="3"/>
        <charset val="136"/>
      </rPr>
      <t>中央流行疫情指揮中心表示，國內今</t>
    </r>
    <r>
      <rPr>
        <sz val="11"/>
        <rFont val="Calibri"/>
        <family val="2"/>
      </rPr>
      <t>(9)</t>
    </r>
    <r>
      <rPr>
        <sz val="11"/>
        <rFont val="細明體"/>
        <family val="3"/>
        <charset val="136"/>
      </rPr>
      <t>日無新增確診病例，截至目前國內累計</t>
    </r>
    <r>
      <rPr>
        <sz val="11"/>
        <rFont val="Calibri"/>
        <family val="2"/>
      </rPr>
      <t>88,933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87,859</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</si>
  <si>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https://www.cdc.gov.tw/Bulletin/Detail/55cgUKfGh4gpgv2koBS-qA?typeid=9</t>
    <phoneticPr fontId="1" type="noConversion"/>
  </si>
  <si>
    <t>https://www.cdc.gov.tw/Bulletin/Detail/MEgNMf8t5ePH38nohjVmXw?typeid=9</t>
  </si>
  <si>
    <t>ID 492</t>
    <phoneticPr fontId="1" type="noConversion"/>
  </si>
  <si>
    <r>
      <rPr>
        <sz val="11"/>
        <rFont val="細明體"/>
        <family val="3"/>
        <charset val="136"/>
      </rPr>
      <t>指揮中心統計，國內截至目前累計</t>
    </r>
    <r>
      <rPr>
        <sz val="11"/>
        <rFont val="Calibri"/>
        <family val="2"/>
      </rPr>
      <t>89,085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88,005</t>
    </r>
    <r>
      <rPr>
        <sz val="11"/>
        <rFont val="細明體"/>
        <family val="3"/>
        <charset val="136"/>
      </rPr>
      <t>例排除</t>
    </r>
    <r>
      <rPr>
        <sz val="11"/>
        <rFont val="Calibri"/>
        <family val="2"/>
      </rPr>
      <t>)</t>
    </r>
    <r>
      <rPr>
        <sz val="11"/>
        <rFont val="細明體"/>
        <family val="3"/>
        <charset val="136"/>
      </rPr>
      <t>，其中</t>
    </r>
    <r>
      <rPr>
        <sz val="11"/>
        <rFont val="Calibri"/>
        <family val="2"/>
      </rPr>
      <t>496</t>
    </r>
    <r>
      <rPr>
        <sz val="11"/>
        <rFont val="細明體"/>
        <family val="3"/>
        <charset val="136"/>
      </rPr>
      <t>例確診，分別為</t>
    </r>
    <r>
      <rPr>
        <sz val="11"/>
        <rFont val="Calibri"/>
        <family val="2"/>
      </rPr>
      <t>404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14</t>
    </r>
    <r>
      <rPr>
        <sz val="11"/>
        <rFont val="細明體"/>
        <family val="3"/>
        <charset val="136"/>
      </rPr>
      <t>人住院隔離中。</t>
    </r>
    <phoneticPr fontId="1" type="noConversion"/>
  </si>
  <si>
    <t>Myanmar</t>
  </si>
  <si>
    <t>2020/3 to 2020/9/13</t>
    <phoneticPr fontId="1" type="noConversion"/>
  </si>
  <si>
    <t>2020/2 to 2020/9/6</t>
    <phoneticPr fontId="1" type="noConversion"/>
  </si>
  <si>
    <t>2020/2 to 2020/9/13</t>
    <phoneticPr fontId="1" type="noConversion"/>
  </si>
  <si>
    <t>2020/1 to 2020/9/9</t>
    <phoneticPr fontId="1" type="noConversion"/>
  </si>
  <si>
    <t>Transit from the Philippines via Hong Kong
Arrived in Taiwan</t>
    <phoneticPr fontId="1" type="noConversion"/>
  </si>
  <si>
    <r>
      <t>8/29</t>
    </r>
    <r>
      <rPr>
        <sz val="11"/>
        <rFont val="細明體"/>
        <family val="3"/>
        <charset val="136"/>
      </rPr>
      <t xml:space="preserve">
</t>
    </r>
    <r>
      <rPr>
        <sz val="11"/>
        <rFont val="Calibri"/>
        <family val="2"/>
      </rPr>
      <t>8/30</t>
    </r>
    <phoneticPr fontId="1" type="noConversion"/>
  </si>
  <si>
    <t>C</t>
    <phoneticPr fontId="1" type="noConversion"/>
  </si>
  <si>
    <t>C</t>
    <phoneticPr fontId="1" type="noConversion"/>
  </si>
  <si>
    <t>Prenatal inspection</t>
  </si>
  <si>
    <t>https://www.cdc.gov.tw/Bulletin/Detail/PccXE5UIacqAPiqEGLvD8g?typeid=9</t>
  </si>
  <si>
    <t>C</t>
    <phoneticPr fontId="1" type="noConversion"/>
  </si>
  <si>
    <t>C</t>
    <phoneticPr fontId="1" type="noConversion"/>
  </si>
  <si>
    <r>
      <rPr>
        <sz val="11"/>
        <rFont val="細明體"/>
        <family val="3"/>
        <charset val="136"/>
      </rPr>
      <t>指揮中心統計，國內截至目前累計</t>
    </r>
    <r>
      <rPr>
        <sz val="11"/>
        <rFont val="Calibri"/>
        <family val="2"/>
      </rPr>
      <t>89,310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88,210</t>
    </r>
    <r>
      <rPr>
        <sz val="11"/>
        <rFont val="細明體"/>
        <family val="3"/>
        <charset val="136"/>
      </rPr>
      <t>例排除</t>
    </r>
    <r>
      <rPr>
        <sz val="11"/>
        <rFont val="Calibri"/>
        <family val="2"/>
      </rPr>
      <t>)</t>
    </r>
    <r>
      <rPr>
        <sz val="11"/>
        <rFont val="細明體"/>
        <family val="3"/>
        <charset val="136"/>
      </rPr>
      <t>，其中</t>
    </r>
    <r>
      <rPr>
        <sz val="11"/>
        <rFont val="Calibri"/>
        <family val="2"/>
      </rPr>
      <t>498</t>
    </r>
    <r>
      <rPr>
        <sz val="11"/>
        <rFont val="細明體"/>
        <family val="3"/>
        <charset val="136"/>
      </rPr>
      <t>例確診，分別為</t>
    </r>
    <r>
      <rPr>
        <sz val="11"/>
        <rFont val="Calibri"/>
        <family val="2"/>
      </rPr>
      <t>406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</si>
  <si>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https://www.cdc.gov.tw/Bulletin/Detail/fdD0qGpncHVKN4WKHkvzng?typeid=9</t>
  </si>
  <si>
    <r>
      <rPr>
        <sz val="11"/>
        <rFont val="細明體"/>
        <family val="3"/>
        <charset val="136"/>
      </rPr>
      <t>指揮中心統計，國內截至目前累計</t>
    </r>
    <r>
      <rPr>
        <sz val="11"/>
        <rFont val="Calibri"/>
        <family val="2"/>
      </rPr>
      <t>89,827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88,690</t>
    </r>
    <r>
      <rPr>
        <sz val="11"/>
        <rFont val="細明體"/>
        <family val="3"/>
        <charset val="136"/>
      </rPr>
      <t>例排除</t>
    </r>
    <r>
      <rPr>
        <sz val="11"/>
        <rFont val="Calibri"/>
        <family val="2"/>
      </rPr>
      <t>)</t>
    </r>
    <r>
      <rPr>
        <sz val="11"/>
        <rFont val="細明體"/>
        <family val="3"/>
        <charset val="136"/>
      </rPr>
      <t>，其中</t>
    </r>
    <r>
      <rPr>
        <sz val="11"/>
        <rFont val="Calibri"/>
        <family val="2"/>
      </rPr>
      <t>499</t>
    </r>
    <r>
      <rPr>
        <sz val="11"/>
        <rFont val="細明體"/>
        <family val="3"/>
        <charset val="136"/>
      </rPr>
      <t>例確診，分別為</t>
    </r>
    <r>
      <rPr>
        <sz val="11"/>
        <rFont val="Calibri"/>
        <family val="2"/>
      </rPr>
      <t>407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476</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</si>
  <si>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https://www.cdc.gov.tw/Bulletin/Detail/mtbjG3lFiLVvSc5b36wm9Q?typeid=9</t>
  </si>
  <si>
    <t>https://www.cdc.gov.tw/Bulletin/Detail/nQYu9IJgMfBT9RbCtxTotg?typeid=9</t>
  </si>
  <si>
    <r>
      <rPr>
        <sz val="11"/>
        <rFont val="細明體"/>
        <family val="3"/>
        <charset val="136"/>
      </rPr>
      <t>中央流行疫情指揮中心今</t>
    </r>
    <r>
      <rPr>
        <sz val="11"/>
        <rFont val="Calibri"/>
        <family val="2"/>
      </rPr>
      <t>(16)</t>
    </r>
    <r>
      <rPr>
        <sz val="11"/>
        <rFont val="細明體"/>
        <family val="3"/>
        <charset val="136"/>
      </rPr>
      <t>日表示，國內截至目前累計</t>
    </r>
    <r>
      <rPr>
        <sz val="11"/>
        <rFont val="Calibri"/>
        <family val="2"/>
      </rPr>
      <t>90,147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89,071</t>
    </r>
    <r>
      <rPr>
        <sz val="11"/>
        <rFont val="細明體"/>
        <family val="3"/>
        <charset val="136"/>
      </rPr>
      <t>例排除</t>
    </r>
    <r>
      <rPr>
        <sz val="11"/>
        <rFont val="Calibri"/>
        <family val="2"/>
      </rPr>
      <t>)</t>
    </r>
    <r>
      <rPr>
        <sz val="11"/>
        <rFont val="細明體"/>
        <family val="3"/>
        <charset val="136"/>
      </rPr>
      <t>，其中</t>
    </r>
    <r>
      <rPr>
        <sz val="11"/>
        <rFont val="Calibri"/>
        <family val="2"/>
      </rPr>
      <t>500</t>
    </r>
    <r>
      <rPr>
        <sz val="11"/>
        <rFont val="細明體"/>
        <family val="3"/>
        <charset val="136"/>
      </rPr>
      <t>例確診</t>
    </r>
    <r>
      <rPr>
        <sz val="11"/>
        <rFont val="Calibri"/>
        <family val="2"/>
      </rPr>
      <t>(</t>
    </r>
    <r>
      <rPr>
        <sz val="11"/>
        <rFont val="細明體"/>
        <family val="3"/>
        <charset val="136"/>
      </rPr>
      <t>今日新增案</t>
    </r>
    <r>
      <rPr>
        <sz val="11"/>
        <rFont val="Calibri"/>
        <family val="2"/>
      </rPr>
      <t>500)</t>
    </r>
    <r>
      <rPr>
        <sz val="11"/>
        <rFont val="細明體"/>
        <family val="3"/>
        <charset val="136"/>
      </rPr>
      <t>，分別為</t>
    </r>
    <r>
      <rPr>
        <sz val="11"/>
        <rFont val="Calibri"/>
        <family val="2"/>
      </rPr>
      <t>408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477</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</si>
  <si>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https://www.cdc.gov.tw/Bulletin/Detail/XXajHB0fogoneRDS5JJ0bg?typeid=9</t>
  </si>
  <si>
    <t>ID 500</t>
    <phoneticPr fontId="1" type="noConversion"/>
  </si>
  <si>
    <r>
      <rPr>
        <sz val="11"/>
        <rFont val="細明體"/>
        <family val="3"/>
        <charset val="136"/>
      </rPr>
      <t>指揮中心統計，國內截至目前累計</t>
    </r>
    <r>
      <rPr>
        <sz val="11"/>
        <rFont val="Calibri"/>
        <family val="2"/>
      </rPr>
      <t>90,431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89,248</t>
    </r>
    <r>
      <rPr>
        <sz val="11"/>
        <rFont val="細明體"/>
        <family val="3"/>
        <charset val="136"/>
      </rPr>
      <t>例排除</t>
    </r>
    <r>
      <rPr>
        <sz val="11"/>
        <rFont val="Calibri"/>
        <family val="2"/>
      </rPr>
      <t>)</t>
    </r>
    <r>
      <rPr>
        <sz val="11"/>
        <rFont val="細明體"/>
        <family val="3"/>
        <charset val="136"/>
      </rPr>
      <t>，其中</t>
    </r>
    <r>
      <rPr>
        <sz val="11"/>
        <rFont val="Calibri"/>
        <family val="2"/>
      </rPr>
      <t>503</t>
    </r>
    <r>
      <rPr>
        <sz val="11"/>
        <rFont val="細明體"/>
        <family val="3"/>
        <charset val="136"/>
      </rPr>
      <t>例確診，分別為</t>
    </r>
    <r>
      <rPr>
        <sz val="11"/>
        <rFont val="Calibri"/>
        <family val="2"/>
      </rPr>
      <t>411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478</t>
    </r>
    <r>
      <rPr>
        <sz val="11"/>
        <rFont val="細明體"/>
        <family val="3"/>
        <charset val="136"/>
      </rPr>
      <t>人解除隔離、</t>
    </r>
    <r>
      <rPr>
        <sz val="11"/>
        <rFont val="Calibri"/>
        <family val="2"/>
      </rPr>
      <t>18</t>
    </r>
    <r>
      <rPr>
        <sz val="11"/>
        <rFont val="細明體"/>
        <family val="3"/>
        <charset val="136"/>
      </rPr>
      <t>人住院隔離中。</t>
    </r>
    <phoneticPr fontId="1" type="noConversion"/>
  </si>
  <si>
    <t>Myanmar</t>
    <phoneticPr fontId="1" type="noConversion"/>
  </si>
  <si>
    <t>Japan</t>
    <phoneticPr fontId="1" type="noConversion"/>
  </si>
  <si>
    <t>2020/2 to 2020/9/17</t>
    <phoneticPr fontId="1" type="noConversion"/>
  </si>
  <si>
    <t>2020/6 to 2020/9/19</t>
    <phoneticPr fontId="1" type="noConversion"/>
  </si>
  <si>
    <t>2019/4 to 2020/9/17</t>
    <phoneticPr fontId="1" type="noConversion"/>
  </si>
  <si>
    <t>C</t>
    <phoneticPr fontId="1" type="noConversion"/>
  </si>
  <si>
    <t>C</t>
    <phoneticPr fontId="1" type="noConversion"/>
  </si>
  <si>
    <t>C</t>
    <phoneticPr fontId="1" type="noConversion"/>
  </si>
  <si>
    <t>C</t>
    <phoneticPr fontId="1" type="noConversion"/>
  </si>
  <si>
    <t>https://www.cdc.gov.tw/Bulletin/Detail/inKGXY7OZGsgBnEBIvpNzA?typeid=9</t>
  </si>
  <si>
    <t>C</t>
    <phoneticPr fontId="1" type="noConversion"/>
  </si>
  <si>
    <r>
      <rPr>
        <sz val="11"/>
        <rFont val="細明體"/>
        <family val="3"/>
        <charset val="136"/>
      </rPr>
      <t>指揮中心統計，國內截至目前累計</t>
    </r>
    <r>
      <rPr>
        <sz val="11"/>
        <rFont val="Calibri"/>
        <family val="2"/>
      </rPr>
      <t>91,457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90,257</t>
    </r>
    <r>
      <rPr>
        <sz val="11"/>
        <rFont val="細明體"/>
        <family val="3"/>
        <charset val="136"/>
      </rPr>
      <t>例排除</t>
    </r>
    <r>
      <rPr>
        <sz val="11"/>
        <rFont val="Calibri"/>
        <family val="2"/>
      </rPr>
      <t>)</t>
    </r>
    <r>
      <rPr>
        <sz val="11"/>
        <rFont val="細明體"/>
        <family val="3"/>
        <charset val="136"/>
      </rPr>
      <t>，其中</t>
    </r>
    <r>
      <rPr>
        <sz val="11"/>
        <rFont val="Calibri"/>
        <family val="2"/>
      </rPr>
      <t>506</t>
    </r>
    <r>
      <rPr>
        <sz val="11"/>
        <rFont val="細明體"/>
        <family val="3"/>
        <charset val="136"/>
      </rPr>
      <t>例確診，分別為</t>
    </r>
    <r>
      <rPr>
        <sz val="11"/>
        <rFont val="Calibri"/>
        <family val="2"/>
      </rPr>
      <t>414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20</t>
    </r>
    <r>
      <rPr>
        <sz val="11"/>
        <rFont val="細明體"/>
        <family val="3"/>
        <charset val="136"/>
      </rPr>
      <t>人住院隔離中。</t>
    </r>
    <phoneticPr fontId="1" type="noConversion"/>
  </si>
  <si>
    <t>https://www.cdc.gov.tw/Bulletin/Detail/kiiAiOnQIT-pqmFIYEDyng?typeid=9</t>
  </si>
  <si>
    <r>
      <rPr>
        <sz val="11"/>
        <rFont val="細明體"/>
        <family val="3"/>
        <charset val="136"/>
      </rPr>
      <t>指揮中心統計，國內截至目前累計</t>
    </r>
    <r>
      <rPr>
        <sz val="11"/>
        <rFont val="Calibri"/>
        <family val="2"/>
      </rPr>
      <t>91,555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90,461</t>
    </r>
    <r>
      <rPr>
        <sz val="11"/>
        <rFont val="細明體"/>
        <family val="3"/>
        <charset val="136"/>
      </rPr>
      <t>例排除</t>
    </r>
    <r>
      <rPr>
        <sz val="11"/>
        <rFont val="Calibri"/>
        <family val="2"/>
      </rPr>
      <t>)</t>
    </r>
    <r>
      <rPr>
        <sz val="11"/>
        <rFont val="細明體"/>
        <family val="3"/>
        <charset val="136"/>
      </rPr>
      <t>，其中</t>
    </r>
    <r>
      <rPr>
        <sz val="11"/>
        <rFont val="Calibri"/>
        <family val="2"/>
      </rPr>
      <t>507</t>
    </r>
    <r>
      <rPr>
        <sz val="11"/>
        <rFont val="細明體"/>
        <family val="3"/>
        <charset val="136"/>
      </rPr>
      <t>例確診，分別為</t>
    </r>
    <r>
      <rPr>
        <sz val="11"/>
        <rFont val="Calibri"/>
        <family val="2"/>
      </rPr>
      <t>415</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21</t>
    </r>
    <r>
      <rPr>
        <sz val="11"/>
        <rFont val="細明體"/>
        <family val="3"/>
        <charset val="136"/>
      </rPr>
      <t>人住院隔離中。</t>
    </r>
    <phoneticPr fontId="1" type="noConversion"/>
  </si>
  <si>
    <t>https://www.cdc.gov.tw/Bulletin/Detail/0KX_QUqB4vETU642q6HcQQ?typeid=9</t>
  </si>
  <si>
    <t>ID 505</t>
    <phoneticPr fontId="1" type="noConversion"/>
  </si>
  <si>
    <r>
      <rPr>
        <sz val="11"/>
        <rFont val="細明體"/>
        <family val="3"/>
        <charset val="136"/>
      </rPr>
      <t>指揮中心統計，國內截至目前累計</t>
    </r>
    <r>
      <rPr>
        <sz val="11"/>
        <rFont val="Calibri"/>
        <family val="2"/>
      </rPr>
      <t>91,652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90,550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23</t>
    </r>
    <r>
      <rPr>
        <sz val="11"/>
        <rFont val="細明體"/>
        <family val="3"/>
        <charset val="136"/>
      </rPr>
      <t>人住院隔離中。</t>
    </r>
    <phoneticPr fontId="1" type="noConversion"/>
  </si>
  <si>
    <t>French nationality</t>
  </si>
  <si>
    <t>2020/7 to 2020/9/26</t>
    <phoneticPr fontId="1" type="noConversion"/>
  </si>
  <si>
    <t>Fatigue, diarrhea, abdominal pain</t>
  </si>
  <si>
    <t>Inspection at the end of the centralized quarantine period</t>
  </si>
  <si>
    <t>Japan</t>
    <phoneticPr fontId="1" type="noConversion"/>
  </si>
  <si>
    <t>2020/1 to 2020/9/30</t>
    <phoneticPr fontId="1" type="noConversion"/>
  </si>
  <si>
    <t>2019/6 to 2020/9/29</t>
    <phoneticPr fontId="1" type="noConversion"/>
  </si>
  <si>
    <t>C</t>
    <phoneticPr fontId="1" type="noConversion"/>
  </si>
  <si>
    <t>https://www.cdc.gov.tw/Bulletin/Detail/0KX_QUqB4vETU642q6HcQQ?typeid=9</t>
    <phoneticPr fontId="1" type="noConversion"/>
  </si>
  <si>
    <t>https://www.cdc.gov.tw/Bulletin/Detail/szpUyKhWIewBeShFh0_doQ?typeid=9</t>
  </si>
  <si>
    <r>
      <rPr>
        <sz val="11"/>
        <rFont val="細明體"/>
        <family val="3"/>
        <charset val="136"/>
      </rPr>
      <t>中央流行疫情指揮中心表示，國內今</t>
    </r>
    <r>
      <rPr>
        <sz val="11"/>
        <rFont val="Calibri"/>
        <family val="2"/>
      </rPr>
      <t>(23)</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確診病例，截至目前國內累計</t>
    </r>
    <r>
      <rPr>
        <sz val="11"/>
        <rFont val="Calibri"/>
        <family val="2"/>
      </rPr>
      <t>92,109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90,980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</si>
  <si>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https://www.cdc.gov.tw/Bulletin/Detail/8ARMCglie2Dyry-hO1DA_w?typeid=9</t>
  </si>
  <si>
    <r>
      <rPr>
        <sz val="11"/>
        <rFont val="細明體"/>
        <family val="3"/>
        <charset val="136"/>
      </rPr>
      <t>指揮中心統計，國內截至目前累計</t>
    </r>
    <r>
      <rPr>
        <sz val="11"/>
        <rFont val="Calibri"/>
        <family val="2"/>
      </rPr>
      <t>92,565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91,476</t>
    </r>
    <r>
      <rPr>
        <sz val="11"/>
        <rFont val="細明體"/>
        <family val="3"/>
        <charset val="136"/>
      </rPr>
      <t>例排除</t>
    </r>
    <r>
      <rPr>
        <sz val="11"/>
        <rFont val="Calibri"/>
        <family val="2"/>
      </rPr>
      <t>)</t>
    </r>
    <r>
      <rPr>
        <sz val="11"/>
        <rFont val="細明體"/>
        <family val="3"/>
        <charset val="136"/>
      </rPr>
      <t>，其中</t>
    </r>
    <r>
      <rPr>
        <sz val="11"/>
        <rFont val="Calibri"/>
        <family val="2"/>
      </rPr>
      <t>510</t>
    </r>
    <r>
      <rPr>
        <sz val="11"/>
        <rFont val="細明體"/>
        <family val="3"/>
        <charset val="136"/>
      </rPr>
      <t>例確診，分別為</t>
    </r>
    <r>
      <rPr>
        <sz val="11"/>
        <rFont val="Calibri"/>
        <family val="2"/>
      </rPr>
      <t>418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23</t>
    </r>
    <r>
      <rPr>
        <sz val="11"/>
        <rFont val="細明體"/>
        <family val="3"/>
        <charset val="136"/>
      </rPr>
      <t>人住院隔離中。</t>
    </r>
    <phoneticPr fontId="1" type="noConversion"/>
  </si>
  <si>
    <t>https://www.cdc.gov.tw/Bulletin/Detail/rzF905JSLHc0OuMSryy0Tg?typeid=9</t>
  </si>
  <si>
    <t>C</t>
    <phoneticPr fontId="1" type="noConversion"/>
  </si>
  <si>
    <t>C</t>
    <phoneticPr fontId="1" type="noConversion"/>
  </si>
  <si>
    <r>
      <rPr>
        <sz val="11"/>
        <rFont val="細明體"/>
        <family val="3"/>
        <charset val="136"/>
      </rPr>
      <t>指揮中心統計，國內截至目前累計</t>
    </r>
    <r>
      <rPr>
        <sz val="11"/>
        <rFont val="Calibri"/>
        <family val="2"/>
      </rPr>
      <t>93,181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92,108</t>
    </r>
    <r>
      <rPr>
        <sz val="11"/>
        <rFont val="細明體"/>
        <family val="3"/>
        <charset val="136"/>
      </rPr>
      <t>例排除</t>
    </r>
    <r>
      <rPr>
        <sz val="11"/>
        <rFont val="Calibri"/>
        <family val="2"/>
      </rPr>
      <t>)</t>
    </r>
    <r>
      <rPr>
        <sz val="11"/>
        <rFont val="細明體"/>
        <family val="3"/>
        <charset val="136"/>
      </rPr>
      <t>，其中</t>
    </r>
    <r>
      <rPr>
        <sz val="11"/>
        <rFont val="Calibri"/>
        <family val="2"/>
      </rPr>
      <t>513</t>
    </r>
    <r>
      <rPr>
        <sz val="11"/>
        <rFont val="細明體"/>
        <family val="3"/>
        <charset val="136"/>
      </rPr>
      <t>例確診，分別為</t>
    </r>
    <r>
      <rPr>
        <sz val="11"/>
        <rFont val="Calibri"/>
        <family val="2"/>
      </rPr>
      <t>421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482</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</si>
  <si>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https://www.cdc.gov.tw/Bulletin/Detail/OWdr_ON0F98_4-s6-HIPIw?typeid=9</t>
  </si>
  <si>
    <r>
      <rPr>
        <sz val="11"/>
        <rFont val="細明體"/>
        <family val="3"/>
        <charset val="136"/>
      </rPr>
      <t>中央流行疫情指揮中心今</t>
    </r>
    <r>
      <rPr>
        <sz val="11"/>
        <rFont val="Calibri"/>
        <family val="2"/>
      </rPr>
      <t>(30)</t>
    </r>
    <r>
      <rPr>
        <sz val="11"/>
        <rFont val="細明體"/>
        <family val="3"/>
        <charset val="136"/>
      </rPr>
      <t>日表示，國內截至目前累計</t>
    </r>
    <r>
      <rPr>
        <sz val="11"/>
        <rFont val="Calibri"/>
        <family val="2"/>
      </rPr>
      <t>93,651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92,502</t>
    </r>
    <r>
      <rPr>
        <sz val="11"/>
        <rFont val="細明體"/>
        <family val="3"/>
        <charset val="136"/>
      </rPr>
      <t>例排除</t>
    </r>
    <r>
      <rPr>
        <sz val="11"/>
        <rFont val="Calibri"/>
        <family val="2"/>
      </rPr>
      <t>)</t>
    </r>
    <r>
      <rPr>
        <sz val="11"/>
        <rFont val="細明體"/>
        <family val="3"/>
        <charset val="136"/>
      </rPr>
      <t>，其中</t>
    </r>
    <r>
      <rPr>
        <sz val="11"/>
        <rFont val="Calibri"/>
        <family val="2"/>
      </rPr>
      <t>514</t>
    </r>
    <r>
      <rPr>
        <sz val="11"/>
        <rFont val="細明體"/>
        <family val="3"/>
        <charset val="136"/>
      </rPr>
      <t>例確診</t>
    </r>
    <r>
      <rPr>
        <sz val="11"/>
        <rFont val="Calibri"/>
        <family val="2"/>
      </rPr>
      <t>(</t>
    </r>
    <r>
      <rPr>
        <sz val="11"/>
        <rFont val="細明體"/>
        <family val="3"/>
        <charset val="136"/>
      </rPr>
      <t>今日新增案</t>
    </r>
    <r>
      <rPr>
        <sz val="11"/>
        <rFont val="Calibri"/>
        <family val="2"/>
      </rPr>
      <t>514)</t>
    </r>
    <r>
      <rPr>
        <sz val="11"/>
        <rFont val="細明體"/>
        <family val="3"/>
        <charset val="136"/>
      </rPr>
      <t>，分別為</t>
    </r>
    <r>
      <rPr>
        <sz val="11"/>
        <rFont val="Calibri"/>
        <family val="2"/>
      </rPr>
      <t>422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483</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</si>
  <si>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https://www.cdc.gov.tw/Bulletin/Detail/uBrI3nuHLLwwU8j_2_v9fA?typeid=9</t>
  </si>
  <si>
    <t>https://www.cdc.gov.tw/Bulletin/Detail/8wpkbHw7mFavJRDAdCXqpA?typeid=9</t>
  </si>
  <si>
    <r>
      <rPr>
        <sz val="11"/>
        <rFont val="細明體"/>
        <family val="3"/>
        <charset val="136"/>
      </rPr>
      <t>指揮中心統計，國內截至目前累計</t>
    </r>
    <r>
      <rPr>
        <sz val="11"/>
        <rFont val="Calibri"/>
        <family val="2"/>
      </rPr>
      <t>93,914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92,678</t>
    </r>
    <r>
      <rPr>
        <sz val="11"/>
        <rFont val="細明體"/>
        <family val="3"/>
        <charset val="136"/>
      </rPr>
      <t>例排除</t>
    </r>
    <r>
      <rPr>
        <sz val="11"/>
        <rFont val="Calibri"/>
        <family val="2"/>
      </rPr>
      <t>)</t>
    </r>
    <r>
      <rPr>
        <sz val="11"/>
        <rFont val="細明體"/>
        <family val="3"/>
        <charset val="136"/>
      </rPr>
      <t>，其中</t>
    </r>
    <r>
      <rPr>
        <sz val="11"/>
        <rFont val="Calibri"/>
        <family val="2"/>
      </rPr>
      <t>515</t>
    </r>
    <r>
      <rPr>
        <sz val="11"/>
        <rFont val="細明體"/>
        <family val="3"/>
        <charset val="136"/>
      </rPr>
      <t>例確診，分別為</t>
    </r>
    <r>
      <rPr>
        <sz val="11"/>
        <rFont val="Calibri"/>
        <family val="2"/>
      </rPr>
      <t>423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</si>
  <si>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https://www.cdc.gov.tw/Bulletin/Detail/qb_Rs_JQAOo2IZznUItGZQ?typeid=9</t>
  </si>
  <si>
    <r>
      <rPr>
        <sz val="11"/>
        <rFont val="細明體"/>
        <family val="3"/>
        <charset val="136"/>
      </rPr>
      <t>指揮中心統計，截至目前累計</t>
    </r>
    <r>
      <rPr>
        <sz val="11"/>
        <rFont val="Calibri"/>
        <family val="2"/>
      </rPr>
      <t>94,067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92,865</t>
    </r>
    <r>
      <rPr>
        <sz val="11"/>
        <rFont val="細明體"/>
        <family val="3"/>
        <charset val="136"/>
      </rPr>
      <t>例排除</t>
    </r>
    <r>
      <rPr>
        <sz val="11"/>
        <rFont val="Calibri"/>
        <family val="2"/>
      </rPr>
      <t>)</t>
    </r>
    <r>
      <rPr>
        <sz val="11"/>
        <rFont val="細明體"/>
        <family val="3"/>
        <charset val="136"/>
      </rPr>
      <t>，其中</t>
    </r>
    <r>
      <rPr>
        <sz val="11"/>
        <rFont val="Calibri"/>
        <family val="2"/>
      </rPr>
      <t>517</t>
    </r>
    <r>
      <rPr>
        <sz val="11"/>
        <rFont val="細明體"/>
        <family val="3"/>
        <charset val="136"/>
      </rPr>
      <t>例確診，分別為</t>
    </r>
    <r>
      <rPr>
        <sz val="11"/>
        <rFont val="Calibri"/>
        <family val="2"/>
      </rPr>
      <t>425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26</t>
    </r>
    <r>
      <rPr>
        <sz val="11"/>
        <rFont val="細明體"/>
        <family val="3"/>
        <charset val="136"/>
      </rPr>
      <t>人住院隔離中。</t>
    </r>
    <phoneticPr fontId="1" type="noConversion"/>
  </si>
  <si>
    <t>Report to cdc</t>
    <phoneticPr fontId="1" type="noConversion"/>
  </si>
  <si>
    <t>Note of report to CDC</t>
    <phoneticPr fontId="1" type="noConversion"/>
  </si>
  <si>
    <t>Dubai</t>
  </si>
  <si>
    <t>Indian</t>
  </si>
  <si>
    <t>Russian</t>
  </si>
  <si>
    <t>Ukrainian</t>
  </si>
  <si>
    <t>2020/1 to 9/18</t>
    <phoneticPr fontId="1" type="noConversion"/>
  </si>
  <si>
    <t>2020/9 to 2020/10/4</t>
    <phoneticPr fontId="1" type="noConversion"/>
  </si>
  <si>
    <t>2019/5 to 2020/10/4</t>
    <phoneticPr fontId="1" type="noConversion"/>
  </si>
  <si>
    <t>2019/10 to 2020/10/4</t>
    <phoneticPr fontId="1" type="noConversion"/>
  </si>
  <si>
    <t>2019/12 to 2020/10/20</t>
    <phoneticPr fontId="1" type="noConversion"/>
  </si>
  <si>
    <t>2020/1 to 2020/10/18</t>
    <phoneticPr fontId="1" type="noConversion"/>
  </si>
  <si>
    <t>2019/8 to 2020/10/11</t>
    <phoneticPr fontId="1" type="noConversion"/>
  </si>
  <si>
    <t>2020/1 to 2020/9/30</t>
    <phoneticPr fontId="1" type="noConversion"/>
  </si>
  <si>
    <t>2020/1 to 2020/10/4</t>
    <phoneticPr fontId="1" type="noConversion"/>
  </si>
  <si>
    <t>C</t>
    <phoneticPr fontId="1" type="noConversion"/>
  </si>
  <si>
    <t>C</t>
    <phoneticPr fontId="1" type="noConversion"/>
  </si>
  <si>
    <t>Loss of taste</t>
  </si>
  <si>
    <t>Cough, sore throat</t>
  </si>
  <si>
    <t>home quarantine</t>
  </si>
  <si>
    <t>Inspection at the end of the quarantine period</t>
  </si>
  <si>
    <t>Centralized quarantine</t>
  </si>
  <si>
    <t>https://www.cdc.gov.tw/Bulletin/Detail/z7KtyU2PD0WZPJXBixS6fQ?typeid=9</t>
  </si>
  <si>
    <t>C</t>
    <phoneticPr fontId="1" type="noConversion"/>
  </si>
  <si>
    <r>
      <rPr>
        <sz val="11"/>
        <rFont val="細明體"/>
        <family val="3"/>
        <charset val="136"/>
      </rPr>
      <t>指揮中心統計，截至目前累計</t>
    </r>
    <r>
      <rPr>
        <sz val="11"/>
        <rFont val="Calibri"/>
        <family val="2"/>
      </rPr>
      <t>94,734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93,571</t>
    </r>
    <r>
      <rPr>
        <sz val="11"/>
        <rFont val="細明體"/>
        <family val="3"/>
        <charset val="136"/>
      </rPr>
      <t>例排除</t>
    </r>
    <r>
      <rPr>
        <sz val="11"/>
        <rFont val="Calibri"/>
        <family val="2"/>
      </rPr>
      <t>)</t>
    </r>
    <r>
      <rPr>
        <sz val="11"/>
        <rFont val="細明體"/>
        <family val="3"/>
        <charset val="136"/>
      </rPr>
      <t>，其中</t>
    </r>
    <r>
      <rPr>
        <sz val="11"/>
        <rFont val="Calibri"/>
        <family val="2"/>
      </rPr>
      <t>518</t>
    </r>
    <r>
      <rPr>
        <sz val="11"/>
        <rFont val="細明體"/>
        <family val="3"/>
        <charset val="136"/>
      </rPr>
      <t>例確診，分別為</t>
    </r>
    <r>
      <rPr>
        <sz val="11"/>
        <rFont val="Calibri"/>
        <family val="2"/>
      </rPr>
      <t>426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26</t>
    </r>
    <r>
      <rPr>
        <sz val="11"/>
        <rFont val="細明體"/>
        <family val="3"/>
        <charset val="136"/>
      </rPr>
      <t>人住院隔離中。</t>
    </r>
    <phoneticPr fontId="1" type="noConversion"/>
  </si>
  <si>
    <t>https://www.cdc.gov.tw/Bulletin/Detail/gCJrnRIC7RAfA3-xu0597g?typeid=9</t>
  </si>
  <si>
    <r>
      <rPr>
        <sz val="11"/>
        <rFont val="細明體"/>
        <family val="3"/>
        <charset val="136"/>
      </rPr>
      <t>指揮中心統計，國內截至目前累計</t>
    </r>
    <r>
      <rPr>
        <sz val="11"/>
        <rFont val="Calibri"/>
        <family val="2"/>
      </rPr>
      <t>95,089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93,745</t>
    </r>
    <r>
      <rPr>
        <sz val="11"/>
        <rFont val="細明體"/>
        <family val="3"/>
        <charset val="136"/>
      </rPr>
      <t>例排除</t>
    </r>
    <r>
      <rPr>
        <sz val="11"/>
        <rFont val="Calibri"/>
        <family val="2"/>
      </rPr>
      <t>)</t>
    </r>
    <r>
      <rPr>
        <sz val="11"/>
        <rFont val="細明體"/>
        <family val="3"/>
        <charset val="136"/>
      </rPr>
      <t>，其中</t>
    </r>
    <r>
      <rPr>
        <sz val="11"/>
        <rFont val="Calibri"/>
        <family val="2"/>
      </rPr>
      <t>521</t>
    </r>
    <r>
      <rPr>
        <sz val="11"/>
        <rFont val="細明體"/>
        <family val="3"/>
        <charset val="136"/>
      </rPr>
      <t>例確診，分別為</t>
    </r>
    <r>
      <rPr>
        <sz val="11"/>
        <rFont val="Calibri"/>
        <family val="2"/>
      </rPr>
      <t>429</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29</t>
    </r>
    <r>
      <rPr>
        <sz val="11"/>
        <rFont val="細明體"/>
        <family val="3"/>
        <charset val="136"/>
      </rPr>
      <t>人住院隔離中。</t>
    </r>
    <phoneticPr fontId="1" type="noConversion"/>
  </si>
  <si>
    <t>https://www.cdc.gov.tw/Bulletin/Detail/LrTFmlgY8ugfUamy9gTRSQ?typeid=9</t>
  </si>
  <si>
    <t>C</t>
    <phoneticPr fontId="1" type="noConversion"/>
  </si>
  <si>
    <t>https://www.cdc.gov.tw/Bulletin/Detail/b8v55VNW1Dw012VYw_zPrA?typeid=9</t>
  </si>
  <si>
    <r>
      <rPr>
        <sz val="11"/>
        <rFont val="細明體"/>
        <family val="3"/>
        <charset val="136"/>
      </rPr>
      <t>中央流行疫情指揮中心今</t>
    </r>
    <r>
      <rPr>
        <sz val="11"/>
        <rFont val="Calibri"/>
        <family val="2"/>
      </rPr>
      <t>(7)</t>
    </r>
    <r>
      <rPr>
        <sz val="11"/>
        <rFont val="細明體"/>
        <family val="3"/>
        <charset val="136"/>
      </rPr>
      <t>日表示，國內截至目前累計</t>
    </r>
    <r>
      <rPr>
        <sz val="11"/>
        <rFont val="Calibri"/>
        <family val="2"/>
      </rPr>
      <t>95,262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93,987</t>
    </r>
    <r>
      <rPr>
        <sz val="11"/>
        <rFont val="細明體"/>
        <family val="3"/>
        <charset val="136"/>
      </rPr>
      <t>例排除</t>
    </r>
    <r>
      <rPr>
        <sz val="11"/>
        <rFont val="Calibri"/>
        <family val="2"/>
      </rPr>
      <t>)</t>
    </r>
    <r>
      <rPr>
        <sz val="11"/>
        <rFont val="細明體"/>
        <family val="3"/>
        <charset val="136"/>
      </rPr>
      <t>，其中</t>
    </r>
    <r>
      <rPr>
        <sz val="11"/>
        <rFont val="Calibri"/>
        <family val="2"/>
      </rPr>
      <t>523</t>
    </r>
    <r>
      <rPr>
        <sz val="11"/>
        <rFont val="細明體"/>
        <family val="3"/>
        <charset val="136"/>
      </rPr>
      <t>例確診</t>
    </r>
    <r>
      <rPr>
        <sz val="11"/>
        <rFont val="Calibri"/>
        <family val="2"/>
      </rPr>
      <t>(</t>
    </r>
    <r>
      <rPr>
        <sz val="11"/>
        <rFont val="細明體"/>
        <family val="3"/>
        <charset val="136"/>
      </rPr>
      <t>今日新增案</t>
    </r>
    <r>
      <rPr>
        <sz val="11"/>
        <rFont val="Calibri"/>
        <family val="2"/>
      </rPr>
      <t>522</t>
    </r>
    <r>
      <rPr>
        <sz val="11"/>
        <rFont val="細明體"/>
        <family val="3"/>
        <charset val="136"/>
      </rPr>
      <t>、</t>
    </r>
    <r>
      <rPr>
        <sz val="11"/>
        <rFont val="Calibri"/>
        <family val="2"/>
      </rPr>
      <t>523)</t>
    </r>
    <r>
      <rPr>
        <sz val="11"/>
        <rFont val="細明體"/>
        <family val="3"/>
        <charset val="136"/>
      </rPr>
      <t>，分別為</t>
    </r>
    <r>
      <rPr>
        <sz val="11"/>
        <rFont val="Calibri"/>
        <family val="2"/>
      </rPr>
      <t>431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486</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</si>
  <si>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https://www.cdc.gov.tw/Bulletin/Detail/3vVTpb17HgIucwq89pg9FQ?typeid=9</t>
  </si>
  <si>
    <r>
      <rPr>
        <sz val="11"/>
        <rFont val="細明體"/>
        <family val="3"/>
        <charset val="136"/>
      </rPr>
      <t>指揮中心統計，國內截至目前累計</t>
    </r>
    <r>
      <rPr>
        <sz val="11"/>
        <rFont val="Calibri"/>
        <family val="2"/>
      </rPr>
      <t>95,691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94,444</t>
    </r>
    <r>
      <rPr>
        <sz val="11"/>
        <rFont val="細明體"/>
        <family val="3"/>
        <charset val="136"/>
      </rPr>
      <t>例排除</t>
    </r>
    <r>
      <rPr>
        <sz val="11"/>
        <rFont val="Calibri"/>
        <family val="2"/>
      </rPr>
      <t>)</t>
    </r>
    <r>
      <rPr>
        <sz val="11"/>
        <rFont val="細明體"/>
        <family val="3"/>
        <charset val="136"/>
      </rPr>
      <t>，其中</t>
    </r>
    <r>
      <rPr>
        <sz val="11"/>
        <rFont val="Calibri"/>
        <family val="2"/>
      </rPr>
      <t>524</t>
    </r>
    <r>
      <rPr>
        <sz val="11"/>
        <rFont val="細明體"/>
        <family val="3"/>
        <charset val="136"/>
      </rPr>
      <t>例確診，分別為</t>
    </r>
    <r>
      <rPr>
        <sz val="11"/>
        <rFont val="Calibri"/>
        <family val="2"/>
      </rPr>
      <t>432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487</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</si>
  <si>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https://www.cdc.gov.tw/Bulletin/Detail/jhGHZCfbgwD4fgON073VeQ?typeid=9</t>
  </si>
  <si>
    <t>C</t>
    <phoneticPr fontId="1" type="noConversion"/>
  </si>
  <si>
    <r>
      <rPr>
        <sz val="11"/>
        <rFont val="細明體"/>
        <family val="3"/>
        <charset val="136"/>
      </rPr>
      <t>指揮中心統計，國內截至目前累計</t>
    </r>
    <r>
      <rPr>
        <sz val="11"/>
        <rFont val="Calibri"/>
        <family val="2"/>
      </rPr>
      <t>96,280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94,864</t>
    </r>
    <r>
      <rPr>
        <sz val="11"/>
        <rFont val="細明體"/>
        <family val="3"/>
        <charset val="136"/>
      </rPr>
      <t>例排除</t>
    </r>
    <r>
      <rPr>
        <sz val="11"/>
        <rFont val="Calibri"/>
        <family val="2"/>
      </rPr>
      <t>)</t>
    </r>
    <r>
      <rPr>
        <sz val="11"/>
        <rFont val="細明體"/>
        <family val="3"/>
        <charset val="136"/>
      </rPr>
      <t>，其中</t>
    </r>
    <r>
      <rPr>
        <sz val="11"/>
        <rFont val="Calibri"/>
        <family val="2"/>
      </rPr>
      <t>527</t>
    </r>
    <r>
      <rPr>
        <sz val="11"/>
        <rFont val="細明體"/>
        <family val="3"/>
        <charset val="136"/>
      </rPr>
      <t>例確診，分別為</t>
    </r>
    <r>
      <rPr>
        <sz val="11"/>
        <rFont val="Calibri"/>
        <family val="2"/>
      </rPr>
      <t>435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488</t>
    </r>
    <r>
      <rPr>
        <sz val="11"/>
        <rFont val="細明體"/>
        <family val="3"/>
        <charset val="136"/>
      </rPr>
      <t>人解除隔離、</t>
    </r>
    <r>
      <rPr>
        <sz val="11"/>
        <rFont val="Calibri"/>
        <family val="2"/>
      </rPr>
      <t>32</t>
    </r>
    <r>
      <rPr>
        <sz val="11"/>
        <rFont val="細明體"/>
        <family val="3"/>
        <charset val="136"/>
      </rPr>
      <t>人住院隔離中。</t>
    </r>
    <phoneticPr fontId="1" type="noConversion"/>
  </si>
  <si>
    <t>https://www.cdc.gov.tw/Bulletin/Detail/K82SXcDP57pxv1FwrKYuVg?typeid=9</t>
  </si>
  <si>
    <r>
      <rPr>
        <sz val="11"/>
        <rFont val="細明體"/>
        <family val="3"/>
        <charset val="136"/>
      </rPr>
      <t>指揮中心統計，國內截至目前累計</t>
    </r>
    <r>
      <rPr>
        <sz val="11"/>
        <rFont val="Calibri"/>
        <family val="2"/>
      </rPr>
      <t>96,859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95,739</t>
    </r>
    <r>
      <rPr>
        <sz val="11"/>
        <rFont val="細明體"/>
        <family val="3"/>
        <charset val="136"/>
      </rPr>
      <t>例排除</t>
    </r>
    <r>
      <rPr>
        <sz val="11"/>
        <rFont val="Calibri"/>
        <family val="2"/>
      </rPr>
      <t>)</t>
    </r>
    <r>
      <rPr>
        <sz val="11"/>
        <rFont val="細明體"/>
        <family val="3"/>
        <charset val="136"/>
      </rPr>
      <t>，其中</t>
    </r>
    <r>
      <rPr>
        <sz val="11"/>
        <rFont val="Calibri"/>
        <family val="2"/>
      </rPr>
      <t>529</t>
    </r>
    <r>
      <rPr>
        <sz val="11"/>
        <rFont val="細明體"/>
        <family val="3"/>
        <charset val="136"/>
      </rPr>
      <t>例確診，分別為</t>
    </r>
    <r>
      <rPr>
        <sz val="11"/>
        <rFont val="Calibri"/>
        <family val="2"/>
      </rPr>
      <t>437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</si>
  <si>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https://www.cdc.gov.tw/Bulletin/Detail/jjoJF8-AbKRkZhr82joLYQ?typeid=9</t>
  </si>
  <si>
    <r>
      <rPr>
        <sz val="11"/>
        <rFont val="細明體"/>
        <family val="3"/>
        <charset val="136"/>
      </rPr>
      <t>指揮中心統計，國內截至目前累計</t>
    </r>
    <r>
      <rPr>
        <sz val="11"/>
        <rFont val="Calibri"/>
        <family val="2"/>
      </rPr>
      <t>97,166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96,055</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34</t>
    </r>
    <r>
      <rPr>
        <sz val="11"/>
        <rFont val="細明體"/>
        <family val="3"/>
        <charset val="136"/>
      </rPr>
      <t>人住院隔離中。</t>
    </r>
    <phoneticPr fontId="1" type="noConversion"/>
  </si>
  <si>
    <t>https://www.cdc.gov.tw/Bulletin/Detail/45n64PVajUlXYvOXq0bxcw?typeid=9</t>
  </si>
  <si>
    <r>
      <rPr>
        <sz val="11"/>
        <rFont val="細明體"/>
        <family val="3"/>
        <charset val="136"/>
      </rPr>
      <t>中央流行疫情指揮中心今</t>
    </r>
    <r>
      <rPr>
        <sz val="11"/>
        <rFont val="Calibri"/>
        <family val="2"/>
      </rPr>
      <t>(14)</t>
    </r>
    <r>
      <rPr>
        <sz val="11"/>
        <rFont val="細明體"/>
        <family val="3"/>
        <charset val="136"/>
      </rPr>
      <t>日表示，國內無新增確診病例，截至目前國內累計</t>
    </r>
    <r>
      <rPr>
        <sz val="11"/>
        <rFont val="Calibri"/>
        <family val="2"/>
      </rPr>
      <t>97,437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96,322</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32</t>
    </r>
    <r>
      <rPr>
        <sz val="11"/>
        <rFont val="細明體"/>
        <family val="3"/>
        <charset val="136"/>
      </rPr>
      <t>人住院隔離中。</t>
    </r>
    <phoneticPr fontId="1" type="noConversion"/>
  </si>
  <si>
    <t>Male</t>
    <phoneticPr fontId="1" type="noConversion"/>
  </si>
  <si>
    <t>C</t>
    <phoneticPr fontId="1" type="noConversion"/>
  </si>
  <si>
    <t>https://www.cdc.gov.tw/Bulletin/Detail/Qr6_XutcigVZgs4uSl2ylw?typeid=9</t>
  </si>
  <si>
    <r>
      <rPr>
        <sz val="11"/>
        <rFont val="細明體"/>
        <family val="3"/>
        <charset val="136"/>
      </rPr>
      <t>指揮中心統計，國內截至目前累計</t>
    </r>
    <r>
      <rPr>
        <sz val="11"/>
        <rFont val="Calibri"/>
        <family val="2"/>
      </rPr>
      <t>97,766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96,604</t>
    </r>
    <r>
      <rPr>
        <sz val="11"/>
        <rFont val="細明體"/>
        <family val="3"/>
        <charset val="136"/>
      </rPr>
      <t>例排除</t>
    </r>
    <r>
      <rPr>
        <sz val="11"/>
        <rFont val="Calibri"/>
        <family val="2"/>
      </rPr>
      <t>)</t>
    </r>
    <r>
      <rPr>
        <sz val="11"/>
        <rFont val="細明體"/>
        <family val="3"/>
        <charset val="136"/>
      </rPr>
      <t>，其中</t>
    </r>
    <r>
      <rPr>
        <sz val="11"/>
        <rFont val="Calibri"/>
        <family val="2"/>
      </rPr>
      <t>531</t>
    </r>
    <r>
      <rPr>
        <sz val="11"/>
        <rFont val="細明體"/>
        <family val="3"/>
        <charset val="136"/>
      </rPr>
      <t>例確診，分別為</t>
    </r>
    <r>
      <rPr>
        <sz val="11"/>
        <rFont val="Calibri"/>
        <family val="2"/>
      </rPr>
      <t>439</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</si>
  <si>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https://www.cdc.gov.tw/Bulletin/Detail/cNkXwyOiLUIlojTjTV7hGw?typeid=9</t>
  </si>
  <si>
    <t>C</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</si>
  <si>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</si>
  <si>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</si>
  <si>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</si>
  <si>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98,355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96,969</t>
    </r>
    <r>
      <rPr>
        <sz val="11"/>
        <rFont val="細明體"/>
        <family val="3"/>
        <charset val="136"/>
      </rPr>
      <t>例排除</t>
    </r>
    <r>
      <rPr>
        <sz val="11"/>
        <rFont val="Calibri"/>
        <family val="2"/>
      </rPr>
      <t>)</t>
    </r>
    <r>
      <rPr>
        <sz val="11"/>
        <rFont val="細明體"/>
        <family val="3"/>
        <charset val="136"/>
      </rPr>
      <t>，其中</t>
    </r>
    <r>
      <rPr>
        <sz val="11"/>
        <rFont val="Calibri"/>
        <family val="2"/>
      </rPr>
      <t>535</t>
    </r>
    <r>
      <rPr>
        <sz val="11"/>
        <rFont val="細明體"/>
        <family val="3"/>
        <charset val="136"/>
      </rPr>
      <t>例確診，分別為</t>
    </r>
    <r>
      <rPr>
        <sz val="11"/>
        <rFont val="Calibri"/>
        <family val="2"/>
      </rPr>
      <t>443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</si>
  <si>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https://www.cdc.gov.tw/Bulletin/Detail/6C32R-g2mKv1qlndcJcSTQ?typeid=9</t>
  </si>
  <si>
    <t>C</t>
    <phoneticPr fontId="1" type="noConversion"/>
  </si>
  <si>
    <r>
      <rPr>
        <sz val="11"/>
        <rFont val="細明體"/>
        <family val="3"/>
        <charset val="136"/>
      </rPr>
      <t>指揮中心統計，國內截至目前累計</t>
    </r>
    <r>
      <rPr>
        <sz val="11"/>
        <rFont val="Calibri"/>
        <family val="2"/>
      </rPr>
      <t>99,051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97,893</t>
    </r>
    <r>
      <rPr>
        <sz val="11"/>
        <rFont val="細明體"/>
        <family val="3"/>
        <charset val="136"/>
      </rPr>
      <t>例排除</t>
    </r>
    <r>
      <rPr>
        <sz val="11"/>
        <rFont val="Calibri"/>
        <family val="2"/>
      </rPr>
      <t>)</t>
    </r>
    <r>
      <rPr>
        <sz val="11"/>
        <rFont val="細明體"/>
        <family val="3"/>
        <charset val="136"/>
      </rPr>
      <t>，其中</t>
    </r>
    <r>
      <rPr>
        <sz val="11"/>
        <rFont val="Calibri"/>
        <family val="2"/>
      </rPr>
      <t>540</t>
    </r>
    <r>
      <rPr>
        <sz val="11"/>
        <rFont val="細明體"/>
        <family val="3"/>
        <charset val="136"/>
      </rPr>
      <t>例確診，分別為</t>
    </r>
    <r>
      <rPr>
        <sz val="11"/>
        <rFont val="Calibri"/>
        <family val="2"/>
      </rPr>
      <t>448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493</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</si>
  <si>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https://www.cdc.gov.tw/Bulletin/Detail/PuoXIb-C2QOb9DXO_Fqf6Q?typeid=9</t>
  </si>
  <si>
    <t>ID 541</t>
    <phoneticPr fontId="1" type="noConversion"/>
  </si>
  <si>
    <t>ID 542</t>
    <phoneticPr fontId="1" type="noConversion"/>
  </si>
  <si>
    <r>
      <rPr>
        <sz val="11"/>
        <rFont val="細明體"/>
        <family val="3"/>
        <charset val="136"/>
      </rPr>
      <t>指揮中心統計，國內截至目前累計</t>
    </r>
    <r>
      <rPr>
        <sz val="11"/>
        <rFont val="Calibri"/>
        <family val="2"/>
      </rPr>
      <t>99,367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98,102</t>
    </r>
    <r>
      <rPr>
        <sz val="11"/>
        <rFont val="細明體"/>
        <family val="3"/>
        <charset val="136"/>
      </rPr>
      <t>例排除</t>
    </r>
    <r>
      <rPr>
        <sz val="11"/>
        <rFont val="Calibri"/>
        <family val="2"/>
      </rPr>
      <t>)</t>
    </r>
    <r>
      <rPr>
        <sz val="11"/>
        <rFont val="細明體"/>
        <family val="3"/>
        <charset val="136"/>
      </rPr>
      <t>，其中</t>
    </r>
    <r>
      <rPr>
        <sz val="11"/>
        <rFont val="Calibri"/>
        <family val="2"/>
      </rPr>
      <t>543</t>
    </r>
    <r>
      <rPr>
        <sz val="11"/>
        <rFont val="細明體"/>
        <family val="3"/>
        <charset val="136"/>
      </rPr>
      <t>例確診，分別為</t>
    </r>
    <r>
      <rPr>
        <sz val="11"/>
        <rFont val="Calibri"/>
        <family val="2"/>
      </rPr>
      <t>451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</si>
  <si>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https://www.cdc.gov.tw/Bulletin/Detail/sK56Upay5nu5xYlOBHSAIg?typeid=9</t>
  </si>
  <si>
    <t>https://www.cdc.gov.tw/Bulletin/Detail/am6JobAUOKtVPPwSs1Aizw?typeid=9</t>
  </si>
  <si>
    <r>
      <rPr>
        <sz val="11"/>
        <rFont val="細明體"/>
        <family val="3"/>
        <charset val="136"/>
      </rPr>
      <t>中央流行疫情指揮中心今</t>
    </r>
    <r>
      <rPr>
        <sz val="11"/>
        <rFont val="Calibri"/>
        <family val="2"/>
      </rPr>
      <t>(21)</t>
    </r>
    <r>
      <rPr>
        <sz val="11"/>
        <rFont val="細明體"/>
        <family val="3"/>
        <charset val="136"/>
      </rPr>
      <t>日表示，國內截至目前累計</t>
    </r>
    <r>
      <rPr>
        <sz val="11"/>
        <rFont val="Calibri"/>
        <family val="2"/>
      </rPr>
      <t>99,589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98,282</t>
    </r>
    <r>
      <rPr>
        <sz val="11"/>
        <rFont val="細明體"/>
        <family val="3"/>
        <charset val="136"/>
      </rPr>
      <t>例排除</t>
    </r>
    <r>
      <rPr>
        <sz val="11"/>
        <rFont val="Calibri"/>
        <family val="2"/>
      </rPr>
      <t>)</t>
    </r>
    <r>
      <rPr>
        <sz val="11"/>
        <rFont val="細明體"/>
        <family val="3"/>
        <charset val="136"/>
      </rPr>
      <t>，其中</t>
    </r>
    <r>
      <rPr>
        <sz val="11"/>
        <rFont val="Calibri"/>
        <family val="2"/>
      </rPr>
      <t>544</t>
    </r>
    <r>
      <rPr>
        <sz val="11"/>
        <rFont val="細明體"/>
        <family val="3"/>
        <charset val="136"/>
      </rPr>
      <t>例確診</t>
    </r>
    <r>
      <rPr>
        <sz val="11"/>
        <rFont val="Calibri"/>
        <family val="2"/>
      </rPr>
      <t>(</t>
    </r>
    <r>
      <rPr>
        <sz val="11"/>
        <rFont val="細明體"/>
        <family val="3"/>
        <charset val="136"/>
      </rPr>
      <t>今日新增案</t>
    </r>
    <r>
      <rPr>
        <sz val="11"/>
        <rFont val="Calibri"/>
        <family val="2"/>
      </rPr>
      <t>544)</t>
    </r>
    <r>
      <rPr>
        <sz val="11"/>
        <rFont val="細明體"/>
        <family val="3"/>
        <charset val="136"/>
      </rPr>
      <t>，分別為</t>
    </r>
    <r>
      <rPr>
        <sz val="11"/>
        <rFont val="Calibri"/>
        <family val="2"/>
      </rPr>
      <t>452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42</t>
    </r>
    <r>
      <rPr>
        <sz val="11"/>
        <rFont val="細明體"/>
        <family val="3"/>
        <charset val="136"/>
      </rPr>
      <t>人住院隔離中。</t>
    </r>
    <phoneticPr fontId="1" type="noConversion"/>
  </si>
  <si>
    <t>https://www.cdc.gov.tw/Bulletin/Detail/JvAzQnNYcj5EOpHQjlM0cw?typeid=9</t>
  </si>
  <si>
    <t>2020/10/2-10/18</t>
  </si>
  <si>
    <t>India</t>
  </si>
  <si>
    <t>2020/10 to 2020/11/1</t>
    <phoneticPr fontId="1" type="noConversion"/>
  </si>
  <si>
    <t>2020/8  to 2020/11/1</t>
    <phoneticPr fontId="1" type="noConversion"/>
  </si>
  <si>
    <t>2020/8 to 2020/11/1</t>
    <phoneticPr fontId="1" type="noConversion"/>
  </si>
  <si>
    <t>2020/2 to 2020/10/30</t>
    <phoneticPr fontId="1" type="noConversion"/>
  </si>
  <si>
    <t>2020/2 to 2020/10/28</t>
    <phoneticPr fontId="1" type="noConversion"/>
  </si>
  <si>
    <t>2020/9/10 to 2020/10/15</t>
    <phoneticPr fontId="1" type="noConversion"/>
  </si>
  <si>
    <t>2019/11 to 2020/10/26</t>
    <phoneticPr fontId="1" type="noConversion"/>
  </si>
  <si>
    <t>2019/12 to 2020/10/25</t>
    <phoneticPr fontId="1" type="noConversion"/>
  </si>
  <si>
    <t>C</t>
    <phoneticPr fontId="1" type="noConversion"/>
  </si>
  <si>
    <t>C</t>
    <phoneticPr fontId="1" type="noConversion"/>
  </si>
  <si>
    <t>Loss of smell</t>
    <phoneticPr fontId="1" type="noConversion"/>
  </si>
  <si>
    <t>Cough, sore throat</t>
    <phoneticPr fontId="1" type="noConversion"/>
  </si>
  <si>
    <t>Autonomous health management</t>
  </si>
  <si>
    <t>C</t>
    <phoneticPr fontId="1" type="noConversion"/>
  </si>
  <si>
    <r>
      <rPr>
        <sz val="11"/>
        <rFont val="細明體"/>
        <family val="3"/>
        <charset val="136"/>
      </rPr>
      <t>指揮中心統計，國內截至目前累計</t>
    </r>
    <r>
      <rPr>
        <sz val="11"/>
        <rFont val="Calibri"/>
        <family val="2"/>
      </rPr>
      <t>99,800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98,496</t>
    </r>
    <r>
      <rPr>
        <sz val="11"/>
        <rFont val="細明體"/>
        <family val="3"/>
        <charset val="136"/>
      </rPr>
      <t>例排除</t>
    </r>
    <r>
      <rPr>
        <sz val="11"/>
        <rFont val="Calibri"/>
        <family val="2"/>
      </rPr>
      <t>)</t>
    </r>
    <r>
      <rPr>
        <sz val="11"/>
        <rFont val="細明體"/>
        <family val="3"/>
        <charset val="136"/>
      </rPr>
      <t>，其中</t>
    </r>
    <r>
      <rPr>
        <sz val="11"/>
        <rFont val="Calibri"/>
        <family val="2"/>
      </rPr>
      <t>548</t>
    </r>
    <r>
      <rPr>
        <sz val="11"/>
        <rFont val="細明體"/>
        <family val="3"/>
        <charset val="136"/>
      </rPr>
      <t>例確診，分別為</t>
    </r>
    <r>
      <rPr>
        <sz val="11"/>
        <rFont val="Calibri"/>
        <family val="2"/>
      </rPr>
      <t>456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497</t>
    </r>
    <r>
      <rPr>
        <sz val="11"/>
        <rFont val="細明體"/>
        <family val="3"/>
        <charset val="136"/>
      </rPr>
      <t>人解除隔離、</t>
    </r>
    <r>
      <rPr>
        <sz val="11"/>
        <rFont val="Calibri"/>
        <family val="2"/>
      </rPr>
      <t>44</t>
    </r>
    <r>
      <rPr>
        <sz val="11"/>
        <rFont val="細明體"/>
        <family val="3"/>
        <charset val="136"/>
      </rPr>
      <t>人住院隔離中。</t>
    </r>
    <phoneticPr fontId="1" type="noConversion"/>
  </si>
  <si>
    <t>https://www.cdc.gov.tw/Bulletin/Detail/sPpyXvqjzKAEflJdeMr6fA?typeid=9</t>
  </si>
  <si>
    <r>
      <rPr>
        <sz val="11"/>
        <rFont val="細明體"/>
        <family val="3"/>
        <charset val="136"/>
      </rPr>
      <t>指揮中心統計，截至目前累計</t>
    </r>
    <r>
      <rPr>
        <sz val="11"/>
        <rFont val="Calibri"/>
        <family val="2"/>
      </rPr>
      <t>100,306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99,044</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502</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</si>
  <si>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https://www.cdc.gov.tw/Bulletin/Detail/zmMbt3YqKfl5ityaqT7nOw?typeid=9</t>
  </si>
  <si>
    <t>https://www.cdc.gov.tw/Bulletin/Detail/z0_aOUHqcXxvXjDE12LuIw?typeid=9</t>
  </si>
  <si>
    <r>
      <rPr>
        <sz val="11"/>
        <rFont val="細明體"/>
        <family val="3"/>
        <charset val="136"/>
      </rPr>
      <t>截至目前累計</t>
    </r>
    <r>
      <rPr>
        <sz val="11"/>
        <rFont val="Calibri"/>
        <family val="2"/>
      </rPr>
      <t>101,021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99,758</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508</t>
    </r>
    <r>
      <rPr>
        <sz val="11"/>
        <rFont val="細明體"/>
        <family val="3"/>
        <charset val="136"/>
      </rPr>
      <t>人解除隔離、</t>
    </r>
    <r>
      <rPr>
        <sz val="11"/>
        <rFont val="Calibri"/>
        <family val="2"/>
      </rPr>
      <t>35</t>
    </r>
    <r>
      <rPr>
        <sz val="11"/>
        <rFont val="細明體"/>
        <family val="3"/>
        <charset val="136"/>
      </rPr>
      <t>人住院隔離中。</t>
    </r>
    <phoneticPr fontId="1" type="noConversion"/>
  </si>
  <si>
    <t>https://www.cdc.gov.tw/Bulletin/Detail/le-tdeBFr61CmbF4XfYLLQ?typeid=9</t>
  </si>
  <si>
    <r>
      <rPr>
        <sz val="11"/>
        <rFont val="細明體"/>
        <family val="3"/>
        <charset val="136"/>
      </rPr>
      <t>指揮中心統計，截至目前累計</t>
    </r>
    <r>
      <rPr>
        <sz val="11"/>
        <rFont val="Calibri"/>
        <family val="2"/>
      </rPr>
      <t>101,218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99,950</t>
    </r>
    <r>
      <rPr>
        <sz val="11"/>
        <rFont val="細明體"/>
        <family val="3"/>
        <charset val="136"/>
      </rPr>
      <t>例排除</t>
    </r>
    <r>
      <rPr>
        <sz val="11"/>
        <rFont val="Calibri"/>
        <family val="2"/>
      </rPr>
      <t>)</t>
    </r>
    <r>
      <rPr>
        <sz val="11"/>
        <rFont val="細明體"/>
        <family val="3"/>
        <charset val="136"/>
      </rPr>
      <t>，其中</t>
    </r>
    <r>
      <rPr>
        <sz val="11"/>
        <rFont val="Calibri"/>
        <family val="2"/>
      </rPr>
      <t>553</t>
    </r>
    <r>
      <rPr>
        <sz val="11"/>
        <rFont val="細明體"/>
        <family val="3"/>
        <charset val="136"/>
      </rPr>
      <t>例確診，分別為</t>
    </r>
    <r>
      <rPr>
        <sz val="11"/>
        <rFont val="Calibri"/>
        <family val="2"/>
      </rPr>
      <t>461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513</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</si>
  <si>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https://www.cdc.gov.tw/Bulletin/Detail/QNwNsd-zFjZjBzlbs2CNhA?typeid=9</t>
  </si>
  <si>
    <r>
      <rPr>
        <sz val="11"/>
        <rFont val="細明體"/>
        <family val="3"/>
        <charset val="136"/>
      </rPr>
      <t>指揮中心統計，截至目前國內累計</t>
    </r>
    <r>
      <rPr>
        <sz val="11"/>
        <rFont val="Calibri"/>
        <family val="2"/>
      </rPr>
      <t>101,787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100,194</t>
    </r>
    <r>
      <rPr>
        <sz val="11"/>
        <rFont val="細明體"/>
        <family val="3"/>
        <charset val="136"/>
      </rPr>
      <t>例排除</t>
    </r>
    <r>
      <rPr>
        <sz val="11"/>
        <rFont val="Calibri"/>
        <family val="2"/>
      </rPr>
      <t>)</t>
    </r>
    <r>
      <rPr>
        <sz val="11"/>
        <rFont val="細明體"/>
        <family val="3"/>
        <charset val="136"/>
      </rPr>
      <t>，其中</t>
    </r>
    <r>
      <rPr>
        <sz val="11"/>
        <rFont val="Calibri"/>
        <family val="2"/>
      </rPr>
      <t>554</t>
    </r>
    <r>
      <rPr>
        <sz val="11"/>
        <rFont val="細明體"/>
        <family val="3"/>
        <charset val="136"/>
      </rPr>
      <t>例確診，分別為</t>
    </r>
    <r>
      <rPr>
        <sz val="11"/>
        <rFont val="Calibri"/>
        <family val="2"/>
      </rPr>
      <t>462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514</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</si>
  <si>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https://www.cdc.gov.tw/Bulletin/Detail/kV6hys0nZ2rMxpydvzpZTA?typeid=9</t>
  </si>
  <si>
    <r>
      <rPr>
        <sz val="11"/>
        <rFont val="細明體"/>
        <family val="3"/>
        <charset val="136"/>
      </rPr>
      <t>指揮中心統計，截至目前國內累計</t>
    </r>
    <r>
      <rPr>
        <sz val="11"/>
        <rFont val="Calibri"/>
        <family val="2"/>
      </rPr>
      <t>101,944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100,402</t>
    </r>
    <r>
      <rPr>
        <sz val="11"/>
        <rFont val="細明體"/>
        <family val="3"/>
        <charset val="136"/>
      </rPr>
      <t>例排除</t>
    </r>
    <r>
      <rPr>
        <sz val="11"/>
        <rFont val="Calibri"/>
        <family val="2"/>
      </rPr>
      <t>)</t>
    </r>
    <r>
      <rPr>
        <sz val="11"/>
        <rFont val="細明體"/>
        <family val="3"/>
        <charset val="136"/>
      </rPr>
      <t>，其中</t>
    </r>
    <r>
      <rPr>
        <sz val="11"/>
        <rFont val="Calibri"/>
        <family val="2"/>
      </rPr>
      <t>555</t>
    </r>
    <r>
      <rPr>
        <sz val="11"/>
        <rFont val="細明體"/>
        <family val="3"/>
        <charset val="136"/>
      </rPr>
      <t>例確診，分別為</t>
    </r>
    <r>
      <rPr>
        <sz val="11"/>
        <rFont val="Calibri"/>
        <family val="2"/>
      </rPr>
      <t>463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515</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</si>
  <si>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https://www.cdc.gov.tw/Bulletin/Detail/eJLlXIjWQuiYOmT22QeswA?typeid=9</t>
  </si>
  <si>
    <r>
      <rPr>
        <sz val="11"/>
        <rFont val="細明體"/>
        <family val="3"/>
        <charset val="136"/>
      </rPr>
      <t>指揮中心統計，截至目前累計</t>
    </r>
    <r>
      <rPr>
        <sz val="11"/>
        <rFont val="Calibri"/>
        <family val="2"/>
      </rPr>
      <t>102,037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100,593</t>
    </r>
    <r>
      <rPr>
        <sz val="11"/>
        <rFont val="細明體"/>
        <family val="3"/>
        <charset val="136"/>
      </rPr>
      <t>例排除</t>
    </r>
    <r>
      <rPr>
        <sz val="11"/>
        <rFont val="Calibri"/>
        <family val="2"/>
      </rPr>
      <t>)</t>
    </r>
    <r>
      <rPr>
        <sz val="11"/>
        <rFont val="細明體"/>
        <family val="3"/>
        <charset val="136"/>
      </rPr>
      <t>，其中</t>
    </r>
    <r>
      <rPr>
        <sz val="11"/>
        <rFont val="Calibri"/>
        <family val="2"/>
      </rPr>
      <t>558</t>
    </r>
    <r>
      <rPr>
        <sz val="11"/>
        <rFont val="細明體"/>
        <family val="3"/>
        <charset val="136"/>
      </rPr>
      <t>例確診，分別為</t>
    </r>
    <r>
      <rPr>
        <sz val="11"/>
        <rFont val="Calibri"/>
        <family val="2"/>
      </rPr>
      <t>466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518</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</si>
  <si>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https://www.cdc.gov.tw/Bulletin/Detail/aw84Hxn1Jnj0AQ_KQdXU-g?typeid=9</t>
  </si>
  <si>
    <t>ID 558</t>
    <phoneticPr fontId="1" type="noConversion"/>
  </si>
  <si>
    <t>X</t>
    <phoneticPr fontId="1" type="noConversion"/>
  </si>
  <si>
    <r>
      <rPr>
        <sz val="11"/>
        <rFont val="細明體"/>
        <family val="3"/>
        <charset val="136"/>
      </rPr>
      <t>指揮中心統計，截至目前累計</t>
    </r>
    <r>
      <rPr>
        <sz val="11"/>
        <rFont val="Calibri"/>
        <family val="2"/>
      </rPr>
      <t>102,153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100,830</t>
    </r>
    <r>
      <rPr>
        <sz val="11"/>
        <rFont val="細明體"/>
        <family val="3"/>
        <charset val="136"/>
      </rPr>
      <t>例排除</t>
    </r>
    <r>
      <rPr>
        <sz val="11"/>
        <rFont val="Calibri"/>
        <family val="2"/>
      </rPr>
      <t>)</t>
    </r>
    <r>
      <rPr>
        <sz val="11"/>
        <rFont val="細明體"/>
        <family val="3"/>
        <charset val="136"/>
      </rPr>
      <t>，其中</t>
    </r>
    <r>
      <rPr>
        <sz val="11"/>
        <rFont val="Calibri"/>
        <family val="2"/>
      </rPr>
      <t>563</t>
    </r>
    <r>
      <rPr>
        <sz val="11"/>
        <rFont val="細明體"/>
        <family val="3"/>
        <charset val="136"/>
      </rPr>
      <t>例確診，分別為</t>
    </r>
    <r>
      <rPr>
        <sz val="11"/>
        <rFont val="Calibri"/>
        <family val="2"/>
      </rPr>
      <t>471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519</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</si>
  <si>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https://www.cdc.gov.tw/Bulletin/Detail/3De9Yq4qyDkuKj3SJWbf6w?typeid=9</t>
  </si>
  <si>
    <t>C</t>
    <phoneticPr fontId="1" type="noConversion"/>
  </si>
  <si>
    <r>
      <rPr>
        <sz val="11"/>
        <rFont val="細明體"/>
        <family val="3"/>
        <charset val="136"/>
      </rPr>
      <t>指揮中心統計，截至目前國內累計</t>
    </r>
    <r>
      <rPr>
        <sz val="11"/>
        <rFont val="Calibri"/>
        <family val="2"/>
      </rPr>
      <t>102,505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101,092</t>
    </r>
    <r>
      <rPr>
        <sz val="11"/>
        <rFont val="細明體"/>
        <family val="3"/>
        <charset val="136"/>
      </rPr>
      <t>例排除</t>
    </r>
    <r>
      <rPr>
        <sz val="11"/>
        <rFont val="Calibri"/>
        <family val="2"/>
      </rPr>
      <t>)</t>
    </r>
    <r>
      <rPr>
        <sz val="11"/>
        <rFont val="細明體"/>
        <family val="3"/>
        <charset val="136"/>
      </rPr>
      <t>，其中</t>
    </r>
    <r>
      <rPr>
        <sz val="11"/>
        <rFont val="Calibri"/>
        <family val="2"/>
      </rPr>
      <t>567</t>
    </r>
    <r>
      <rPr>
        <sz val="11"/>
        <rFont val="細明體"/>
        <family val="3"/>
        <charset val="136"/>
      </rPr>
      <t>例確診，分別為</t>
    </r>
    <r>
      <rPr>
        <sz val="11"/>
        <rFont val="Calibri"/>
        <family val="2"/>
      </rPr>
      <t>475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39</t>
    </r>
    <r>
      <rPr>
        <sz val="11"/>
        <rFont val="細明體"/>
        <family val="3"/>
        <charset val="136"/>
      </rPr>
      <t>人住院隔離中。</t>
    </r>
    <phoneticPr fontId="1" type="noConversion"/>
  </si>
  <si>
    <t>Native</t>
    <phoneticPr fontId="1" type="noConversion"/>
  </si>
  <si>
    <t>2020/2 to 2020/11/4</t>
    <phoneticPr fontId="1" type="noConversion"/>
  </si>
  <si>
    <t>2020/9 to 2020/11/2</t>
    <phoneticPr fontId="1" type="noConversion"/>
  </si>
  <si>
    <t>2020/9/16 to 2020/10/25</t>
    <phoneticPr fontId="1" type="noConversion"/>
  </si>
  <si>
    <t>https://www.cdc.gov.tw/Bulletin/Detail/fxAo7Ca55GIiFE1iUi336w?typeid=9</t>
  </si>
  <si>
    <t>https://www.cdc.gov.tw/Bulletin/Detail/6JZcY6JRQ84k_Y0aGJQb3A?typeid=9</t>
  </si>
  <si>
    <r>
      <rPr>
        <sz val="11"/>
        <rFont val="細明體"/>
        <family val="3"/>
        <charset val="136"/>
      </rPr>
      <t>截至目前累計</t>
    </r>
    <r>
      <rPr>
        <sz val="11"/>
        <rFont val="Calibri"/>
        <family val="2"/>
      </rPr>
      <t>102,790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101,351</t>
    </r>
    <r>
      <rPr>
        <sz val="11"/>
        <rFont val="細明體"/>
        <family val="3"/>
        <charset val="136"/>
      </rPr>
      <t>例排除</t>
    </r>
    <r>
      <rPr>
        <sz val="11"/>
        <rFont val="Calibri"/>
        <family val="2"/>
      </rPr>
      <t>)</t>
    </r>
    <r>
      <rPr>
        <sz val="11"/>
        <rFont val="細明體"/>
        <family val="3"/>
        <charset val="136"/>
      </rPr>
      <t>，其中</t>
    </r>
    <r>
      <rPr>
        <sz val="11"/>
        <rFont val="Calibri"/>
        <family val="2"/>
      </rPr>
      <t>568</t>
    </r>
    <r>
      <rPr>
        <sz val="11"/>
        <rFont val="細明體"/>
        <family val="3"/>
        <charset val="136"/>
      </rPr>
      <t>例確診，分別為</t>
    </r>
    <r>
      <rPr>
        <sz val="11"/>
        <rFont val="Calibri"/>
        <family val="2"/>
      </rPr>
      <t>476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</si>
  <si>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https://www.cdc.gov.tw/Bulletin/Detail/mscYzYEOOGvj3s5XO-9jvw?typeid=9</t>
  </si>
  <si>
    <r>
      <rPr>
        <sz val="11"/>
        <rFont val="細明體"/>
        <family val="3"/>
        <charset val="136"/>
      </rPr>
      <t>指揮中心統計，截至目前國內累計</t>
    </r>
    <r>
      <rPr>
        <sz val="11"/>
        <rFont val="Calibri"/>
        <family val="2"/>
      </rPr>
      <t>103,117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101,613</t>
    </r>
    <r>
      <rPr>
        <sz val="11"/>
        <rFont val="細明體"/>
        <family val="3"/>
        <charset val="136"/>
      </rPr>
      <t>例排除</t>
    </r>
    <r>
      <rPr>
        <sz val="11"/>
        <rFont val="Calibri"/>
        <family val="2"/>
      </rPr>
      <t>)</t>
    </r>
    <r>
      <rPr>
        <sz val="11"/>
        <rFont val="細明體"/>
        <family val="3"/>
        <charset val="136"/>
      </rPr>
      <t>，其中</t>
    </r>
    <r>
      <rPr>
        <sz val="11"/>
        <rFont val="Calibri"/>
        <family val="2"/>
      </rPr>
      <t>569</t>
    </r>
    <r>
      <rPr>
        <sz val="11"/>
        <rFont val="細明體"/>
        <family val="3"/>
        <charset val="136"/>
      </rPr>
      <t>例確診，分別為</t>
    </r>
    <r>
      <rPr>
        <sz val="11"/>
        <rFont val="Calibri"/>
        <family val="2"/>
      </rPr>
      <t>477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39</t>
    </r>
    <r>
      <rPr>
        <sz val="11"/>
        <rFont val="細明體"/>
        <family val="3"/>
        <charset val="136"/>
      </rPr>
      <t>人住院隔離中。</t>
    </r>
    <phoneticPr fontId="1" type="noConversion"/>
  </si>
  <si>
    <t>https://www.cdc.gov.tw/Bulletin/Detail/3qbwzOu9wBREvZvBCyQJDQ?typeid=9</t>
  </si>
  <si>
    <r>
      <rPr>
        <sz val="11"/>
        <rFont val="細明體"/>
        <family val="3"/>
        <charset val="136"/>
      </rPr>
      <t>截至目前國內累計</t>
    </r>
    <r>
      <rPr>
        <sz val="11"/>
        <rFont val="Calibri"/>
        <family val="2"/>
      </rPr>
      <t>103,389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101,843</t>
    </r>
    <r>
      <rPr>
        <sz val="11"/>
        <rFont val="細明體"/>
        <family val="3"/>
        <charset val="136"/>
      </rPr>
      <t>例排除</t>
    </r>
    <r>
      <rPr>
        <sz val="11"/>
        <rFont val="Calibri"/>
        <family val="2"/>
      </rPr>
      <t>)</t>
    </r>
    <r>
      <rPr>
        <sz val="11"/>
        <rFont val="細明體"/>
        <family val="3"/>
        <charset val="136"/>
      </rPr>
      <t>，其中</t>
    </r>
    <r>
      <rPr>
        <sz val="11"/>
        <rFont val="Calibri"/>
        <family val="2"/>
      </rPr>
      <t>573</t>
    </r>
    <r>
      <rPr>
        <sz val="11"/>
        <rFont val="細明體"/>
        <family val="3"/>
        <charset val="136"/>
      </rPr>
      <t>例確診，分別為</t>
    </r>
    <r>
      <rPr>
        <sz val="11"/>
        <rFont val="Calibri"/>
        <family val="2"/>
      </rPr>
      <t>481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43</t>
    </r>
    <r>
      <rPr>
        <sz val="11"/>
        <rFont val="細明體"/>
        <family val="3"/>
        <charset val="136"/>
      </rPr>
      <t>人住院隔離中。</t>
    </r>
    <phoneticPr fontId="1" type="noConversion"/>
  </si>
  <si>
    <t>https://www.cdc.gov.tw/Bulletin/Detail/ddBaUG7r8z12NHADoJpsGA?typeid=9</t>
  </si>
  <si>
    <t>X</t>
    <phoneticPr fontId="1" type="noConversion"/>
  </si>
  <si>
    <t>ID 575</t>
    <phoneticPr fontId="1" type="noConversion"/>
  </si>
  <si>
    <r>
      <rPr>
        <sz val="11"/>
        <rFont val="細明體"/>
        <family val="3"/>
        <charset val="136"/>
      </rPr>
      <t>指揮中心統計，截至目前國內累計</t>
    </r>
    <r>
      <rPr>
        <sz val="11"/>
        <rFont val="Calibri"/>
        <family val="2"/>
      </rPr>
      <t>103,897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102,269</t>
    </r>
    <r>
      <rPr>
        <sz val="11"/>
        <rFont val="細明體"/>
        <family val="3"/>
        <charset val="136"/>
      </rPr>
      <t>例排除</t>
    </r>
    <r>
      <rPr>
        <sz val="11"/>
        <rFont val="Calibri"/>
        <family val="2"/>
      </rPr>
      <t>)</t>
    </r>
    <r>
      <rPr>
        <sz val="11"/>
        <rFont val="細明體"/>
        <family val="3"/>
        <charset val="136"/>
      </rPr>
      <t>，其中</t>
    </r>
    <r>
      <rPr>
        <sz val="11"/>
        <rFont val="Calibri"/>
        <family val="2"/>
      </rPr>
      <t>577</t>
    </r>
    <r>
      <rPr>
        <sz val="11"/>
        <rFont val="細明體"/>
        <family val="3"/>
        <charset val="136"/>
      </rPr>
      <t>例確診，分別為</t>
    </r>
    <r>
      <rPr>
        <sz val="11"/>
        <rFont val="Calibri"/>
        <family val="2"/>
      </rPr>
      <t>485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524</t>
    </r>
    <r>
      <rPr>
        <sz val="11"/>
        <rFont val="細明體"/>
        <family val="3"/>
        <charset val="136"/>
      </rPr>
      <t>人解除隔離、</t>
    </r>
    <r>
      <rPr>
        <sz val="11"/>
        <rFont val="Calibri"/>
        <family val="2"/>
      </rPr>
      <t>46</t>
    </r>
    <r>
      <rPr>
        <sz val="11"/>
        <rFont val="細明體"/>
        <family val="3"/>
        <charset val="136"/>
      </rPr>
      <t>人住院隔離中。</t>
    </r>
    <phoneticPr fontId="1" type="noConversion"/>
  </si>
  <si>
    <t>Entry from Ukraine via Turkey</t>
    <phoneticPr fontId="1" type="noConversion"/>
  </si>
  <si>
    <t>https://www.cdc.gov.tw/Bulletin/Detail/6Zm8k3ZZqx2zS9Jh6KG7wA?typeid=9</t>
  </si>
  <si>
    <r>
      <rPr>
        <sz val="11"/>
        <rFont val="細明體"/>
        <family val="3"/>
        <charset val="136"/>
      </rPr>
      <t>指揮中心統計，截</t>
    </r>
    <r>
      <rPr>
        <sz val="11"/>
        <rFont val="Calibri"/>
        <family val="2"/>
      </rPr>
      <t>⾄⽬</t>
    </r>
    <r>
      <rPr>
        <sz val="11"/>
        <rFont val="細明體"/>
        <family val="3"/>
        <charset val="136"/>
      </rPr>
      <t>前國內累計</t>
    </r>
    <r>
      <rPr>
        <sz val="11"/>
        <rFont val="Calibri"/>
        <family val="2"/>
      </rPr>
      <t>104,017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102,449</t>
    </r>
    <r>
      <rPr>
        <sz val="11"/>
        <rFont val="細明體"/>
        <family val="3"/>
        <charset val="136"/>
      </rPr>
      <t>例排除</t>
    </r>
    <r>
      <rPr>
        <sz val="11"/>
        <rFont val="Calibri"/>
        <family val="2"/>
      </rPr>
      <t>)</t>
    </r>
    <r>
      <rPr>
        <sz val="11"/>
        <rFont val="細明體"/>
        <family val="3"/>
        <charset val="136"/>
      </rPr>
      <t>，其中</t>
    </r>
    <r>
      <rPr>
        <sz val="11"/>
        <rFont val="Calibri"/>
        <family val="2"/>
      </rPr>
      <t>578</t>
    </r>
    <r>
      <rPr>
        <sz val="11"/>
        <rFont val="細明體"/>
        <family val="3"/>
        <charset val="136"/>
      </rPr>
      <t>例確診，分別為</t>
    </r>
    <r>
      <rPr>
        <sz val="11"/>
        <rFont val="Calibri"/>
        <family val="2"/>
      </rPr>
      <t>486</t>
    </r>
    <r>
      <rPr>
        <sz val="11"/>
        <rFont val="細明體"/>
        <family val="3"/>
        <charset val="136"/>
      </rPr>
      <t>例境外移入，</t>
    </r>
    <r>
      <rPr>
        <sz val="11"/>
        <rFont val="Calibri"/>
        <family val="2"/>
      </rPr>
      <t>55</t>
    </r>
    <r>
      <rPr>
        <sz val="11"/>
        <rFont val="細明體"/>
        <family val="3"/>
        <charset val="136"/>
      </rPr>
      <t>例本</t>
    </r>
    <r>
      <rPr>
        <sz val="11"/>
        <rFont val="Calibri"/>
        <family val="2"/>
      </rPr>
      <t>⼟</t>
    </r>
    <r>
      <rPr>
        <sz val="11"/>
        <rFont val="細明體"/>
        <family val="3"/>
        <charset val="136"/>
      </rPr>
      <t>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526</t>
    </r>
    <r>
      <rPr>
        <sz val="11"/>
        <rFont val="細明體"/>
        <family val="3"/>
        <charset val="136"/>
      </rPr>
      <t>人解除隔離、</t>
    </r>
    <r>
      <rPr>
        <sz val="11"/>
        <rFont val="Calibri"/>
        <family val="2"/>
      </rPr>
      <t>45</t>
    </r>
    <r>
      <rPr>
        <sz val="11"/>
        <rFont val="細明體"/>
        <family val="3"/>
        <charset val="136"/>
      </rPr>
      <t>人住院隔離中。</t>
    </r>
    <phoneticPr fontId="1" type="noConversion"/>
  </si>
  <si>
    <r>
      <rPr>
        <sz val="11"/>
        <rFont val="細明體"/>
        <family val="3"/>
        <charset val="136"/>
      </rPr>
      <t>會將案</t>
    </r>
    <r>
      <rPr>
        <sz val="11"/>
        <rFont val="Calibri"/>
        <family val="2"/>
      </rPr>
      <t>530</t>
    </r>
    <r>
      <rPr>
        <sz val="11"/>
        <rFont val="細明體"/>
        <family val="3"/>
        <charset val="136"/>
      </rPr>
      <t>自原確診個案移除，原案號（</t>
    </r>
    <r>
      <rPr>
        <sz val="11"/>
        <rFont val="Calibri"/>
        <family val="2"/>
      </rPr>
      <t>530</t>
    </r>
    <r>
      <rPr>
        <sz val="11"/>
        <rFont val="細明體"/>
        <family val="3"/>
        <charset val="136"/>
      </rPr>
      <t>）以（空置）處理，並同步通知陸方與世界衛生組織</t>
    </r>
    <r>
      <rPr>
        <sz val="11"/>
        <rFont val="Calibri"/>
        <family val="2"/>
      </rPr>
      <t>IHR</t>
    </r>
    <r>
      <rPr>
        <sz val="11"/>
        <rFont val="細明體"/>
        <family val="3"/>
        <charset val="136"/>
      </rPr>
      <t>窗口有關此案例之處置。</t>
    </r>
    <phoneticPr fontId="1" type="noConversion"/>
  </si>
  <si>
    <t>Number of contact (travel)</t>
  </si>
  <si>
    <t>Number of contact (flight)</t>
  </si>
  <si>
    <t>Number of contact (car)</t>
  </si>
  <si>
    <t>Number of contact (total)</t>
  </si>
  <si>
    <t>17</t>
  </si>
  <si>
    <t>Number of contact (quarantine hotel)</t>
  </si>
  <si>
    <t>Number of contact (school)</t>
  </si>
  <si>
    <t>Intersection (flight)</t>
  </si>
  <si>
    <t>[12, 505]</t>
  </si>
  <si>
    <t>[5, 505]</t>
  </si>
  <si>
    <t>Number of contact (family)</t>
  </si>
  <si>
    <t>The same flight (nearby seat)</t>
  </si>
  <si>
    <t>[9, 500]</t>
  </si>
  <si>
    <t>[18, 492]</t>
  </si>
  <si>
    <t>https://www.cdc.gov.tw/Bulletin/Detail/DVV_PJd2N1J-PovzubuMAA?typeid=9
https://www.cdc.gov.tw/Bulletin/Detail/EorzoIe3sOmIyqCWT0X0vg?typeid=9</t>
  </si>
  <si>
    <t>19</t>
  </si>
  <si>
    <t>Number of contact (ship)</t>
  </si>
  <si>
    <t>not specified</t>
  </si>
  <si>
    <t>Number of contact (note)</t>
  </si>
  <si>
    <t>Detail</t>
  </si>
  <si>
    <t>案195於3月5日至19日與另2名友人前往美國旅遊，其中該2名友人已於3月21日確診(案137、145)，案195於3月20日發病，經檢驗亦於今日確診。</t>
  </si>
  <si>
    <t>ID 360, 359, 341, 338, 108, 104, 72, 61</t>
  </si>
  <si>
    <t>返國時因與案197及案202(赴美國探親之夫妻)搭乘同班機因此列為接觸者，案350居家隔離期間，於3月30日出現輕微腹瀉情形，4月1日出現輕微胸悶症狀，於4月2日居家隔離期結束後，自行前往醫院就醫並採檢通報，於今日確診。</t>
  </si>
  <si>
    <t>案315與案257、258、300就讀英國同一所學校，返國前曾與案258及案300接觸。案315於3月22日入境時無不適症狀，25日發病，27日由衛生單位安排採檢，於今日確診；截至目前該校相關群聚共4人確診。</t>
  </si>
  <si>
    <t>並於今(2020)年3月5日至19日探訪同在美國就學的友人(案218，3月17日發病)，案254於3月20日發病，3月24日入境時由機場採檢通報，於今日確診。</t>
  </si>
  <si>
    <t>該旅遊團中有2人於3月23日確診(案170、189)，案248無症狀，經衛生單位進行接觸者採檢後確診；該旅遊團截至目前共計3人確診。</t>
  </si>
  <si>
    <t>案92為埃及旅遊團團員案71的家人</t>
  </si>
  <si>
    <t>160為案124的指導老師，50多歲男性，3月1日至10日到美國開會，返台後於14日因頭痛就醫，20日被匡列為案124接觸者並採檢，3月22日確診。研判為老師傳給另外3名研究人員。</t>
  </si>
  <si>
    <t>Live together</t>
  </si>
  <si>
    <t>案171、174為職場同事，分別於1月12日及2月25日至荷蘭工作，其中案171的兩名家人(案175、178)亦陪同前往，4人分別在3月7日及10日發病，並於3月20日入境時，由機場攔檢通報，4人均於今日確診。</t>
  </si>
  <si>
    <t>[7, 519]</t>
  </si>
  <si>
    <t>https://www.cdc.gov.tw/Bulletin/Detail/gCJrnRIC7RAfA3-xu0597g?typeid=9
https://www.upmedia.mg/news_info.php?SerialNo=97434</t>
  </si>
  <si>
    <r>
      <t xml:space="preserve">source of infection to be clarified
</t>
    </r>
    <r>
      <rPr>
        <sz val="11"/>
        <rFont val="細明體"/>
        <family val="3"/>
        <charset val="136"/>
      </rPr>
      <t>中央流行疫情指揮中心今</t>
    </r>
    <r>
      <rPr>
        <sz val="11"/>
        <rFont val="Calibri"/>
        <family val="2"/>
      </rPr>
      <t>(4)</t>
    </r>
    <r>
      <rPr>
        <sz val="11"/>
        <rFont val="細明體"/>
        <family val="3"/>
        <charset val="136"/>
      </rPr>
      <t>日晚間表示，於今日上午再次採檢之磐石艦成員共</t>
    </r>
    <r>
      <rPr>
        <sz val="11"/>
        <rFont val="Calibri"/>
        <family val="2"/>
      </rPr>
      <t>345</t>
    </r>
    <r>
      <rPr>
        <sz val="11"/>
        <rFont val="細明體"/>
        <family val="3"/>
        <charset val="136"/>
      </rPr>
      <t>人，其中</t>
    </r>
    <r>
      <rPr>
        <sz val="11"/>
        <rFont val="Calibri"/>
        <family val="2"/>
      </rPr>
      <t>1</t>
    </r>
    <r>
      <rPr>
        <sz val="11"/>
        <rFont val="細明體"/>
        <family val="3"/>
        <charset val="136"/>
      </rPr>
      <t>人於昨日採檢結果呈現弱陽性，而無法研判，今日再次採檢後確診，個案無症狀，將由救護車後送住院隔離；其餘</t>
    </r>
    <r>
      <rPr>
        <sz val="11"/>
        <rFont val="Calibri"/>
        <family val="2"/>
      </rPr>
      <t>344</t>
    </r>
    <r>
      <rPr>
        <sz val="11"/>
        <rFont val="細明體"/>
        <family val="3"/>
        <charset val="136"/>
      </rPr>
      <t>人檢驗陰性</t>
    </r>
  </si>
  <si>
    <t>Positive of related group</t>
  </si>
  <si>
    <t>Size of related group</t>
  </si>
  <si>
    <t>Number of tested</t>
  </si>
  <si>
    <r>
      <t>指揮中心指出，案563為印尼籍20多歲男性，為昨(1)日公布案558之同行入境移工，登機前3日內檢驗為陰性，10月14日入境後至檢疫期滿期間均無症狀，檢疫期滿後自費採檢結果為陰性。個案與另1名同行入境移工因入境前與案558密切接觸，故列為居家隔離，2人皆於10月30日出現咳嗽、喉嚨痛症狀住院隔離並採檢，其中案563檢出陽性確診，</t>
    </r>
    <r>
      <rPr>
        <b/>
        <sz val="11"/>
        <rFont val="Calibri"/>
        <family val="2"/>
      </rPr>
      <t>另1名同行入境移工經2次採檢結果皆為陰性；3名移工之仲介檢驗結果亦為陰性。</t>
    </r>
  </si>
  <si>
    <t>Intersection (quarantine hotel)</t>
  </si>
  <si>
    <t>Intersection (car)</t>
  </si>
  <si>
    <t>[104, 534, 533, 532]</t>
  </si>
  <si>
    <t>[115, 534, 533, 532]</t>
  </si>
  <si>
    <t>ID 532, ID 533, ID 534</t>
  </si>
  <si>
    <t>[1, 534, 533, 532]</t>
  </si>
  <si>
    <t>[220, 534, 533, 532]</t>
  </si>
  <si>
    <t>https://www.cdc.gov.tw/Bulletin/Detail/0KX_QUqB4vETU642q6HcQQ?typeid=9
https://news.ltn.com.tw/news/life/breakingnews/3298516</t>
  </si>
  <si>
    <t>[15, 466, 465, 463]</t>
  </si>
  <si>
    <t>https://www.cdc.gov.tw/Bulletin/Detail/JYY5Gh21Xcyu-fudre6AEQ?typeid=9
https://www.upmedia.mg/news_info.php?SerialNo=92556</t>
  </si>
  <si>
    <t>[10, 466, 465, 463]</t>
  </si>
  <si>
    <t>[5, 466, 465, 463]</t>
  </si>
  <si>
    <t>ID 466</t>
  </si>
  <si>
    <t>[31, 460]</t>
  </si>
  <si>
    <t>Intersection (family)</t>
  </si>
  <si>
    <t>[5, 460]</t>
  </si>
  <si>
    <t>[9, 460]</t>
  </si>
  <si>
    <t>[16, 460]</t>
  </si>
  <si>
    <t>[1, 460]</t>
  </si>
  <si>
    <t>Intersection (travel)</t>
  </si>
  <si>
    <t>https://www.cdc.gov.tw/Bulletin/Detail/Foo0Jt4i6aCi8Xuh0gufRA?typeid=9
https://newtalk.tw/news/view/2020-08-06/446875</t>
  </si>
  <si>
    <t>https://www.cdc.gov.tw/Bulletin/Detail/_SL3QN0861q-blTbXnEe-A?typeid=9
https://newtalk.tw/news/view/2020-06-18/423299</t>
  </si>
  <si>
    <t>[11, 445, 444]</t>
  </si>
  <si>
    <t>[26, 444]</t>
  </si>
  <si>
    <t>ID 290</t>
  </si>
  <si>
    <t>Parent/child</t>
  </si>
  <si>
    <t>ID 460</t>
  </si>
  <si>
    <t>Grandparent/grandchild</t>
  </si>
  <si>
    <t>Other (unknown) contact</t>
  </si>
  <si>
    <t>ID 558</t>
  </si>
  <si>
    <t>https://www.cdc.gov.tw/Bulletin/Detail/cNkXwyOiLUIlojTjTV7hGw?typeid=9
https://www.ettoday.net/news/20201016/1832905.htm</t>
  </si>
  <si>
    <t>The same car</t>
  </si>
  <si>
    <t>The same hotel</t>
  </si>
  <si>
    <t>The same quarantine hotel</t>
  </si>
  <si>
    <t>Number of contact (unknown)</t>
  </si>
  <si>
    <t>https://www.cdc.gov.tw/Bulletin/Detail/svqZ5jZd0zfkRUxs7PogqA?typeid=9
https://newtalk.tw/news/view/2020-08-08/447873</t>
  </si>
  <si>
    <t>ID 466, 465, 463</t>
  </si>
  <si>
    <t>ID 467, 465, 463</t>
  </si>
  <si>
    <t>ID 467</t>
  </si>
  <si>
    <t>ID 467, 466, 463</t>
  </si>
  <si>
    <t>ID 467, 466, 465</t>
  </si>
  <si>
    <t>ID 383</t>
  </si>
  <si>
    <t>案431與432為一對夫婦，2月11日至塞內加爾工作，並陸續於4月26日、27日出現全身倦怠及咳嗽等症狀，兩人5月1日返國入境時因仍有咳嗽症狀，由機場檢疫人員採檢通報，於今日確診。</t>
  </si>
  <si>
    <t>案382於2月16日至3月29日與案378(妻子)一同至印尼探親，返國後進行居家檢疫，因妻子確診改列為接觸者居家隔離，案382返國至今無症狀，4月7日衛生單位安排接觸者採檢，於今日確診。</t>
  </si>
  <si>
    <t xml:space="preserve"> 案372、373為家人，3月6日至21日一同至英國及冰島自助旅遊，返國後進行居家檢疫，並分別於4月1日及3日發病，由衛生單位安排就醫採檢，於今日確診。</t>
  </si>
  <si>
    <t>案333於1月14日至3月14日與丈夫(案155)同赴丹麥探親，15日出現喉嚨痛、頭痛、肌肉痠痛等症狀，20日曾就醫採檢，結果為陰性；後來症狀持續，並於29日發燒，30日經衛生單位安排就醫採檢，今日確診。</t>
  </si>
  <si>
    <t>案302與案152、222至225及案272等6人就讀英國同一所學校，也曾一同聚餐，案302自3月16日返國至今無疑似症狀，經衛生單位進行接觸者採檢後確診；截至目前該校相關群聚共7人確診。</t>
  </si>
  <si>
    <t>案264、267為一對夫婦，3月8日至25日前往英國洽公，兩人陸續於3月20日及23日發病，3月25日入境時由機場採檢通報</t>
  </si>
  <si>
    <t>ID 171, 174, 175</t>
  </si>
  <si>
    <t>案143、144為一對夫妻，長住捷克，且為案77境外移入個案親人，曾於3月7日至14日間與案77自捷克赴美國探親，案77案143於3月14日發病，案144則於3月6日發病，兩人於3月19日返國入境時由機場採檢送驗，於今日確診。</t>
  </si>
  <si>
    <t>ID 143</t>
  </si>
  <si>
    <t>Number of unknown positive cases</t>
  </si>
  <si>
    <t>0</t>
  </si>
  <si>
    <t>Number of abroad positive cases</t>
  </si>
  <si>
    <t>84068</t>
  </si>
  <si>
    <t>92565</t>
  </si>
  <si>
    <t>60956</t>
  </si>
  <si>
    <t>59840</t>
  </si>
  <si>
    <t>https://www.cdc.gov.tw/Bulletin/Detail/3Bp_133jaKM_9c3TecbuTQ?typeid=9</t>
  </si>
  <si>
    <t>已初步掌握個案接觸者115人，列居家隔離，其他接觸者持續調查匡列中。</t>
  </si>
  <si>
    <t>Taiwan</t>
  </si>
  <si>
    <t>Tiredness, cough, chills</t>
  </si>
  <si>
    <t>Hospital inspection</t>
  </si>
  <si>
    <t>Chills, general weakness, cough, fever</t>
  </si>
  <si>
    <t>衛生單位接獲通報後，隨即將個案同住家人、同事及常客等35人列為居家隔離對象並進行採檢</t>
  </si>
  <si>
    <t>Fever, cough, wheezing symptoms</t>
  </si>
  <si>
    <t>已初步掌握個案接觸者25人，其中14人列居家隔離並安排採檢，11人列自我健康監測；個案活動史及接觸史持續調查中。</t>
  </si>
  <si>
    <t>https://www.cdc.gov.tw/Bulletin/Detail/PzUh5WsUgcedvUjp-Dg80Q?typeid=9</t>
  </si>
  <si>
    <t>已初步掌握個案接觸者30人，列居家隔離並安排採檢；個案活動史及接觸史持續調查中。</t>
  </si>
  <si>
    <t>已初步掌握個案接觸者12人，列居家隔離並安排採檢；個案活動史及接觸史持續調查中。</t>
  </si>
  <si>
    <t>已初步掌握個案接觸者3人，列居家隔離；個案活動史及接觸史持續調查中。</t>
  </si>
  <si>
    <t>https://www.cdc.gov.tw/Bulletin/Detail/J3NvQid9xJ6TmwtaXhwi-A?typeid=9</t>
  </si>
  <si>
    <t>已初步掌握個案接觸者3人，列居家隔離並安排採檢</t>
  </si>
  <si>
    <t>目前初步掌握個案接觸者3人，皆已匡列為案1187之接觸者，故不重複匡列。</t>
  </si>
  <si>
    <t>https://www.cdc.gov.tw/Bulletin/Detail/8a0VnCp6NvYzhk333bzzFw?typeid=9</t>
  </si>
  <si>
    <t>已初步掌握個案接觸者26人，其中24人列居家隔離，2人列自我健康監測，將全數安排採檢。</t>
  </si>
  <si>
    <t>https://www.cdc.gov.tw/Bulletin/Detail/i0-54lgvzDnflRoKMFr7Rg?typeid=9</t>
  </si>
  <si>
    <t>已初步掌握個案接觸者2人列居家隔離。</t>
  </si>
  <si>
    <t>https://www.cdc.gov.tw/Bulletin/Detail/zkq1N7EXPxhRi5bBXrtVyw?typeid=9</t>
  </si>
  <si>
    <t>已初步掌握個案接觸者15人，其中13人列居家隔離，2人列自我健康監測。</t>
  </si>
  <si>
    <t>已初步掌握個案接觸者23人，其中20人列居家隔離、3人列自我健康監測；個案可傳染期間之活動史及接觸史持續調查中。</t>
  </si>
  <si>
    <t>https://www.cdc.gov.tw/Bulletin/Detail/znF0E7gfj_OHcZIU4I_tDw?typeid=9</t>
  </si>
  <si>
    <t>https://www.cdc.gov.tw/Bulletin/Detail/D35wstNrBf8BNwXNkNRH1Q?typeid=9</t>
  </si>
  <si>
    <t>目前掌握個案接觸者27人，其中16人列居家隔離、11人自我健康監測。</t>
  </si>
  <si>
    <t>已掌握個案接觸者111人，均列居家隔離。</t>
  </si>
  <si>
    <t>案1133為本國籍未滿5歲男童，個案家庭接觸者2人</t>
  </si>
  <si>
    <t>https://www.cdc.gov.tw/Bulletin/Detail/3CQIRH9Izbq5U-n8VV4dIQ?typeid=9</t>
  </si>
  <si>
    <t>https://www.cdc.gov.tw/Bulletin/Detail/iWqUvaKC8VRIpE6ItYvMJw?typeid=9</t>
  </si>
  <si>
    <t>已初步掌握個案接觸者10人，皆列居家隔離對象。</t>
  </si>
  <si>
    <t>已初步掌握個案接觸者4人，皆列居家隔離對象。</t>
  </si>
  <si>
    <t>案1120獨居未與家人同住，已初步掌握接觸者107人</t>
  </si>
  <si>
    <t>https://www.cdc.gov.tw/Bulletin/Detail/5n3199mIMM39ZfwBrz79qw?typeid=9</t>
  </si>
  <si>
    <t>已掌握個案同住接觸者1人，列居家隔離，職場接觸者調查匡列中。</t>
  </si>
  <si>
    <t>已初步掌握個案接觸者190人，列居家隔離</t>
  </si>
  <si>
    <t>https://www.cdc.gov.tw/Bulletin/Detail/SsrkLwZIVglII-p2noeafg?typeid=9</t>
  </si>
  <si>
    <t>https://www.cdc.gov.tw/Bulletin/Detail/Xls9nWqtVKPjS5RHBwgpYA?typeid=9</t>
  </si>
  <si>
    <t>個案家庭接觸者1人</t>
  </si>
  <si>
    <t>https://www.cdc.gov.tw/Bulletin/Detail/nthSJPt1UcLhqt71n5g0QQ?typeid=9</t>
  </si>
  <si>
    <t>衛生單位已匡列接觸者6人，皆採居家隔離。</t>
  </si>
  <si>
    <t>Unknown</t>
  </si>
  <si>
    <t>匡列家庭接觸者3人，列居家隔離，職場接觸者匡列中。</t>
  </si>
  <si>
    <t>已掌握個案接觸者共17名，列自主健康管理，均安排核酸及血清抗體檢驗，其中5人檢驗中，餘12人待採檢。</t>
  </si>
  <si>
    <t>https://www.cdc.gov.tw/Bulletin/Detail/qwraf0f1O5W276DGRBqrlA?typeid=9</t>
  </si>
  <si>
    <t>已掌握接觸者共14人，其中5人列居家隔離，9人列自主健康管理</t>
  </si>
  <si>
    <t>已匡列個案接觸者共8人，包括雇主、雇主之同住及非同住家人，其中5人已安排居家隔離，將進一步安排採檢。</t>
  </si>
  <si>
    <t>https://www.cdc.gov.tw/Bulletin/Detail/wQBxfVLGA6zQSjbR9axpwA?typeid=9</t>
  </si>
  <si>
    <t>https://www.cdc.gov.tw/Bulletin/Detail/gchdmjVroJRNBbc4eCeTew?typeid=9</t>
  </si>
  <si>
    <t>案771接觸者共167人，其中13人列居家隔離，154人列自主健康管理，將全數安排採檢(21人檢驗中，146人待採檢)</t>
  </si>
  <si>
    <t>https://www.cdc.gov.tw/Bulletin/Detail/sM1nh2HCCrIM0CODkPDLqg?typeid=9</t>
  </si>
  <si>
    <t>84446</t>
  </si>
  <si>
    <t>https://www.tainan.gov.tw/cp.aspx?n=28442</t>
  </si>
  <si>
    <t>https://www.kcg.gov.tw/2019nCoV/News_Content.aspx?n=37402DE676C7AAA5&amp;sms=3E86285D7FF55C61&amp;s=9BF16901CD9A3EE7</t>
  </si>
  <si>
    <t>https://www.kcg.gov.tw/2019nCoV/News_Content.aspx?n=37402DE676C7AAA5&amp;sms=3E86285D7FF55C61&amp;s=F638FE07BD1684C8</t>
  </si>
  <si>
    <t>https://www.kcg.gov.tw/2019nCoV/News_Content.aspx?n=37402DE676C7AAA5&amp;sms=3E86285D7FF55C61&amp;s=0CE15FDDFB95A1A1</t>
  </si>
  <si>
    <t>https://www.kcg.gov.tw/2019nCoV/News_Content.aspx?n=37402DE676C7AAA5&amp;sms=3E86285D7FF55C61&amp;s=635D04B378A1DD4E</t>
  </si>
  <si>
    <t>https://www.kcg.gov.tw/2019nCoV/News_Content.aspx?n=37402DE676C7AAA5&amp;sms=3E86285D7FF55C61&amp;s=D84C41D7A2EE2424</t>
  </si>
  <si>
    <t>https://www.kcg.gov.tw/2019nCoV/News_Content.aspx?n=37402DE676C7AAA5&amp;sms=3E86285D7FF55C61&amp;s=A4E89B9238B75FB1</t>
  </si>
  <si>
    <t>https://www.kcg.gov.tw/2019nCoV/News_Content.aspx?n=37402DE676C7AAA5&amp;sms=3E86285D7FF55C61&amp;s=45E7E3F7C790C311</t>
  </si>
  <si>
    <t>https://www.kcg.gov.tw/2019nCoV/News_Content.aspx?n=37402DE676C7AAA5&amp;sms=3E86285D7FF55C61&amp;s=7098C4AFF40667EA</t>
  </si>
  <si>
    <t>https://www.tainan.gov.tw/cp.aspx?n=28442
https://www.kcg.gov.tw/2019nCoV/News_Content.aspx?n=37402DE676C7AAA5&amp;sms=3E86285D7FF55C61&amp;s=7098C4AFF40667EA</t>
  </si>
  <si>
    <t>Tainan: 5 contact
Kaohsiung: 15 contact</t>
  </si>
  <si>
    <t>https://www.kcg.gov.tw/2019nCoV/News_Content.aspx?n=37402DE676C7AAA5&amp;sms=3E86285D7FF55C61&amp;s=682536206E34109A</t>
  </si>
  <si>
    <t>案5443為50多歲男性，因有彰化活動史主動求醫採檢確診，目前匡列4人居家隔離。</t>
  </si>
  <si>
    <t>https://dep.hcchb.gov.tw/ch/home.jsp?id=50239&amp;parentpath=0,84</t>
  </si>
  <si>
    <t>案2256為60歲男性新竹市民，曾於5月8日9日到萬華茶藝館，返回新竹後15日自主採檢，17日確診（Ct值16），目前在醫院治療，市府已擴大匡列接觸者8人（居家隔離），並已針對其足跡場所完成消毒。</t>
  </si>
  <si>
    <t>522816</t>
  </si>
  <si>
    <t>488696</t>
  </si>
  <si>
    <t>1142</t>
  </si>
  <si>
    <t>7647</t>
  </si>
  <si>
    <t>36</t>
  </si>
  <si>
    <t>15</t>
  </si>
  <si>
    <t>137</t>
  </si>
  <si>
    <t>指揮中心統計，截至目前國內累計522,816例新型冠狀病毒肺炎相關通報(含488,696例排除)，其中8,842例確診，分別為1,142例境外移入，7,647例本土病例，36例敦睦艦隊、2例航空器感染、1例不明及14例調查中；另22例(案530、案1589、1676、1591、1886、2067、2068、2528、2530、2599、3459、3921、3975、3989、3990、3991、4059、4726、5304、5841、7096、8343)移除為空號。確診個案中137例死亡。</t>
  </si>
  <si>
    <t>https://www.cdc.gov.tw/Bulletin/Detail/NbJPnux7EVXkJOnojvfmzw?typeid=9</t>
  </si>
  <si>
    <t>492142</t>
  </si>
  <si>
    <t>454051</t>
  </si>
  <si>
    <t>1133</t>
  </si>
  <si>
    <t>6974</t>
  </si>
  <si>
    <t>109</t>
  </si>
  <si>
    <t>指揮中心統計，截至目前國內累計492,142例新型冠狀病毒肺炎相關通報(含454,051例排除)，其中8,160例確診，分別為1,133例境外移入，6,974例本土病例，36例敦睦艦隊、2例航空器感染、1例不明及14例調查中；另21例(案530、1589、1591、1676、1886、2067、2068、2528、2530、2599、3459、3921、3975、3989、3990、3991、4059、4726、5304、5841、7096)移除為空號。確診個案中109例死亡。</t>
  </si>
  <si>
    <t>https://www.cdc.gov.tw/Bulletin/Detail/CXDf3UoUsTjxO6_cwsqm3A?typeid=9</t>
  </si>
  <si>
    <t>351999</t>
  </si>
  <si>
    <t>312689</t>
  </si>
  <si>
    <t>1111</t>
  </si>
  <si>
    <t>3158</t>
  </si>
  <si>
    <t>23</t>
  </si>
  <si>
    <t>指揮中心統計，截至目前國內累計351,999例新型冠狀病毒肺炎相關通報(含312,689例排除)，其中4,322例確診，分別為1,111例境外移入，3,158例本土病例，36例敦睦艦隊、2例航空器感染、1例不明及14例調查中；另9例(案530、案1589、1676、1591、1886、2067、2068、2528、2530)移除為空號。確診個案中，23例死亡。</t>
  </si>
  <si>
    <t>https://www.cdc.gov.tw/Bulletin/Detail/zpyeez9DR02hYPPArtt0jg?typeid=9</t>
  </si>
  <si>
    <t>315592</t>
  </si>
  <si>
    <t>280916</t>
  </si>
  <si>
    <t>1106</t>
  </si>
  <si>
    <t>1980</t>
  </si>
  <si>
    <t>https://www.cdc.gov.tw/Bulletin/Detail/-cxOeHRhcVf1aXh8L3E7DA?typeid=9</t>
  </si>
  <si>
    <t>指揮中心統計，截至目前國內累計315,592例新型冠狀病毒肺炎相關通報(含280,916例排除)，其中3,139例確診，分別為1,106例境外移入，1,980例本土病例，36例敦睦艦隊、2例航空器感染、1例不明及14例調查中；另9例(案530、1589、1676、1591、1886、2067、2068、2528、2530)移除為空號。確診個案中，15例死亡。</t>
  </si>
  <si>
    <t>261389</t>
  </si>
  <si>
    <t>244409</t>
  </si>
  <si>
    <t>1086</t>
  </si>
  <si>
    <t>14</t>
  </si>
  <si>
    <t>1127</t>
  </si>
  <si>
    <t>1119</t>
  </si>
  <si>
    <t>指揮中心統計，截至目前國內累計261,389例新型冠狀病毒肺炎相關通報(含244,409例排除)，其中2,260例確診，分別為1,086例境外移入，1,121例本土病例，36例敦睦艦隊、2例航空器感染、1例不明及14例調查中，另3例(案530、案1589、案1676)移除為空號。確診個案中14例死亡、1,127例解除隔離、1,119人隔離中。</t>
  </si>
  <si>
    <t>https://www.cdc.gov.tw/Bulletin/Detail/4qdDEYlGMOtVjwuryQFY9Q?typeid=9</t>
  </si>
  <si>
    <t>245801</t>
  </si>
  <si>
    <t>236103</t>
  </si>
  <si>
    <t>1081</t>
  </si>
  <si>
    <t>1121</t>
  </si>
  <si>
    <t>883</t>
  </si>
  <si>
    <t>12</t>
  </si>
  <si>
    <t>1123</t>
  </si>
  <si>
    <t>882</t>
  </si>
  <si>
    <t>指揮中心統計，截至目前國內累計245,801例新型冠狀病毒肺炎相關通報(含236,103例排除)，其中2,017例確診，分別為1,081例境外移入，883例本土病例，36例敦睦艦隊、2例航空器感染、1例不明及14例調查中(案1078、1079、1091、1092、1100、1101、1102、1105、1122、1153、1154、1183、1187、1222)；另1例(案530)移除為空號。。確診個案中12人死亡、1,123例解除隔離、882人住院隔離中。</t>
  </si>
  <si>
    <t>https://www.cdc.gov.tw/Bulletin/Detail/QZdaYxpncGhm5TwiJ-82kQ?typeid=9</t>
  </si>
  <si>
    <t>237343</t>
  </si>
  <si>
    <t>229781</t>
  </si>
  <si>
    <t>1079</t>
  </si>
  <si>
    <t>550</t>
  </si>
  <si>
    <t>指揮中心表示，截至目前國內累計237,343例新型冠狀病毒肺炎相關通報(含229,781例排除)，其中1,682例確診，分別為1,079例境外移入，550例本土病例，36例敦睦艦隊、2例航空器感染、1例不明及14例調查中(案1078、1079、1091、1092、1100、1101、1102、1105、1122、1153、1154、1183、1187、1222)；另1例(案530)移除為空號。確診個案中12人死亡。</t>
  </si>
  <si>
    <t>https://www.cdc.gov.tw/Bulletin/Detail/J49fbJaEG-izHhujZpvUIw?typeid=9</t>
  </si>
  <si>
    <t>224617</t>
  </si>
  <si>
    <t>217290</t>
  </si>
  <si>
    <t>1073</t>
  </si>
  <si>
    <t>164</t>
  </si>
  <si>
    <t>1107</t>
  </si>
  <si>
    <t>171</t>
  </si>
  <si>
    <t>指揮中心統計，截至目前國內累計224,617例新型冠狀病毒肺炎相關通報(含217,290例排除)，其中1,290例確診，分別為1,073例境外移入，164例本土病例，36例敦睦艦隊、2例航空器感染、1例不明及14例調查中；另1例(案530)移除為空號。確診個案中12人死亡、1,107例解除隔離、171人住院隔離中。有關今日新增本土個案詳情，請參閱新聞稿附件。</t>
  </si>
  <si>
    <t>https://www.cdc.gov.tw/Bulletin/Detail/L6TLOTilsKyHvun-Z_E3Dg?typeid=9</t>
  </si>
  <si>
    <t>225026</t>
  </si>
  <si>
    <t>230809</t>
  </si>
  <si>
    <t>1078</t>
  </si>
  <si>
    <t>344</t>
  </si>
  <si>
    <t>1116</t>
  </si>
  <si>
    <t>347</t>
  </si>
  <si>
    <t>指揮中心表示，截至目前國內累計230,809例新型冠狀病毒肺炎相關通報(含225,026例排除)，其中1,475例確診，分別為1,078例境外移入，344例本土病例，36例敦睦艦隊、2例航空器感染、1例不明及14例調查中(案1078、1079、1091、1092、1100、1101、1102、1105、1122、1153、1154、1183、1187、1222)；另1例(案530)移除為空號。確診個案中12人死亡、1,116例解除隔離、347人住院隔離中。</t>
  </si>
  <si>
    <t>https://www.cdc.gov.tw/Bulletin/Detail/jVFMlCxwCcylHiWlsNmTBg?typeid=9</t>
  </si>
  <si>
    <t>217045</t>
  </si>
  <si>
    <t>214507</t>
  </si>
  <si>
    <t>1052</t>
  </si>
  <si>
    <t>106</t>
  </si>
  <si>
    <t>1093</t>
  </si>
  <si>
    <t>105</t>
  </si>
  <si>
    <t>指揮中心統計，截至目前國內累計217,045例新型冠狀病毒肺炎相關通報(含214,507例排除)，其中1,210例確診，分別為1,052例境外移入，106例本土病例，36例敦睦艦隊、2例航空器感染、1例不明及13例調查中；另1例(案530)移除為空號。確診個案中12人死亡、1,093人解除隔離、105人住院隔離中。</t>
  </si>
  <si>
    <t>已初步匡列個案接觸者17人，列居家隔離。</t>
  </si>
  <si>
    <t>https://www.cdc.gov.tw/Bulletin/Detail/Xrru0RM8mOY6JheR9zveyw?typeid=9</t>
  </si>
  <si>
    <t>220708</t>
  </si>
  <si>
    <t>1068</t>
  </si>
  <si>
    <t>135</t>
  </si>
  <si>
    <t>13</t>
  </si>
  <si>
    <t>1102</t>
  </si>
  <si>
    <t>142</t>
  </si>
  <si>
    <t>指揮中心統計，截至目前國內累計220,708例新型冠狀病毒肺炎相關通報(含217,290例排除)，其中1,256例確診，分別為1,068例境外移入，135例本土病例，36例敦睦艦隊、2例航空器感染、1例不明及14例調查中；另1例(案530)移除為空號。確診個案中12人死亡、1,102例解除隔離、142人住院隔離中。</t>
  </si>
  <si>
    <t>218261</t>
  </si>
  <si>
    <t>215643</t>
  </si>
  <si>
    <t>1056</t>
  </si>
  <si>
    <t>122</t>
  </si>
  <si>
    <t>1097</t>
  </si>
  <si>
    <t>指揮中心表示，國內今日新增21例 COVID-19病例，截至目前國內累計218,261例新型冠狀病毒肺炎相關通報(含215,643例排除)，其中1,231例確診，分別為1,056例境外移入，122例本土病例，36例敦睦艦隊、2例航空器感染、1例不明及14例調查中；另1例(案530)移除為空號。確診個案中12人死亡、1,097例解除隔離、122人住院隔離中。</t>
  </si>
  <si>
    <t>https://www.cdc.gov.tw/Bulletin/Detail/5Yrdmm5SCOGF9FS1uTCAFw?typeid=9</t>
  </si>
  <si>
    <t>215806</t>
  </si>
  <si>
    <t>213504</t>
  </si>
  <si>
    <t>1048</t>
  </si>
  <si>
    <t>99</t>
  </si>
  <si>
    <t>1089</t>
  </si>
  <si>
    <t>98</t>
  </si>
  <si>
    <t>指揮中心統計，截至目前國內累計215,806例新型冠狀病毒肺炎相關通報(含213,504例排除)，其中1,199例確診，分別為1,048例境外移入，99例本土病例，36例敦睦艦隊、2例航空器感染、1例不明及13例調查中；另1例(案530)移除為空號。確診個案中12人死亡、1,089人解除隔離、98人住院隔離中。</t>
  </si>
  <si>
    <t>215120</t>
  </si>
  <si>
    <t>212948</t>
  </si>
  <si>
    <t>1037</t>
  </si>
  <si>
    <t>96</t>
  </si>
  <si>
    <t>83</t>
  </si>
  <si>
    <t>https://www.cdc.gov.tw/Bulletin/Detail/bvN-_CGfUQzIyDzP30r1Ow?typeid=9</t>
  </si>
  <si>
    <t>指揮中心統計，截至目前國內累計215,120例新型冠狀病毒肺炎相關通報(含212,948例排除)，其中1,184例確診，分別為1,037例境外移入，96例本土病例，36例敦睦艦隊、2例航空器感染、1例不明及12例調查中；另1例(案530)移除為空號。確診個案中12人死亡、1,089人解除隔離、83人住院隔離中。</t>
  </si>
  <si>
    <t>214706</t>
  </si>
  <si>
    <t>212250</t>
  </si>
  <si>
    <t>1036</t>
  </si>
  <si>
    <t>1082</t>
  </si>
  <si>
    <t>89</t>
  </si>
  <si>
    <t>指揮中心統計，截至目前國內累計214,706例新型冠狀病毒肺炎相關通報(含212,250例排除)，其中1,183例確診，分別為1,036例境外移入，96例本土病例，36例敦睦艦隊、2例航空器感染、1例不明及12例調查中；另1例(案530)移除為空號。確診個案中12人死亡、1,082人解除隔離、89人住院隔離中。</t>
  </si>
  <si>
    <t>213640</t>
  </si>
  <si>
    <t>211324</t>
  </si>
  <si>
    <t>1033</t>
  </si>
  <si>
    <t>95</t>
  </si>
  <si>
    <t>1077</t>
  </si>
  <si>
    <t>指揮中心統計，截至目前國內累計213,640例新型冠狀病毒肺炎相關通報(含211,324例排除)，其中1,178例確診，分別為1,033例境外移入，95例本土病例，36例敦睦艦隊、2例航空器感染、1例不明及11例調查中；另1例(案530)移除為空號。確診個案中12人死亡、1,077人解除隔離、89人住院隔離中。</t>
  </si>
  <si>
    <t>https://www.cdc.gov.tw/Bulletin/Detail/Db99FE-HBKLa3e_w5SyBZw?typeid=9</t>
  </si>
  <si>
    <t>212632</t>
  </si>
  <si>
    <t>210385</t>
  </si>
  <si>
    <t>1028</t>
  </si>
  <si>
    <t>1075</t>
  </si>
  <si>
    <t>86</t>
  </si>
  <si>
    <t>指揮中心統計，截至目前國內累計212,632例新型冠狀病毒肺炎相關通報(含210,385例排除)，其中1,173例確診，分別為1,028例境外移入，95例本土病例，36例敦睦艦隊、2例航空器感染、1例不明及11例調查中；另1例(案530)移除為空號。確診個案中12人死亡、1,075人解除隔離、86人住院隔離中。</t>
  </si>
  <si>
    <t>https://www.cdc.gov.tw/Bulletin/Detail/6rMVLorW7K6nyNLRkgFdKw?typeid=9</t>
  </si>
  <si>
    <t>210553</t>
  </si>
  <si>
    <t>208190</t>
  </si>
  <si>
    <t>1009</t>
  </si>
  <si>
    <t>94</t>
  </si>
  <si>
    <t>1067</t>
  </si>
  <si>
    <t>74</t>
  </si>
  <si>
    <t>指揮中心統計，截至目前國內累計210,553例新型冠狀病毒肺炎相關通報(含208,190例排除)，其中1,153例確診，分別為1,009例境外移入，94例本土病例，36例敦睦艦隊、2例航空器感染、1例不明及11例調查中；另1例(案530)移除為空號。確診個案中12人死亡、1,067人解除隔離、74人住院隔離中。</t>
  </si>
  <si>
    <t>208736</t>
  </si>
  <si>
    <t>206762</t>
  </si>
  <si>
    <t>997</t>
  </si>
  <si>
    <t>92</t>
  </si>
  <si>
    <t>10</t>
  </si>
  <si>
    <t>1055</t>
  </si>
  <si>
    <t>70</t>
  </si>
  <si>
    <t>指揮中心統計，截至目前國內累計208,736例新型冠狀病毒肺炎相關通報(含206,762例排除)，其中1,137例確診，分別為997例境外移入，92例本土病例，36例敦睦艦隊、2例航空器感染、1例不明及9例調查中；另1例(案530)移除為空號。確診個案中12人死亡、1,055人解除隔離、70人住院隔離中。</t>
  </si>
  <si>
    <t>https://www.cdc.gov.tw/Bulletin/Detail/InyyGg6cZ-YdndqNOzfTDg?typeid=9</t>
  </si>
  <si>
    <t>209150</t>
  </si>
  <si>
    <t>207197</t>
  </si>
  <si>
    <t>1003</t>
  </si>
  <si>
    <t>1058</t>
  </si>
  <si>
    <t>75</t>
  </si>
  <si>
    <t>指揮中心統計，截至目前國內累計209,150例新型冠狀病毒肺炎相關通報(含207,197例排除)，其中1,145例確診，分別為1,003例境外移入，94例本土病例，36例敦睦艦隊、2例航空器感染、1例不明及9例調查中；另1例(案530)移除為空號。確診個案中12人死亡、1,058人解除隔離、75人住院隔離中。</t>
  </si>
  <si>
    <t>208351</t>
  </si>
  <si>
    <t>206137</t>
  </si>
  <si>
    <t>996</t>
  </si>
  <si>
    <t>88</t>
  </si>
  <si>
    <t>1053</t>
  </si>
  <si>
    <t>67</t>
  </si>
  <si>
    <t>指揮中心統計，截至目前國內累計208,351例新型冠狀病毒肺炎相關通報(含206,137例排除)，其中1,132例確診，分別為996例境外移入，88例本土病例，36例敦睦艦隊、2例航空器感染、1例不明及9例調查中；另1例(案530)移除為空號。 確診個案中12人死亡、1,053人解除隔離、67人住院隔離中。</t>
  </si>
  <si>
    <t>206358</t>
  </si>
  <si>
    <t>204315</t>
  </si>
  <si>
    <t>989</t>
  </si>
  <si>
    <t>84</t>
  </si>
  <si>
    <t>1051</t>
  </si>
  <si>
    <t>58</t>
  </si>
  <si>
    <t>指揮中心統計，截至目前國內累計206,358例新型冠狀病毒肺炎相關通報(含204,315例排除)，其中1,121例確診，分別為989例境外移入，84例本土病例，36例敦睦艦隊、2例航空器感染、1例不明及9例調查中；另1例(案530)移除為空號。確診個案中12人死亡、1,051人解除隔離、58人住院隔離中。</t>
  </si>
  <si>
    <t>211543</t>
  </si>
  <si>
    <t>209384</t>
  </si>
  <si>
    <t>1016</t>
  </si>
  <si>
    <t>1074</t>
  </si>
  <si>
    <t>指揮中心表示，國內今日新增7例境外移入 COVID-19病例，截至目前國內累計211,543例新型冠狀病毒肺炎相關通報(含209,384例排除)，其中1,160例確診，分別為1,016例境外移入，94例本土病例，36例敦睦艦隊、2例航空器感染、1例不明及11例調查中；另1例(案530)移除為空號。確診個案中12人死亡、1,074人解除隔離、74人住院隔離中。</t>
  </si>
  <si>
    <t>https://www.cdc.gov.tw/Bulletin/Detail/sO1srZTtFtljU5wdbdya8w?typeid=9</t>
  </si>
  <si>
    <t>207488</t>
  </si>
  <si>
    <t>205371</t>
  </si>
  <si>
    <t>993</t>
  </si>
  <si>
    <t>87</t>
  </si>
  <si>
    <t>63</t>
  </si>
  <si>
    <t>指揮中心統計，截至目前國內累計207,488例新型冠狀病毒肺炎相關通報(含205,371例排除)，其中1,128例確診，分別為993例境外移入，87例本土病例，36例敦睦艦隊、2例航空器感染、1例不明及9例調查中；另1例(案530)移除為空號。確診個案中12人死亡、1,053人解除隔離、63人住院隔離中。</t>
  </si>
  <si>
    <t>279650</t>
  </si>
  <si>
    <t>253155</t>
  </si>
  <si>
    <t>1094</t>
  </si>
  <si>
    <t>1386</t>
  </si>
  <si>
    <t>指揮中心統計，截至目前國內累計279,650例新型冠狀病毒肺炎相關通報(含253,155例排除)， 其中2,533例確診，分別為1,094例境外移入，1,386例本土病例，36例敦睦艦隊、2例航空器感染、1例不明及14例調查中；另5例(案530、案1589、案1676、案1591、案1886)移除為空號。確診個案中14例死亡、1,133例解除隔離、1,386例隔離中。</t>
  </si>
  <si>
    <t>https://www.cdc.gov.tw/Bulletin/Detail/fznvbAyh16Agrx6GvaLhtQ?typeid=9</t>
  </si>
  <si>
    <t>337455</t>
  </si>
  <si>
    <t>298513</t>
  </si>
  <si>
    <t>1108</t>
  </si>
  <si>
    <t>2701</t>
  </si>
  <si>
    <t>指揮中心統計，截至目前國內累計337,455例新型冠狀病毒肺炎相關通報(含298,513例排除)，其中3,862例確診，分別為1,108例境外移入，2,701例本土病例，36例敦睦艦隊、2例航空器感染、1例不明及14例調查中；另9例(案530、案1589、1676、1591、1886、2067、2068、2528、2530)移除為空號。確診個案中，17例死亡。</t>
  </si>
  <si>
    <t>https://www.cdc.gov.tw/Bulletin/Detail/wqV3lKEhPhIxfAcYUmxgyA?typeid=9</t>
  </si>
  <si>
    <t>364911</t>
  </si>
  <si>
    <t>325070</t>
  </si>
  <si>
    <t>3748</t>
  </si>
  <si>
    <t>29</t>
  </si>
  <si>
    <t>指揮中心統計，截至目前國內累計364,911例新型冠狀病毒肺炎相關通報(含325,070例排除)，其中4,917例確診，分別為1,116例境外移入，3,748例本土病例，36例敦睦艦隊、2例航空器感染、1例不明及14例調查中；另9例(案530、案1589、1676、1591、1886、2067、2068、2528、2530)移除為空號。確診個案中29例死亡。</t>
  </si>
  <si>
    <t>https://www.cdc.gov.tw/Bulletin/Detail/DKMRnrc0yNY-66xSIIWJMw?typeid=9</t>
  </si>
  <si>
    <t>388453</t>
  </si>
  <si>
    <t>340438</t>
  </si>
  <si>
    <t>1118</t>
  </si>
  <si>
    <t>4285</t>
  </si>
  <si>
    <t>35</t>
  </si>
  <si>
    <t>指揮中心統計，截至目前國內累計388,453例新型冠狀病毒肺炎相關通報(含340,438例排除)，其中5,456例確診，分別為1,118例境外移入，4,285例本土病例，36例敦睦艦隊、2例航空器感染、1例不明及14例調查中；另14例(案530、案1589、1676、1591、1886、2067、2068、2528、2530、3975、3989、3990、3991、4726)移除為空號。確診個案中35例死亡。</t>
  </si>
  <si>
    <t>https://www.cdc.gov.tw/Bulletin/Detail/KJs1FiAR_wExG5FEWfJe3w?typeid=9</t>
  </si>
  <si>
    <t>413389</t>
  </si>
  <si>
    <t>359139</t>
  </si>
  <si>
    <t>1120</t>
  </si>
  <si>
    <t>4918</t>
  </si>
  <si>
    <t>46</t>
  </si>
  <si>
    <t>指揮中心統計，截至目前國內累計413,389例新型冠狀病毒肺炎相關通報(含359,139例排除)，其中6,091例確診，分別為1,120例境外移入，4,918例本土病例，36例敦睦艦隊、2例航空器感染、1例不明及14例調查中；另14例(案530、案1589、1676、1591、1886、2067、2068、2528、2530、3975、3989、3990、3991、4726)移除為空號。確診個案中46例死亡。</t>
  </si>
  <si>
    <t>https://www.cdc.gov.tw/Bulletin/Detail/UGe-M0H22tYXGqziLPHLGQ?typeid=9</t>
  </si>
  <si>
    <t>434840</t>
  </si>
  <si>
    <t>381735</t>
  </si>
  <si>
    <t>1124</t>
  </si>
  <si>
    <t>5584</t>
  </si>
  <si>
    <t>59</t>
  </si>
  <si>
    <t>指揮中心統計，國內累計434,840例新型冠狀病毒肺炎相關通報(含381,735例排除)，其中6,761例確診，分別為1,124例境外移入，5,584例本土病例，36例敦睦艦隊、2例航空器感染、1例不明及14例調查中；另15例(案530、1589、1676、1591、1886、2067、2068、2528、2530、3459、3975、3989、3990、3991、4726)移除為空號。確診個案中59例死亡。</t>
  </si>
  <si>
    <t>https://www.cdc.gov.tw/Bulletin/Detail/9BEE5xAaBYH17I_aJ8WBYA?typeid=9</t>
  </si>
  <si>
    <t>455198</t>
  </si>
  <si>
    <t>397534</t>
  </si>
  <si>
    <t>1126</t>
  </si>
  <si>
    <t>6136</t>
  </si>
  <si>
    <t>78</t>
  </si>
  <si>
    <t>指揮中心統計，累計455,198例新型冠狀病毒肺炎相關通報(含397,534例排除)，其中7,315例確診，分別為1,126例境外移入，6,136例本土病例，36例敦睦艦隊、2例航空器感染、1例不明及14例調查中；另18例(案530、1589、1676、1591、1886、2067、2068、2528、2530、2599、3459、3921、3975、3989、3990、3991、4059、4726)移除為空號。確診個案中78例死亡。</t>
  </si>
  <si>
    <t>https://www.cdc.gov.tw/Bulletin/Detail/MykTNwPGIGQYv03z6c2rYg?typeid=9</t>
  </si>
  <si>
    <t>470287</t>
  </si>
  <si>
    <t>426915</t>
  </si>
  <si>
    <t>6620</t>
  </si>
  <si>
    <t>指揮中心統計，截至目前國內累計470,287例新型冠狀病毒肺炎相關通報(含426,915例排除)，其中7,806例確診，分別為1,133例境外移入，6,620例本土病例，36例敦睦艦隊、2例航空器感染、1例不明及14例調查中；另20例(案530、1589、1591、1676、1886、2067、2068、2528、2530、2599、3459、3921、3975、3989、3990、3991、4059、4726、5841、7096)移除為空號。確診個案中99例死亡。</t>
  </si>
  <si>
    <t>https://www.cdc.gov.tw/Bulletin/Detail/MLPZkT6cSIuk_hg_iRimNg?typeid=9</t>
  </si>
  <si>
    <t>203737</t>
  </si>
  <si>
    <t>201523</t>
  </si>
  <si>
    <t>979</t>
  </si>
  <si>
    <t>9</t>
  </si>
  <si>
    <t>1046</t>
  </si>
  <si>
    <t>45</t>
  </si>
  <si>
    <t>指揮中心統計，截至目前國內累計203,734例新型冠狀病毒肺炎相關通報(含201,523例排除)，其中1,104例確診，分別為979例境外移入，78例本土病例，36例敦睦艦隊、2例航空器感染、1例不明及8例調查中；另1例(案530)移除為空號。確診個案中12人死亡、1,046人解除隔離、45人住院隔離中。</t>
  </si>
  <si>
    <t>204833</t>
  </si>
  <si>
    <t>202612</t>
  </si>
  <si>
    <t>984</t>
  </si>
  <si>
    <t>79</t>
  </si>
  <si>
    <t>1050</t>
  </si>
  <si>
    <t>48</t>
  </si>
  <si>
    <t>指揮中心統計，截至目前國內累計204,833例新型冠狀病毒肺炎相關通報(含202,612例排除)，其中1,110例確診，分別為984例境外移入，79例本土病例，36例敦睦艦隊、2例航空器感染、1例不明及8例調查中；另1例(案530)移除為空號。 確診個案中12人死亡、1,050人解除隔離、48人住院隔離中。</t>
  </si>
  <si>
    <t>205578</t>
  </si>
  <si>
    <t>203630</t>
  </si>
  <si>
    <t>987</t>
  </si>
  <si>
    <t>82</t>
  </si>
  <si>
    <t>54</t>
  </si>
  <si>
    <t>指揮中心表示，國內今日新增6例 COVID-19病例，截至目前國內累計205,578例新型冠狀病毒肺炎相關通報(含203,630例排除)，其中1,116例確診，分別為987例境外移入，82例本土病例，36例敦睦艦隊、2例航空器感染、1例不明及8例調查中；另1例(案530)移除為空號。確診個案中12人死亡、1,050人解除隔離、54人住院隔離中。</t>
  </si>
  <si>
    <t>https://www.cdc.gov.tw/Bulletin/Detail/7ZO9hmSVfq6xaqSEiChCJg?typeid=9</t>
  </si>
  <si>
    <t>202574</t>
  </si>
  <si>
    <t>200556</t>
  </si>
  <si>
    <t>976</t>
  </si>
  <si>
    <t>5</t>
  </si>
  <si>
    <t>1045</t>
  </si>
  <si>
    <t>40</t>
  </si>
  <si>
    <t>指揮中心統計，截至目前國內累計202,574 例新型冠狀病毒肺炎相關通報(含200,556 例排除)，其中1,097例確診，分別為976例境外移入，78例本土病例，36例敦睦艦隊、2例航空器感染、1例不明及4例調查中；另1例(案530)移除為空號。確診個案中12人死亡、1,045人解除隔離、40人住院隔離中。</t>
  </si>
  <si>
    <t>https://www.cdc.gov.tw/Bulletin/Detail/Fcvm8m349hNjsXVIDPn_ug?typeid=9</t>
  </si>
  <si>
    <t>203124</t>
  </si>
  <si>
    <t>201035</t>
  </si>
  <si>
    <t>977</t>
  </si>
  <si>
    <t>7</t>
  </si>
  <si>
    <t>43</t>
  </si>
  <si>
    <t>指揮中心統計，累計203,124例新型冠狀病毒肺炎相關通報(含201,035例排除)，其中1,100例確診，分別為977例境外移入，78例本土病例，36例敦睦艦隊、2例航空器感染、1例不明及6例調查中；另1例(案530)移除為空號。確診個案中12人死亡、1,045人解除隔離、43人住院隔離中。</t>
  </si>
  <si>
    <t>200225</t>
  </si>
  <si>
    <t>198460</t>
  </si>
  <si>
    <t>964</t>
  </si>
  <si>
    <t>77</t>
  </si>
  <si>
    <t>3</t>
  </si>
  <si>
    <t>11</t>
  </si>
  <si>
    <t>1038</t>
  </si>
  <si>
    <t>33</t>
  </si>
  <si>
    <t>指揮中心統計，截至目前國內累計200,225例新型冠狀病毒肺炎相關通報(含198,460例排除)，其中1,082例確診，分別為964例境外移入，77例本土病例，36例敦睦艦隊、2例航空器感染、1例不明及2例調查中；另1例(案530)移除為空號。確診個案中11人死亡、1,038人解除隔離、33人住院隔離中。</t>
  </si>
  <si>
    <t>https://www.cdc.gov.tw/Bulletin/Detail/BBckmj_NgXXjCuo9oqF9Gg?typeid=9</t>
  </si>
  <si>
    <t>201061</t>
  </si>
  <si>
    <t>968</t>
  </si>
  <si>
    <t>198980</t>
  </si>
  <si>
    <t>1041</t>
  </si>
  <si>
    <t>34</t>
  </si>
  <si>
    <t>指揮中心統計，截至目前國內累計201,061例新型冠狀病毒肺炎相關通報(含198,980例排除)，其中1,086例確診，分別為968例境外移入，77例本土病例，36例敦睦艦隊、2例航空器感染、1例不明及2例調查中；另1例(案530)移除為空號。確診個案中11人死亡、1,041人解除隔離、34人住院隔離中。</t>
  </si>
  <si>
    <t>https://www.cdc.gov.tw/Bulletin/Detail/C6Yd6PWJMMyxp0Nnu9enOQ?typeid=9</t>
  </si>
  <si>
    <t>198162</t>
  </si>
  <si>
    <t>196507</t>
  </si>
  <si>
    <t>954</t>
  </si>
  <si>
    <t>1</t>
  </si>
  <si>
    <t>1032</t>
  </si>
  <si>
    <t>27</t>
  </si>
  <si>
    <t>指揮中心統計，截至目前國內累計198,162例新型冠狀病毒肺炎相關通報(含196,507例排除)，其中1,070例確診，分別為954例境外移入，77例本土病例，36例敦睦艦隊、2例航空器感染及1例不明；另1例(案530)移除為空號。確診個案中11人死亡、1,032人解除隔離、27人住院隔離中。</t>
  </si>
  <si>
    <t>https://www.cdc.gov.tw/Bulletin/Detail/NGwPph8-xAQBID7MoXfNVw?typeid=9</t>
  </si>
  <si>
    <t>198711</t>
  </si>
  <si>
    <t>197018</t>
  </si>
  <si>
    <t>956</t>
  </si>
  <si>
    <t>28</t>
  </si>
  <si>
    <t>指揮中心統計，截至目前國內累計198,711例新型冠狀病毒肺炎相關通報(含197,018例排除)，其中1,072例確診，分別為956例境外移入，77例本土病例，36例敦睦艦隊、2例航空器感染及1例不明；另1例(案530)移除為空號。確診個案中11人死亡、1,033人解除隔離、28人住院隔離中。</t>
  </si>
  <si>
    <t>https://www.cdc.gov.tw/Bulletin/Detail/jXcX-SmHVTK0KQVm5DzyRA?typeid=9</t>
  </si>
  <si>
    <t>198850</t>
  </si>
  <si>
    <t>197337</t>
  </si>
  <si>
    <t>957</t>
  </si>
  <si>
    <t>指揮中心統計，截至目前國內累計198,850例新型冠狀病毒肺炎相關通報(含197,337例排除)，其中1,073例確診，分別為957例境外移入，77例本土病例，36例敦睦艦隊、2例航空器感染及1例不明；另1例(案530)移除為空號。確診個案中11人死亡、1,033人解除隔離、29人住院隔離中。</t>
  </si>
  <si>
    <t>https://www.cdc.gov.tw/Bulletin/Detail/NTYkV1MfDJCx2KCl-RJtKQ?typeid=9</t>
  </si>
  <si>
    <t>198978</t>
  </si>
  <si>
    <t>197470</t>
  </si>
  <si>
    <t>960</t>
  </si>
  <si>
    <t>1034</t>
  </si>
  <si>
    <t>31</t>
  </si>
  <si>
    <t>指揮中心統計，截至目前國內累計198,978例新型冠狀病毒肺炎相關通報(含197,470例排除)，其中1,076例確診，分別為960例境外移入，77例本土病例，36例敦睦艦隊、2例航空器感染及1例不明；另1例(案530)移除為空號。確診個案中11人死亡、1,034人解除隔離、31人住院隔離中。</t>
  </si>
  <si>
    <t>https://www.cdc.gov.tw/Bulletin/Detail/qgL9xYfONrFtuGhUf52UdA?typeid=9</t>
  </si>
  <si>
    <t>199699</t>
  </si>
  <si>
    <t>197883</t>
  </si>
  <si>
    <t>指揮中心統計，截至目前國內累計199,699例新型冠狀病毒肺炎相關通報(含197,883例排除)，其中1,078例確診，分別為960例境外移入，77例本土病例，36例敦睦艦隊、2例航空器感染、1例不明及2例調查中；另1例(案530)移除為空號。確診個案中11人死亡、1,038人解除隔離、29人住院隔離中。</t>
  </si>
  <si>
    <t>https://www.cdc.gov.tw/Bulletin/Detail/AqNb7mWiXAcfVgADx4zZuQ?typeid=9</t>
  </si>
  <si>
    <t>190423</t>
  </si>
  <si>
    <t>188263</t>
  </si>
  <si>
    <t>920</t>
  </si>
  <si>
    <t>983</t>
  </si>
  <si>
    <t>指揮中心統計，截至目前國內累計190,423例新型冠狀病毒肺炎相關通報(含188,263例排除)，其中1,036例確診，分別為920例境外移入，77例本土病例，36例敦睦艦隊、2例航空器感染及1例不明；另1例(案530)移除為空號。確診個案中10人死亡、983人解除隔離、43人住院隔離中。</t>
  </si>
  <si>
    <t>https://www.cdc.gov.tw/Bulletin/Detail/1pNP8jNCR7aaRng1SwwpmA?typeid=9</t>
  </si>
  <si>
    <t>191042</t>
  </si>
  <si>
    <t>188956</t>
  </si>
  <si>
    <t>923</t>
  </si>
  <si>
    <t>42</t>
  </si>
  <si>
    <t>指揮中心統計，截至目前國內累計191,042例新型冠狀病毒肺炎相關通報(含188,956例排除)，其中1,039例確診，分別為923例境外移入，77例本土病例，36例敦睦艦隊、2例航空器感染及1例不明；另1例(案530)移除為空號。確診個案中10人死亡、987人解除隔離、42人住院隔離中。</t>
  </si>
  <si>
    <t>https://www.cdc.gov.tw/Bulletin/Detail/P11AUO_PxvouWnTRZN8g9Q?typeid=9</t>
  </si>
  <si>
    <t>191317</t>
  </si>
  <si>
    <t>189368</t>
  </si>
  <si>
    <t>929</t>
  </si>
  <si>
    <t>992</t>
  </si>
  <si>
    <t>指揮中心統計，截⾄⽬前國內累計191,317例新型冠狀病毒肺炎相關通報(含189,368例排除)，其中1,045例確診，分別為929例境外移入，77例本⼟病例，36例敦睦艦隊、2例航空器感染及1例不明；另1例(案530)移除為空號。確診個案中10人死亡、992人解除隔離、43人住院隔離中。</t>
  </si>
  <si>
    <t>https://www.cdc.gov.tw/Bulletin/Detail/CX1HkaOfxUjhHpr4k4Hr6w?typeid=9</t>
  </si>
  <si>
    <t>191609</t>
  </si>
  <si>
    <t>189730</t>
  </si>
  <si>
    <t>931</t>
  </si>
  <si>
    <t>指揮中心統計，截⾄⽬前國內累計191,609例新型冠狀病毒肺炎相關通報(含189,730例排除)，其中1,047例確診，分別為931例境外移入，77例本⼟病例，36例敦睦艦隊、2例航空器感染及1例不明；另1例(案530)移除為空號。確診個案中10人死亡、997人解除隔離、40人住院隔離中。</t>
  </si>
  <si>
    <t>https://www.cdc.gov.tw/Bulletin/Detail/egX6yU_Ou7qL6KAlEvgGWg?typeid=9</t>
  </si>
  <si>
    <t>191769</t>
  </si>
  <si>
    <t>189901</t>
  </si>
  <si>
    <t>932</t>
  </si>
  <si>
    <t>1004</t>
  </si>
  <si>
    <t>指揮中心統計，截至目前國內累計191,769例新型冠狀病毒肺炎相關通報(含189,901例排除)，其中1,048例確診，分別為932例境外移入，77例本土病例，36例敦睦艦隊、2例航空器感染及1例不明；另1例(案530)移除為空號。確診個案中10人死亡、1004人解除隔離、34人住院隔離中。</t>
  </si>
  <si>
    <t>https://www.cdc.gov.tw/Bulletin/Detail/ZQE296tUnZkDLEzD0Vf7mw?typeid=9</t>
  </si>
  <si>
    <t>192075</t>
  </si>
  <si>
    <t>190322</t>
  </si>
  <si>
    <t>934</t>
  </si>
  <si>
    <t>指揮中心統計，截至目前國內累計192,075例新型冠狀病毒肺炎相關通報(含190,322例排除)，其中1,050例確診，分別為934例境外移入，77例本土病例，36例敦睦艦隊、2例航空器感染及1例不明；另1例(案530)移除為空號。確診個案中10人死亡、1004人解除隔離、36人住院隔離中。</t>
  </si>
  <si>
    <t>https://www.cdc.gov.tw/Bulletin/Detail/2E5P61G2a0jLEqwvtJUSpw?typeid=9</t>
  </si>
  <si>
    <t>193197</t>
  </si>
  <si>
    <t>190800</t>
  </si>
  <si>
    <t>1007</t>
  </si>
  <si>
    <t>指揮中心表示，國內今日無新增 COVID-19病例，截至目前累計193,197例新型冠狀病毒肺炎相關通報(含190,800例排除)，其中1,050例確診，分別為934例境外移入，77例本土病例，36例敦睦艦隊、2例航空器感染及1例不明；另1例(案530)移除為空號。確診個案中10人死亡、1,007人解除隔離、33人住院隔離中。</t>
  </si>
  <si>
    <t>https://www.cdc.gov.tw/Bulletin/Detail/AdBJ556KMDko7L4Gjdg8GQ?typeid=9</t>
  </si>
  <si>
    <t>194521</t>
  </si>
  <si>
    <t>192516</t>
  </si>
  <si>
    <t>938</t>
  </si>
  <si>
    <t>1018</t>
  </si>
  <si>
    <t>26</t>
  </si>
  <si>
    <t>指揮中心統計，截至目前國內累計194,521例新型冠狀病毒肺炎相關通報(含192,516例排除)，其中1,054例確診，分別為938例境外移入，77例本土病例，36例敦睦艦隊、2例航空器感染及1例不明；另1例(案530)移除為空號。確診個案中10人死亡、1018人解除隔離、26人住院隔離中。</t>
  </si>
  <si>
    <t>https://www.cdc.gov.tw/Bulletin/Detail/UdGb_Q8pcw6QVWoZfaK0XQ?typeid=9</t>
  </si>
  <si>
    <t>195367</t>
  </si>
  <si>
    <t>193174</t>
  </si>
  <si>
    <t>940</t>
  </si>
  <si>
    <t>1020</t>
  </si>
  <si>
    <t>指揮中心統計，截至目前國內累計195,367例新型冠狀病毒肺炎相關通報(含193,174例排除)，其中1,056例確診，分別為940例境外移入，77例本⼟病例，36例敦睦艦隊、2例航空器感染及1例不明；另1例(案530)移除為空號。確診個案中10人死亡、1020人解除隔離、26人住院隔離中。</t>
  </si>
  <si>
    <t>https://www.cdc.gov.tw/Bulletin/Detail/Z2JbPBM-h1BvUVmG0rwz1w?typeid=9</t>
  </si>
  <si>
    <t>195600</t>
  </si>
  <si>
    <t>193727</t>
  </si>
  <si>
    <t>941</t>
  </si>
  <si>
    <t>1022</t>
  </si>
  <si>
    <t>24</t>
  </si>
  <si>
    <t>指揮中心統計，截至目前國內累計195,600例新型冠狀病毒肺炎相關通報(含193,727例排除)，其中1,057例確診，分別為941例境外移入，77例本土病例，36例敦睦艦隊、2例航空器感染及1例不明；另1例(案530)移除為空號。確診個案中11人死亡、1,022人解除隔離、24人住院隔離中。</t>
  </si>
  <si>
    <t>https://www.cdc.gov.tw/Bulletin/Detail/MBM80eZ2q3vxNAqt36T0Ww?typeid=9</t>
  </si>
  <si>
    <t>195759</t>
  </si>
  <si>
    <t>194071</t>
  </si>
  <si>
    <t>942</t>
  </si>
  <si>
    <t>1026</t>
  </si>
  <si>
    <t>21</t>
  </si>
  <si>
    <t>指揮中心統計，截至目前國內累計195,759例新型冠狀病毒肺炎相關通報(含194,071例排除)，其中1,058例確診，分別為942例境外移入，77例本土病例，36例敦睦艦隊、2例航空器感染及1例不明；另1例(案530)移除為空號。確診個案中11人死亡、1,026人解除隔離、21人住院隔離中。</t>
  </si>
  <si>
    <t>https://www.cdc.gov.tw/Bulletin/Detail/PpSoanISyvSlcK4AHo6T4A?typeid=9</t>
  </si>
  <si>
    <t>196502</t>
  </si>
  <si>
    <t>194709</t>
  </si>
  <si>
    <t>946</t>
  </si>
  <si>
    <t>1027</t>
  </si>
  <si>
    <t>指揮中心統計，截至目前國內累計196,502例新型冠狀病毒肺炎相關通報(含194,709例排除)，其中1,062例確診，分別為946例境外移入，77例本土病例，36例敦睦艦隊、2例航空器感染及1例不明；另1例(案530)移除為空號。確診個案中11人死亡、1,027人解除隔離、24人住院隔離中。</t>
  </si>
  <si>
    <t>https://www.cdc.gov.tw/Bulletin/Detail/QIz_nH08zfFtIJhMg3JPxA?typeid=9</t>
  </si>
  <si>
    <t>197037</t>
  </si>
  <si>
    <t>195430</t>
  </si>
  <si>
    <t>951</t>
  </si>
  <si>
    <t>1029</t>
  </si>
  <si>
    <t>指揮中心統計，截至目前國內累計197,037例新型冠狀病毒肺炎相關通報(含195,430例排除)，其中1,067例確診，分別為951例境外移入，77例本土病例，36例敦睦艦隊、2例航空器感染及1例不明；另1例(案530)移除為空號。確診個案中11人死亡、1,029人解除隔離、27人住院隔離中。</t>
  </si>
  <si>
    <t>https://www.cdc.gov.tw/Bulletin/Detail/sRQtM1ZLspC0Qp0uGGoQ2w?typeid=9</t>
  </si>
  <si>
    <t>197635</t>
  </si>
  <si>
    <t>196000</t>
  </si>
  <si>
    <t>1031</t>
  </si>
  <si>
    <t>指揮中心統計，截至目前國內累計197,635例新型冠狀病毒肺炎相關通報(含196,000例排除)，其中1,068例確診，分別為952例境外移入，77例本土病例，36例敦睦艦隊、2例航空器感染及1例不明；另1例(案530)移除為空號。確診個案中11人死亡、1,031人解除隔離、26人住院隔離中。</t>
  </si>
  <si>
    <t>https://www.cdc.gov.tw/Bulletin/Detail/wPkmRWRVjc-2OrxRY-_gNg?typeid=9</t>
  </si>
  <si>
    <t>201735</t>
  </si>
  <si>
    <t>199900</t>
  </si>
  <si>
    <t>970</t>
  </si>
  <si>
    <t>4</t>
  </si>
  <si>
    <t>1044</t>
  </si>
  <si>
    <t>指揮中心統計，截至目前國內累計201,735例新型冠狀病毒肺炎相關通報(含199,900例排除)，其中1,090例確診，分別為970例境外移入，78例本土病例，36例敦睦艦隊、2例航空器感染、1例不明及3例調查中(案1078、1079、1091)；另1例(案530)移除為空號。確診個案中11人死亡、1,044人解除隔離、35人住院隔離中。</t>
  </si>
  <si>
    <t>https://www.cdc.gov.tw/Bulletin/Detail/jxSp9So4qRcblWjXNWbZsA?typeid=9</t>
  </si>
  <si>
    <t>297481</t>
  </si>
  <si>
    <t>265558</t>
  </si>
  <si>
    <t>1103</t>
  </si>
  <si>
    <t>1669</t>
  </si>
  <si>
    <t>指揮中心統計，截至目前國內累計297,481例新型冠狀病毒肺炎相關通報(含265,558例排除)，其中2,825例確診，分別為1,103例境外移入，1,669例本土病例，36例敦睦艦隊、2例航空器感染、1例不明及14例調查中；另8例(案530、案1589、1676、1591、1886、2067、2068、2528)移除為空號。確診個案中，15例死亡。</t>
  </si>
  <si>
    <t>https://www.cdc.gov.tw/Bulletin/Detail/IXE9yRaVxfGI8W9Dd_nfsw?typeid=9</t>
  </si>
  <si>
    <t>502354</t>
  </si>
  <si>
    <t>466018</t>
  </si>
  <si>
    <t>1137</t>
  </si>
  <si>
    <t>7321</t>
  </si>
  <si>
    <t>32</t>
  </si>
  <si>
    <t>124</t>
  </si>
  <si>
    <t>指揮中心統計，截至目前國內累計502,354例新型冠狀病毒肺炎相關通報(含466,018例排除)，其中8,511例確診，分別為1,137例境外移入，7,321例本土病例，36例敦睦艦隊、2例航空器感染、1例不明及14例調查中；另21例(案530、1589、1676、1591、1886、2067、2068、2528、2530、2599、3459、3921、3975、3989、3990、3991、4059、4726、5304、5841、7096)移除為空號。確診個案中124例死亡。</t>
  </si>
  <si>
    <t>https://www.cdc.gov.tw/Bulletin/Detail/3NTCX4wK-auPibRdNy4oNw?typeid=9</t>
  </si>
  <si>
    <t>指揮中心統計，截至目前國內累計189,458例新型冠狀病毒肺炎相關通報(含187,640例排除)，其中1,030例確診，分別為914例境外移入，77例本土病例，36例敦睦艦隊、2例航空器感染及1例不明；另1例(案530)移除為空號。確診個案中10人死亡、981人解除隔離、39人住院隔離中。</t>
  </si>
  <si>
    <t>189458</t>
  </si>
  <si>
    <t>187640</t>
  </si>
  <si>
    <t>914</t>
  </si>
  <si>
    <t>981</t>
  </si>
  <si>
    <t>39</t>
  </si>
  <si>
    <t>https://www.cdc.gov.tw/Bulletin/Detail/nBzSLFs8hFe_sI3skE_VqA?typeid=9</t>
  </si>
  <si>
    <t>指揮中心統計，截至目前國內累計188,626例新型冠狀病毒肺炎相關通報(含186,833例排除)，其中1,024例確診，分別為908例境外移入，77例本土病例，36例敦睦艦隊、2例航空器感染及1例不明；另1例(案530)移除為空號。確診個案中10人死亡、981人解除隔離、33人住院隔離中。</t>
  </si>
  <si>
    <t>https://www.cdc.gov.tw/Bulletin/Detail/brl07UzEeWFUCh-xpp0UCg?typeid=9</t>
  </si>
  <si>
    <t>188626</t>
  </si>
  <si>
    <t>186833</t>
  </si>
  <si>
    <t>908</t>
  </si>
  <si>
    <t>指揮中心統計，截至目前國內累計187,777例新型冠狀病毒肺炎相關通報(含186,229例排除)，其中1,023例確診，分別為907例境外移入，77例本土病例，36例敦睦艦隊、2例航空器感染及1例不明；另1例(案530)移除為空號。確診個案中10人死亡、979人解除隔離、34人住院隔離中。</t>
  </si>
  <si>
    <t>187777</t>
  </si>
  <si>
    <t>186229</t>
  </si>
  <si>
    <t>907</t>
  </si>
  <si>
    <t>指揮中心統計，截至目前國內累計187,608例新型冠狀病毒肺炎相關通報(含186,017例排除)，其中1,022例確診，分別為906例境外移入，77例本土病例，36例敦睦艦隊、2例航空器感染及1例不明；另1例(案530)移除為空號。確診個案中10人死亡、979人解除隔離、33人住院隔離中。</t>
  </si>
  <si>
    <t>https://www.cdc.gov.tw/Bulletin/Detail/UXOVwEtykQFSB_KTuHyiMw?typeid=9</t>
  </si>
  <si>
    <t>https://www.cdc.gov.tw/Bulletin/Detail/XRoVwbiFHMBGt2rY878zhg?typeid=9</t>
  </si>
  <si>
    <t>187608</t>
  </si>
  <si>
    <t>186017</t>
  </si>
  <si>
    <t>906</t>
  </si>
  <si>
    <t>指揮中心統計，截至目前國內累計187,356例新型冠狀病毒肺炎相關通報(含185,612例排除)，其中1,020例確診，分別為904例境外移入，77例本土病例，36例敦睦艦隊、2例航空器感染及1例不明；另1例(案530)移除為空號。確診個案中10人死亡、978人解除隔離、32人住院隔離中。</t>
  </si>
  <si>
    <t>https://www.cdc.gov.tw/Bulletin/Detail/lf39qXrjMaAplSViPMj1cg?typeid=9</t>
  </si>
  <si>
    <t>187356</t>
  </si>
  <si>
    <t>185612</t>
  </si>
  <si>
    <t>904</t>
  </si>
  <si>
    <t>978</t>
  </si>
  <si>
    <t>指揮中心統計，截至目前國內累計186,726例新型冠狀病毒肺炎相關通報(含184,975例排除)，其中1,013例確診，分別為897例境外移入，77例本土病例，36例敦睦艦隊、2例航空器感染及1例不明；另1例(案530)移除為空號。確診個案中10人死亡、973人解除隔離、30人住院隔離中。</t>
  </si>
  <si>
    <t>https://www.cdc.gov.tw/Bulletin/Detail/2yWwU1sRA5xqGdtrWorr4Q?typeid=9</t>
  </si>
  <si>
    <t>186726</t>
  </si>
  <si>
    <t>184975</t>
  </si>
  <si>
    <t>897</t>
  </si>
  <si>
    <t>973</t>
  </si>
  <si>
    <t>30</t>
  </si>
  <si>
    <t>指揮中心統計，截至目前國內累計186,010例新型冠狀病毒肺炎相關通報(含184,212例排除)，其中1,012例確診，分別為896例境外移入，77例本土病例，36例敦睦艦隊、2例航空器感染及1例不明；另1例(案530)移除為空號。確診個案中10人死亡、971人解除隔離、31人住院隔離中。</t>
  </si>
  <si>
    <t>186010</t>
  </si>
  <si>
    <t>184212</t>
  </si>
  <si>
    <t>896</t>
  </si>
  <si>
    <t>971</t>
  </si>
  <si>
    <t>https://www.cdc.gov.tw/Bulletin/Detail/Y1spJo6Sz6_cjp2EDHgATw?typeid=9</t>
  </si>
  <si>
    <t>指揮中心統計，截至目前國內累計185,439例新型冠狀病毒肺炎相關通報(含183,656例排除)，其中1,009例確診，分別為893例境外移入，77例本土病例，36例敦睦艦隊、2例航空器感染及1例不明；另1例(案530)移除為空號。確診個案中10人死亡、969人解除隔離、30人住院隔離中。</t>
  </si>
  <si>
    <t>https://www.cdc.gov.tw/Bulletin/Detail/4swjCqRlzRfqKZmddJ-48A?typeid=9</t>
  </si>
  <si>
    <t>185439</t>
  </si>
  <si>
    <t>183656</t>
  </si>
  <si>
    <t>893</t>
  </si>
  <si>
    <t>969</t>
  </si>
  <si>
    <t>指揮中心統計，截至目前國內累計185,001例新型冠狀病毒肺炎相關通報(含182,950例排除)，其中1,007例確診，分別為891例境外移入，77例本土病例，36例敦睦艦隊、2例航空器感染及1例不明；另1例(案530)移除為空號。確診個案中10人死亡、969人解除隔離、28人住院隔離中。</t>
  </si>
  <si>
    <t>https://www.cdc.gov.tw/Bulletin/Detail/H_Nv3L9w7sRInEZGNM6VDg?typeid=9</t>
  </si>
  <si>
    <t>185001</t>
  </si>
  <si>
    <t>182950</t>
  </si>
  <si>
    <t>891</t>
  </si>
  <si>
    <t>指揮中心統計，截至目前國內累計184,038例新型冠狀病毒肺炎相關通報(含182,179例排除)，其中1,006例確診，分別為890例境外移入，77例本土病例，36例敦睦艦隊、2例航空器感染及1例不明；另1例(案530)移除為空號。確診個案中10人死亡、963人解除隔離、33人住院隔離中</t>
  </si>
  <si>
    <t>https://www.cdc.gov.tw/Bulletin/Detail/e6uMg2pg7Z75qWMFrPlaOA?typeid=9</t>
  </si>
  <si>
    <t>184038</t>
  </si>
  <si>
    <t>182179</t>
  </si>
  <si>
    <t>890</t>
  </si>
  <si>
    <t>963</t>
  </si>
  <si>
    <t>指揮中心統計，截至目前國內累計 183,817例新型冠狀病毒肺炎相關通報(含 181,788 例排除)，其中1,005例確診，分別為889例境外移入，77例本土病例，36例敦睦艦隊、2例航空器感染及1例不明；另1例(案530)移除為空號。確診個案中10人死亡、961人解除隔離、34人住院隔離中。</t>
  </si>
  <si>
    <t>https://www.cdc.gov.tw/Bulletin/Detail/DFhJFM2F-hVzx2Pe4F3jkQ?typeid=9</t>
  </si>
  <si>
    <t>183817</t>
  </si>
  <si>
    <t>181788</t>
  </si>
  <si>
    <t>889</t>
  </si>
  <si>
    <t>961</t>
  </si>
  <si>
    <t>指揮中心統計，截至目前國內累計183,386例新型冠狀病毒肺炎相關通報(含181,364例排除)，其中1004例確診，分別為888例境外移入，77例本土病例，36例敦睦艦隊、2例航空器感染及1例不明；另1例(案530)移除為空號。確診個案中10人死亡、959人解除隔離、35人住院隔離中。</t>
  </si>
  <si>
    <t>https://www.cdc.gov.tw/Bulletin/Detail/c7Z_FrTwvKKtc3-cvjS3vA?typeid=9</t>
  </si>
  <si>
    <t>183386</t>
  </si>
  <si>
    <t>181364</t>
  </si>
  <si>
    <t>888</t>
  </si>
  <si>
    <t>959</t>
  </si>
  <si>
    <t>指揮中心統計，截至目前國內累計183,027例新型冠狀病毒肺炎相關通報(含180,651例排除)，其中998例確診，分別為882例境外移入，77例本土病例，36例敦睦艦隊、2例航空器感染及1例不明；另1例(案530)移除為空號。確診個案中10人死亡、958人解除隔離、30人住院隔離中。</t>
  </si>
  <si>
    <t>https://www.cdc.gov.tw/Bulletin/Detail/8qDQ_gJEq1t2jaCZ8XbbLQ?typeid=9</t>
  </si>
  <si>
    <t>183027</t>
  </si>
  <si>
    <t>180651</t>
  </si>
  <si>
    <t>958</t>
  </si>
  <si>
    <t>指揮中心統計，截至目前國內累計182,540例新型冠狀病毒肺炎相關通報(含180,172例排除)，其中990例確診，分別為874例境外移入，77例本土病例，36例敦睦艦隊、2例航空器感染及1例不明；另1例(案530)移除為空號。確診個案中10人死亡、956人解除隔離、24人住院隔離中。</t>
  </si>
  <si>
    <t>https://www.cdc.gov.tw/Bulletin/Detail/40KdMcKxUIc3C2ZgCTZCqg?typeid=9</t>
  </si>
  <si>
    <t>182540</t>
  </si>
  <si>
    <t>180172</t>
  </si>
  <si>
    <t>874</t>
  </si>
  <si>
    <t>指揮中心統計，截至目前國內累計181,352例新型冠狀病毒肺炎相關通報(含179,307例排除)，其中990例確診，分別為874例境外移入，77例本土病例，36例敦睦艦隊、2例航空器感染及1例不明；另1例(案530)移除為空號。確診個案中10人死亡、951人解除隔離、29人住院隔離中。</t>
  </si>
  <si>
    <t>https://www.cdc.gov.tw/Bulletin/Detail/6Dz87fv1HnTTpXrwl3rAYg?typeid=9</t>
  </si>
  <si>
    <t>181352</t>
  </si>
  <si>
    <t>179307</t>
  </si>
  <si>
    <t>指揮中心統計，截至目前國內累計181,209例新型冠狀病毒肺炎相關通報(含 179,155例排除)，其中985例確診，分別為869例境外移入，77例本土病例，36例敦睦艦隊、2例航空器感染及1例不明，另1例(案530)移除為空號；確診個案中10人死亡、950人解除隔離、25人住院隔離中。</t>
  </si>
  <si>
    <t>https://www.cdc.gov.tw/Bulletin/Detail/eR_9rgU4pFlzcLhd4YAfVg?typeid=9</t>
  </si>
  <si>
    <t>181209</t>
  </si>
  <si>
    <t>179155</t>
  </si>
  <si>
    <t>869</t>
  </si>
  <si>
    <t>950</t>
  </si>
  <si>
    <t>25</t>
  </si>
  <si>
    <t>指揮中心統計，截至目前國內累計180,357例新型冠狀病毒肺炎相關通報(含178,121例排除)，其中984例確診，分別為868例境外移入，77例本土病例，36例敦睦艦隊、2例航空器感染及1例不明；另1例(案530)移除為空號。確診個案中10人死亡、942人解除隔離、32人住院隔離中。</t>
  </si>
  <si>
    <t>https://www.cdc.gov.tw/Bulletin/Detail/zMldhSQnstexea1Wzk9mjg?typeid=9</t>
  </si>
  <si>
    <t>180357</t>
  </si>
  <si>
    <t>178121</t>
  </si>
  <si>
    <t>868</t>
  </si>
  <si>
    <t>指揮中心表示，國內今日新增1例境外移入COVID-19病例(案979)，截至目前累計179,243例新型冠狀病毒肺炎相關通報(含177,322例排除)，其中978例確診，分別為862例境外移入，77例本土病例，36例敦睦艦隊、2例航空器感染及1例不明；另1例(案530)移除為空號。確診個案中10人死亡、936人解除隔離、32人住院隔離中。</t>
  </si>
  <si>
    <t>https://www.cdc.gov.tw/Bulletin/Detail/3T_KZ9Nf3P5FczILnO0aOg?typeid=9</t>
  </si>
  <si>
    <t>179243</t>
  </si>
  <si>
    <t>177322</t>
  </si>
  <si>
    <t>862</t>
  </si>
  <si>
    <t>936</t>
  </si>
  <si>
    <t>指揮中心統計，截至目前國內累計178,886例新型冠狀病毒肺炎相關通報(含176,442例排除)，其中977例確診，分別為861例境外移入，77例本土病例，36例敦睦艦隊、2例航空器感染及1例不明；另1例(案530)移除為空號，確診個案中10人死亡、932人解除隔離、35人住院隔離中。</t>
  </si>
  <si>
    <t>https://www.cdc.gov.tw/Bulletin/Detail/rR_OUJiLi7yrqqNenY4y2Q?typeid=9</t>
  </si>
  <si>
    <t>178886</t>
  </si>
  <si>
    <t>176442</t>
  </si>
  <si>
    <t>861</t>
  </si>
  <si>
    <t>指揮中心統計，截至目前國內累計177,749例新型冠狀病毒肺炎相關通報(含175,891例排除)，其中976例確診，分別為860例境外移入，77例本土病例，36例敦睦艦隊、2例航空器感染及1例不明；另1例(案530)移除為空號，確診個案中10人死亡、932人解除隔離、34人住院隔離中。</t>
  </si>
  <si>
    <t>https://www.cdc.gov.tw/Bulletin/Detail/rb7T1WH1FnccKtLxugQLuw?typeid=9</t>
  </si>
  <si>
    <t>177749</t>
  </si>
  <si>
    <t>175891</t>
  </si>
  <si>
    <t>860</t>
  </si>
  <si>
    <t>指揮中心表示，截至目前國內累計177,578例新型冠狀病毒肺炎相關通報(含175,658例排除)，其中969例確診，分別為853例境外移入，77例本土病例，36例敦睦艦隊、2例航空器感染及1例不明；另1例(案530)移除為空號，確診個案中10人死亡、932人解除隔離、27人住院隔離中。</t>
  </si>
  <si>
    <t>https://www.cdc.gov.tw/Bulletin/Detail/Z8K9diINFx_9f55Cm7Ysdg?typeid=9</t>
  </si>
  <si>
    <t>177578</t>
  </si>
  <si>
    <t>175658</t>
  </si>
  <si>
    <t>853</t>
  </si>
  <si>
    <t>指揮中心統計，截至目前國內累計177,227例新型冠狀病毒肺炎相關通報(含174,887例排除)，其中967例確診，分別為851例境外移入，77例本土病例，36例敦睦艦隊、2例航空器感染及1例不明；另1例(案530)移除為空號。確診個案中10人死亡、932人解除隔離、25人住院隔離中。</t>
  </si>
  <si>
    <t>https://www.cdc.gov.tw/Bulletin/Detail/gW0EVf-R5cuXJFCrlHpDtg?typeid=9</t>
  </si>
  <si>
    <t>177227</t>
  </si>
  <si>
    <t>174887</t>
  </si>
  <si>
    <t>851</t>
  </si>
  <si>
    <t>指揮中心統計，截至目前國內累計175,846例新型冠狀病毒肺炎相關通報(含173,662例排除)，其中960例確診，分別為844例境外移入，77例本土病例，36例敦睦艦隊、2例航空器感染及1例不明；另1例(案530)移除為空號。確診個案中9人死亡、928人解除隔離、23人住院隔離中。</t>
  </si>
  <si>
    <t>https://www.cdc.gov.tw/Bulletin/Detail/5ail_TCWwyNtuT6GO0lJjQ?typeid=9</t>
  </si>
  <si>
    <t>175846</t>
  </si>
  <si>
    <t>173662</t>
  </si>
  <si>
    <t>844</t>
  </si>
  <si>
    <t>928</t>
  </si>
  <si>
    <t>指揮中心表示，國內今日新增3例境外移入COVID-19病例(案957至959)，截至目前累計175,556例新型冠狀病毒肺炎相關通報(含173,384例排除)，其中958例確診，分別為842例境外移入，77例本土病例，36例敦睦艦隊、2例航空器感染及1例不明；另1例(案530)移除為空號。確診個案中9人死亡、926人解除隔離、23人住院隔離中。</t>
  </si>
  <si>
    <t>https://www.cdc.gov.tw/Bulletin/Detail/4oRX6eRdy00bJ3wWZlWI4w?typeid=9</t>
  </si>
  <si>
    <t>175556</t>
  </si>
  <si>
    <t>173384</t>
  </si>
  <si>
    <t>842</t>
  </si>
  <si>
    <t>926</t>
  </si>
  <si>
    <t>指揮中心統計，截至目前國內累計174,659例新型冠狀病毒肺炎相關通報(含172,595例排除)，其中955例確診，分別 為839例境外移入，77例本土病例，36例敦睦艦隊、2例航空器感染及1例不明；另1例(案530)移除為空號。確診個案中9人死亡、919人解除隔離、27人住院隔離中。</t>
  </si>
  <si>
    <t>https://www.cdc.gov.tw/Bulletin/Detail/i0_qh4PVhDiWy_h4mm1S3A?typeid=9</t>
  </si>
  <si>
    <t>174659</t>
  </si>
  <si>
    <t>172595</t>
  </si>
  <si>
    <t>839</t>
  </si>
  <si>
    <t>919</t>
  </si>
  <si>
    <t>指揮中心統計，截至目前國內累計174,435例新型冠狀病毒肺炎相關通報(含172,288例排除)，其中954例確診，分別為838例境外移入，77例本土病例，36例敦睦艦隊、2例航空器感染及1例不明；另1例(案530)移除為空號。確診個案中9人死亡、917人解除隔離、28人住院隔離中。</t>
  </si>
  <si>
    <t>https://www.cdc.gov.tw/Bulletin/Detail/xIQz11Ao2Ge33JpRtafWXA?typeid=9</t>
  </si>
  <si>
    <t>174435</t>
  </si>
  <si>
    <t>172288</t>
  </si>
  <si>
    <t>838</t>
  </si>
  <si>
    <t>917</t>
  </si>
  <si>
    <t>指揮中心統計，截至目前國內累計173,472例新型冠狀病毒肺炎相關通報(含171,619例排除)，其中951例確診，分別為835例境外移入，77例本土病例，36例敦睦艦隊、2例航空器感染及1例不明；另1例(案530)移除為空號。確診個案中9人死亡、906人解除隔離、36人住院隔離中。</t>
  </si>
  <si>
    <t>https://www.cdc.gov.tw/Bulletin/Detail/XSjX-0W4u6v9NeZeU2pCCw?typeid=9</t>
  </si>
  <si>
    <t>173472</t>
  </si>
  <si>
    <t>171619</t>
  </si>
  <si>
    <t>835</t>
  </si>
  <si>
    <t>指揮中心表示，國內今日新增4例境外移入COVID-19病例(案944至947)，截至目前累計172,927例新型冠狀病毒肺炎相關通報(含171,094例排除)，其中946例確診，分別為830例境外移入，77例本土病例，36例敦睦艦隊、2例航空器感染及1例不明；另1例(案530)移除為空號。確診個案中9人死亡、899人解除隔離、38人住院隔離中。</t>
  </si>
  <si>
    <t>https://www.cdc.gov.tw/Bulletin/Detail/krGJ7wVB0Pfi8lwqDhBI8Q?typeid=9</t>
  </si>
  <si>
    <t>172927</t>
  </si>
  <si>
    <t>171094</t>
  </si>
  <si>
    <t>830</t>
  </si>
  <si>
    <t>899</t>
  </si>
  <si>
    <t>38</t>
  </si>
  <si>
    <t>指揮中心統計，截至目前國內累計171,139例新型冠狀病毒肺炎相關通報(含168,649例排除)，其中942例確診，分別為826例境外移入，77例本土病例，36例敦睦艦隊、2例航空器感染及1例不明；另1例(案530)移除為空號。確診個案中9人死亡、893人解除隔離、40人住院隔離中。</t>
  </si>
  <si>
    <t>https://www.cdc.gov.tw/Bulletin/Detail/LSY2SjM4XJ9TzonXRrQwxw?typeid=9</t>
  </si>
  <si>
    <t>171139</t>
  </si>
  <si>
    <t>168649</t>
  </si>
  <si>
    <t>826</t>
  </si>
  <si>
    <t>指揮中心統計，截至目前國內累計170,312例新型冠狀病毒肺炎相關通報(含167,810例排除)，其中941例確診，分別為825例境外移入，77例本土病例，36例敦睦艦隊、2例航空器感染及1例不明；另1例(案530)移除為空號。確診個案中9人死亡、888人解除隔離、44人住院隔離中。</t>
  </si>
  <si>
    <t>https://www.cdc.gov.tw/Bulletin/Detail/1CbKemJu6Jy82BubNjfkDQ?typeid=9</t>
  </si>
  <si>
    <t>170312</t>
  </si>
  <si>
    <t>167810</t>
  </si>
  <si>
    <t>825</t>
  </si>
  <si>
    <t>44</t>
  </si>
  <si>
    <t>指揮中心統計，截至目前國內累計169,615例新型冠狀病毒肺炎相關通報(含166,989例排除)，其中940例確診，分別為824例境外移入，77例本土病例，36例敦睦艦隊、2例航空器感染及1例不明；另1例(案530)移除為空號。確診個案中9人死亡、886人解除隔離、45人住院隔離中。</t>
  </si>
  <si>
    <t>https://www.cdc.gov.tw/Bulletin/Detail/e38CI0S2oiv_GaD_Lkm0jw?typeid=9</t>
  </si>
  <si>
    <t>169615</t>
  </si>
  <si>
    <t>166989</t>
  </si>
  <si>
    <t>824</t>
  </si>
  <si>
    <t>886</t>
  </si>
  <si>
    <t>指揮中心統計，截至目前國內累計168,862例新型冠狀病毒肺炎相關通報(含166,357例排除)，其中938例確診，分別為822例境外移入，77例本土病例，36例敦睦艦隊、2例航空器感染及1例不明；另1例(案530)移除為空號。確診個案中9人死亡、879人解除隔離、50人住院隔離中。</t>
  </si>
  <si>
    <t>https://www.cdc.gov.tw/Bulletin/Detail/I7zRt9piUWRUUOudz0drQQ?typeid=9</t>
  </si>
  <si>
    <t>168862</t>
  </si>
  <si>
    <t>166357</t>
  </si>
  <si>
    <t>822</t>
  </si>
  <si>
    <t>879</t>
  </si>
  <si>
    <t>50</t>
  </si>
  <si>
    <t>指揮中心統計，截至目前國內累計167,278例新型冠狀病毒肺炎相關通報(含164,356例排除)，其中937例確診，分別為821例境外移入，77例本土病例，36例敦睦艦隊、2例航空器感染及1例不明；另1例(案530)移除為空號。確診個案中9人死亡、859人解除隔離、69人住院隔離中。</t>
  </si>
  <si>
    <t>https://www.cdc.gov.tw/Bulletin/Detail/jdbhV-qptNxJ9wIqSveETg?typeid=9</t>
  </si>
  <si>
    <t>167278</t>
  </si>
  <si>
    <t>164356</t>
  </si>
  <si>
    <t>821</t>
  </si>
  <si>
    <t>859</t>
  </si>
  <si>
    <t>69</t>
  </si>
  <si>
    <t>指揮中心統計，截至目前國內累計167,004例新型冠狀病毒肺炎相關通報(含163,987例排除)，其中936例確診，分別為820例境外移入，77例本土病例，36例敦睦艦隊、2例航空器感染及1例不明；另1例(案530)移除為空號。確診個案中9人死亡、859人解除隔離、68人住院隔離中。</t>
  </si>
  <si>
    <t>https://www.cdc.gov.tw/Bulletin/Detail/EHj9pRW0J_6aWS2fuDYn7Q?typeid=9</t>
  </si>
  <si>
    <t>167004</t>
  </si>
  <si>
    <t>163987</t>
  </si>
  <si>
    <t>820</t>
  </si>
  <si>
    <t>68</t>
  </si>
  <si>
    <t>指揮中心統計，截至目前國內累計166,625例新型冠狀病毒肺炎相關通報(含163,348例排除)，其中935例確診，分別為819例境外移入，77例本土病例，36例敦睦艦隊、2例航空器感染及1例不明；另1例(案530)移除為空號。確診個案中9人死亡、853人解除隔離、73人住院隔離中。</t>
  </si>
  <si>
    <t>https://www.cdc.gov.tw/Bulletin/Detail/Dynwxm99L0D1cZuzbBWSzw?typeid=9</t>
  </si>
  <si>
    <t>166625</t>
  </si>
  <si>
    <t>163348</t>
  </si>
  <si>
    <t>819</t>
  </si>
  <si>
    <t>73</t>
  </si>
  <si>
    <t>指揮中心統計，截至目前國內累計165,840例新型冠狀病毒肺炎相關通報(含162,619例排除)，其中933例確診，分別為817例境外移入，77例本土病例，36例敦睦艦隊、2例航空器感染及1例不明；另1例(案530)移除為空號。確診個案中9人死亡、850人解除隔離、74人住院隔離中。</t>
  </si>
  <si>
    <t>https://www.cdc.gov.tw/Bulletin/Detail/PoZnqYbX8T0GzGwuR2Rtbg?typeid=9</t>
  </si>
  <si>
    <t>165840</t>
  </si>
  <si>
    <t>162619</t>
  </si>
  <si>
    <t>817</t>
  </si>
  <si>
    <t>850</t>
  </si>
  <si>
    <t>指揮中心統計，截至目前國內累計164,723例新型冠狀病毒肺炎相關通報(含161,775例排除)，其中928例確診，分別為813例境外移入，76例本土病例，36例敦睦艦隊、2例航空器感染及1例不明；另1例(案530)移除為空號。確診個案中9人死亡、848人解除隔離、71人住院隔離中。</t>
  </si>
  <si>
    <t>https://www.cdc.gov.tw/Bulletin/Detail/XjUcYuzvtwl4JFeMYumzzA?typeid=9</t>
  </si>
  <si>
    <t>164723</t>
  </si>
  <si>
    <t>161775</t>
  </si>
  <si>
    <t>813</t>
  </si>
  <si>
    <t>76</t>
  </si>
  <si>
    <t>848</t>
  </si>
  <si>
    <t>71</t>
  </si>
  <si>
    <t>指揮中心統計，截至目前國內累計163,928例新型冠狀病毒肺炎相關通報(含161,318例排除)，其中927例確診，分別為812例境外移入，76例本土病例，36例敦睦艦隊、2例航空器感染及1例不明；另1例(案530)移除為空號。確診個案中9人死亡、844人解除隔離、74人住院隔離中。</t>
  </si>
  <si>
    <t>https://www.cdc.gov.tw/Bulletin/Detail/8_sxb3YOYe0rVGXQXOCwZQ?typeid=9</t>
  </si>
  <si>
    <t>163928</t>
  </si>
  <si>
    <t>161318</t>
  </si>
  <si>
    <t>812</t>
  </si>
  <si>
    <t>指揮中心統計，截至目前國內累計163,417例新型冠狀病毒肺炎相關通報(含160,493例排除)，其中924例確診，分別為809例境外移入，76例本土病例，36例敦睦艦隊、2例航空器感染及1例不明；另1例(案530)移除為空號。確診個案中9人死亡、843人解除隔離、72人住院隔離中。</t>
  </si>
  <si>
    <t>https://www.cdc.gov.tw/Bulletin/Detail/Ad1LKRiN-PdS88i8A-kXLw?typeid=9</t>
  </si>
  <si>
    <t>163417</t>
  </si>
  <si>
    <t>160493</t>
  </si>
  <si>
    <t>809</t>
  </si>
  <si>
    <t>843</t>
  </si>
  <si>
    <t>72</t>
  </si>
  <si>
    <t>指揮中心統計，截至目前國內累計162,543例新型冠狀病毒肺炎相關通報(含158,575例排除)，其中923例確診，分別為808例境外移入，76例本土病例，36例敦睦艦隊、2例航空器感染及1例不明；另1例(案530)移除為空號。確診個案中9人死亡、841人解除隔離、73人住院隔離中。</t>
  </si>
  <si>
    <t>https://www.cdc.gov.tw/Bulletin/Detail/q5McjiUuiM2I1hORp2UwSA?typeid=9</t>
  </si>
  <si>
    <t>162543</t>
  </si>
  <si>
    <t>158575</t>
  </si>
  <si>
    <t>808</t>
  </si>
  <si>
    <t>841</t>
  </si>
  <si>
    <t>指揮中心統計，截至目前國內累計161,613例新型冠狀病毒肺炎相關通報(含156,448例排除)，其中919例確診，分別為805例境外移入，75例本土病例，36例敦睦艦隊、2例航空器感染及1例不明；另1例(案530)移除為空號。確診個案中9人死亡、839人解除隔離、71人住院隔離中。</t>
  </si>
  <si>
    <t>https://www.cdc.gov.tw/Bulletin/Detail/SSRfjjpgbdN9ia5YBh6sjw?typeid=9</t>
  </si>
  <si>
    <t>161613</t>
  </si>
  <si>
    <t>156448</t>
  </si>
  <si>
    <t>805</t>
  </si>
  <si>
    <t>指揮中心指出，國內今日新增2例境外移入COVID-19病例(案917至918)，截至目前累計160,437例新型冠狀病毒肺炎相關通報(含155,366例排除)，其中917例確診，分別為803例境外移入，75例本土病例，36例敦睦艦隊、2例航空器感染及1例不明；另1例(案530)移除為空號。確診個案中8人死亡、834人解除隔離、75人住院隔離中。</t>
  </si>
  <si>
    <t>https://www.cdc.gov.tw/Bulletin/Detail/YzQFifZ95LXPijpoLu4a3A?typeid=9</t>
  </si>
  <si>
    <t>160437</t>
  </si>
  <si>
    <t>155366</t>
  </si>
  <si>
    <t>803</t>
  </si>
  <si>
    <t>8</t>
  </si>
  <si>
    <t>834</t>
  </si>
  <si>
    <t>指揮中心統計，截至目前國內累計157,162例新型冠狀病毒肺炎相關通報(含153,337例排除)，其中915例確診，分別為801例境外移入，75例本土病例，36例敦睦艦隊、2例航空器感染及1例不明；另1例(案530)移除為空號。確診個案中8人死亡、832人解除隔離、75人住院隔離中。</t>
  </si>
  <si>
    <t>https://www.cdc.gov.tw/Bulletin/Detail/XWQDkO7QSnWDERsJ35Qo7g?typeid=9</t>
  </si>
  <si>
    <t>157162</t>
  </si>
  <si>
    <t>153337</t>
  </si>
  <si>
    <t>801</t>
  </si>
  <si>
    <t>832</t>
  </si>
  <si>
    <t>指揮中心統計，截至目前國內累計155,942例新型冠狀病毒肺炎相關通報(含152,336例排除)，其中912例確診，分別為798例境外移入，75例本土病例，36例敦睦艦隊、2例航空器感染及1例不明；另1例(案530)移除為空號。確診個案中8人死亡、830人解除隔離、74人住院隔離中。</t>
  </si>
  <si>
    <t>https://www.cdc.gov.tw/Bulletin/Detail/B77TPheF4yzzveSrNeGpBQ?typeid=9</t>
  </si>
  <si>
    <t>155942</t>
  </si>
  <si>
    <t>152337</t>
  </si>
  <si>
    <t>指揮中心統計，截至目前國內累計155,064例新型冠狀病毒肺炎相關通報(含151,117例排除)，其中911例確診，分別為797例境外移入，75例本土病例，36例敦睦艦隊、2例航空器感染及1例不明；另1例(案530)移除為空號。確診個案中8人死亡、830人解除隔離、73人住院隔離中。</t>
  </si>
  <si>
    <t>https://www.cdc.gov.tw/Bulletin/Detail/RdPs6VsBDUP1ZryrIJUcTw?typeid=9</t>
  </si>
  <si>
    <t>155064</t>
  </si>
  <si>
    <t>151117</t>
  </si>
  <si>
    <t>797</t>
  </si>
  <si>
    <t>指揮中心統計，截至目前國內累計153,716例新型冠狀病毒肺炎相關通報(含149,840例排除)，其中909例確診，分別為795例境外移入，75例本土病例，36例敦睦艦隊、2例航空器感染及1例不明；另1例(案530)移除為空號。確診個案中8人死亡、823人解除隔離、78人住院隔離中。</t>
  </si>
  <si>
    <t>https://www.cdc.gov.tw/Bulletin/Detail/9fVGqWFJlkRY_T8HeqQRBA?typeid=9</t>
  </si>
  <si>
    <t>153716</t>
  </si>
  <si>
    <t>149840</t>
  </si>
  <si>
    <t>795</t>
  </si>
  <si>
    <t>823</t>
  </si>
  <si>
    <t>指揮中心統計，截至目前國內累計151,837例新型冠狀病毒肺炎相關通報(含148,478例排除)，其中899例確診，分別為789例境外移入，71例本土病例，36例敦睦艦隊、2例航空器感染及1例不明；另1例(案530)移除為空號。確診個案中7人死亡、813人解除隔離、79人住院隔離中。</t>
  </si>
  <si>
    <t>https://www.cdc.gov.tw/Bulletin/Detail/MLW2mcQ69frSFhSQxK-kVQ?typeid=9</t>
  </si>
  <si>
    <t>151837</t>
  </si>
  <si>
    <t>148478</t>
  </si>
  <si>
    <t>789</t>
  </si>
  <si>
    <t>指揮中心統計，截至目前國內累計150,239例新型冠狀病毒肺炎相關通報(含146,869例排除)，其中895例確診，分別為785例境外移入，71例本土病例，36例敦睦艦隊、2例航空器感染及1例不明；另1例(案530)移除為空號。確診個案中7人死亡、809人解除隔離、79人住院隔離中。</t>
  </si>
  <si>
    <t>https://www.cdc.gov.tw/Bulletin/Detail/xbWz4a63yYvQnYNTAVMyVQ?typeid=9</t>
  </si>
  <si>
    <t>150239</t>
  </si>
  <si>
    <t>146869</t>
  </si>
  <si>
    <t>785</t>
  </si>
  <si>
    <t>指揮中心指出，國內今日新增3例境外移入COVID-19病例(案892至894)，截至目前累計148,606例新型冠狀病毒肺炎相關通報(含145,579例排除)，其中893例確診，分別為783例境外移入，71例本土病例，36例敦睦艦隊、2例航空器感染及1例不明；另1例(案530)移除為空號。確診個案中7人死亡、803人解除隔離、83人住院隔離中。</t>
  </si>
  <si>
    <t>https://www.cdc.gov.tw/Bulletin/Detail/1DEYxPB0XRJmxMX2G_5ykg?typeid=9</t>
  </si>
  <si>
    <t>148606</t>
  </si>
  <si>
    <t>145579</t>
  </si>
  <si>
    <t>783</t>
  </si>
  <si>
    <t>指揮中心統計，截至目前國內累計147,090例新型冠狀病毒肺炎相關通報(含143,940例排除)，其中890例確診，分別為780例境外移入，71例本土病例，36例敦睦艦隊、2例航空器感染及1例不明；另1例(案530)移除為空號。確診個案中7人死亡、797人解除隔離、86人住院隔離中。</t>
  </si>
  <si>
    <t>https://www.cdc.gov.tw/Bulletin/Detail/IAjoVsfi4T5Ok-UoZBcCLg?typeid=9</t>
  </si>
  <si>
    <t>147090</t>
  </si>
  <si>
    <t>143940</t>
  </si>
  <si>
    <t>780</t>
  </si>
  <si>
    <t>指揮中心統計，截至目前國內累計144,679例新型冠狀病毒肺炎相關通報(含142,073例排除)，其中889例確診，分別為779例境外移入，71例本土病例，36例敦睦艦隊、2例航空器感染及1例不明；另1例(案530)移除為空號。確診個案中7人死亡、787人解除隔離、95人住院隔離中。</t>
  </si>
  <si>
    <t>https://www.cdc.gov.tw/Bulletin/Detail/cxcnQVA22DgMLh8gr2v_wA?typeid=9</t>
  </si>
  <si>
    <t>144679</t>
  </si>
  <si>
    <t>142073</t>
  </si>
  <si>
    <t>779</t>
  </si>
  <si>
    <t>787</t>
  </si>
  <si>
    <t>指揮中心統計，截至目前國內累計143,747例新型冠狀病毒肺炎相關通報(含140,780例排除)，其中884例確診，分別為776例境外移入，69例本土病例，36例敦睦艦隊、2例航空器感染及1例不明；另1例(案530)移除為空號。確診個案中7人死亡、783人解除隔離、94人住院隔離中。</t>
  </si>
  <si>
    <t>https://www.cdc.gov.tw/Bulletin/Detail/Xv051wyor0OEWtcXy0fpwQ?typeid=9</t>
  </si>
  <si>
    <t>143747</t>
  </si>
  <si>
    <t>140780</t>
  </si>
  <si>
    <t>776</t>
  </si>
  <si>
    <t>指揮中心統計，截至目前國內累計142,424例新型冠狀病毒肺炎相關通報(含139,699例排除)，其中881例確診，分別為774例境外移入，68例本土病例，36例敦睦艦隊、2例航空器感染及1例不明；另1例(案530)移除為空號。確診個案中7人死亡、777人解除隔離、97人住院隔離中。</t>
  </si>
  <si>
    <t>https://www.cdc.gov.tw/Bulletin/Detail/4a_tHMrTUQqvY7U-7RVxjw?typeid=9</t>
  </si>
  <si>
    <t>142424</t>
  </si>
  <si>
    <t>139699</t>
  </si>
  <si>
    <t>774</t>
  </si>
  <si>
    <t>777</t>
  </si>
  <si>
    <t>97</t>
  </si>
  <si>
    <t>指揮中心統計，截至目前國內累計141,236例新型冠狀病毒肺炎相關通報(含138,358例排除)，其中872例確診，分別為767例境外移入，66例本土病例，36例敦睦艦隊、2例航空器感染及1例不明；另1例(案530)移除為空號。確診個案中7人死亡、771人解除隔離、94人住院隔離中。</t>
  </si>
  <si>
    <t>https://www.cdc.gov.tw/Bulletin/Detail/pgXocuVFwPW8RWEsn2S-Ig?typeid=9</t>
  </si>
  <si>
    <t>141236</t>
  </si>
  <si>
    <t>138358</t>
  </si>
  <si>
    <t>767</t>
  </si>
  <si>
    <t>66</t>
  </si>
  <si>
    <t>771</t>
  </si>
  <si>
    <t>指揮中心表示，國內今日新增1例本土及1例境外移入COVID-19確定病例(案870至871)，截至目前累計139,990例新型冠狀病毒肺炎相關通報(含137,156例排除)，其中870例確診，分別為765例境外移入，66例本土病例，36例敦睦艦隊、2例航空器感染及1例不明；另1例(案530)移除為空號。確診個案中7人死亡、769人解除隔離、94人住院隔離中。</t>
  </si>
  <si>
    <t>https://www.cdc.gov.tw/Bulletin/Detail/DODiqxYeNCEotAO16ULsJg?typeid=9</t>
  </si>
  <si>
    <t>139990</t>
  </si>
  <si>
    <t>137156</t>
  </si>
  <si>
    <t>765</t>
  </si>
  <si>
    <t>769</t>
  </si>
  <si>
    <t>指揮中心統計，截至目前國內累計139,038例新型冠狀病毒肺炎相關通報(含135,978例排除)，其中868例確診，分別為764例境外移入，65例本土病例，36例敦睦艦隊、2例航空器感染及1例不明；另1例(案530)移除為空號。確診個案中7人死亡、766人解除隔離、95人住院隔離中。</t>
  </si>
  <si>
    <t>https://www.cdc.gov.tw/Bulletin/Detail/GtT9hmljo7OwjGLIj6-VNQ?typeid=9</t>
  </si>
  <si>
    <t>139038</t>
  </si>
  <si>
    <t>135978</t>
  </si>
  <si>
    <t>764</t>
  </si>
  <si>
    <t>65</t>
  </si>
  <si>
    <t>766</t>
  </si>
  <si>
    <t>指揮中心統計，截至目前國內累計137,512例新型冠狀病毒肺炎相關通報(含135,321例排除)，其中862例確診，分別為762例境外移入，61例本土病例，36例敦睦艦隊、2例航空器感染及1例不明；另1例(案530)移除為空號。確診個案中7人死亡、756人解除隔離、99人住院隔離中。</t>
  </si>
  <si>
    <t>https://www.cdc.gov.tw/Bulletin/Detail/txj-CwwOz5eDQdfOm15Jdg?typeid=9</t>
  </si>
  <si>
    <t>137512</t>
  </si>
  <si>
    <t>135321</t>
  </si>
  <si>
    <t>762</t>
  </si>
  <si>
    <t>61</t>
  </si>
  <si>
    <t>756</t>
  </si>
  <si>
    <t>指揮中心統計，截至目前國內累計137,062例新型冠狀病毒肺炎相關通報(含134,711例排除)，其中855例確診，分別為756例境外移入，60例本土病例，36例敦睦艦隊、2例航空器感染及1例不明；另1例(案530)移除為空號。確診個案中7人死亡、755人解除隔離、93人住院隔離中。</t>
  </si>
  <si>
    <t>https://www.cdc.gov.tw/Bulletin/Detail/aM6qQKZKASGu-hxOpa2Geg?typeid=9</t>
  </si>
  <si>
    <t>137062</t>
  </si>
  <si>
    <t>134711</t>
  </si>
  <si>
    <t>60</t>
  </si>
  <si>
    <t>755</t>
  </si>
  <si>
    <t>93</t>
  </si>
  <si>
    <t>指揮中心統計，截至目前國內累計136,518例新型冠狀病毒肺炎相關通報(含133,857例排除)，其中850例確診，分別為753例境外移入，58例本土病例，36例敦睦艦隊、2例航空器感染及1例不明；另1例(案530)移除為空號。確診個案中7人死亡、751人解除隔離、92人住院隔離中。</t>
  </si>
  <si>
    <t>https://www.cdc.gov.tw/Bulletin/Detail/QUZ3jbP4XkwEK447MSHWxQ?typeid=9</t>
  </si>
  <si>
    <t>136518</t>
  </si>
  <si>
    <t>133857</t>
  </si>
  <si>
    <t>753</t>
  </si>
  <si>
    <t>751</t>
  </si>
  <si>
    <t>指揮中心統計，截至目前國內累計135,340例新型冠狀病毒肺炎相關通報(含133,021例排除)，其中843例確診，分別為746例境外移入，58例本土病例，36例敦睦艦隊、2例航空器感染及1例不明；另1例(案530)移除為空號。確診個案中7人死亡、741人解除隔離、95人住院隔離中。</t>
  </si>
  <si>
    <t>https://www.cdc.gov.tw/Bulletin/Detail/NEg6m9YDFnAesxSfSPPygg?typeid=9</t>
  </si>
  <si>
    <t>135340</t>
  </si>
  <si>
    <t>133021</t>
  </si>
  <si>
    <t>746</t>
  </si>
  <si>
    <t>741</t>
  </si>
  <si>
    <t>指揮中心表示，今日國內新增4例境外移入COVID-19確定病例(案840至843)，截至目前累計133,617例新型冠狀病毒肺炎相關通報(含131,575例排除)，其中842例確診，分別為745例境外移入，58例本土病例，36例敦睦艦隊、2例航空器感染及1例不明；另1例(案530)移除為空號。確診個案中7人死亡、731人解除隔離、104人住院隔離中。</t>
  </si>
  <si>
    <t>https://www.cdc.gov.tw/Bulletin/Detail/2RBaK_C2NjHse_CemGYgsQ?typeid=9</t>
  </si>
  <si>
    <t>133617</t>
  </si>
  <si>
    <t>131575</t>
  </si>
  <si>
    <t>745</t>
  </si>
  <si>
    <t>731</t>
  </si>
  <si>
    <t>104</t>
  </si>
  <si>
    <t>指揮中心統計，截至目前國內累計133,005例新型冠狀病毒肺炎相關通報(含130,713例排除)，其中838例確診(案838、839於另一稿公布)，分別為741例境外移入，58例本土病例，36例敦睦艦隊、2例航空器感染及1例不明；另1例(案530)移除為空號。確診個案中7人死亡、730人解除隔離、101人住院隔離中。</t>
  </si>
  <si>
    <t>https://www.cdc.gov.tw/Bulletin/Detail/4SCYT1jkjlw-WZRrP4miMw?typeid=9</t>
  </si>
  <si>
    <t>133005</t>
  </si>
  <si>
    <t>130713</t>
  </si>
  <si>
    <t>730</t>
  </si>
  <si>
    <t>101</t>
  </si>
  <si>
    <t>指揮中心統計，截至目前國內累計132,023例新型冠狀病毒肺炎相關通報(含130,016例排除)，其中834例確診，分別為739例境外移入，56例本⼟病例，36例敦睦艦隊、2例航空器感染及1例不明；另1例(案530)移除為空號。確診個案中7人死亡、726人解除隔離、101人住院隔離中。</t>
  </si>
  <si>
    <t>https://www.cdc.gov.tw/Bulletin/Detail/7qYFph-EsbPbhd_KlcYvBg?typeid=9</t>
  </si>
  <si>
    <t>132023</t>
  </si>
  <si>
    <t>130016</t>
  </si>
  <si>
    <t>739</t>
  </si>
  <si>
    <t>56</t>
  </si>
  <si>
    <t>726</t>
  </si>
  <si>
    <t>指揮中心統計，截至目前國內累計131,483例新型冠狀病毒肺炎相關通報(含129,212例排除)，其中828例確診，分別為733例境外移入，56例本土病例，36例敦睦艦隊、2例航空器感染及1例不明；另1例(案530)移除為空號。確診個案中7人死亡、720人解除隔離、101人住院隔離中。</t>
  </si>
  <si>
    <t>https://www.cdc.gov.tw/Bulletin/Detail/VVXvNbq1HrZ0G9qGgIct_A?typeid=9</t>
  </si>
  <si>
    <t>131483</t>
  </si>
  <si>
    <t>129212</t>
  </si>
  <si>
    <t>733</t>
  </si>
  <si>
    <t>720</t>
  </si>
  <si>
    <t>指揮中心統計，截至目前國內累計130,891例新型冠狀病毒肺炎相關通報(含128,673例排除)，其中825例確診，分別為730例境外移入，56例本土病例，36例敦睦艦隊、2例航空器感染及1例不明；另1例(案530)移除為空號。確診個案中7人死亡、714人解除隔離、104人住院隔離中。</t>
  </si>
  <si>
    <t>https://www.cdc.gov.tw/Bulletin/Detail/JrMGRFkeNeruSnmEjPH32w?typeid=9</t>
  </si>
  <si>
    <t>130897</t>
  </si>
  <si>
    <t>128673</t>
  </si>
  <si>
    <t>714</t>
  </si>
  <si>
    <t>指揮中心統計，截至目前國內累計130,123例新型冠狀病毒肺炎相關通報(含127,945例排除)，其中822例確診，分別為727例境外移入，56例本土病例，36例敦睦艦隊、2例航空器感染及1例不明；另1例(案530)移除為空號。確診個案中7人死亡、708人解除隔離、107人住院隔離中。</t>
  </si>
  <si>
    <t>https://www.cdc.gov.tw/Bulletin/Detail/Wr1mKikFAttR4Pj3rKMDng?typeid=9</t>
  </si>
  <si>
    <t>130123</t>
  </si>
  <si>
    <t>127945</t>
  </si>
  <si>
    <t>727</t>
  </si>
  <si>
    <t>708</t>
  </si>
  <si>
    <t>107</t>
  </si>
  <si>
    <t>截至目前累計129,393例新型冠狀病毒肺炎相關通報(含127,342例排除)，其中819例確診，分別為724例境外移入，56例本土病例，36例敦睦艦隊、2例航空器感染及1例不明；另1例(案530)移除為空號。確診個案中7人死亡、700人解除隔離、112人住院隔離中。</t>
  </si>
  <si>
    <t>https://www.cdc.gov.tw/Bulletin/Detail/WB0vG8CvmMVZcjukN0EyFA?typeid=9</t>
  </si>
  <si>
    <t>129393</t>
  </si>
  <si>
    <t>127342</t>
  </si>
  <si>
    <t>724</t>
  </si>
  <si>
    <t>700</t>
  </si>
  <si>
    <t>112</t>
  </si>
  <si>
    <t>指揮中心統計，截至目前國內累計128,798例新型冠狀病毒肺炎相關通報(含126,355例排除)，其中817例確診，分別為722例境外移入，56例本土病例，36例敦睦艦隊、2例航空器感染及1例不明；另1例(案530)移除為空號。確診個案中7人死亡、697人解除隔離、113人住院隔離中。</t>
  </si>
  <si>
    <t>https://www.cdc.gov.tw/Bulletin/Detail/rG1qYrRn-nKCM-6Bq8Ehfg?typeid=9</t>
  </si>
  <si>
    <t>128798</t>
  </si>
  <si>
    <t>126355</t>
  </si>
  <si>
    <t>722</t>
  </si>
  <si>
    <t>697</t>
  </si>
  <si>
    <t>113</t>
  </si>
  <si>
    <t>指揮中心統計，截至目前國內累計127,608例新型冠狀病毒肺炎相關通報(含125,701例排除)，其中815例確診，分別為720例境外移入，56例本土病例，36例敦睦艦隊、2例航空器感染及1例不明；另1例(案530)移除為空號。確診個案中7人死亡、696人解除隔離、112人住院隔離中。</t>
  </si>
  <si>
    <t>https://www.cdc.gov.tw/Bulletin/Detail/vPtvlgIPAR9t5Zh_4-MOyg?typeid=9</t>
  </si>
  <si>
    <t>127608</t>
  </si>
  <si>
    <t>125701</t>
  </si>
  <si>
    <t>696</t>
  </si>
  <si>
    <t>指揮中心統計，截至目前國內累計127,203例新型冠狀病毒肺炎相關通報(含125,219例排除)，其中808例確診，分別為713例境外移入，56例本土病例，36例敦睦艦隊、2例航空器感染及1例不明；另1例(案530)移除為空號。確診個案中7人死亡、686人解除隔離、115人住院隔離中。</t>
  </si>
  <si>
    <t>127203</t>
  </si>
  <si>
    <t>125219</t>
  </si>
  <si>
    <t>713</t>
  </si>
  <si>
    <t>686</t>
  </si>
  <si>
    <t>115</t>
  </si>
  <si>
    <t>指揮中心統計，截至目前國內累計127,453例新型冠狀病毒肺炎相關通報(含125,521例排除)，其中812例確診，分別為717例境外移入，56例本土病例，36例敦睦艦隊、2例航空器感染及1例不明；另1例(案530)移除為空號。確診個案中7人死亡、689人解除隔離、116人住院隔離中。</t>
  </si>
  <si>
    <t>https://www.cdc.gov.tw/Bulletin/Detail/sC39fAxjEaxQNdAOyhb54Q?typeid=9</t>
  </si>
  <si>
    <t>127453</t>
  </si>
  <si>
    <t>125521</t>
  </si>
  <si>
    <t>717</t>
  </si>
  <si>
    <t>116</t>
  </si>
  <si>
    <t>https://www.cdc.gov.tw/Bulletin/Detail/hfZ-hKyVNXfNUnCCKaUl_w?typeid=9</t>
  </si>
  <si>
    <t>指揮中心統計，截至目前國內累計127,000例新型冠狀病毒肺炎相關通報(含124,817例排除)，其中802例確診，分別為707例境外移入，56例本土病例，36例敦睦艦隊、2例航空器感染及1例不明；另1例(案530)移除為空號。確診個案中7人死亡、682人解除隔離、113人住院隔離中。</t>
  </si>
  <si>
    <t>https://www.cdc.gov.tw/Bulletin/Detail/HnPLRvRa-geCcpq5nlCkmg?typeid=9</t>
  </si>
  <si>
    <t>127000</t>
  </si>
  <si>
    <t>124817</t>
  </si>
  <si>
    <t>707</t>
  </si>
  <si>
    <t>682</t>
  </si>
  <si>
    <t>指揮中心統計，截至目前國內累計126,506例新型冠狀病毒肺炎相關通報(含124,196例排除)，其中799例確診，分別為704例境外移入，56例本土病例，36例敦睦艦隊、2例航空器感染及1例不明；另1例(案530)移除為空號。確診個案中7人死亡、671人解除隔離、121人住院隔離中。</t>
  </si>
  <si>
    <t>https://www.cdc.gov.tw/Bulletin/Detail/81weVaSfZeMRFpFRWhaNqg?typeid=9</t>
  </si>
  <si>
    <t>126506</t>
  </si>
  <si>
    <t>124196</t>
  </si>
  <si>
    <t>704</t>
  </si>
  <si>
    <t>671</t>
  </si>
  <si>
    <t>121</t>
  </si>
  <si>
    <t>指揮中心指出，國內今日新增2例境外移入COVID-19確定病例(案797、798)，截至目前累計125,831例新型冠狀病毒肺炎相關通報(含123,451例排除)，其中797例確診，分別為702例境外移入，56例本土病例，36例敦睦艦隊、2例航空器感染及1例不明；另1例(案530)移除為空號。確診個案中7人死亡、666人解除隔離、124人住院隔離中。</t>
  </si>
  <si>
    <t>https://www.cdc.gov.tw/Bulletin/Detail/5VCRu7nHyDl4_0_ZJi0T_Q?typeid=9</t>
  </si>
  <si>
    <t>125831</t>
  </si>
  <si>
    <t>123451</t>
  </si>
  <si>
    <t>702</t>
  </si>
  <si>
    <t>666</t>
  </si>
  <si>
    <t>指揮中心統計，截至目前國內累計125,024例新型冠狀病毒肺炎相關通報(含122,673例排除)，其中795例確診，分別為700例境外移入，56例本土病例，36例敦睦艦隊、2例航空器感染及1例不明；另1例(案530)移除為空號。確診個案中7人死亡，661人解除隔離，127人住院隔離中。</t>
  </si>
  <si>
    <t>https://www.cdc.gov.tw/Bulletin/Detail/RdGIJLGO9q4vyp_XVp9v5w?typeid=9</t>
  </si>
  <si>
    <t>125024</t>
  </si>
  <si>
    <t>122673</t>
  </si>
  <si>
    <t>661</t>
  </si>
  <si>
    <t>127</t>
  </si>
  <si>
    <t>指揮中心統計，截至目前國內累計124,021例新型冠狀病毒肺炎相關通報(含121,903例排除)，其中793例確診(案792-794另一稿)，分別為698例境外移入，56例本土病例，36例敦睦艦隊、2例航空器感染及1例不明；另1例(案530)移除為空號。確診個案中7人死亡，654人解除隔離，132人住院隔離中。</t>
  </si>
  <si>
    <t>https://www.cdc.gov.tw/Bulletin/Detail/FGMm0Qjaev8ea7xmYa1y5A?typeid=9</t>
  </si>
  <si>
    <t>124021</t>
  </si>
  <si>
    <t>121903</t>
  </si>
  <si>
    <t>698</t>
  </si>
  <si>
    <t>654</t>
  </si>
  <si>
    <t>132</t>
  </si>
  <si>
    <t>指揮中心統計，截至目前國內累計123,641例新型冠狀病毒肺炎相關通報(含121,547例排除)，其中785例確診，分別為690例境外移入，56例本土病例，36例敦睦艦隊、2例航空器感染及1例不明；另1例(案530)移除為空號。確診個案中7人死亡，653人解除隔離，125人住院隔離中。</t>
  </si>
  <si>
    <t>https://www.cdc.gov.tw/Bulletin/Detail/bz9OjKiwhvshbd4owX5aPw?typeid=9</t>
  </si>
  <si>
    <t>123641</t>
  </si>
  <si>
    <t>121547</t>
  </si>
  <si>
    <t>690</t>
  </si>
  <si>
    <t>653</t>
  </si>
  <si>
    <t>125</t>
  </si>
  <si>
    <t>指揮中心統計，截至目前國內累計123,316例新型冠狀病毒肺炎相關通報(含120,923例排除)，其中783例確診，分別為688例境外移入，56例本土病例，36例敦睦艦隊、2例航空器感染及1例不明；另1例(案530)移除為空號。確診個案中7人死亡、647人解除隔離、129人住院隔離中。</t>
  </si>
  <si>
    <t>123316</t>
  </si>
  <si>
    <t>120923</t>
  </si>
  <si>
    <t>688</t>
  </si>
  <si>
    <t>647</t>
  </si>
  <si>
    <t>129</t>
  </si>
  <si>
    <t>指揮中心統計，截至目前國內累計122,555例新型冠狀病毒肺炎相關通報(含120,245例排除)，其中780例確診，分別為685例境外移入，56例本土病例，36例敦睦艦隊、2例航空器感染及1例不明；另1例(案530)移除為空號。確診個案中7人死亡、640人解除隔離、133人住院隔離中。</t>
  </si>
  <si>
    <t>122555</t>
  </si>
  <si>
    <t>120245</t>
  </si>
  <si>
    <t>685</t>
  </si>
  <si>
    <t>640</t>
  </si>
  <si>
    <t>133</t>
  </si>
  <si>
    <t>指揮中心表示，國內新增6例境外移入COVID-19確定病例(案772至777)，截至目前累計121,171例新型冠狀病毒肺炎相關通報(含119,099例排除)，其中776例確診，分別為681例境外移入，56例本土病例，36例敦睦艦隊、2例航空器感染及1例不明；另1例(案530)移除為空號。確診個案中7人死亡、635人解除隔離、134人住院隔離中。</t>
  </si>
  <si>
    <t>https://www.cdc.gov.tw/Bulletin/Detail/XkpQ8uf4dF6yoYVCMYX27A?typeid=9</t>
  </si>
  <si>
    <t>https://www.cdc.gov.tw/Bulletin/Detail/oG3mXLiUHoRXJksb9dHPBA?typeid=9</t>
  </si>
  <si>
    <t>https://www.cdc.gov.tw/Bulletin/Detail/boE9VbaXwOAhJAnw8hDHqw?typeid=9</t>
  </si>
  <si>
    <t>121171</t>
  </si>
  <si>
    <t>119099</t>
  </si>
  <si>
    <t>681</t>
  </si>
  <si>
    <t>635</t>
  </si>
  <si>
    <t>134</t>
  </si>
  <si>
    <t>指揮中心統計，截至目前國內累計120,351例新型冠狀病毒肺炎相關通報(含118,248例排除)，其中770例確診，分別為675例境外移入，56例本土病例(含案771)，36例敦睦艦隊、2例航空器感染及1例不明；另1例(案530)移除為空號。確診個案中7人死亡，632人解除隔離，131人住院隔離中。</t>
  </si>
  <si>
    <t>https://www.cdc.gov.tw/Bulletin/Detail/jrMcKgumvOR1BY1J018N9A?typeid=9</t>
  </si>
  <si>
    <t>120351</t>
  </si>
  <si>
    <t>118248</t>
  </si>
  <si>
    <t>675</t>
  </si>
  <si>
    <t>632</t>
  </si>
  <si>
    <t>131</t>
  </si>
  <si>
    <t>指揮中心統計，截至目前國內累計119,405例新型冠狀病毒肺炎相關通報(含117,361例排除)，其中766例確診，分別為672例境外移入，55例本土病例，36例敦睦艦隊、2例航空器感染及1例不明；另1例(案530)移除為空號。確診個案中7人死亡，627人解除隔離，132人住院隔離中。</t>
  </si>
  <si>
    <t>https://www.cdc.gov.tw/Bulletin/Detail/9PAiK4e9nbJ2CMXGluNtXQ?typeid=9</t>
  </si>
  <si>
    <t>119405</t>
  </si>
  <si>
    <t>117361</t>
  </si>
  <si>
    <t>672</t>
  </si>
  <si>
    <t>55</t>
  </si>
  <si>
    <t>627</t>
  </si>
  <si>
    <t>指揮中心統計，截至目前國內累計119,164例新型冠狀病毒肺炎相關通報(含116,802例排除)，其中763例確診，分別為671例境外移入，55例本土病例，36例敦睦艦隊及1例不明；另1例(案530)移除為空號。確診個案中7人死亡、625人解除隔離、131人住院隔離中。</t>
  </si>
  <si>
    <t>https://www.cdc.gov.tw/Bulletin/Detail/EiArG9uYs6mmFaiIG94Xzw?typeid=9</t>
  </si>
  <si>
    <t>119164</t>
  </si>
  <si>
    <t>116802</t>
  </si>
  <si>
    <t>625</t>
  </si>
  <si>
    <t>指揮中心統計，截至目前國內累計118,585例新型冠狀病毒肺炎相關通報(含116,300例排除)，其中759例確診，分別為667例境外移入，55例本土病例，36例敦睦艦隊及1例不明；另1例(案530)移除為空號。確診個案中7人死亡、619人解除隔離、133人住院隔離中。</t>
  </si>
  <si>
    <t>https://www.cdc.gov.tw/Bulletin/Detail/oq9mIID8h99HuxAIC5V6bA?typeid=9</t>
  </si>
  <si>
    <t>118585</t>
  </si>
  <si>
    <t>116300</t>
  </si>
  <si>
    <t>667</t>
  </si>
  <si>
    <t>619</t>
  </si>
  <si>
    <t>指揮中心統計，截至目前國內累計117,794例新型冠狀病毒肺炎相關通報(含115,727例排除)，其中757例確診，分別為665例境外移入，55例本土病例，36例敦睦艦隊及1例不明；另1例(案530)移除為空號。確診個案中7人死亡、616人解除隔離、134人住院隔離中。</t>
  </si>
  <si>
    <t>https://www.cdc.gov.tw/Bulletin/Detail/x7gy-AHo6W1JICoy7IU41A?typeid=9</t>
  </si>
  <si>
    <t>117794</t>
  </si>
  <si>
    <t>115727</t>
  </si>
  <si>
    <t>665</t>
  </si>
  <si>
    <t>616</t>
  </si>
  <si>
    <t>截至目前累計117,034例新型冠狀病毒肺炎相關通報(含115,012例排除)，其中749例確診，分別為657例境外移入，55例本土病例，36例敦睦艦隊及1例不明；另1例(案530)移除為空號。確診個案中7人死亡、612人解除隔離、130人住院隔離中。</t>
  </si>
  <si>
    <t>https://www.cdc.gov.tw/Bulletin/Detail/MWlhsE8FJHgaPrE7BhmwmA?typeid=9</t>
  </si>
  <si>
    <t>117034</t>
  </si>
  <si>
    <t>115012</t>
  </si>
  <si>
    <t>657</t>
  </si>
  <si>
    <t>612</t>
  </si>
  <si>
    <t>130</t>
  </si>
  <si>
    <t>指揮中心統計，截至目前國內累計116,235例新型冠狀病毒肺炎相關通報(含114,168例排除)，其中742例確診，分別為650例境外移入，55例本土病例，36例敦睦艦隊及1例不明；另1例(案530)移除為空號。確診個案中7人死亡、611人解除隔離、124人住院隔離中。</t>
  </si>
  <si>
    <t>https://www.cdc.gov.tw/Bulletin/Detail/Gh4nF9T91lLtf_OTG6Iukw?typeid=9</t>
  </si>
  <si>
    <t>116235</t>
  </si>
  <si>
    <t>114168</t>
  </si>
  <si>
    <t>650</t>
  </si>
  <si>
    <t>611</t>
  </si>
  <si>
    <t>指揮中心統計，截至目前國內累計115,384例新型冠狀病毒肺炎相關通報(含113,574例排除)，其中740例確診，分別為648例境外移入，55例本土病例，36例敦睦艦隊及1例不明；另1例(案530)移除為空號。確診個案中7人死亡、606人解除隔離、127人住院隔離中。</t>
  </si>
  <si>
    <t>https://www.cdc.gov.tw/Bulletin/Detail/WAgxsirJNV-8k3KuPEyLXg?typeid=9</t>
  </si>
  <si>
    <t>115384</t>
  </si>
  <si>
    <t>113574</t>
  </si>
  <si>
    <t>648</t>
  </si>
  <si>
    <t>606</t>
  </si>
  <si>
    <t>指揮中心統計，截至目前國內累計115,167例新型冠狀病毒肺炎相關通報(含113,304例排除)，其中736例確診，分別為644例境外移入，55例本土病例，36例敦睦艦隊及1例不明；另1例(案530)移除為空號。確診個案中7人死亡、606人解除隔離、123人住院隔離中。</t>
  </si>
  <si>
    <t>115167</t>
  </si>
  <si>
    <t>113304</t>
  </si>
  <si>
    <t>644</t>
  </si>
  <si>
    <t>123</t>
  </si>
  <si>
    <t>指揮中心統計，截至目前國內累計114,742例新型冠狀病毒肺炎相關通報(含112,239例排除)，其中733例確診，分別為641例境外移入，55例本土病例，36例敦睦艦隊及1例不明；另1例(案530)移除為空號。確診個案中7人死亡、601人解除隔離、125人住院隔離中。</t>
  </si>
  <si>
    <t>https://www.cdc.gov.tw/Bulletin/Detail/dB2xcvuRWYm_KmxT13fFeA?typeid=9</t>
  </si>
  <si>
    <t>https://www.cdc.gov.tw/Bulletin/Detail/kHmzh1sAFckr35nkPYH5ow?typeid=9</t>
  </si>
  <si>
    <t>114742</t>
  </si>
  <si>
    <t>112239</t>
  </si>
  <si>
    <t>641</t>
  </si>
  <si>
    <t>601</t>
  </si>
  <si>
    <t>指揮中心統計，截至目前國內累計113,962例新型冠狀病毒肺炎相關通報(含111,699例排除)，其中725例確診，分別為633例境外移入，55例本土病例，36例敦睦艦隊及1例不明；另1例(案530)移除為空號。確診個案中7人死亡、595人解除隔離、123人住院隔離中。</t>
  </si>
  <si>
    <t>https://www.cdc.gov.tw/Bulletin/Detail/cs22MgahwpH9zsB4Oi_J_Q?typeid=9</t>
  </si>
  <si>
    <t>113962</t>
  </si>
  <si>
    <t>111699</t>
  </si>
  <si>
    <t>633</t>
  </si>
  <si>
    <t>595</t>
  </si>
  <si>
    <t>指揮中心統計，截至目前國內累計113,526例新型冠狀病毒肺炎相關通報(含111,369例排除)，其中724例確診，分別為632例境外移入，55例本土病例，36例敦睦艦隊及1例不明；另1例(案530)移除為空號。確診個案中7人死亡、590人解除隔離、127人住院隔離中。</t>
  </si>
  <si>
    <t>https://www.cdc.gov.tw/Bulletin/Detail/0xk1TucGdSoScCAXKz-g2Q?typeid=9</t>
  </si>
  <si>
    <t>113526</t>
  </si>
  <si>
    <t>111369</t>
  </si>
  <si>
    <t>590</t>
  </si>
  <si>
    <t>截至目前累計113,230例新型冠狀病毒肺炎相關通報(含111,291例排除)，其中720例確診，分別為628例境外移入，55例本土病例，36例敦睦艦隊及1例不明；另1例(案530)移除為空號。確診個案中7人死亡、585人解除隔離、128人住院隔離中。</t>
  </si>
  <si>
    <t>https://www.cdc.gov.tw/Bulletin/Detail/_qLy-0H8FpUT3IUZoj3UEQ?typeid=9</t>
  </si>
  <si>
    <t>113230</t>
  </si>
  <si>
    <t>111291</t>
  </si>
  <si>
    <t>628</t>
  </si>
  <si>
    <t>585</t>
  </si>
  <si>
    <t>128</t>
  </si>
  <si>
    <t>指揮中心統計，截至目前國內累計112,939例新型冠狀病毒肺炎相關通報(含111,080例排除)，其中718例確診，分別為626例境外移入，55例本⼟病例，36例敦睦艦隊及1例不明；另1例(案530)移除為空號。確診個案中7人死亡、582人解除隔離、129人住院隔離中。</t>
  </si>
  <si>
    <t>https://www.cdc.gov.tw/Bulletin/Detail/1zDnMWTYsEtPCejkEEyywg?typeid=9</t>
  </si>
  <si>
    <t>112939</t>
  </si>
  <si>
    <t>111080</t>
  </si>
  <si>
    <t>626</t>
  </si>
  <si>
    <t>582</t>
  </si>
  <si>
    <t>指揮中心統計，截至目前國內累計112,558例新型冠狀病毒肺炎相關通報(含110,769例排除)，其中716例確診，分別為624例境外移入，55例本⼟病例，36例敦睦艦隊及1例不明；另1例(案530)移除為空號。確診個案中7人死亡、574人解除隔離、135人住院隔離中。</t>
  </si>
  <si>
    <t>https://www.cdc.gov.tw/Bulletin/Detail/xMcqGDEVnnbixbw3z5RBdA?typeid=9</t>
  </si>
  <si>
    <t>112558</t>
  </si>
  <si>
    <t>110769</t>
  </si>
  <si>
    <t>624</t>
  </si>
  <si>
    <t>574</t>
  </si>
  <si>
    <t>指揮中心統計，截⾄⽬前國內累計112,412例新型冠狀病毒肺炎相關通報(含110,417例排除)，其中693例確診，分別為601例境外移入，55例本⼟病例，36例敦睦艦隊及1例不明；另1例(案530)移除為空號。確診個案中7人死亡，574人解除隔離，112 人住院隔離中。</t>
  </si>
  <si>
    <t>https://www.cdc.gov.tw/Bulletin/Detail/6PfVUC0oZhdnRnIAWGVLig?typeid=9</t>
  </si>
  <si>
    <t>112412</t>
  </si>
  <si>
    <t>110417</t>
  </si>
  <si>
    <t>指揮中心統計，截至目前國內累計112,125例新型冠狀病毒肺炎相關通報(含109,812例排除)，其中690例確診，分別為598例境外移入，55例本⼟病例，36例敦睦艦隊及1例不明；另1例(案530)移除為空號。確診個案中7人死亡、572人解除隔離、111人住院隔離中。</t>
  </si>
  <si>
    <t>https://www.cdc.gov.tw/Bulletin/Detail/LoPkNBTh-cpbEPoWNQj2nA?typeid=9</t>
  </si>
  <si>
    <t>112125</t>
  </si>
  <si>
    <t>109812</t>
  </si>
  <si>
    <t>598</t>
  </si>
  <si>
    <t>572</t>
  </si>
  <si>
    <t>111</t>
  </si>
  <si>
    <t>指揮中心統計，截至目前國內累計111,230例新型冠狀病毒肺炎相關通報(含109,532例排除)，其中686例確診，分別為594例境外移入，55例本⼟病例，36例敦睦艦隊及1例不明；另1例(案530)移除為空號。確診個案中7人死亡、572人解除隔離、107人住院隔離中。</t>
  </si>
  <si>
    <t>https://www.cdc.gov.tw/Bulletin/Detail/Z2VKbVr6xKzw2LXH09O9Yg?typeid=9</t>
  </si>
  <si>
    <t>111230</t>
  </si>
  <si>
    <t>109532</t>
  </si>
  <si>
    <t>594</t>
  </si>
  <si>
    <t>截至目前累計111,045例新型冠狀病毒肺炎相關通報(含109,231例排除)，其中685例確診，分別為593例境外移入，55例本土病例，36例敦睦艦隊及1例不明；另1例(案530)移除為空號。確診個案中7人死亡、570人解除隔離、108人住院隔離中。</t>
  </si>
  <si>
    <t>https://www.cdc.gov.tw/Bulletin/Detail/CsXpKmc160ySHemv86FEsA?typeid=9</t>
  </si>
  <si>
    <t>111045</t>
  </si>
  <si>
    <t>109231</t>
  </si>
  <si>
    <t>593</t>
  </si>
  <si>
    <t>570</t>
  </si>
  <si>
    <t>108</t>
  </si>
  <si>
    <t>指揮中心統計，截至目前國內累計110,685例新型冠狀病毒肺炎相關通報(含108,969例排除)，其中679例確診，分別為587例境外移入，55例本⼟病例，36例敦睦艦隊及1例不明；另1例(案530)移除為空號。確診個案中7人死亡、568人解除隔離、104人住院隔離中。</t>
  </si>
  <si>
    <t>https://www.cdc.gov.tw/Bulletin/Detail/AmBL5e8Sbgke5Guli4F0nA?typeid=9</t>
  </si>
  <si>
    <t>110685</t>
  </si>
  <si>
    <t>108969</t>
  </si>
  <si>
    <t>587</t>
  </si>
  <si>
    <t>568</t>
  </si>
  <si>
    <t>指揮中心統計，截至目前國內累計110,332例新型冠狀病毒肺炎相關通報(含108,689例排除)，其中675例確診，分別為583例境外移入，55例本⼟病例，36例敦睦艦隊及1例不明；另1例(案530)移除為空號。確診個案中7人死亡、565人解除隔離、103人住院隔離中。</t>
  </si>
  <si>
    <t>https://www.cdc.gov.tw/Bulletin/Detail/NZ3CzTiS44Lw09rBD8ZPZg?typeid=9</t>
  </si>
  <si>
    <t>110332</t>
  </si>
  <si>
    <t>108689</t>
  </si>
  <si>
    <t>583</t>
  </si>
  <si>
    <t>565</t>
  </si>
  <si>
    <t>103</t>
  </si>
  <si>
    <t>指揮中心統計，截至目前國內累計110,092例新型冠狀病毒肺炎相關通報(含108,312例排除)，其中651例確診，分別為559例境外移入，55例本⼟病例，36例敦睦艦隊及1例不明；另1例(案530)移除為空號。確診個案中7人死亡、565人解除隔離、79人住院隔離中。</t>
  </si>
  <si>
    <t>https://www.cdc.gov.tw/Bulletin/Detail/pdn2N81MH9JkJbjZgIuQUg?typeid=9</t>
  </si>
  <si>
    <t>110092</t>
  </si>
  <si>
    <t>108312</t>
  </si>
  <si>
    <t>559</t>
  </si>
  <si>
    <t>指揮中心統計，截至目前國內累計109,612例新型冠狀病毒肺炎相關通報(含107,619例排除)，其中648例確診，分別為556例境外移入，55例本土病例，36例敦睦艦隊及1例不明；另1例(案530)移除為空號。確診個案中7人死亡、556人解除隔離、85人住院隔離中。</t>
  </si>
  <si>
    <t>https://www.cdc.gov.tw/Bulletin/Detail/eT3Dxpo4L_hCMgBFsIEK9g?typeid=9</t>
  </si>
  <si>
    <t>109612</t>
  </si>
  <si>
    <t>107619</t>
  </si>
  <si>
    <t>556</t>
  </si>
  <si>
    <t>85</t>
  </si>
  <si>
    <t>指揮中心統計，截至目前國內累計108,973例新型冠狀病毒肺炎相關通報(含107,260 例排除)，其中639例確診，分別為547例境外移入，55例本土病例，36例敦睦艦隊及1例不明；另1例(案530)移除為空號。確診個案中7人死亡、555人解除隔離、77人住院隔離中。</t>
  </si>
  <si>
    <t>https://www.cdc.gov.tw/Bulletin/Detail/Fx1o1xpSMR8J-hwq0r7A7w?typeid=9</t>
  </si>
  <si>
    <t>108973</t>
  </si>
  <si>
    <t>107260</t>
  </si>
  <si>
    <t>547</t>
  </si>
  <si>
    <t>555</t>
  </si>
  <si>
    <t>指揮中心統計，截至目前國內累計108,549例新型冠狀病毒肺炎相關通報(含106,868例排除)，其中625例確診，分別為533例境外移入，55例本土病例，36例敦睦艦隊及1例不明；另1例(案530)移除為空號。確診個案中7人死亡、555人解除隔離、63人住院隔離中。</t>
  </si>
  <si>
    <t>https://www.cdc.gov.tw/Bulletin/Detail/D96MMbO2Y0OfMOxCgXBw6g?typeid=9</t>
  </si>
  <si>
    <t>108549</t>
  </si>
  <si>
    <t>106868</t>
  </si>
  <si>
    <t>533</t>
  </si>
  <si>
    <t>截至目前累計108,223例新型冠狀病毒肺炎相關通報(含106,548例排除)，其中623例確診，分別為531例境外移入，55例本土病例，36例敦睦艦隊及1例不明；另1例(案530)移除為空號。確診個案中7人死亡、553人解除隔離、63人住院隔離中。</t>
  </si>
  <si>
    <t>https://www.cdc.gov.tw/Bulletin/Detail/zYITSrTfzujk62FgVX2hvg?typeid=9</t>
  </si>
  <si>
    <t>108223</t>
  </si>
  <si>
    <t>106548</t>
  </si>
  <si>
    <t>531</t>
  </si>
  <si>
    <t>553</t>
  </si>
  <si>
    <t>指揮中心統計，截至目前國內累計107,538例新型冠狀病毒肺炎相關通報(含106,076例排除)，其中618例確診，分別為526例境外移入，55例本土病例，36例敦睦艦隊及1例不明；另1例(案530)移除為空號。確診個案中7人死亡、549人解除隔離、62人住院隔離中。</t>
  </si>
  <si>
    <t>https://www.cdc.gov.tw/Bulletin/Detail/MOkp0IxcIGSsOoK01HuKSg?typeid=9</t>
  </si>
  <si>
    <t>107538</t>
  </si>
  <si>
    <t>106076</t>
  </si>
  <si>
    <t>526</t>
  </si>
  <si>
    <t>549</t>
  </si>
  <si>
    <t>62</t>
  </si>
  <si>
    <t>指揮中心統計，截至目前國內累計107,410例新型冠狀病毒肺炎相關通報(含105,876例排除)，其中617例確診，分別為525例境外移入，55例本土病例，36例敦睦艦隊及1例不明；另1例(案530)移除為空號。確診個案中7人死亡、548人解除隔離、62人住院隔離中。</t>
  </si>
  <si>
    <t>https://www.cdc.gov.tw/Bulletin/Detail/CPkeMvKxMXq15uo_lSeSMg?typeid=9</t>
  </si>
  <si>
    <t>107410</t>
  </si>
  <si>
    <t>105876</t>
  </si>
  <si>
    <t>525</t>
  </si>
  <si>
    <t>548</t>
  </si>
  <si>
    <t>截至目前國內累計107,003例新型冠狀病毒肺炎相關通報(含105,356例排除)，其中611例確診，分別為519例境外移入，55例本土病例，36例敦睦艦隊及1例不明；另1例(案530)移除為空號。確診個案中7人死亡、546人解除隔離、58人住院隔離中。</t>
  </si>
  <si>
    <t>https://www.cdc.gov.tw/Bulletin/Detail/2GiLDMfW9F2NnAzCVBVrIQ?typeid=9</t>
  </si>
  <si>
    <t>107003</t>
  </si>
  <si>
    <t>105356</t>
  </si>
  <si>
    <t>519</t>
  </si>
  <si>
    <t>546</t>
  </si>
  <si>
    <t>指揮中心統計，截至目前國內累計106,576例新型冠狀病毒肺炎相關通報(含105,091例排除)，其中609例確診，分別為517例境外移入，55例本土病例，36例敦睦艦隊及1例不明；另1例(案530)移除為空號。確診個案中7人死亡、545人解除隔離、57人住院隔離中。</t>
  </si>
  <si>
    <t>https://www.cdc.gov.tw/Bulletin/Detail/NCUiRJF0I1dZRIIjXlGiPA?typeid=9</t>
  </si>
  <si>
    <t>106576</t>
  </si>
  <si>
    <t>105091</t>
  </si>
  <si>
    <t>517</t>
  </si>
  <si>
    <t>545</t>
  </si>
  <si>
    <t>57</t>
  </si>
  <si>
    <t>截至目前累計106,288例新型冠狀病毒肺炎相關通報(含104,814例排除)，其中607例確診，分別為515例境外移入，55例本⼟病例，36例敦睦艦隊及1例不明；另1例(案530)移除為空號。確診個案中7人死亡、541人解除隔離、59人住院隔離中。</t>
  </si>
  <si>
    <t>https://www.cdc.gov.tw/Bulletin/Detail/3U97psjvxybJqJ51LO1-Dg?typeid=9</t>
  </si>
  <si>
    <t>106288</t>
  </si>
  <si>
    <t>104814</t>
  </si>
  <si>
    <t>515</t>
  </si>
  <si>
    <t>541</t>
  </si>
  <si>
    <t>指揮中心統計，截至目前國內累計106,080例新型冠狀病毒肺炎相關通報(含104,528例排除)，其中605例確診，分別為513例境外移入，55例本土病例，36例敦睦艦隊及1例不明；另1例(案530)移除為空號。確診個案中7人死亡、539人解除隔離、59人住院隔離中。</t>
  </si>
  <si>
    <t>https://www.cdc.gov.tw/Bulletin/Detail/g95ZLVcMOQQN9ilXzK0gKg?typeid=9</t>
  </si>
  <si>
    <t>106080</t>
  </si>
  <si>
    <t>104528</t>
  </si>
  <si>
    <t>513</t>
  </si>
  <si>
    <t>539</t>
  </si>
  <si>
    <t>指揮中心統計，截至目前國內累計105,692例新型冠狀病毒肺炎相關通報(含104,290例排除)，其中603例確診，分別為511例境外移入，55例本土病例，36例敦睦艦隊及1例不明；另1例(案530)移除為空號。確診個案中7人死亡、536人解除隔離、60人住院隔離中。</t>
  </si>
  <si>
    <t>https://www.cdc.gov.tw/Bulletin/Detail/Uf9NDsy114CaBzWiwtKbVw?typeid=9</t>
  </si>
  <si>
    <t>105692</t>
  </si>
  <si>
    <t>104290</t>
  </si>
  <si>
    <t>511</t>
  </si>
  <si>
    <t>536</t>
  </si>
  <si>
    <t>指揮中心統計，截至目前國內累計105,589例新型冠狀病毒肺炎相關通報(含104,108例排除)，其中602例確診，分別為510例境外移入，55例本土病例，36例敦睦艦隊及1例不明；另1例(案530)移除為空號。確診個案中7人死亡、536人解除隔離、59人住院隔離中。</t>
  </si>
  <si>
    <t>https://www.cdc.gov.tw/Bulletin/Detail/NxuZ5E4OaqeFz0SsfVSJ0Q?typeid=9</t>
  </si>
  <si>
    <t>105589</t>
  </si>
  <si>
    <t>104108</t>
  </si>
  <si>
    <t>510</t>
  </si>
  <si>
    <t>指揮中心統計，截至目前國內累計105,491例新型冠狀病毒肺炎相關通報(含103,959例排除)，其中600例確診，分別為508例境外移入，55例本土病例，36例敦睦艦隊及1例不明；另1例(案530)移除為空號。確診個案中7人死亡、535人解除隔離、58人住院隔離中。</t>
  </si>
  <si>
    <t>https://www.cdc.gov.tw/Bulletin/Detail/omqM152Gt0O3MQuASAcV0Q?typeid=9</t>
  </si>
  <si>
    <t>105491</t>
  </si>
  <si>
    <t>103959</t>
  </si>
  <si>
    <t>508</t>
  </si>
  <si>
    <t>535</t>
  </si>
  <si>
    <t>指揮中心統計，截至目前國內累計105,292例新型冠狀病毒肺炎相關通報(含103,758例排除)，其中597例確診，分別為505例境外移入，55例本土病例，36例敦睦艦隊及1例不明；另1例(案530)移除為空號。確診個案中7人死亡、533人解除隔離、57人住院隔離中。</t>
  </si>
  <si>
    <t>https://www.cdc.gov.tw/Bulletin/Detail/lVhc_5qlUQSIROdY9XswUw?typeid=9</t>
  </si>
  <si>
    <t>105292</t>
  </si>
  <si>
    <t>103758</t>
  </si>
  <si>
    <t>505</t>
  </si>
  <si>
    <t>指揮中心統計，截至目前國內累計104,908例新型冠狀病毒肺炎相關通報(含103,462例排除)，其中589例確診，分別為497例境外移入，55例本土病例，36例敦睦艦隊及1例不明；另1例(案530)移除為空號。確診個案中7人死亡、532人解除隔離、50人住院隔離中。</t>
  </si>
  <si>
    <t>https://www.cdc.gov.tw/Bulletin/Detail/ysXKcX-b1iJ6Et_-09euhA?typeid=9</t>
  </si>
  <si>
    <t>104908</t>
  </si>
  <si>
    <t>103462</t>
  </si>
  <si>
    <t>497</t>
  </si>
  <si>
    <t>532</t>
  </si>
  <si>
    <t>截至目前累計104,627例新型冠狀病毒肺炎相關通報(含103,099例排除)，其中584例確診，分別為492例境外移入，55例本土病例，36例敦睦艦隊及1例不明；另1例(案530)移除為空號。確診個案中7人死亡、528人解除隔離、49人住院隔離中。</t>
  </si>
  <si>
    <t>https://www.cdc.gov.tw/Bulletin/Detail/PGDJ2izlKGmZaTNFDGwWOA?typeid=9</t>
  </si>
  <si>
    <t>104627</t>
  </si>
  <si>
    <t>103099</t>
  </si>
  <si>
    <t>492</t>
  </si>
  <si>
    <t>528</t>
  </si>
  <si>
    <t>49</t>
  </si>
  <si>
    <t>截⾄⽬前國內累計104,380例新型冠狀病毒肺炎相關通報(含102,711例排除)，其中580例確診，分別為488例境外移入，55例本⼟病例，36例敦睦艦隊及1例不明；另1例(案530)移除為空號。確診個案中7人死亡、528人解除隔離、45人住院隔離中。</t>
  </si>
  <si>
    <t>https://www.cdc.gov.tw/Bulletin/Detail/14IR7piq7eTFPREyxeCsSA?typeid=9</t>
  </si>
  <si>
    <t>104380</t>
  </si>
  <si>
    <t>102711</t>
  </si>
  <si>
    <t>488</t>
  </si>
  <si>
    <t>952</t>
  </si>
  <si>
    <t>指揮中心統計，截至目前國內累計551,478例新型冠狀病毒肺炎相關通報(含524,385例排除)，其中9,389例確診，分別為1,141例境外移入，8,195例本土病例，36例敦睦艦隊、2例航空器感染、1例不明及14例調查中；另24例(新增案7666、案8854)移除為空號。確診個案中149例死亡。</t>
  </si>
  <si>
    <t>https://www.cdc.gov.tw/Bulletin/Detail/-dgNWLOlnaFW6w6aXu56Gg?typeid=9</t>
  </si>
  <si>
    <t>551478</t>
  </si>
  <si>
    <t>524385</t>
  </si>
  <si>
    <t>1141</t>
  </si>
  <si>
    <t>8195</t>
  </si>
  <si>
    <t>149</t>
  </si>
  <si>
    <t>https://www.cdc.gov.tw/Bulletin/Detail/OUnnUS1b3dI3KifFOW9YDQ?typeid=9</t>
  </si>
  <si>
    <t>指揮中心統計，截至目前國內累計578,935例新型冠狀病毒肺炎相關通報(含556,055例排除)，其中9,974例確診，分別為1,143例境外移入，8,778例本土病例，36例敦睦艦隊、2例航空器感染、1例不明及14例調查中；另24例移除為空號。確診個案中166例死亡。</t>
  </si>
  <si>
    <t>578935</t>
  </si>
  <si>
    <t>556055</t>
  </si>
  <si>
    <t>1143</t>
  </si>
  <si>
    <t>8778</t>
  </si>
  <si>
    <t>166</t>
  </si>
  <si>
    <t>指揮中心統計，截至目前國內累計606,921例新型冠狀病毒肺炎相關通報(含585,272例排除)，其中10,446例確診，分別為1,145例境外移入，9,248例本土病例，36例敦睦艦隊、2例航空器感染、1例不明及14例調查中；另26例(新增案9199、案9868)移除為空號。確診個案中187例死亡。</t>
  </si>
  <si>
    <t>https://www.cdc.gov.tw/Bulletin/Detail/mSN0dJTnpFimudzTCyQ9sg?typeid=9</t>
  </si>
  <si>
    <t>606921</t>
  </si>
  <si>
    <t>585272</t>
  </si>
  <si>
    <t>1145</t>
  </si>
  <si>
    <t>9248</t>
  </si>
  <si>
    <t>187</t>
  </si>
  <si>
    <t>指揮中心統計，截至目前國內累計636,500例新型冠狀病毒肺炎相關通報(含614,742例排除)，其中10,956例確診，分別為1,145例境外移入，9,758例本土病例，36例敦睦艦隊、2例航空器感染、1例不明及14例調查中；另27例(新增案9984)移除為空號。確診個案中225例死亡。</t>
  </si>
  <si>
    <t>https://www.cdc.gov.tw/Bulletin/Detail/BNtnNefG-RoQT5bNM5KRfg?typeid=9</t>
  </si>
  <si>
    <t>635500</t>
  </si>
  <si>
    <t>614742</t>
  </si>
  <si>
    <t>9758</t>
  </si>
  <si>
    <t>225</t>
  </si>
  <si>
    <t>No CDC news today</t>
  </si>
  <si>
    <t>https://www.cdc.gov.tw/Bulletin/Detail/VNT5yumlWAFQo1i4digYdg?typeid=9</t>
  </si>
  <si>
    <t>https://www.cdc.gov.tw/Bulletin/Detail/kqRUi55ZvE6x-e5He889dA?typeid=9</t>
  </si>
  <si>
    <t>指揮中心統計，截至目前國內累計656,768例新型冠狀病毒肺炎相關通報(含634,762例排除)，其中11,298例確診，分別為1,145例境外移入，10,100例本土病例，36例敦睦艦隊、2例航空器感染、1例不明及14例調查中；另28例(新增案10494)移除為空號。確診個案中260例死亡。</t>
  </si>
  <si>
    <t>https://www.cdc.gov.tw/Bulletin/Detail/JjN_NyCRNf6UTrNW6xvYhQ?typeid=9</t>
  </si>
  <si>
    <t>656768</t>
  </si>
  <si>
    <t>634762</t>
  </si>
  <si>
    <t>10100</t>
  </si>
  <si>
    <t>260</t>
  </si>
  <si>
    <t>Number of daily local positive cases</t>
  </si>
  <si>
    <t>Number of daily suspected casees</t>
  </si>
  <si>
    <t>Number of daily excluded cases</t>
  </si>
  <si>
    <t>Number of daily abroad positive cases</t>
  </si>
  <si>
    <t>Number of daily dead</t>
  </si>
  <si>
    <t>Number of daily recovered</t>
  </si>
  <si>
    <t>Number of daily unknown positive cases</t>
  </si>
  <si>
    <t>Number of daily positive cases from Panshi ship</t>
  </si>
  <si>
    <t>7-day moving average of daily local positive cases</t>
  </si>
  <si>
    <t>7-day moving average of daily suspected casees</t>
  </si>
  <si>
    <t>7-day moving average of daily excluded cases</t>
  </si>
  <si>
    <t>7-day moving average of daily abroad positive cases</t>
  </si>
  <si>
    <t>指揮中心統計，截至目前國內累計698,373例新型冠狀病毒肺炎相關通報(含675,836例排除)，其中11,694例確診，分別為1,148例境外移入，10,493例本土病例，36例敦睦艦隊、2例航空器感染、1例不明及14例調查中；另新增16例空號 (案7378、9643、10704、10856、11304、11305、11306、11378、11379、11380、11382、11383、11385、11386、11393、11396)，累計65例移除為空號。確診個案中308例死亡。</t>
  </si>
  <si>
    <t>698373</t>
  </si>
  <si>
    <t>675836</t>
  </si>
  <si>
    <t>1148</t>
  </si>
  <si>
    <t>10493</t>
  </si>
  <si>
    <t>308</t>
  </si>
  <si>
    <t>截至目前國內累計671,160例新型冠狀病毒肺炎相關通報(含648,841例排除)，其中11,491例確診，分別為1,148例境外移入，10,290例本土病例，36例敦睦艦隊、2例航空器感染、1例不明及14例調查中；另49例(新增案10772、10826、10829、11143、11144、11146、11147、11148、11149、11155、11177、11179、11184、11190、11193、11194、11225、11227、11228、11229、11230)移除為空號。確診個案中286例死亡。</t>
  </si>
  <si>
    <t>https://www.cdc.gov.tw/Bulletin/Detail/R1FSxs02pQ9SbzB6uQQ8TA?typeid=9</t>
  </si>
  <si>
    <t>671160</t>
  </si>
  <si>
    <t>648841</t>
  </si>
  <si>
    <t>10290</t>
  </si>
  <si>
    <t>286</t>
  </si>
  <si>
    <t>https://www.cdc.gov.tw/Bulletin/Detail/8UJd-2sMxGw-HAWQ6FJMSQ?typeid=9</t>
  </si>
  <si>
    <t>ID 160</t>
  </si>
  <si>
    <t>ID 277</t>
  </si>
  <si>
    <t>ID 356</t>
  </si>
  <si>
    <t>指揮中心統計，截至目前國內累計973,215例新型冠狀病毒肺炎相關通報(含951,005例排除)，其中13,584例確診，分別為1,161例境外移入，12,370例本土病例，36例敦睦艦隊、2例航空器感染、1例不明及14例調查中，另累計94例移除為空號；確診個案中497例死亡。</t>
  </si>
  <si>
    <t>https://www.cdc.gov.tw/Bulletin/Detail/3EaqopBnYL-XoDtMI8qQEA?typeid=9</t>
  </si>
  <si>
    <t>973215</t>
  </si>
  <si>
    <t>951005</t>
  </si>
  <si>
    <t>1161</t>
  </si>
  <si>
    <t>12370</t>
  </si>
  <si>
    <t>指揮中心統計，截至目前國內累計937,150例新型冠狀病毒肺炎相關通報(含914,861例排除)，其中13,409例確診，分別為1,161例境外移入，12,195例本土病例，36例敦睦艦隊、2例航空器感染、1例不明及14例調查中，另新增2例空號 (案12511、12767)，累計94例移除為空號；確診個案中478例死亡。</t>
  </si>
  <si>
    <t>937150</t>
  </si>
  <si>
    <t>914861</t>
  </si>
  <si>
    <t>12195</t>
  </si>
  <si>
    <t>478</t>
  </si>
  <si>
    <t>https://www.cdc.gov.tw/Bulletin/Detail/-bdXbaKzQLCvX8s69vQWQA?typeid=9</t>
  </si>
  <si>
    <t>指揮中心統計，截至目前國內累計903,676例新型冠狀病毒肺炎相關通報(含881,495例排除)，其中13,241例確診，分別為1,158例境外移入，12,030例本土病例，36例敦睦艦隊、2例航空器感染、1例不明及14例調查中，另累計92例移除為空號。確診個案中460例死亡。</t>
  </si>
  <si>
    <t>https://www.cdc.gov.tw/Bulletin/Detail/DRnT39ZhmbVd21bWvHIEng?typeid=9</t>
  </si>
  <si>
    <t>903676</t>
  </si>
  <si>
    <t>881495</t>
  </si>
  <si>
    <t>1158</t>
  </si>
  <si>
    <t>12030</t>
  </si>
  <si>
    <t>460</t>
  </si>
  <si>
    <t>指揮中心統計，截至目前國內累計886,014例新型冠狀病毒肺炎相關通報(含863,703例排除)，其中13,106例確診，分別為1,155例境外移入，11,898例本土病例，36例敦睦艦隊、2例航空器感染、1例不明及14例調查中，另累計92例移除為空號。確診個案中452例死亡。</t>
  </si>
  <si>
    <t>https://www.cdc.gov.tw/Bulletin/Detail/832w8RYL7puxozPKMoTSAg?typeid=9</t>
  </si>
  <si>
    <t>886014</t>
  </si>
  <si>
    <t>863703</t>
  </si>
  <si>
    <t>1155</t>
  </si>
  <si>
    <t>11898</t>
  </si>
  <si>
    <t>452</t>
  </si>
  <si>
    <t>869247</t>
  </si>
  <si>
    <t>846797</t>
  </si>
  <si>
    <t>指揮中心統計，累計869,247例新型冠狀病毒肺炎相關通報(含846,797例排除)，其中12,921例確診，分別為1,155例境外移入，11,713例本土病例，36例敦睦艦隊、2例航空器感染、1例不明及14例調查中，另累計92例移除為空號。確診個案中437例死亡。</t>
  </si>
  <si>
    <t>11713</t>
  </si>
  <si>
    <t>437</t>
  </si>
  <si>
    <t>https://www.cdc.gov.tw/Bulletin/Detail/iGXRaqo6rnJ0Gh9PFDovyg?typeid=9</t>
  </si>
  <si>
    <t>指揮中心統計，累計845,113例新型冠狀病毒肺炎相關通報(含821,956例排除)，其中12,746例確診，分別為1,154例境外移入，11,539例本土病例，36例敦睦艦隊、2例航空器感染、1例不明及14例調查中；另新增5例空號 (案9332、10323、10337、10353、12078)，累計92例移除為空號。確診個案中411例死亡。</t>
  </si>
  <si>
    <t>https://www.cdc.gov.tw/Bulletin/Detail/MHEOJlq75e2VYGkuBMGeJQ?typeid=9</t>
  </si>
  <si>
    <t>845113</t>
  </si>
  <si>
    <t>821956</t>
  </si>
  <si>
    <t>1154</t>
  </si>
  <si>
    <t>11539</t>
  </si>
  <si>
    <t>411</t>
  </si>
  <si>
    <t>指揮中心統計，累計804,931例新型冠狀病毒肺炎相關通報(含781,334例排除)，其中12,500例確診，分別為1,153例境外移入，11,294例本土病例，36例敦睦艦隊、2例航空器感染、1例不明及14例調查中；另新增9例空號 (案6616、9671、10339、10348、10350、10359、10452、11381、11865)，累計87例移除為空號。確診個案中385例死亡。</t>
  </si>
  <si>
    <t>804931</t>
  </si>
  <si>
    <t>781334</t>
  </si>
  <si>
    <t>1153</t>
  </si>
  <si>
    <t>11294</t>
  </si>
  <si>
    <t>385</t>
  </si>
  <si>
    <t>指揮中心統計，累計769,990例新型冠狀病毒肺炎相關通報(含746,817例排除)，其中12,222例確診，分別為1,152例境外移入，11,017例本土病例，36例敦睦艦隊、2例航空器感染、1例不明及14例調查中；另新增12例空號 (案2550、2977、6445、7162、7379、9729、10340、10354、10355、10356、10524、11849)，累計78例移除為空號。確診個案中361例死亡。</t>
  </si>
  <si>
    <t>https://www.cdc.gov.tw/Bulletin/Detail/lMHQW2_3wdE5B0rVqMdwKA?typeid=9</t>
  </si>
  <si>
    <t>https://www.cdc.gov.tw/Bulletin/Detail/YCIJBF3p851kbsP5H1TZtw?typeid=9</t>
  </si>
  <si>
    <t>769990</t>
  </si>
  <si>
    <t>746817</t>
  </si>
  <si>
    <t>1152</t>
  </si>
  <si>
    <t>11017</t>
  </si>
  <si>
    <t>361</t>
  </si>
  <si>
    <t>指揮中心統計，累計739,818例新型冠狀病毒肺炎相關通報(含717,016例排除)，其中11,968例確診，分別為1,149例境外移入，10,766例本土病例，36例敦睦艦隊、2例航空器感染、1例不明及14例調查中；另新增1例空號 (案11069)，累計66例移除為空號。確診個案中333例死亡。</t>
  </si>
  <si>
    <t>739818</t>
  </si>
  <si>
    <t>717016</t>
  </si>
  <si>
    <t>1149</t>
  </si>
  <si>
    <t>10766</t>
  </si>
  <si>
    <t>333</t>
  </si>
  <si>
    <t>指揮中心統計，截至目前累計1,282,057例新型冠狀病毒肺炎相關通報(含1,265,704例排除)，其中14,694例確診，分別為1,170例境外移入，13,471例本土病例，36例敦睦艦隊、2例航空器感染、1例不明及14例調查中；另累計102例移除為空號。自2020年起累計635例COVID-19死亡病例，其中627例本土，個案居住縣市分布為新北市321例、臺北市243例、基隆市21例、桃園市17例、彰化縣10例、臺中市及新竹縣各4例、宜蘭縣及花蓮縣各2例，臺東縣、雲林縣及高雄市各1例；另8例為境外移入。</t>
  </si>
  <si>
    <t>https://www.cdc.gov.tw/Bulletin/Detail/yaxkF9NPpjDvDsdKXaitsQ?typeid=9</t>
  </si>
  <si>
    <t>1282057</t>
  </si>
  <si>
    <t>1265704</t>
  </si>
  <si>
    <t>1170</t>
  </si>
  <si>
    <t>13471</t>
  </si>
  <si>
    <t>指揮中心統計，截至目前國內累計1,266,904例新型冠狀病毒肺炎相關通報(含1,250,863例排除)，其中14,634例確診，分別為1,170例境外移入，13,411例本土病例，36例敦睦艦隊、2例航空器感染、1例不明及14例調查中；另累計102例移除為空號。自2020年起累計632例COVID-19死亡病例，其中624例本土，個案居住縣市分布為新北市319例、臺北市243例、基隆市20例、桃園市17例、彰化縣10例、臺中市及新竹縣各4例、宜蘭縣及花蓮縣各2例，臺東縣、雲林縣及高雄市各1例；另8例為境外移入。</t>
  </si>
  <si>
    <t>https://www.cdc.gov.tw/Bulletin/Detail/CzOFlvhEpIoqdOEuGLOb8A?typeid=9</t>
  </si>
  <si>
    <t>1266904</t>
  </si>
  <si>
    <t>1250863</t>
  </si>
  <si>
    <t>13411</t>
  </si>
  <si>
    <t>指揮中心統計，國內累計1,243,683例新型冠狀病毒肺炎相關通報(含1,227,748例排除)，其中14,545例確診，分別為1,169例境外移入，13,323例本土病例，36例敦睦艦隊、2例航空器感染、1例不明及14例調查中；累計102例移除為空號。自2020年起累計623例COVID-19死亡病例，其中615例本土，個案居住縣市分布為新北市313例、臺北市241例、基隆市20例、桃園市17例、彰化縣9例、臺中市及新竹縣各4例、宜蘭縣及花蓮縣各2例，臺東縣、雲林縣及高雄市各1例；另8例為境外移入。</t>
  </si>
  <si>
    <t>https://www.cdc.gov.tw/Bulletin/Detail/Ve2G8PYEHCAhycgrH0Q1PQ?typeid=9</t>
  </si>
  <si>
    <t>1243683</t>
  </si>
  <si>
    <t>1227748</t>
  </si>
  <si>
    <t>1169</t>
  </si>
  <si>
    <t>13323</t>
  </si>
  <si>
    <t>623</t>
  </si>
  <si>
    <t>指揮中心統計，截至目前國內累計1,213,717例新型冠狀病毒肺炎相關通報(含1,197,732例排除)，其中14,465例確診，分別為1,167例境外移入，13,245例本土病例，36例敦睦艦隊、2例航空器感染、1例不明及14例調查中；另累計102例移除為空號。自2020年起累計610例COVID-19死亡病例，其中602例本土，個案居住縣市分布為新北市306例、臺北市238例、基隆市19例、桃園市16例、彰化縣9例、臺中市4例、新竹縣3例、宜蘭縣及花蓮縣各2例，臺東縣、雲林縣及高雄市各1例；另8例為境外移入。</t>
  </si>
  <si>
    <t>https://www.cdc.gov.tw/Bulletin/Detail/9pKIzKzZOpp4HocU3uCl6g?typeid=9</t>
  </si>
  <si>
    <t>1213717</t>
  </si>
  <si>
    <t>1197732</t>
  </si>
  <si>
    <t>1167</t>
  </si>
  <si>
    <t>13245</t>
  </si>
  <si>
    <t>610</t>
  </si>
  <si>
    <t>指揮中心統計，國內累計1,180,033例新型冠狀病毒肺炎相關通報(含1,164,226例排除)，其中14,389例確診，分別為1,167例境外移入，13,169例本土病例，36例敦睦艦隊、2例航空器感染、1例不明及14例調查中；另新增1例空號病例(案10029)，累計102例移除為空號。自2020年起累計605例COVID-19死亡病例，其中597例本土，個案居住縣市分布為新北市304例、臺北市237例、基隆市19例、桃園市15例、彰化縣9例、臺中市4例、宜蘭縣、新竹縣及花蓮縣各2例，臺東縣、雲林縣及高雄市各1例；另8例為境外移入。</t>
  </si>
  <si>
    <t>https://www.cdc.gov.tw/Bulletin/Detail/3A_GxvlYM4wkYEYTlozw6A?typeid=9</t>
  </si>
  <si>
    <t>1180033</t>
  </si>
  <si>
    <t>1164226</t>
  </si>
  <si>
    <t>13169</t>
  </si>
  <si>
    <t>605</t>
  </si>
  <si>
    <t>指揮中心統計，截至目前國內累計1,148,916例新型冠狀病毒肺炎相關通報(含1,133,240例排除)，其中14,260例確診，分別為1,166例境外移入，13,041例本土病例，36例敦睦艦隊、2例航空器感染、1例不明及14例調查中；新增1例空號病例(案14228)，累計101例移除為空號；自2020年起累計599例COVID-19死亡病例，其中591例本土，個案居住縣市分布為新北市301例、臺北市235例、基隆市19例、桃園市15例、彰化縣9例、臺中市4例、宜蘭縣及新竹縣各2例，臺東縣、雲林縣、高雄市及花蓮縣各1例；另8例為境外移入。</t>
  </si>
  <si>
    <t>https://www.cdc.gov.tw/Bulletin/Detail/mDFLj0aLsQztMI7vnMSy1w?typeid=9</t>
  </si>
  <si>
    <t>1148916</t>
  </si>
  <si>
    <t>1133240</t>
  </si>
  <si>
    <t>1166</t>
  </si>
  <si>
    <t>13041</t>
  </si>
  <si>
    <t>599</t>
  </si>
  <si>
    <t>指揮中心統計，截至目前國內累計1,107,543例新型冠狀病毒肺炎相關通報(含1,091,972例排除)，其中14,157例確診，分別為1,166例境外移入，12,938例本土病例，36例敦睦艦隊、2例航空器感染、1例不明及14例調查中；新增2例空號 (案10380、案14131)，累計100例移除為空號；自2020年起累計575例COVID-19死亡病例，其中568例本土，個案居住縣市分布為新北市291例、臺北市223例、基隆市18例、桃園市15例、彰化縣9例、臺中市4例、宜蘭縣及新竹縣各2例，臺東縣、雲林縣、高雄市及花蓮市各1例；另7例為境外移入。</t>
  </si>
  <si>
    <t>https://www.cdc.gov.tw/Bulletin/Detail/7IX7KD-nM2TmIYgml7lDWg?typeid=9</t>
  </si>
  <si>
    <t>1107543</t>
  </si>
  <si>
    <t>1091972</t>
  </si>
  <si>
    <t>12938</t>
  </si>
  <si>
    <t>575</t>
  </si>
  <si>
    <t>指揮中心統計，截至目前國內累計1,077,415例新型冠狀病毒肺炎相關通報(含1,061,624例排除)，其中14,080例確診，分別為1,165例境外移入，12,862例本土病例，36例敦睦艦隊、2例航空器感染、1例不明及14例調查中；累計569例COVID-19死亡病例，其中562例本土，個案居住縣市分布為新北市289例、臺北市221例、基隆市18例、桃園市15例、彰化縣8例、臺中市4例、宜蘭縣及新竹縣各2例，臺東縣、雲林縣及高雄市各1例；另7例為境外移入。</t>
  </si>
  <si>
    <t>https://www.cdc.gov.tw/Bulletin/Detail/Lby0PKwYfroFHd13wPbOdg?typeid=9</t>
  </si>
  <si>
    <t>1077415</t>
  </si>
  <si>
    <t>1061624</t>
  </si>
  <si>
    <t>1165</t>
  </si>
  <si>
    <t>12862</t>
  </si>
  <si>
    <t>569</t>
  </si>
  <si>
    <t>指揮中心統計，截至目前國內累計1,063,890例新型冠狀病毒肺炎相關通報(含1,048,326例排除)，其中14,005例確診，分別為1,165例境外移入，12,787例本土病例，36例敦睦艦隊、2例航空器感染、1例不明及14例調查中，另累計98例移除為空號。自2020年起累計549例COVID-19死亡病例，其中542例本土，個案居住縣市分布為新北市274例、臺北市217例、基隆市17例、桃園市15例、彰化縣8例、臺中市4例、宜蘭縣及新竹縣各2例，臺東縣、雲林縣及高雄市各1例；另7例為境外移入。</t>
  </si>
  <si>
    <t>https://www.cdc.gov.tw/Bulletin/Detail/8QrfZwt787Bjeoh31UZztg?typeid=9</t>
  </si>
  <si>
    <t>1063890</t>
  </si>
  <si>
    <t>1048326</t>
  </si>
  <si>
    <t>12787</t>
  </si>
  <si>
    <t>指揮中心統計，截至目前國內累計1,044,211例新型冠狀病毒肺炎相關通報(含1,028,898例排除)，其中13,896例確診，分別為1,163例境外移入，12,680例本土病例，36例敦睦艦隊、2例航空器感染、1例不明及14例調查中；另新增3例空號(案6822、案13764、案13800)，累計98例移除為空號。自2020年起累計538例COVID-19死亡病例，其中531例本土，個案居住縣市分布為新北市265例、臺北市215例、基隆市17例、桃園市15例、彰化縣8例、臺中市4例、宜蘭縣及新竹縣各2例，臺東縣、雲林縣及高雄市各1例；另7例為境外移入。</t>
  </si>
  <si>
    <t>https://www.cdc.gov.tw/Bulletin/Detail/u9SuLf-DGkfywEXISH7pIw?typeid=9</t>
  </si>
  <si>
    <t>1044211</t>
  </si>
  <si>
    <t>1028898</t>
  </si>
  <si>
    <t>1163</t>
  </si>
  <si>
    <t>12680</t>
  </si>
  <si>
    <t>538</t>
  </si>
  <si>
    <t>指揮中心統計，截至目前國內累計1,011,097例新型冠狀病毒肺炎相關通報(含993,010例排除)，其中13,771例確診，分別為1,162例境外移入，12,556例本土病例，36例敦睦艦隊、2例航空器感染、1例不明及14例調查中；另新增1例空號(案13408)，累計95例移除為空號。自2020年起累計518例COVID-19死亡病例，其中511例本土，個案居住縣市分布為新北市255例、臺北市206例、基隆市17例、桃園市14例、彰化縣8例、臺中市4例、宜蘭縣及新竹縣各2例，臺東縣、雲林縣及高雄市各1例；另7例為境外移入。</t>
  </si>
  <si>
    <t>https://www.cdc.gov.tw/Bulletin/Detail/TAeqHS3g8G3Qbp3EGZkXSQ?typeid=9</t>
  </si>
  <si>
    <t>1011097</t>
  </si>
  <si>
    <t>993010</t>
  </si>
  <si>
    <t>1162</t>
  </si>
  <si>
    <t>12556</t>
  </si>
  <si>
    <t>518</t>
  </si>
  <si>
    <t>指揮中心統計，截至目前國內累計1,459,913例新型冠狀病毒肺炎相關通報(含1,442,937例排除)，其中15,030例確診，分別為1,182例境外移入，13,795例本土病例，36例敦睦艦隊、2例航空器感染、1例不明及14例調查中；另累計103例移除為空號。自2020年起累計688例COVID-19死亡病例，其中680例本土，個案居住縣市分布為新北市349例、臺北市260例、基隆市22例、桃園市20例、彰化縣11例、新竹縣6例、臺中市4例、宜蘭縣及花蓮縣各2例，苗栗縣、臺東縣、雲林縣及高雄市各1例；另8例為境外移入。</t>
  </si>
  <si>
    <t>https://www.cdc.gov.tw/Bulletin/Detail/OlKSN2zbT7JgzxRvLS56dw?typeid=9</t>
  </si>
  <si>
    <t>1459913</t>
  </si>
  <si>
    <t>1442937</t>
  </si>
  <si>
    <t>1182</t>
  </si>
  <si>
    <t>13795</t>
  </si>
  <si>
    <t>指揮中心統計，截至目前累計1,437,283例新型冠狀病毒肺炎相關通報(含1,420,997例排除)，其中14,991例確診，分別為1,180例境外移入，13,758例本土病例，36例敦睦艦隊、2例航空器感染、1例不明及14例調查中；另累計103例移除為空號。自2020年起累計686例COVID-19死亡病例，其中678例本土，個案居住縣市分布為新北市349例、臺北市259例、基隆市22例、桃園市20例、彰化縣11例、新竹縣5例、臺中市4例、宜蘭縣及花蓮縣各2例，苗栗縣、臺東縣、雲林縣及高雄市各1例；另8例為境外移入。</t>
  </si>
  <si>
    <t>https://www.cdc.gov.tw/Bulletin/Detail/75mzJEXQUlqOUK6jOkSFvw?typeid=9</t>
  </si>
  <si>
    <t>1437283</t>
  </si>
  <si>
    <t>1420997</t>
  </si>
  <si>
    <t>1180</t>
  </si>
  <si>
    <t>13758</t>
  </si>
  <si>
    <t>指揮中心統計，截至目前國內累計1,411,572例新型冠狀病毒肺炎相關通報(含1,395,446例排除)，其中14,911例確診，分別為1,176例境外移入，13,682例本土病例，36例敦睦艦隊、2例航空器感染、1例不明及14例調查中；另累計103例移除為空號。自2020年起累計676例COVID-19死亡病例，其中668例本土，個案居住縣市分布為新北市343例、臺北市256例、基隆市21例、桃園市20例、彰化縣11例、新竹縣5例、臺中市4例、宜蘭縣及花蓮縣各2例，苗栗縣、臺東縣、雲林縣及高雄市各1例；另8例為境外移入。</t>
  </si>
  <si>
    <t>https://www.cdc.gov.tw/Bulletin/Detail/QdvjM3jxQOYglY2Gp2NgIQ?typeid=9</t>
  </si>
  <si>
    <t>1411572</t>
  </si>
  <si>
    <t>1395446</t>
  </si>
  <si>
    <t>1176</t>
  </si>
  <si>
    <t>13682</t>
  </si>
  <si>
    <t>676</t>
  </si>
  <si>
    <t>指揮中心統計，截至目前國內累計1,379,630例新型冠狀病毒肺炎相關通報(含1,363,405例排除)，其中14,853例確診，分別為1,175例境外移入，13,625例本土病例，36例敦睦艦隊、2例航空器感染、1例不明及14例調查中；另新增1例空號(案14795)，共累計103例移除為空號。自2020年起累計661例COVID-19死亡病例，其中653例本土，個案居住縣市分布為新北市334例、臺北市251例、基隆市21例、桃園市20例、彰化縣10例、新竹縣5例、臺中市4例、宜蘭縣及花蓮縣各2例，苗栗縣、臺東縣、雲林縣及高雄市各1例；另8例為境外移入。</t>
  </si>
  <si>
    <t>https://www.cdc.gov.tw/Bulletin/Detail/4V7Iv__GIhGG03D1ghBXOQ?typeid=9</t>
  </si>
  <si>
    <t>1379630</t>
  </si>
  <si>
    <t>1363405</t>
  </si>
  <si>
    <t>1175</t>
  </si>
  <si>
    <t>13625</t>
  </si>
  <si>
    <t>指揮中心統計，截至目前國內累計1,347,513例新型冠狀病毒肺炎相關通報(含1,331,329例排除)，其中14,804例確診，分別為1,172例境外移入(原6月28日公布之本土個案14755，經疫調採檢後改判為境外移入)，13,579例本土病例，36例敦睦艦隊、2例航空器感染、1例不明及14例調查中；另累計102例移除為空號。自2020年起累計 648例COVID-19死亡病例，其中640例本土，個案居住縣市分布為新北市329例、臺北市246例、基隆市21例、桃園市18例、彰化縣10例、臺中市及新竹縣各4例、宜蘭縣及花蓮縣各2例，苗栗縣、臺東縣、雲林縣及高雄市各1例；另8例為境外移入。</t>
  </si>
  <si>
    <t>https://www.cdc.gov.tw/Bulletin/Detail/2_g7KcaGpuqcmjonS_tseQ?typeid=9</t>
  </si>
  <si>
    <t>1347513</t>
  </si>
  <si>
    <t>1331329</t>
  </si>
  <si>
    <t>1172</t>
  </si>
  <si>
    <t>13579</t>
  </si>
  <si>
    <t>指揮中心統計，截至目前國內累計1,311,961例新型冠狀病毒肺炎相關通報(含1,295,813例排除)，其中14,748例確診，分別為1,170例境外移入，13,525例本土病例，36例敦睦艦隊、2例航空器感染、1例不明及14例調查中；個案中累計102例移除為空號。自2020年起累計643例COVID-19死亡病例，其中635例本土，個案居住縣市分布為新北市325例、臺北市245例、基隆市21例、桃園市18例、彰化縣10例、臺中市及新竹縣各4例、宜蘭縣及花蓮縣各2例，苗栗縣、臺東縣、雲林縣及高雄市各1例；另8例為境外移入。</t>
  </si>
  <si>
    <t>https://www.cdc.gov.tw/Bulletin/Detail/1j8W3yYnAz6bFopxt7_Www?typeid=9</t>
  </si>
  <si>
    <t>1311961</t>
  </si>
  <si>
    <t>1295813</t>
  </si>
  <si>
    <t>13525</t>
  </si>
  <si>
    <t>643</t>
  </si>
  <si>
    <t>指揮中心統計，截至目前國內累計1,661,153例新型冠狀病毒肺炎相關通報(含1,644,686例排除)，其中15,302例確診，分別為1,204例境外移入，14,045例本土病例，36例敦睦艦隊、2例航空器感染、1例不明及14例調查中；確診個案中，累計105例移除為空號。2020年起累計747例COVID-19死亡病例，其中739例本土，個案居住縣市分布為新北市370例、臺北市286例、基隆市25例、桃園市21例、彰化縣13例、新竹縣10例、臺中市4例、宜蘭縣、苗栗縣及花蓮縣各2例，臺東縣、雲林縣、南投縣及高雄市各1例；另8例為境外移入。</t>
  </si>
  <si>
    <t>https://www.cdc.gov.tw/Bulletin/Detail/mdt2oCvvps_-TB8TSliKag?typeid=9</t>
  </si>
  <si>
    <t>1661153</t>
  </si>
  <si>
    <t>1644686</t>
  </si>
  <si>
    <t>1204</t>
  </si>
  <si>
    <t>14045</t>
  </si>
  <si>
    <t>747</t>
  </si>
  <si>
    <t>指揮中心統計，截至目前國內累計1,639,921例新型冠狀病毒肺炎相關通報(含1,622,834例排除)，其中15,273例確診，分別為1,203例境外移入，14,017例本土病例，36例敦睦艦隊、2例航空器感染、1例不明及14例調查中；確診個案中，累計105例移除為空號。自2020年起累計741例COVID-19死亡病例，其中733例本土，個案居住縣市分布為新北市369例、臺北市283例、基隆市25例、桃園市21例、彰化縣12例、新竹縣9例、臺中市4例、宜蘭縣、苗栗縣及花蓮縣各2例，臺東縣、雲林縣、南投縣及高雄市各1例；另8例為境外移入。</t>
  </si>
  <si>
    <t>https://www.cdc.gov.tw/Bulletin/Detail/1FS11QWUMT5jcui6nxcIvw?typeid=9</t>
  </si>
  <si>
    <t>1639921</t>
  </si>
  <si>
    <t>1622834</t>
  </si>
  <si>
    <t>1203</t>
  </si>
  <si>
    <t>14017</t>
  </si>
  <si>
    <t>指揮中心統計，截至目前國內累計1,625,351例新型冠狀病毒肺炎相關通報(含1,608,702例排除)，其中15,249例確診，分別為1,202例境外移入，13,994例本土病例，36例敦睦艦隊、2例航空器感染、1例不明及14例調查中；另累計105例移除為空號。自2020年起累計740例COVID-19死亡病例，其中732例本土，個案居住縣市分布為新北市368例、臺北市283例、基隆市25例、桃園市21例、彰化縣12例、新竹縣9例、臺中市4例、宜蘭縣、苗栗縣及花蓮縣各2例，臺東縣、雲林縣、南投縣及高雄市各1例；另8例為境外移入。</t>
  </si>
  <si>
    <t>https://www.cdc.gov.tw/Bulletin/Detail/IWGDujzOX0GnYxtf2TCw5Q?typeid=9</t>
  </si>
  <si>
    <t>1625351</t>
  </si>
  <si>
    <t>1608702</t>
  </si>
  <si>
    <t>1202</t>
  </si>
  <si>
    <t>13994</t>
  </si>
  <si>
    <t>740</t>
  </si>
  <si>
    <t>指揮中心統計，截至目前國內累計1,606,389例新型冠狀病毒肺炎相關通報(含1,589,769例排除)，其中15,218例確診，分別為1,199例境外移入，13,966例本土病例，36例敦睦艦隊、2例航空器感染、1例不明及14例調查中；個案中累計105例移除為空號。自2020年起累計736例COVID-19死亡病例，其中728例本土，個案居住縣市分布為新北市368例、臺北市279例、基隆市25例、桃園市21例、彰化縣12例、新竹縣9例、臺中市4例、宜蘭縣、苗栗縣及花蓮縣各2例，臺東縣、雲林縣、南投縣及高雄市各1例；另8例為境外移入。</t>
  </si>
  <si>
    <t>https://www.cdc.gov.tw/Bulletin/Detail/1dFCXuBsiBFoOW0i9YDK9g?typeid=9</t>
  </si>
  <si>
    <t>1606389</t>
  </si>
  <si>
    <t>1589769</t>
  </si>
  <si>
    <t>1199</t>
  </si>
  <si>
    <t>13966</t>
  </si>
  <si>
    <t>736</t>
  </si>
  <si>
    <t>指揮中心統計，截至目前國內累計1,582,844例新型冠狀病毒肺炎相關通報(含1,566,436例排除)，其中15,185例確診，分別為1,197例境外移入，13,935例本土病例，36例敦睦艦隊、2例航空器感染、1例不明及14例調查中；另累計105例移除為空號。自2020年起累計730例COVID-19死亡病例，其中722例本土，個案居住縣市分布為新北市367例、臺北市277例、基隆市24例、桃園市21例、彰化縣12例、新竹縣8例、臺中市4例、宜蘭縣、苗栗縣及花蓮縣各2例，臺東縣、雲林縣及高雄市各1例；另8例為境外移入。</t>
  </si>
  <si>
    <t>https://www.cdc.gov.tw/Bulletin/Detail/RlZy77CwVu9UhVlsIbpnVg?typeid=9</t>
  </si>
  <si>
    <t>1582844</t>
  </si>
  <si>
    <t>1566436</t>
  </si>
  <si>
    <t>1197</t>
  </si>
  <si>
    <t>13935</t>
  </si>
  <si>
    <t>指揮中心統計，截至目前國內累計1,541,974例新型冠狀病毒肺炎相關通報(含1,525,372例排除)，其中15,149例確診，分別為1,193例境外移入，13,903例本土病例，36例敦睦艦隊、2例航空器感染、1例不明及14例調查中；另累計105例移除為空號。自2020年起累計 718例COVID-19死亡病例，其中710例本土，個案居住縣市分布為新北市363例、臺北市272例、基隆市24例、桃園市20例、彰化縣12例、新竹縣7例、臺中市4例、宜蘭縣及花蓮縣各2例，苗栗縣、臺東縣、雲林縣及高雄市各1例；另8例為境外移入。</t>
  </si>
  <si>
    <t>https://www.cdc.gov.tw/Bulletin/Detail/h6gxof3idm6vTzGCwC7qJw?typeid=9</t>
  </si>
  <si>
    <t>1541974</t>
  </si>
  <si>
    <t>1525372</t>
  </si>
  <si>
    <t>1193</t>
  </si>
  <si>
    <t>13903</t>
  </si>
  <si>
    <t>718</t>
  </si>
  <si>
    <t>指揮中心統計，截至目前國內累計1,532,252例新型冠狀病毒肺炎相關通報(含1,515,985例排除)，其中15,128例確診，分別為1,190例境外移入，13,885例本土病例，36例敦睦艦隊、2例航空器感染、1例不明及14例調查中；無新增空號病例，累計105例移除為空號。自2020年起累計累計715例COVID-19死亡病例，其中707例本土，個案居住縣市分布為新北市361例、臺北市271例、基隆市24例、桃園市20例、彰化縣12例、新竹縣7例、臺中市4例、宜蘭縣及花蓮縣各2例，苗栗縣、臺東縣、雲林縣及高雄市各1例；另8例為境外移入。</t>
  </si>
  <si>
    <t>https://www.cdc.gov.tw/Bulletin/Detail/2Rt1n0uftGTcpzceVxt5Zg?typeid=9</t>
  </si>
  <si>
    <t>1532252</t>
  </si>
  <si>
    <t>1515985</t>
  </si>
  <si>
    <t>1190</t>
  </si>
  <si>
    <t>13885</t>
  </si>
  <si>
    <t>715</t>
  </si>
  <si>
    <t>指揮中心統計，截至目前國內累計1,503,584例新型冠狀病毒肺炎相關通報(含1,487,019例排除)，其中15,088例確診，分別為1,189例境外移入，13,846例本土病例，36例敦睦艦隊、2例航空器感染、1例不明及14例調查中；另新增2例空號(案10180、案13124)，累計105例移除為空號。自2020年起累計706例COVID-19死亡病例，其中698例本土，個案居住縣市分布為新北市354例、臺北市269例、基隆市24例、桃園市20例、彰化縣12例、新竹縣7例、臺中市4例、宜蘭縣及花蓮縣各2例，苗栗縣、臺東縣、雲林縣及高雄市各1例；另8例為境外移入。</t>
  </si>
  <si>
    <t>https://www.cdc.gov.tw/Bulletin/Detail/UDshrp3kzpPt0FBWObobWQ?typeid=9</t>
  </si>
  <si>
    <t>1503584</t>
  </si>
  <si>
    <t>1487019</t>
  </si>
  <si>
    <t>1189</t>
  </si>
  <si>
    <t>13846</t>
  </si>
  <si>
    <t>706</t>
  </si>
  <si>
    <t>指揮中心統計，截至目前國內累計1,472,827例新型冠狀病毒肺炎相關通報(含1,455,971例排除)，其中15,061例確診，分別為1,187例境外移入(原7月4日公布之本土個案15109、15110 ，經疫調採檢後改判為境外移入)，13,821例本土病例，36例敦睦艦隊、2例航空器感染、1例不明及14例調查中；另累計103例移除為空號。自2020年起累計689例COVID-19死亡病例，其中681例本土，個案居住縣市分布為新北市349例、臺北市261例、基隆市22例、桃園市20例、彰化縣11例、新竹縣6例、臺中市4例、宜蘭縣及花蓮縣各2例，苗栗縣、臺東縣、雲林縣及高雄市各1例；另8例為境外移入。</t>
  </si>
  <si>
    <t>https://www.cdc.gov.tw/Bulletin/Detail/1MZ7DQZCr19SPEPOs9xKiw?typeid=9</t>
  </si>
  <si>
    <t>1472827</t>
  </si>
  <si>
    <t>1455971</t>
  </si>
  <si>
    <t>1187</t>
  </si>
  <si>
    <t>13821</t>
  </si>
  <si>
    <t>689</t>
  </si>
  <si>
    <t>指揮中心統計，累計1,801,538例新型冠狀病毒肺炎相關通報(含1,784,759例排除)，其中15,453例確診，分別為1,241例境外移入，14,159例本土病例，36例敦睦艦隊、2例航空器感染、1例不明及14例調查中；個案中累計106例移除為空號。2020年起累計773例COVID-19死亡病例，其中765例本土，個案居住縣市分布為新北市384例、臺北市292例、基隆市27例、桃園市23例、彰化縣14例、新竹縣10例、臺中市4例、苗栗縣3例、宜蘭縣及花蓮縣各2例，臺東縣、雲林縣、南投縣及高雄市各1例；另8例為境外移入。</t>
  </si>
  <si>
    <t>https://www.cdc.gov.tw/Bulletin/Detail/sHkOPnMD4fo4JtJ5QaVeog?typeid=9</t>
  </si>
  <si>
    <t>1801538</t>
  </si>
  <si>
    <t>1784759</t>
  </si>
  <si>
    <t>1241</t>
  </si>
  <si>
    <t>14159</t>
  </si>
  <si>
    <t>773</t>
  </si>
  <si>
    <t>指揮中心統計，累計1,778,511例新型冠狀病毒肺炎相關通報(含1,761,879例排除)，其中15,429例確診，分別為1,235例境外移入，14,141例本土病例，36例敦睦艦隊、2例航空器感染、1例不明及14例調查中；另累計106例移除為空號。2020年起累計769例COVID-19死亡病例，其中761例本土，個案居住縣市分布為新北市382例、臺北市291例、基隆市27例、桃園市23例、彰化縣13例、新竹縣10例、臺中市4例、苗栗縣3例、宜蘭縣及花蓮縣各2例，臺東縣、雲林縣、南投縣及高雄市各1例；另8例為境外移入。</t>
  </si>
  <si>
    <t>https://www.cdc.gov.tw/Bulletin/Detail/au9qBuU-ft4ueA56WlXGPQ?typeid=9</t>
  </si>
  <si>
    <t>1778511</t>
  </si>
  <si>
    <t>1761879</t>
  </si>
  <si>
    <t>1235</t>
  </si>
  <si>
    <t>14141</t>
  </si>
  <si>
    <t>指揮中心統計，截至目前國內累計1,765,532例新型冠狀病毒肺炎相關通報(含1,747,814例排除)，其中15,408例確診，分別為1,229例境外移入，14,126例本土病例，36例敦睦艦隊、2例航空器感染、1例不明及14例調查中；另累計106例移除為空號。2020年起累計768例COVID-19死亡病例，其中760例本土，個案居住縣市分布為新北市382例、臺北市291例、基隆市26例、桃園市23例、彰化縣13例、新竹縣10例、臺中市4例、苗栗縣3例、宜蘭縣及花蓮縣各2例，臺東縣、雲林縣、南投縣及高雄市各1例；另8例為境外移入。</t>
  </si>
  <si>
    <t>https://www.cdc.gov.tw/Bulletin/Detail/dgODsBkc6rgudVfEtONAyg?typeid=9</t>
  </si>
  <si>
    <t>1765532</t>
  </si>
  <si>
    <t>1747814</t>
  </si>
  <si>
    <t>1229</t>
  </si>
  <si>
    <t>14126</t>
  </si>
  <si>
    <t>768</t>
  </si>
  <si>
    <t>指揮中心統計，截至目前國內累計1,747,750例新型冠狀病毒肺炎相關通報(含1,730,746例排除)，其中15,390例確診，分別為1,226例境外移入(原1例本土病例案15425疫調後改為美國境外移入)，14,111例本土病例，36例敦睦艦隊、2例航空器感染、1例不明及14例調查中；無新增空號病例，累計106例移除為空號。2020年起累計764例COVID-19死亡病例，其中756例本土，個案居住縣市分布為新北市380例、臺北市289例、基隆市26例、桃園市23例、彰化縣13例、新竹縣10例、臺中市4例、苗栗縣3例、宜蘭縣及花蓮縣各2例，臺東縣、雲林縣、南投縣及高雄市各1例；另8例為境外移入。</t>
  </si>
  <si>
    <t>https://www.cdc.gov.tw/Bulletin/Detail/DWFR-QOhHCu41HVXYRXAVA?typeid=9</t>
  </si>
  <si>
    <t>1747750</t>
  </si>
  <si>
    <t>1730746</t>
  </si>
  <si>
    <t>1226</t>
  </si>
  <si>
    <t>14111</t>
  </si>
  <si>
    <t>指揮中心統計，截至目前國內累計1,727,787例新型冠狀病毒肺炎相關通報(含1,710,974例排除)，其中15,378例確診，分別為1,221例境外移入，14,104例本土病例，36例敦睦艦隊、2例航空器感染、1例不明及14例調查中；另累計106例移除為空號。2020年起累計763例COVID-19死亡病例，其中755例本土，個案居住縣市分布為新北市379例、臺北市289例、基隆市26例、桃園市23例、彰化縣13例、新竹縣10例、臺中市4例、苗栗縣3例、宜蘭縣及花蓮縣各2例，臺東縣、雲林縣、南投縣及高雄市各1例；另8例為境外移入。</t>
  </si>
  <si>
    <t>https://www.cdc.gov.tw/Bulletin/Detail/B34H9oWmz6AnDmYSsCIHHg?typeid=9</t>
  </si>
  <si>
    <t>1727787</t>
  </si>
  <si>
    <t>1710974</t>
  </si>
  <si>
    <t>1221</t>
  </si>
  <si>
    <t>14104</t>
  </si>
  <si>
    <t>指揮中心統計，截至目前國內累計1,707,362例新型冠狀病毒肺炎相關通報(含1,690,141例排除)，其中15,346例確診，分別為1,218例境外移入，14,075例本土病例，36例敦睦艦隊、2例航空器感染、1例不明及14例調查中；另累計106例移除為空號。2020年起累計759例COVID-19死亡病例，其中751例本土，個案居住縣市分布為新北市377例、臺北市288例、基隆市26例、桃園市22例、彰化縣13例、新竹縣10例、臺中市4例、苗栗縣3例、宜蘭縣及花蓮縣各2例，臺東縣、雲林縣、南投縣及高雄市各1例；另8例為境外移入。</t>
  </si>
  <si>
    <t>1707362</t>
  </si>
  <si>
    <t>1690141</t>
  </si>
  <si>
    <t>1218</t>
  </si>
  <si>
    <t>14075</t>
  </si>
  <si>
    <t>https://www.cdc.gov.tw/Bulletin/Detail/Ppvh82lbGAf4mdyYY3JanQ?typeid=9</t>
  </si>
  <si>
    <t>指揮中心統計，截至目前國內累計1,686,311例新型冠狀病毒肺炎相關通報(含1,669,801例排除)，其中15,328例確診，分別為1,214例境外移入，14,061例本土病例，36例敦睦艦隊、2例航空器感染、1例不明及14例調查中；新增1例空號病例(案15282)，共累計106例移除為空號。2020年起累計753例COVID-19死亡病例，其中745例本土，個案居住縣市分布為新北市374例、臺北市287例、基隆市25例、桃園市21例、彰化縣13例、新竹縣10例、臺中市4例、苗栗縣3例、宜蘭縣及花蓮縣各2例，臺東縣、雲林縣、南投縣及高雄市各1例；另8例為境外移入。</t>
  </si>
  <si>
    <t>1686311</t>
  </si>
  <si>
    <t>1669801</t>
  </si>
  <si>
    <t>1214</t>
  </si>
  <si>
    <t>14061</t>
  </si>
  <si>
    <t>https://www.cdc.gov.tw/Bulletin/Detail/yZAmavXm44dCHkOMtcPprQ?typeid=9</t>
  </si>
  <si>
    <t>735</t>
  </si>
  <si>
    <t>759</t>
  </si>
  <si>
    <t>指揮中心統計，截至目前國內累計1,828,036例新型冠狀病毒肺炎相關通報(含1,811,528排除)，其中15,478例確診，分別為1,250例境外移入，14,175例本土病例，36例敦睦艦隊、2例航空器感染、1例不明及14例調查中；個案中累計106例移除為空號。2020年起累計778例COVID-19死亡病例，其中770例本土，個案居住縣市分布為新北市386例、臺北市294例、基隆市27例、桃園市24例、彰化縣14例、新竹縣10例、臺中市4例、苗栗縣3例、宜蘭縣及花蓮縣各2例，臺東縣、雲林縣、南投縣及高雄市各1例；另8例為境外移入。</t>
  </si>
  <si>
    <t>https://www.cdc.gov.tw/Bulletin/Detail/lhdbzRTt-LN7qAJV8rES4g?typeid=9</t>
  </si>
  <si>
    <t>1828036</t>
  </si>
  <si>
    <t>1811528</t>
  </si>
  <si>
    <t>1250</t>
  </si>
  <si>
    <t>14175</t>
  </si>
  <si>
    <t>778</t>
  </si>
  <si>
    <t>指揮中心統計，截至目前國內累計2,348,221例新型冠狀病毒肺炎相關通報(含2,331,010例排除)，其中15,852例確診，分別為1,330例境外移入，14,469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</si>
  <si>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https://www.cdc.gov.tw/Bulletin/Detail/v10aCW4aH1oGA9oNFxxJ_g?typeid=9</t>
  </si>
  <si>
    <t>2348221</t>
  </si>
  <si>
    <t>2331010</t>
  </si>
  <si>
    <t>1330</t>
  </si>
  <si>
    <t>14469</t>
  </si>
  <si>
    <t>指揮中心統計，截至目前國內累計2,330,539例新型冠狀病毒肺炎相關通報(含2,312,858例排除)，其中15,843例確診，分別為1,323例境外移入，14,467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</si>
  <si>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2330539</t>
  </si>
  <si>
    <t>2312858</t>
  </si>
  <si>
    <t>1323</t>
  </si>
  <si>
    <t>14467</t>
  </si>
  <si>
    <t>指揮中心統計，截至目前國內累計2,309,241例新型冠狀病毒肺炎相關通報(含2,292,428例排除)，其中15,836例確診，分別為1,319例境外移入，14,464本土病例，36例敦睦艦隊、2例航空器感染、1例不明及14例調查中；另新增2例空號病例(案4166、案9260)，共累計110例移除為空號。2020年起累計819例COVID-19死亡病例，其中811例本土，個案居住縣市分布為新北市402例、臺北市312例、基隆市28例、桃園市25例、彰化縣15例、新竹縣12例、臺中市4例、苗栗縣3例、宜蘭縣及花蓮縣各2例，臺東縣、雲林縣、臺南市、南投縣、高雄市及屏東縣各1例；另8例為境外移入。</t>
  </si>
  <si>
    <t>https://www.cdc.gov.tw/Bulletin/Detail/koz0rbDV2yhLLdSUW1t2Iw?typeid=9</t>
  </si>
  <si>
    <t>https://www.cdc.gov.tw/Bulletin/Detail/4xa8MuLOUCL1bD8rUdUdGQ?typeid=9</t>
  </si>
  <si>
    <t>2309241</t>
  </si>
  <si>
    <t>2292428</t>
  </si>
  <si>
    <t>1319</t>
  </si>
  <si>
    <t>14464</t>
  </si>
  <si>
    <t>https://www.cdc.gov.tw/Bulletin/Detail/QsICUamqs_LK2XHX3n_KvA?typeid=9</t>
  </si>
  <si>
    <t>指揮中心統計，截至目前國內累計2,289,602例新型冠狀病毒肺炎相關通報(含2,272,067例排除)，其中15,820例確診，分別為1,305例境外移入，14,462本土病例，36例敦睦艦隊、2例航空器感染、1例不明及14例調查中；另累計108例移除為空號。2020年起累計817例COVID-19死亡病例，其中809例本土，個案居住縣市分布為新北市402例、臺北市311例、基隆市28例、桃園市24例、彰化縣15例、新竹縣12例、臺中市4例、苗栗縣3例、宜蘭縣及花蓮縣各2例，臺東縣、雲林縣、臺南市、南投縣、高雄市及屏東縣各1例；另8例為境外移入。</t>
  </si>
  <si>
    <t>2289602</t>
  </si>
  <si>
    <t>2272067</t>
  </si>
  <si>
    <t>1305</t>
  </si>
  <si>
    <t>14462</t>
  </si>
  <si>
    <t>指揮中心統計，截至目前國內累計2,268,145例新型冠狀病毒肺炎相關通報(含2,251,025例排除)，其中15,814例確診，分別為1,303例境外移入，14,458本土病例，36例敦睦艦隊、2例航空器感染、1例不明及14例調查中；另累計108例移除為空號。2020年起累計816例COVID-19死亡病例，其中808例本土，個案居住縣市分布為新北市401例、臺北市311例、基隆市28例、桃園市24例、彰化縣15例、新竹縣12例、臺中市4例、苗栗縣3例、宜蘭縣及花蓮縣各2例，臺東縣、雲林縣、臺南市、南投縣、高雄市及屏東縣各1例；另8例為境外移入。</t>
  </si>
  <si>
    <t>https://www.cdc.gov.tw/Bulletin/Detail/SjX7QJUzmOmhDTJFl-Nouw?typeid=9</t>
  </si>
  <si>
    <t>2268145</t>
  </si>
  <si>
    <t>2251025</t>
  </si>
  <si>
    <t>1303</t>
  </si>
  <si>
    <t>14458</t>
  </si>
  <si>
    <t>816</t>
  </si>
  <si>
    <t>https://www.cdc.gov.tw/Bulletin/Detail/wmThnLvTBe8aSq-XJfi7Hw?typeid=9</t>
  </si>
  <si>
    <t>指揮中心統計，截至目前國內累計2,243,540例新型冠狀病毒肺炎相關通報(含2,226,482例排除)，其中15,798例確診，分別為1,299例境外移入，14,446本土病例，36例敦睦艦隊、2例航空器感染、1例不明及14例調查中；另累計108例移除為空號。2020年起累計814例COVID-19死亡病例，其中806例本土，個案居住縣市分布為新北市401例、臺北市309例、基隆市28例、桃園市24例、彰化縣15例、新竹縣12例、臺中市4例、苗栗縣3例、宜蘭縣及花蓮縣各2例，臺東縣、雲林縣、臺南市、南投縣、高雄市及屏東縣各1例；另8例為境外移入。</t>
  </si>
  <si>
    <t>2243540</t>
  </si>
  <si>
    <t>2226482</t>
  </si>
  <si>
    <t>1299</t>
  </si>
  <si>
    <t>14446</t>
  </si>
  <si>
    <t>814</t>
  </si>
  <si>
    <t>https://www.cdc.gov.tw/Bulletin/Detail/QHHV7y8uMR4ZjqB6CnjwjQ?typeid=9</t>
  </si>
  <si>
    <t>指揮中心統計，截至目前國內累計2,221,156例新型冠狀病毒肺炎相關通報(含2,204,067例排除)，其中15,790例確診，分別為1,294例境外移入，14,443本土病例，36例敦睦艦隊、2例航空器感染、1例不明及14例調查中；另累計108例移除為空號。2020年起累計813例COVID-19死亡病例，其中805例本土，個案居住縣市分布為新北市401例、臺北市309例、基隆市28例、桃園市24例、彰化縣15例、新竹縣11例、臺中市4例、苗栗縣3例、宜蘭縣及花蓮縣各2例，臺東縣、雲林縣、臺南市、南投縣、高雄市及屏東縣各1例；另8例為境外移入。</t>
  </si>
  <si>
    <t>2221156</t>
  </si>
  <si>
    <t>2204067</t>
  </si>
  <si>
    <t>1294</t>
  </si>
  <si>
    <t>14443</t>
  </si>
  <si>
    <t>指揮中心統計，截至目前國內累計2,208,224例新型冠狀病毒肺炎相關通報(含2,191,057例排除)，其中15,782例確診，分別為1,290例境外移入，14,439本土病例，36例敦睦艦隊、2例航空器感染、1例不明及14例調查中；另累計108例移除為空號。2020年起累計809例COVID-19死亡病例，其中801例本土，個案居住縣市分布為新北市398例、臺北市309例、基隆市28例、桃園市24例、彰化縣14例、新竹縣11例、臺中市4例、苗栗縣3例、宜蘭縣及花蓮縣各2例，臺東縣、雲林縣、臺南市、南投縣、高雄市及屏東縣各1例；另8例為境外移入。</t>
  </si>
  <si>
    <t>https://www.cdc.gov.tw/Bulletin/Detail/z7XCUKlXoubnJKPp0gzpng?typeid=9</t>
  </si>
  <si>
    <t>2208224</t>
  </si>
  <si>
    <t>2191057</t>
  </si>
  <si>
    <t>1290</t>
  </si>
  <si>
    <t>14439</t>
  </si>
  <si>
    <t>指揮中心統計，截至目前國內累計2,191,907例新型冠狀病毒肺炎相關通報(含2,174,487例排除)，其中15,775例確診，分別為1,287例境外移入(原公布之本土個案15105，疫調後改判境外移入)，14,435本土病例，36例敦睦艦隊、2例航空器感染、1例不明及14例調查中；另累計108例移除為空號。2020年起累計806例COVID-19死亡病例，其中798例本土，個案居住縣市分布為新北市397例、臺北市307例、基隆市28例、桃園市24例、彰化縣14例、新竹縣11例、臺中市4例、苗栗縣3例、宜蘭縣及花蓮縣各2例，臺東縣、雲林縣、臺南市、南投縣、高雄市及屏東縣各1例；另8例為境外移入。</t>
  </si>
  <si>
    <t>https://www.cdc.gov.tw/Bulletin/Detail/rEkGqTzLoF3TtCb1mBaaSg?typeid=9</t>
  </si>
  <si>
    <t>2191907</t>
  </si>
  <si>
    <t>2174487</t>
  </si>
  <si>
    <t>1287</t>
  </si>
  <si>
    <t>14435</t>
  </si>
  <si>
    <t>806</t>
  </si>
  <si>
    <t>指揮中心統計，截至目前國內累計2,170,926例新型冠狀病毒肺炎相關通報(含2,153,856例排除)，其中15,765例確診，分別為1,282例境外移入，14,430本土病例，36例敦睦艦隊、2例航空器感染、1例不明及14例調查中；另累計108例移除為空號。2020年起累計794例COVID-19死亡病例，其中786例本土，個案居住縣市分布為新北市393例、臺北市300例、基隆市27例、桃園市24例、彰化縣14例、新竹縣11例、臺中市4例、苗栗縣3例、宜蘭縣及花蓮縣各2例，臺東縣、雲林縣、臺南市、南投縣、高雄市及屏東縣各1例；另8例為境外移入。</t>
  </si>
  <si>
    <t>https://www.cdc.gov.tw/Bulletin/Detail/bv-PSugy2Wnhnn4oUPWdfw?typeid=9</t>
  </si>
  <si>
    <t>2170926</t>
  </si>
  <si>
    <t>2153856</t>
  </si>
  <si>
    <t>1282</t>
  </si>
  <si>
    <t>14430</t>
  </si>
  <si>
    <t>794</t>
  </si>
  <si>
    <t>指揮中心統計，截至目前國內累計2,152,917例新型冠狀病毒肺炎相關通報(含2,135,371例排除)，其中15,753例確診，分別為1,280例境外移入，14,420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</si>
  <si>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https://www.cdc.gov.tw/Bulletin/Detail/kYO4SKzwdY_NFeeBFlg-VQ?typeid=9</t>
  </si>
  <si>
    <t>2152917</t>
  </si>
  <si>
    <t>2135371</t>
  </si>
  <si>
    <t>1280</t>
  </si>
  <si>
    <t>14420</t>
  </si>
  <si>
    <t>791</t>
  </si>
  <si>
    <t>指揮中心統計，截至目前國內累計2,128,419例新型冠狀病毒肺炎相關通報(含2,111,269例排除)，其中15,742例確診，分別為1,275例境外移入，14,414本土病例，36例敦睦艦隊、2例航空器感染、1例不明及14例調查中；無新增空號病例，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</si>
  <si>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https://www.cdc.gov.tw/Bulletin/Detail/NehaPSl3BKRwvHBo5_eSHw?typeid=9</t>
  </si>
  <si>
    <t>2128419</t>
  </si>
  <si>
    <t>2111269</t>
  </si>
  <si>
    <t>14414</t>
  </si>
  <si>
    <t>1275</t>
  </si>
  <si>
    <t>指揮中心統計，截至目前國內累計2,101,038例新型冠狀病毒肺炎相關通報(含2,083,962例排除)，其中15,721例確診，分別為1,274例境外移入，14,394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</si>
  <si>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https://www.cdc.gov.tw/Bulletin/Detail/DY-FVbUu8CSZM8in_1ZMtg?typeid=9</t>
  </si>
  <si>
    <t>2101038</t>
  </si>
  <si>
    <t>2083962</t>
  </si>
  <si>
    <t>1274</t>
  </si>
  <si>
    <t>14394</t>
  </si>
  <si>
    <t>https://www.cdc.gov.tw/Bulletin/Detail/brwb9yZ4DBf5cD191r_qwg?typeid=9</t>
  </si>
  <si>
    <t>指揮中心統計，截至目前國內累計2,078,019例新型冠狀病毒肺炎相關通報(含2,060,458例排除)，其中15,702例確診，分別為1,271例境外移入，14,378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</si>
  <si>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2078019</t>
  </si>
  <si>
    <t>2060458</t>
  </si>
  <si>
    <t>1271</t>
  </si>
  <si>
    <t>14378</t>
  </si>
  <si>
    <t>https://www.cdc.gov.tw/Bulletin/Detail/IAP-YbZY7-O6wIlnkpI-tg?typeid=9</t>
  </si>
  <si>
    <t>指揮中心統計，截至目前國內累計2,063,516例新型冠狀病毒肺炎相關通報(含2,046,258例排除)，其中15,688例確診，分別為1,269例境外移入，14,366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</si>
  <si>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2063516</t>
  </si>
  <si>
    <t>2046258</t>
  </si>
  <si>
    <t>1269</t>
  </si>
  <si>
    <t>14366</t>
  </si>
  <si>
    <t>https://www.cdc.gov.tw/Bulletin/Detail/ovL3vbjOz8jdlIqsfzUnFg?typeid=9</t>
  </si>
  <si>
    <t>指揮中心統計，截至目前國內累計2,043,204例新型冠狀病毒肺炎相關通報(含2,026,126例排除)，其中15,674例確診，分別為1,267例境外移入，14,354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</si>
  <si>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2043204</t>
  </si>
  <si>
    <t>2026126</t>
  </si>
  <si>
    <t>1267</t>
  </si>
  <si>
    <t>14354</t>
  </si>
  <si>
    <t>https://www.cdc.gov.tw/Bulletin/Detail/27f08UDJuOCPYs7I2sT_ZQ?typeid=9</t>
  </si>
  <si>
    <t>指揮中心統計，截至目前國內累計2,021,090例新型冠狀病毒肺炎相關通報(含2,004,528例排除)，其中15,662例確診，分別為1,266例境外移入，14,343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</si>
  <si>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2021090</t>
  </si>
  <si>
    <t>2004528</t>
  </si>
  <si>
    <t>1266</t>
  </si>
  <si>
    <t>14343</t>
  </si>
  <si>
    <t>指揮中心統計，截至目前國內累計1,998,284例新型冠狀病毒肺炎相關通報(含1,981,309例排除)，其中15,637例確診，分別為1,262例境外移入，14,322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</si>
  <si>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https://www.cdc.gov.tw/Bulletin/Detail/2FgGduGbRJzsDE0wmhR8Tg?typeid=9</t>
  </si>
  <si>
    <t>1998284</t>
  </si>
  <si>
    <t>1981309</t>
  </si>
  <si>
    <t>1262</t>
  </si>
  <si>
    <t>14322</t>
  </si>
  <si>
    <t>https://www.cdc.gov.tw/Bulletin/Detail/6LQ7LVOsuZNqq2EGjxmBsg?typeid=9</t>
  </si>
  <si>
    <t>指揮中心統計，截至目前國內累計1,975,087例新型冠狀病毒肺炎相關通報(含1,958,568例排除)，其中15,619例確診，分別為1,260例境外移入，14,306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</si>
  <si>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1975087</t>
  </si>
  <si>
    <t>1958568</t>
  </si>
  <si>
    <t>1260</t>
  </si>
  <si>
    <t>14306</t>
  </si>
  <si>
    <t>指揮中心統計，截至目前國內累計1,948,640例新型冠狀病毒肺炎相關通報(含1,932,430例排除)，其中15,599例確診，分別為1,258例境外移入，14,288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</si>
  <si>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https://www.cdc.gov.tw/Bulletin/Detail/Mi0ksk8-ozOV4-i79xKNdQ?typeid=9</t>
  </si>
  <si>
    <t>1948640</t>
  </si>
  <si>
    <t>1932430</t>
  </si>
  <si>
    <t>1258</t>
  </si>
  <si>
    <t>14288</t>
  </si>
  <si>
    <t>指揮中心統計，截至目前國內累計1,924,661例新型冠狀病毒肺炎相關通報(含1,907,614例排除)，其中15,582例確診，分別為1,257例境外移入，14,272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</si>
  <si>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https://www.cdc.gov.tw/Bulletin/Detail/egbGFxLkDDPMoPvQjqvYKQ?typeid=9</t>
  </si>
  <si>
    <t>1924661</t>
  </si>
  <si>
    <t>1907614</t>
  </si>
  <si>
    <t>1257</t>
  </si>
  <si>
    <t>14272</t>
  </si>
  <si>
    <t>786</t>
  </si>
  <si>
    <t>https://www.cdc.gov.tw/Bulletin/Detail/VSO1QqYie-snM91eMcxWfA?typeid=9</t>
  </si>
  <si>
    <t>指揮中心統計，截至目前國內累計1,911,604例新型冠狀病毒肺炎相關通報(含1,895,377例排除)，其中15,571例確診，分別為1,256例境外移入，14,262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</si>
  <si>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1911604</t>
  </si>
  <si>
    <t>1895377</t>
  </si>
  <si>
    <t>1256</t>
  </si>
  <si>
    <t>14262</t>
  </si>
  <si>
    <t>指揮中心統計，截至目前國內累計1,894,957例新型冠狀病毒肺炎相關通報(含1,878,146例排除)，其中15,558例確診，分別為1,255例境外移入，14,250例本土病例，36例敦睦艦隊、2例航空器感染、1例不明及14例調查中；另新增2例空號病例(案9508、案15608)，累計108例移除為空號。2020年起累計 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</si>
  <si>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https://www.cdc.gov.tw/Bulletin/Detail/t3y12ZT1GjIsbm_Dv2JWWw?typeid=9</t>
  </si>
  <si>
    <t>1894957</t>
  </si>
  <si>
    <t>1878146</t>
  </si>
  <si>
    <t>1255</t>
  </si>
  <si>
    <t>14250</t>
  </si>
  <si>
    <t>https://www.cdc.gov.tw/Bulletin/Detail/mQKUUbHhgQ7Nqez4-c3ikg?typeid=9</t>
  </si>
  <si>
    <t>指揮中心統計，截至目前國內累計1,875,313例新型冠狀病毒肺炎相關通報(含1,859,164例排除)，其中15,535例確診，分別為1,254例境外移入，14,228例本土病例，36例敦睦艦隊、2例航空器感染、1例不明及14例調查中；另累計106例移除為空號。2020年起累計784例COVID-19死亡病例，其中776例本土，個案居住縣市分布為新北市391例、臺北市294例、基隆市27例、桃園市24例、彰化縣14例、新竹縣10例、臺中市4例、苗栗縣3例、宜蘭縣及花蓮縣各2例，臺東縣、雲林縣、南投縣、高雄市及屏東縣各1例；另8例為境外移入。</t>
  </si>
  <si>
    <t>1875313</t>
  </si>
  <si>
    <t>1859164</t>
  </si>
  <si>
    <t>1254</t>
  </si>
  <si>
    <t>14228</t>
  </si>
  <si>
    <t>784</t>
  </si>
  <si>
    <t>https://www.cdc.gov.tw/Bulletin/Detail/qQUu0BeaYg_zgfTOISQnSw?typeid=9</t>
  </si>
  <si>
    <t>指揮中心統計，截至目前國內累計1,852,658例新型冠狀病毒肺炎相關通報(含1,835,679例排除)，其中15,511例確診，分別為1,253例境外移入，14,205例本土病例，36例敦睦艦隊、2例航空器感染、1例不明及14例調查中；另累計106例移除為空號。2020年起累計782例COVID-19死亡病例，其中774例本土，個案居住縣市分布為新北市389例、臺北市294例、基隆市27例、桃園市24例、彰化縣14例、新竹縣10例、臺中市4例、苗栗縣3例、宜蘭縣及花蓮縣各2例，臺東縣、雲林縣、南投縣、高雄市及屏東縣各1例；另8例為境外移入。</t>
  </si>
  <si>
    <t>1852658</t>
  </si>
  <si>
    <t>1835679</t>
  </si>
  <si>
    <t>1253</t>
  </si>
  <si>
    <t>14205</t>
  </si>
  <si>
    <t>782</t>
  </si>
  <si>
    <t>Hospital quarantine (calculated)</t>
  </si>
  <si>
    <t>Hospital  quarantine (reported)</t>
  </si>
  <si>
    <t>3404562</t>
  </si>
  <si>
    <t>3387120</t>
  </si>
  <si>
    <t>1599</t>
  </si>
  <si>
    <t>14581</t>
  </si>
  <si>
    <t>Number of aircraft infection</t>
  </si>
  <si>
    <t>2</t>
  </si>
  <si>
    <t>指揮中心統計，截至目前國內累計3,404,562例新型冠狀病毒肺炎相關通報(含3,387,120例排除)，其中16,234例確診，分別為1,599例境外移入，14,581例本土病例，36例敦睦艦隊、3例航空器感染、1例不明及14例調查中；另累計110例移除為空號。2020年起累計843例COVID-19死亡病例</t>
  </si>
  <si>
    <t>指揮中心統計，截至目前國內累計 3,383,403例新型冠狀病毒肺炎相關通報(含3,365,810例排除)，其中16,223例確診，分別為1,588例境外移入，14,581例本土病例，36例敦睦艦隊、3例航空器感染、1例不明及14例調查中；另累計110例移除為空號。2020年起累計842例COVID-19死亡病例</t>
  </si>
  <si>
    <t>https://www.cdc.gov.tw/Bulletin/Detail/NRd_o6H5xQtRZLoN-mFxJg?typeid=9</t>
  </si>
  <si>
    <t>https://www.cdc.gov.tw/Bulletin/Detail/9Nq0yfsmkMVoQUbgvwXkLQ?typeid=9</t>
  </si>
  <si>
    <t>3383403</t>
  </si>
  <si>
    <t>3365810</t>
  </si>
  <si>
    <t>1588</t>
  </si>
  <si>
    <t>指揮中心統計，截至目前國內累計3,358,228例新型冠狀病毒肺炎相關通報(含3,341,439例排除)，其中16,216例確診，分別為1,581例境外移入，14,581例本土病例，36例敦睦艦隊、3例航空器感染、1例不明及14例調查中；另累計110例移除為空號。2020年起累計842例COVID-19死亡病例</t>
  </si>
  <si>
    <t>https://www.cdc.gov.tw/Bulletin/Detail/uinfYYZrKS-Z9GWKesNeWw?typeid=9</t>
  </si>
  <si>
    <t>3358288</t>
  </si>
  <si>
    <t>3341439</t>
  </si>
  <si>
    <t>1581</t>
  </si>
  <si>
    <t>指揮中心統計，截至目前國內累計3,329,815例新型冠狀病毒肺炎相關通報(含3,312,650例排除)，其中16,205例確診，分別為1,571例境外移入，14,580例本土病例，36例敦睦艦隊、3例航空器感染、1例不明及14例調查中；另累計110例移除為空號。2020年起累計842例COVID-19死亡病例</t>
  </si>
  <si>
    <t>https://www.cdc.gov.tw/Bulletin/Detail/0TamZE7n-zBmWI_AwB0YAA?typeid=9</t>
  </si>
  <si>
    <t>3329815</t>
  </si>
  <si>
    <t>3312650</t>
  </si>
  <si>
    <t>1571</t>
  </si>
  <si>
    <t>14580</t>
  </si>
  <si>
    <t>指揮中心統計，截至目前國內累計3,305,433例新型冠狀病毒肺炎相關通報(含3,287,506例排除)，其中16,198例確診，分別為1,565例境外移入，14,579例本土病例，36例敦睦艦隊、3例航空器感染、1例不明及14例調查中；另累計110例移除為空號。2020年起累計842例COVID-19死亡病例</t>
  </si>
  <si>
    <t>https://www.cdc.gov.tw/Bulletin/Detail/SWkS7zioiivG05EwhTRIdw?typeid=9</t>
  </si>
  <si>
    <t>3305433</t>
  </si>
  <si>
    <t>3287506</t>
  </si>
  <si>
    <t>1561</t>
  </si>
  <si>
    <t>14579</t>
  </si>
  <si>
    <t>指揮中心統計，截至目前國內累計3,289,349例新型冠狀病毒肺炎相關通報(含3,271,665例排除)，其中16,189例確診，分別為1,556例境外移入，14,579例本土病例，36例敦睦艦隊、3例航空器感染、1例不明及14例調查中；另累計110例移除為空號。2020年起累計841例COVID-19死亡病例</t>
  </si>
  <si>
    <t>3289349</t>
  </si>
  <si>
    <t>3271665</t>
  </si>
  <si>
    <t>1556</t>
  </si>
  <si>
    <t>指揮中心統計，截至目前國內累計3,267,405例新型冠狀病毒肺炎相關通報(含3,249,272例排除)，其中16,181例確診，分別為1,548例境外移入，14,579例本土病例，36例敦睦艦隊、3例航空器感染、1例不明及14例調查中；另累計110例移除為空號。2020年起累計841例COVID-19死亡病例，其中829例本土，個案居住縣市分布為新北市411例、臺北市318例、基隆市28例、桃園市26例、彰化縣15例、新竹縣13例</t>
  </si>
  <si>
    <t>https://www.cdc.gov.tw/Bulletin/Detail/34GeLdP78XzJsFAHGl9XOg?typeid=9</t>
  </si>
  <si>
    <t>https://www.cdc.gov.tw/Bulletin/Detail/xR-r-CHqTrZNlG7UU7WORw?typeid=9</t>
  </si>
  <si>
    <t>3267405</t>
  </si>
  <si>
    <t>3249272</t>
  </si>
  <si>
    <t>1548</t>
  </si>
  <si>
    <t>指揮中心統計，截至目前國內累計3,241,201例新型冠狀病毒肺炎相關通報(含3,223,684例排除)，其中16,176例確診，分別為1,543例境外移入，14,579例本土病例，36例敦睦艦隊、3例航空器感染、1例不明及14例調查中；另累計110例移除為空號。2020年起累計841例COVID-19死亡病例</t>
  </si>
  <si>
    <t>https://www.cdc.gov.tw/Bulletin/Detail/BeJbnf4Gy3nJ7PjffmsTNw?typeid=9</t>
  </si>
  <si>
    <t>3241201</t>
  </si>
  <si>
    <t>3223684</t>
  </si>
  <si>
    <t>1543</t>
  </si>
  <si>
    <t>指揮中心統計，截至目前國內累計3,216,611例新型冠狀病毒肺炎相關通報(含3,199,476例排除)，其中16,168例確診，分別為1,536例境外移入，14,578例本土病例，36例敦睦艦隊、3例航空器感染、1例不明及14例調查中；另累計110例移除為空號。2020年起累計841例COVID-19死亡病例</t>
  </si>
  <si>
    <t>3216611</t>
  </si>
  <si>
    <t>3199476</t>
  </si>
  <si>
    <t>1536</t>
  </si>
  <si>
    <t>14578</t>
  </si>
  <si>
    <t>指揮中心統計，截至目前國內累計3,191,134例新型冠狀病毒肺炎相關通報(含3,173,736例排除)，其中16,159例確診，分別為1,527例境外移入(原1例本土病例(案16254)疫調後改為自英國境外移入)，14,578例本土病例，36例敦睦艦隊、3例航空器感染、1例不明及14例調查中；另累計110例移除為空號。2020年起累計841例COVID-19死亡病例</t>
  </si>
  <si>
    <t>https://www.cdc.gov.tw/Bulletin/Detail/5S9o1jB0qj14o375-THOMA?typeid=9</t>
  </si>
  <si>
    <t>3191134</t>
  </si>
  <si>
    <t>3173736</t>
  </si>
  <si>
    <t>1527</t>
  </si>
  <si>
    <t>指揮中心統計，截至目前國內累計3,173,829例新型冠狀病毒肺炎相關通報(含3,156,928例排除)，其中16,152例確診，分別為1,520例境外移入，14,578例本土病例，36例敦睦艦隊、3例航空器感染、1例不明及14例調查中；另累計110例移除為空號。2020年起累計840例COVID-19死亡病例</t>
  </si>
  <si>
    <t>https://www.cdc.gov.tw/Bulletin/Detail/hfasZm-24Z_zKe9F_XvgDA?typeid=9</t>
  </si>
  <si>
    <t>3173829</t>
  </si>
  <si>
    <t>3156928</t>
  </si>
  <si>
    <t>1520</t>
  </si>
  <si>
    <t>指揮中心統計，截至目前國內累計3,154,941例新型冠狀病毒肺炎相關通報(含3,137,397例排除)，其中16,147例確診，分別為1,515例境外移入，14,578例本土病例，36例敦睦艦隊、3例航空器感染、1例不明及14例調查中；另累計110例移除為空號。2020年起累計840例COVID-19死亡病例</t>
  </si>
  <si>
    <t>https://www.cdc.gov.tw/Bulletin/Detail/LeISWauYLM7PDvkuMKjSEw?typeid=9</t>
  </si>
  <si>
    <t>3154941</t>
  </si>
  <si>
    <t>3137397</t>
  </si>
  <si>
    <t>1515</t>
  </si>
  <si>
    <t>指揮中心統計，截至目前國內累計3,142,093例新型冠狀病毒肺炎相關通報(含3,124,360例排除)，其中16,141例確診，分別為1,511例境外移入，14,576例本土病例，36例敦睦艦隊、3例航空器感染、1例不明及14例調查中；另累計110例移除為空號。2020年起累計840例COVID-19死亡病例</t>
  </si>
  <si>
    <t>https://www.cdc.gov.tw/Bulletin/Detail/spDFzUjv7sA2pSWp0bPXnw?typeid=9</t>
  </si>
  <si>
    <t>840</t>
  </si>
  <si>
    <t>3142093</t>
  </si>
  <si>
    <t>3124360</t>
  </si>
  <si>
    <t>1511</t>
  </si>
  <si>
    <t>14576</t>
  </si>
  <si>
    <t>指揮中心統計，截至目前國內累計3,127,179例新型冠狀病毒肺炎相關通報(含3,109,042例排除)，其中16,129例確診，分別為1,500例境外移入，14,575例本土病例，36例敦睦艦隊、3例航空器感染、1例不明及14例調查中；另累計110例移除為空號。2020年起累計839例COVID-19死亡病例</t>
  </si>
  <si>
    <t>https://www.cdc.gov.tw/Bulletin/Detail/RQSCG-SwBUPv7bRP1Sp5OA?typeid=9</t>
  </si>
  <si>
    <t>3127179</t>
  </si>
  <si>
    <t>3109042</t>
  </si>
  <si>
    <t>1500</t>
  </si>
  <si>
    <t>14575</t>
  </si>
  <si>
    <t>指揮中心統計，截至目前國內累計3,104,233例新型冠狀病毒肺炎相關通報(含3,086,845例排除)，其中16,123例確診，分別為1,494例境外移入，14,575例本土病例，36例敦睦艦隊、3例航空器感染、1例不明及14例調查中；另累計110例移除為空號。2020年起累計839例COVID-19死亡病例</t>
  </si>
  <si>
    <t>https://www.cdc.gov.tw/Bulletin/Detail/byygl_Vhc802F19_JQAN2w?typeid=9</t>
  </si>
  <si>
    <t>3104233</t>
  </si>
  <si>
    <t>3086845</t>
  </si>
  <si>
    <t>1494</t>
  </si>
  <si>
    <t>指揮中心統計，截至目前國內累計3,082,957例新型冠狀病毒肺炎相關通報(含3,065,218例排除)，其中16,115例確診，分別為1,488例境外移入，14,573例本土病例，36例敦睦艦隊、3例航空器感染、1例不明及14例調查中；另累計110例移除為空號。2020年起累計839例COVID-19死亡病例</t>
  </si>
  <si>
    <t>https://www.cdc.gov.tw/Bulletin/Detail/fy_t3gfUfNGM6x-CR6q22A?typeid=9</t>
  </si>
  <si>
    <t>3082957</t>
  </si>
  <si>
    <t>3065218</t>
  </si>
  <si>
    <t>1488</t>
  </si>
  <si>
    <t>14573</t>
  </si>
  <si>
    <t>指揮中心統計，截至目前國內累計3,057,142例新型冠狀病毒肺炎相關通報(含3,039,848例排除)，其中16,103例確診，分別為1,478例境外移入，14,571例本土病例，36例敦睦艦隊、3例航空器感染、1例不明及14例調查中；另累計110例移除為空號。2020年起累計839例COVID-19死亡病例</t>
  </si>
  <si>
    <t>https://www.cdc.gov.tw/Bulletin/Detail/G37NdiMeLNMQr3kLi-uqcA?typeid=9</t>
  </si>
  <si>
    <t>3057142</t>
  </si>
  <si>
    <t>3039848</t>
  </si>
  <si>
    <t>1478</t>
  </si>
  <si>
    <t>14571</t>
  </si>
  <si>
    <t>指揮中心統計，截至目前國內累計3,028,468例新型冠狀病毒肺炎相關通報(含3,011,399例排除)，其中16,098例確診，分別為1,474例境外移入，14,570例本土病例，36例敦睦艦隊、3例航空器感染、1例不明及14例調查中；另累計110例移除為空號。2020年起累計839例COVID-19死亡病例</t>
  </si>
  <si>
    <t>https://www.cdc.gov.tw/Bulletin/Detail/W196H8qkJGfIOVIQAJ-jeA?typeid=9</t>
  </si>
  <si>
    <t>3028468</t>
  </si>
  <si>
    <t>3011399</t>
  </si>
  <si>
    <t>1474</t>
  </si>
  <si>
    <t>14570</t>
  </si>
  <si>
    <t>指揮中心統計，截至目前國內累計3,005,313例新型冠狀病毒肺炎相關通報(含2,988,645例排除)，其中16,093例確診，分別為1,471例境外移入，14,568例本土病例，36例敦睦艦隊、3例航空器感染、1例不明及14例調查中；另累計110例移除為空號。2020年起累計839例COVID-19死亡病例</t>
  </si>
  <si>
    <t>https://www.cdc.gov.tw/Bulletin/Detail/B3jVw1ZBkJ0AUo5p0q6AoQ?typeid=9</t>
  </si>
  <si>
    <t>3005313</t>
  </si>
  <si>
    <t>2988645</t>
  </si>
  <si>
    <t>1471</t>
  </si>
  <si>
    <t>14568</t>
  </si>
  <si>
    <t>指揮中心統計，截至目前國內累計2,991,387例新型冠狀病毒肺炎相關通報(含2,973,728例排除)，其中16,088例確診，分別為1,468例境外移入，14,566例本土病例，36例敦睦艦隊、3例航空器感染、1例不明及14例調查中；另累計110例移除為空號。2020年起累計839例COVID-19死亡病例</t>
  </si>
  <si>
    <t>https://www.cdc.gov.tw/Bulletin/Detail/E0VoYSp-VY8DMzE7-9uPUw?typeid=9</t>
  </si>
  <si>
    <t>2991387</t>
  </si>
  <si>
    <t>2973728</t>
  </si>
  <si>
    <t>1468</t>
  </si>
  <si>
    <t>14566</t>
  </si>
  <si>
    <t>指揮中心統計，截至目前國內累計2,965,908例新型冠狀病毒肺炎相關通報(含2,948,529例排除)，其中16,074例確診，分別為1,457例境外移入，14,563例本土病例，36例敦睦艦隊、3例航空器感染、1例不明及14例調查中；另累計110例移除為空號。2020年起累計839例COVID-19死亡病例</t>
  </si>
  <si>
    <t>https://www.cdc.gov.tw/Bulletin/Detail/89ILPvj_5_ARiqy8oyLQ4A?typeid=9</t>
  </si>
  <si>
    <t>2965908</t>
  </si>
  <si>
    <t>2948529</t>
  </si>
  <si>
    <t>1457</t>
  </si>
  <si>
    <t>14563</t>
  </si>
  <si>
    <t>指揮中心統計，截至目前國內累計2,938,839例新型冠狀病毒肺炎相關通報(含2,921,268例排除)，其中16,069例確診，分別為1,452例境外移入，14,563例本土病例，36例敦睦艦隊、3例航空器感染、1例不明及14例調查中；另累計110例移除為空號。2020年起累計839例COVID-19死亡病例</t>
  </si>
  <si>
    <t>https://www.cdc.gov.tw/Bulletin/Detail/rFB5EmwGsyKbpr0QYSaR1Q?typeid=9</t>
  </si>
  <si>
    <t>2938839</t>
  </si>
  <si>
    <t>2921268</t>
  </si>
  <si>
    <t>1452</t>
  </si>
  <si>
    <t>指揮中心統計，截至目前國內累計2,911,463例新型冠狀病毒肺炎相關通報(含2,894,136例排除)，其中16,062例確診，分別為1,447例境外移入，14,561例本土病例，36例敦睦艦隊、3例航空器感染、1例不明及14例調查中；另累計110例移除為空號。2020年起累計838例COVID-19死亡病例</t>
  </si>
  <si>
    <t>https://www.cdc.gov.tw/Bulletin/Detail/H474DjVcjn1Ua2xWWumCzg?typeid=9</t>
  </si>
  <si>
    <t>2911463</t>
  </si>
  <si>
    <t>2894136</t>
  </si>
  <si>
    <t>1447</t>
  </si>
  <si>
    <t>14561</t>
  </si>
  <si>
    <t>指揮中心統計，截至目前國內累計2,881,111例新型冠狀病毒肺炎相關通報(含2,864,293例排除)，其中16,056例確診，分別為1,445例境外移入，14,557例本土病例，36例敦睦艦隊、3例航空器感染(原公布之境外移入個案16119，經病毒定序後改判為航空器感染)、1例不明及14例調查中；另累計110例移除為空號。2020年起累計837例COVID-19死亡病例</t>
  </si>
  <si>
    <t>https://www.cdc.gov.tw/Bulletin/Detail/5kEuMlHU9Y-DoKkOdf97vw?typeid=9</t>
  </si>
  <si>
    <t>2881111</t>
  </si>
  <si>
    <t>2864293</t>
  </si>
  <si>
    <t>1445</t>
  </si>
  <si>
    <t>14557</t>
  </si>
  <si>
    <t>837</t>
  </si>
  <si>
    <t>指揮中心統計，截至目前國內累計2,849,565例新型冠狀病毒肺炎相關通報(含2,832,159例排除)，其中16,047例確診，分別為1,444例境外移入，14,550例本土病例，36例敦睦艦隊、2例航空器感染、1例不明及14例調查中；另累計110例移除為空號。2020年起累計837例COVID-19死亡病例</t>
  </si>
  <si>
    <t>2849565</t>
  </si>
  <si>
    <t>2832159</t>
  </si>
  <si>
    <t>1444</t>
  </si>
  <si>
    <t>14550</t>
  </si>
  <si>
    <t>指揮中心統計，截至目前國內累計2,819,374例新型冠狀病毒肺炎相關通報(含2,801,429例排除)，其中16,035例確診，分別為1,440例境外移入，14,542例本土病例，36例敦睦艦隊、2例航空器感染、1例不明及14例調查中；另累計110例移除為空號。2020年起累計837例COVID-19死亡病例</t>
  </si>
  <si>
    <t>https://www.cdc.gov.tw/Bulletin/Detail/Od_A3iAG4ysQosgMWpGqSA?typeid=9</t>
  </si>
  <si>
    <t>https://www.cdc.gov.tw/Bulletin/Detail/JoxcvPJ411tf00PljOrxsQ?typeid=9</t>
  </si>
  <si>
    <t>2819374</t>
  </si>
  <si>
    <t>2801429</t>
  </si>
  <si>
    <t>1440</t>
  </si>
  <si>
    <t>14542</t>
  </si>
  <si>
    <t>指揮中心統計，截至目前國內累計2,801,846例新型冠狀病毒肺炎相關通報(含2,784,487例排除)，其中16,019例確診，分別為1,433例境外移入，14,533例本土病例，36例敦睦艦隊、2例航空器感染、1例不明及14例調查中；另累計110例移除為空號。2020年起累計837例COVID-19死亡病例</t>
  </si>
  <si>
    <t>https://www.cdc.gov.tw/Bulletin/Detail/61oub4oHTSlW-_oCA1YdOQ?typeid=9</t>
  </si>
  <si>
    <t>2801846</t>
  </si>
  <si>
    <t>2784487</t>
  </si>
  <si>
    <t>1433</t>
  </si>
  <si>
    <t>14533</t>
  </si>
  <si>
    <t>指揮中心統計，截至目前國內累計2,779,364例新型冠狀病毒肺炎相關通報(含2,761,367例排除)，其中16,013例確診，分別為1,429例境外移入，14,531例本土病例，36例敦睦艦隊、2例航空器感染、1例不明及14例調查中；另累計110例移除為空號。2020年起累計837例COVID-19死亡病例</t>
  </si>
  <si>
    <t>https://www.cdc.gov.tw/Bulletin/Detail/6V7mJ1TVswmrP0rIagUkcA?typeid=9</t>
  </si>
  <si>
    <t>2779364</t>
  </si>
  <si>
    <t>2761367</t>
  </si>
  <si>
    <t>1429</t>
  </si>
  <si>
    <t>14531</t>
  </si>
  <si>
    <t>指揮中心統計，截至目前國內累計2,756,726例新型冠狀病毒肺炎相關通報(含2,739,013例排除)，其中16,012例確診，分別為1,428例境外移入，14,531例本土病例，36例敦睦艦隊、2例航空器感染、1例不明及14例調查中；另累計110例移除為空號。2020年起累計837例COVID-19死亡病例</t>
  </si>
  <si>
    <t>https://www.cdc.gov.tw/Bulletin/Detail/VICcPtkDqUlO9WAGsm8BTw?typeid=9</t>
  </si>
  <si>
    <t>2739013</t>
  </si>
  <si>
    <t>2756726</t>
  </si>
  <si>
    <t>1428</t>
  </si>
  <si>
    <t>指揮中心統計，截至目前國內累計2,733,767例新型冠狀病毒肺炎相關通報(含2,716,052例排除)，其中16,006例確診，分別為1,424例境外移入，14,529例本土病例，36例敦睦艦隊、2例航空器感染、1例不明及14例調查中；另累計110例移除為空號。2020年起累計 837例COVID-19死亡病例</t>
  </si>
  <si>
    <t>https://www.cdc.gov.tw/Bulletin/Detail/qcMPRG9-1Dg7e7wt43OkCQ?typeid=9</t>
  </si>
  <si>
    <t>2733767</t>
  </si>
  <si>
    <t>2716052</t>
  </si>
  <si>
    <t>1424</t>
  </si>
  <si>
    <t>14529</t>
  </si>
  <si>
    <t>指揮中心統計，截至目前國內累計2,707,449例新型冠狀病毒肺炎相關通報(含2,690,627例排除)，其中16,001例確診，分別為1,420例境外移入(原1例本土病例案16087，其8月30日血清抗體檢驗結果顯示為非近期感染，改判為美國境外移入)，14,528例本土病例，36例敦睦艦隊、2例航空器感染、1例不明及14例調查中；另累計110例移除為空號。2020年起累計累計836例COVID-19死亡病例</t>
  </si>
  <si>
    <t>https://www.cdc.gov.tw/Bulletin/Detail/vFdpdZiD4vB9xXW_jqDIoQ?typeid=9</t>
  </si>
  <si>
    <t>2707449</t>
  </si>
  <si>
    <t>2690627</t>
  </si>
  <si>
    <t>1420</t>
  </si>
  <si>
    <t>14528</t>
  </si>
  <si>
    <t>836</t>
  </si>
  <si>
    <t>指揮中心統計，截至目前國內累計2,677,839例新型冠狀病毒肺炎相關通報(含2,660,833例排除)，其中15,995例確診，分別為1,414例境外移入，14,528例本土病例，36例敦睦艦隊、2例航空器感染、1例不明及14例調查中；另累計110例移除為空號。2020年起累計835例COVID-19死亡病例</t>
  </si>
  <si>
    <t>https://www.cdc.gov.tw/Bulletin/Detail/xs4MNour4QiZwwMnVfvpKw?typeid=9</t>
  </si>
  <si>
    <t>2677839</t>
  </si>
  <si>
    <t>2660833</t>
  </si>
  <si>
    <t>1414</t>
  </si>
  <si>
    <t>指揮中心統計，截至目前國內累計2,651,089例新型冠狀病毒肺炎相關通報(含2,633,030例排除)，其中15,991例確診，分別為1,413例境外移入，14,525例本土病例，36例敦睦艦隊、2例航空器感染、1例不明及14例調查中；另累計110例移除為空號。2020年起累計834例COVID-19死亡病例，其中825例本土</t>
  </si>
  <si>
    <t>https://www.cdc.gov.tw/Bulletin/Detail/z1vVcNoM5rtpdCLtlpI53w?typeid=9</t>
  </si>
  <si>
    <t>2651089</t>
  </si>
  <si>
    <t>2633030</t>
  </si>
  <si>
    <t>1413</t>
  </si>
  <si>
    <t>14525</t>
  </si>
  <si>
    <t>指揮中心統計，截至目前國內累計3,445,789例新型冠狀病毒肺炎相關通報(含3,428,390例排除)，其中16,250例確診，分別為1,615例境外移入，14,581例本土病例，36例敦睦艦隊、3例航空器感染、1例不明及14例調查中；另累計110例移除為空號。2020年起累計 843例COVID-19死亡病例</t>
  </si>
  <si>
    <t>https://www.cdc.gov.tw/Bulletin/Detail/HT4OJwZJOSR97Dq8nEUPZw?typeid=9</t>
  </si>
  <si>
    <t>3445789</t>
  </si>
  <si>
    <t>3428390</t>
  </si>
  <si>
    <t>1615</t>
  </si>
  <si>
    <t>指揮中心統計，截至目前國內累計3,426,479例新型冠狀病毒肺炎相關通報(含3,408,719例排除)，其中16,244例確診，分別為1,609例境外移入，14,581例本土病例，36例敦睦艦隊、3例航空器感染、1例不明及14例調查中；另累計110例移除為空號。2020年起累計843例COVID-19死亡病例</t>
  </si>
  <si>
    <t>https://www.cdc.gov.tw/Bulletin/Detail/VkiSUyDBRyb0iFwAd8jbTw?typeid=9</t>
  </si>
  <si>
    <t>3426479</t>
  </si>
  <si>
    <t>3408719</t>
  </si>
  <si>
    <t>1609</t>
  </si>
  <si>
    <t>指揮中心統計，截至目前國內累計2,472,606例新型冠狀病毒肺炎相關通報(含2,455,074例排除)，其中15,916例確診，分別為1,367例境外移入，14,496例本土病例，36例敦睦艦隊、2例航空器感染、1例不明及14例調查中；另累計110例移除為空號。2020年起累計828例COVID-19死亡病例</t>
  </si>
  <si>
    <t>https://www.cdc.gov.tw/Bulletin/Detail/TMBzM2ScpzGt4E13V2gfiA?typeid=9</t>
  </si>
  <si>
    <t>2472606</t>
  </si>
  <si>
    <t>2455074</t>
  </si>
  <si>
    <t>14496</t>
  </si>
  <si>
    <t>1367</t>
  </si>
  <si>
    <t>828</t>
  </si>
  <si>
    <t>指揮中心統計，截至目前國內累計2,450,350例新型冠狀病毒肺炎相關通報(含2,433,271例排除)，其中15,906例確診，分別為1,359例境外移入，14,494例本土病例，36例敦睦艦隊、2例航空器感染、1例不明及14例調查中；另累計110例移除為空號。2020年起累計827例COVID-19死亡病例</t>
  </si>
  <si>
    <t>https://www.cdc.gov.tw/Bulletin/Detail/zrW7NHh2Fvz07rrCKMjwkw?typeid=9</t>
  </si>
  <si>
    <t>2450350</t>
  </si>
  <si>
    <t>2433271</t>
  </si>
  <si>
    <t>1359</t>
  </si>
  <si>
    <t>14494</t>
  </si>
  <si>
    <t>827</t>
  </si>
  <si>
    <t>指揮中心統計，截至目前國內累計2,429,464例新型冠狀病毒肺炎相關通報(含2,411,951例排除)，其中15,897例確診，分別為1,356例境外移入，14,488例本土病例，36例敦睦艦隊、2例航空器感染、1例不明及14例調查中；另累計110例移除為空號。2020年起累計826例COVID-19死亡病例</t>
  </si>
  <si>
    <t>https://www.cdc.gov.tw/Bulletin/Detail/ec1AizBRzil-FR1eJbYJGA?typeid=9</t>
  </si>
  <si>
    <t>2429462</t>
  </si>
  <si>
    <t>2411951</t>
  </si>
  <si>
    <t>1356</t>
  </si>
  <si>
    <t>14488</t>
  </si>
  <si>
    <t>指揮中心統計，截至目前國內累計2,407,073例新型冠狀病毒肺炎相關通報(含2,389,646例排除)，其中15,891例確診，分別為1,351例境外移入，14,487例本土病例，36例敦睦艦隊、2例航空器感染、1例不明及14例調查中；另累計110例移除為空號。2020年起累計821例COVID-19死亡病例</t>
  </si>
  <si>
    <t>https://www.cdc.gov.tw/Bulletin/Detail/MCSodz6QzYMEGxgwoZMdYg?typeid=9</t>
  </si>
  <si>
    <t>2407073</t>
  </si>
  <si>
    <t>2389646</t>
  </si>
  <si>
    <t>1351</t>
  </si>
  <si>
    <t>14487</t>
  </si>
  <si>
    <t>指揮中心統計，截至目前國內累計2,548,825例新型冠狀病毒肺炎相關通報(含2,531,924例排除)，其中15,939例確診，分別為1,379例境外移入，14,507例本土病例，36例敦睦艦隊、2例航空器感染、1例不明及14例調查中；另累計110例移除為空號。2020年起累計830例COVID-19死亡病例</t>
  </si>
  <si>
    <t>https://www.cdc.gov.tw/Bulletin/Detail/uqw6Rnia5LLT408IUDG9Bw?typeid=9</t>
  </si>
  <si>
    <t>2548825</t>
  </si>
  <si>
    <t>2531924</t>
  </si>
  <si>
    <t>1379</t>
  </si>
  <si>
    <t>14507</t>
  </si>
  <si>
    <t>指揮中心統計，截至目前國內累計2,524,269例新型冠狀病毒肺炎相關通報(含2,507,456例排除)，其中15,938例確診，分別為1,378例境外移入，14,507例本土病例，36例敦睦艦隊、2例航空器感染、1例不明及14例調查中；另累計110例移除為空號。2020年起累計829例COVID-19死亡病例，其中821例本土，個案居住縣市分布為新北市408例、臺北市314例、基隆市28例、桃園市26例、彰化縣15例、新竹縣12例</t>
  </si>
  <si>
    <t>2524269</t>
  </si>
  <si>
    <t>2507456</t>
  </si>
  <si>
    <t>1378</t>
  </si>
  <si>
    <t>829</t>
  </si>
  <si>
    <t>指揮中心統計，截至目前國內累計2,502,861例新型冠狀病毒肺炎相關通報(含2,485,203例排除)，其中15,932例確診，分別為1,373例境外移入，14,506例本土病例，36例敦睦艦隊、2例航空器感染、1例不明及14例調查中；另累計110例移除為空號。2020年起累計828例COVID-19死亡病例</t>
  </si>
  <si>
    <t>https://www.cdc.gov.tw/Bulletin/Detail/7D5qw03O_5mh2bLiTxZz9A?typeid=9</t>
  </si>
  <si>
    <t>2502861</t>
  </si>
  <si>
    <t>2485203</t>
  </si>
  <si>
    <t>1373</t>
  </si>
  <si>
    <t>14506</t>
  </si>
  <si>
    <t>指揮中心統計，截至目前國內累計2,489,074例新型冠狀病毒肺炎相關通報(含2,471,769例排除)，其中15,926例確診，分別為1,371例境外移入，14,502例本土病例，36例敦睦艦隊、2例航空器感染、1例不明及14例調查中；另累計110例移除為空號。2020年起累計828例COVID-19死亡病例</t>
  </si>
  <si>
    <t>https://www.cdc.gov.tw/Bulletin/Detail/AXNRv5f-4_d2K3Asg1uPVw?typeid=9</t>
  </si>
  <si>
    <t>2489074</t>
  </si>
  <si>
    <t>2471769</t>
  </si>
  <si>
    <t>1371</t>
  </si>
  <si>
    <t>14502</t>
  </si>
  <si>
    <t>指揮中心統計，截至目前國內累計2,573,538例新型冠狀病毒肺炎相關通報(含2,556,336例排除)，其中15,947例確診，分別為1,385例境外移入，14,509例本土病例，36例敦睦艦隊、2例航空器感染、1例不明及14例調查中；另累計110例移除為空號。2020年起累計832例COVID-19死亡病例</t>
  </si>
  <si>
    <t>https://www.cdc.gov.tw/Bulletin/Detail/MCsgPQYHX-7Y1rwdp37gRg?typeid=9</t>
  </si>
  <si>
    <t>2573538</t>
  </si>
  <si>
    <t>2556336</t>
  </si>
  <si>
    <t>1385</t>
  </si>
  <si>
    <t>14509</t>
  </si>
  <si>
    <t>指揮中心統計，截至目前國內累計2,596,704例新型冠狀病毒肺炎相關通報(含2,579,632例排除)，其中15,954例確診，分別為1,392例境外移入，14,509例本土病例，36例敦睦艦隊、2例航空器感染、1例不明及14例調查中；另累計110例移除為空號。2020年起累計833例COVID-19死亡病例</t>
  </si>
  <si>
    <t>https://www.cdc.gov.tw/Bulletin/Detail/HlZnsSTec4DWLUImDV3zSA?typeid=9</t>
  </si>
  <si>
    <t>2596704</t>
  </si>
  <si>
    <t>2579632</t>
  </si>
  <si>
    <t>1392</t>
  </si>
  <si>
    <t>833</t>
  </si>
  <si>
    <t>指揮中心統計，截至目前國內累計2,618,184例新型冠狀病毒肺炎相關通報(含2,600,433例排除)，其中15,960例確診，分別為1,398例境外移入，14,509例本土病例，36例敦睦艦隊、2例航空器感染、1例不明及14例調查中；另累計110例移除為空號。 2020年起累計833例COVID-19死亡病例</t>
  </si>
  <si>
    <t>https://www.cdc.gov.tw/Bulletin/Detail/A8sZbjImqVaGG7Xktvmigg?typeid=9</t>
  </si>
  <si>
    <t>2618184</t>
  </si>
  <si>
    <t>2600433</t>
  </si>
  <si>
    <t>1398</t>
  </si>
  <si>
    <t>指揮中心統計，截至目前國內累計2,637,402例新型冠狀病毒肺炎相關通報(含2,619,709例排除)，其中15,983例確診，分別為1,408例境外移入，14,522例本土病例，36例敦睦艦隊、2例航空器感染、1例不明及14例調查中；另累計110例移除為空號。2020年起累計834例COVID-19死亡病例</t>
  </si>
  <si>
    <t>https://www.cdc.gov.tw/Bulletin/Detail/HJD22rw3XEPUcz_Vz-75Ug?typeid=9</t>
  </si>
  <si>
    <t>2637402</t>
  </si>
  <si>
    <t>2619709</t>
  </si>
  <si>
    <t>1408</t>
  </si>
  <si>
    <t>14522</t>
  </si>
  <si>
    <t>指揮中心統計，截至目前國內累計2,361,186例新型冠狀病毒肺炎相關通報(含2,343,668例排除)，其中15,862例確診，分別為1,332例境外移入，14,477例本土病例，36例敦睦艦隊、2例航空器感染、1例不明及14例調查中；另累計110例移除為空號。 2020年起累計821例COVID-19死亡病例</t>
  </si>
  <si>
    <t>https://www.cdc.gov.tw/Bulletin/Detail/-6VaCXZESXPQ3aQy2TjWLQ?typeid=9</t>
  </si>
  <si>
    <t>2361186</t>
  </si>
  <si>
    <t>2343668</t>
  </si>
  <si>
    <t>1332</t>
  </si>
  <si>
    <t>14477</t>
  </si>
  <si>
    <t>指揮中心統計，截至目前國內累計 2,382,988例新型冠狀病毒肺炎相關通報(含2,365,884例排除)，其中15,880例確診，分別為1,346例境外移入，14,481例本土病例，36例敦睦艦隊、2例航空器感染、1例不明及14例調查中；另累計110例移除為空號。2020年起累計821例COVID-19死亡病例</t>
  </si>
  <si>
    <t>https://www.cdc.gov.tw/Bulletin/Detail/oC4Rci1Mx3UtM8nKYumVpA?typeid=9</t>
  </si>
  <si>
    <t>2382988</t>
  </si>
  <si>
    <t>2365884</t>
  </si>
  <si>
    <t>1346</t>
  </si>
  <si>
    <t>14481</t>
  </si>
  <si>
    <r>
      <t xml:space="preserve">driver
</t>
    </r>
    <r>
      <rPr>
        <sz val="11"/>
        <rFont val="細明體"/>
        <family val="3"/>
        <charset val="136"/>
      </rPr>
      <t>有</t>
    </r>
    <r>
      <rPr>
        <sz val="11"/>
        <rFont val="Calibri"/>
        <family val="2"/>
      </rPr>
      <t>B</t>
    </r>
    <r>
      <rPr>
        <sz val="11"/>
        <rFont val="細明體"/>
        <family val="3"/>
        <charset val="136"/>
      </rPr>
      <t xml:space="preserve">型肝炎及糖尿病病史
中央流行疫情指揮中心今（16）公布，國內新增確診2例COVID-19（武漢肺炎）個案，第1例個案為中部60餘歲男性，有B型肝炎及糖尿病病史，無出國旅遊史，亦非確診病例之已知密切接觸者。於1月27日出現咳嗽，2月3日因呼吸急促赴醫院就醫，診斷為肺炎。當日收治於負壓加護病房治療，個案已於2月15日晚間因肺炎合併敗血症死亡，其遺體經家屬同意，將依法定傳染病規定進行火化，並保留部分檢體以供進一步檢驗。第2例為第1例之50餘歲男性家人，於昨日進行採檢後確診，目前個案無症狀，收治於負壓隔離病房。
</t>
    </r>
  </si>
  <si>
    <t>Number of local positive cases</t>
  </si>
  <si>
    <t>https://www.cdc.gov.tw/Bulletin/Detail/hqqL3P5NnrY-eFFWnGAatg?typeid=9
https://covid-19.nchc.org.tw/data/cardFolder_cdc/2020-06-25.jpg</t>
  </si>
  <si>
    <t>https://www.cdc.gov.tw/Bulletin/Detail/AMcQ1Xe4hhOoYw93vw-wag?typeid=9
https://covid-19.nchc.org.tw/data/cardFolder_cdc/2020-07-03.jpg</t>
  </si>
  <si>
    <t>https://www.cdc.gov.tw/Bulletin/Detail/wLoeVt-PYgU4Jg_rD07Kzw?typeid=9
https://covid-19.nchc.org.tw/data/cardFolder_cdc/2020-07-10.jpg</t>
  </si>
  <si>
    <t>https://www.cdc.gov.tw/Bulletin/Detail/_Y7EYHlQ5VHTJqMN3xCejg?typeid=9</t>
  </si>
  <si>
    <t>Upper respiratory symptoms</t>
  </si>
  <si>
    <t>中央流行疫情指揮中心今(9)日公布國內新增1例境外移入COVID-19(武漢肺炎)病例(案579)，為20多歲烏克蘭籍女子，11月3日自烏克蘭經土耳其入境臺灣。
指揮中心表示，案579今（2020）年11月3日來臺工作，搭機前3日內檢驗陰性，入境時無上呼吸道症狀，入境後至防疫旅館進行居家檢疫，11月6日居家檢疫期間主動通報有鼻塞、嗅味覺異常情形，由衛生單位採檢送驗，於今日確診，目前住院隔離中。衛生單位已掌握個案接觸者共54人，同行者8人皆持搭機前3日內檢驗陰性報告，目前無不適症狀，列為居家隔離；同班機前後2排座位旅客共10人（扣除3名同行者）列為居家隔離；在臺公司接觸者及旅館工作人員共7人，因僅配戴口罩，列為居家隔離（居家隔離人數共25人）；醫護人員17名均著適當防護裝備，列自主健康管理，班機機組人員皆為外籍人士，共12人，均已離境。</t>
  </si>
  <si>
    <t>案578為菲律賓籍10多歲男性，10月25日來臺就學，入境迄今無症狀，11月7日進行檢疫期滿前採檢，於今日確診，目前住院隔離中；其餘16名同車學生檢疫期滿前採檢結果均為陰性。由於個案來臺集中檢疫期間接觸人員均有適當防護，因此無匡列接觸者。</t>
  </si>
  <si>
    <t>案577為菲律賓籍20多歲男性，10月16日來臺工作，入境迄今無症狀，10月29日檢疫期滿前採檢結果為陰性。個案於10月31日檢疫期滿後，至防疫旅館進行自主健康管理，並由仲介安排於11月5日至醫院自費採檢，於今日確診，目前住院隔離中。衛生單位已掌握個案接觸者共36人，其中30人為同班機接觸者、2人為專車司機，列為自主健康管理，4人為專車同車乘客，列為居家隔離。</t>
  </si>
  <si>
    <t>案575及案576均為印尼籍女性，年齡介於30多歲至40多歲，今(2020)年10月24日搭乘同一班機來臺工作，11月6日檢疫期滿前進行採檢，皆檢出陽性並於今日確診，目前住院隔離中。2名個案來臺迄今均無症狀，且集中檢疫期間未與他人接觸，因此無匡列接觸者。</t>
  </si>
  <si>
    <t>案574為本國籍20多歲女性，今年2月至墨西哥工作，曾於當地接觸確診個案，10月30日陸續出現流鼻水、鼻塞、頭暈症狀，11月4日返臺入境時主動告知症狀及接觸史，在機場進行採檢，於集中檢疫所等待結果期間出現嗅味覺異常情形，後續因確診收治住院隔離。目前已掌握個案同班機接觸者共31人，其中16人為前後二排座位旅客，列居家隔離，15人為機組員，因有適當防護，列自主健康管理。</t>
  </si>
  <si>
    <t>案571、572及573均為印尼籍女性，年齡介於20多歲至40多歲，今(2020)年10月22日搭乘同一班機來臺工作，入境迄今均無症狀，11月4日檢疫期滿前進行採檢，皆檢出陽性於今日確診，目前住院隔離中。由於3名個案來臺迄今均無症狀，且居家檢疫期間未與他人接觸，因此無須匡列接觸者。</t>
  </si>
  <si>
    <t xml:space="preserve">案570今(2020)年9月中旬赴捷克就學，本身有過敏性鼻炎病史，10月10日在捷克曾出現發燒、味覺異常情形，未於當地就醫，約10天後症狀改善。11月2日自荷蘭搭機經曼谷返國，入境時有流鼻水、有痰症狀。個案返國後至防疫旅館進行居家檢疫，11月3日主動通報在捷克期間曾有發燒、味覺異常情形，由衛生單位安排採檢送驗，於今日確診。相關接觸者刻正由衛生單位進行疫調中。
</t>
  </si>
  <si>
    <t>案569於今(2020)年9月16日與2名同事至波蘭工作，10月25日一同返臺，入境時無症狀，並於宿舍居家檢疫。個案10月30日至11月2日陸續出現全身倦怠、咳嗽、喉嚨痛、流鼻水、嗅味覺異常等症狀，經衛生單位安排就醫採檢，於今日確診，目前住院隔離治療。
指揮中心指出，由於個案發病前2日至住院隔離前均在宿舍居家檢疫，未與他人接觸，因此無匡列接觸者；個案之2名同行同事目前均無症狀，持續居家檢疫。</t>
  </si>
  <si>
    <t xml:space="preserve">案568為菲律賓籍10多歲女性，10月20日來臺就學，持入境前3日內檢驗結果陰性報告，入境迄今無症狀，11月2日進行檢疫期滿前採檢，於今日確診。已掌握案568接觸者共17名：前後2排乘客共6人，入境後均至集中檢疫所檢疫，期滿前採檢結果皆為陰性；機組人員11名，因均著適當防護裝備，列自主健康管理。
</t>
  </si>
  <si>
    <t>案567為本國籍10多歲男性，今年10月至德國就學，10月31日曾出現流鼻水症狀。個案於11月1日返國後於自家進行居家檢疫，因肌肉痠痛、頭痛、流鼻水等症狀，通報衛生單位後安排採檢送驗，於今日確診。已掌握案567接觸者共25人：班機座位前後2排乘客共13人，列為居家隔離；機組人員9人、防疫計程車司機2人，因均著適當防護裝備，列自主健康管理；同住接觸者1人，皆有佩戴口罩及保持距離下對話，生活空間無重疊，亦列為自主健康管理。</t>
  </si>
  <si>
    <t>案566為本國籍20多歲女性，今年8月至英國就學，10月29日出現鼻塞症狀。個案於11月1日返國，入境時主動通報有相關症狀，採檢後至集中檢疫所進行隔離檢疫，於今日確診。已掌握案566接觸者共26人：同行者1人，入境時主動通報喉嚨癢，檢驗結果陰性，列居家隔離；班機座位前後2排乘客共16人（扣除同行者），其中12人列居家隔離，4人為轉機乘客；其餘9人為機組人員，因均著適當防護裝備，列自主健康管理。</t>
  </si>
  <si>
    <t>案565為本國籍20多歲男性，今(2020)年8月至法國就學，10月中旬出現喉嚨痛、流鼻水、咳嗽等症狀，10月30日出現嗅覺異常。自述9月20日、10月8日、10月15日及10月19日由學校合作實驗室進行PCR檢驗結果均為陰性。個案11月1日返國，入境時主動通報有相關症狀，採檢後至集中檢疫所隔離檢疫，於今日確診。已掌握案565接觸者共24人：2人為於法國共乘車輛至機場之同校同學，列居家隔離，其中1人入境時有症狀，檢驗結果為陰性；班機座位前後2排乘客共12人，列居家隔離；其餘10人為機組人員，因均著適當防護裝備，列自主健康管理。</t>
  </si>
  <si>
    <t>案564為菲律賓籍20多歲女性，10月19日來臺工作，登機前3日內檢驗為陰性，入境迄今無症狀，11月1日進行檢疫期滿前採檢，於今日確診。已掌握個案接觸者共8人，包括同班機接觸者7人及防疫計程車司機1人，均列自主健康管理對象。</t>
  </si>
  <si>
    <t xml:space="preserve">案562為印尼籍30多歲女性，10月10日來臺工作，入境迄今無症狀，10月23日檢疫期滿前採檢結果為陰性。個案10月25日檢疫期滿後，由仲介安排至宿舍進行自主健康管理，因雇主要求，10月30日至醫院自費採檢，於今日確診。已掌握個案接觸者共36人，其中33人為同車接觸者、1人為仲介，列為自主健康管理，2人為宿舍接觸者，列為居家隔離。
</t>
  </si>
  <si>
    <t>案561為印尼籍30多歲女性，10月18日來臺工作，入境迄今無症狀，10月31日檢疫期滿前採檢，於今日確診。由於個案無症狀，且檢疫期間未與他人接觸，因此無匡列接觸者。</t>
  </si>
  <si>
    <t>案559為本國籍50多歲男性，因工作長期居住美國(前次自臺灣出境日期為今年2月)，10月26日出現發燒、肌肉痠痛、關節痛、咳嗽等情形，僅自行服藥未就醫，10月30日自美國返台入境時主動告知有發燒、咳嗽症狀，於機場採檢後安排至集中檢疫所，今日確診。衛生單位已掌握個案同班機接觸者共22人，其中11人為前後二排座位旅客，列居家隔離，11人為機組員，因有適當防護，列自主健康管理。</t>
  </si>
  <si>
    <t>案558為印尼籍30多歲男性移工，10月14日來臺工作，10月10日曾於國外自費檢驗結果為陰性，入境後與2名移工一同搭乘防疫計程車入住防疫旅館。個案於居家檢疫期間均回覆無疑似症狀，惟後續經疫調了解，個案曾於10月14日晚間出現流鼻水症狀，自行服用成藥後症狀緩解。個案10月29日檢疫期滿後，與另2名移工一同由仲介開車送至醫院自費採檢，於今日確診，目前住院隔離中。2名同行移工自費檢驗結果均為陰性，但2人當日晚間皆出現咳嗽、喉嚨痛症狀，目前已收治住院隔離檢驗中。衛生單位已初步掌握個案接觸者共5人，其中同行移工2人及仲介1人列居家隔離，另有旅館工作人員1人及汽車租賃公司工作人員1人，列自主健康管理。</t>
  </si>
  <si>
    <t>案557為印尼籍10多歲女性，因就學於今(2020)年10月29日入境台灣。個案10月7日曾出現嗅覺喪失症狀，未於當地就醫，10月29日入境時主動告知嗅覺喪失，於機場進行採檢，並於今日確診。衛生單位已掌握個案同班機接觸者共65人，其中44人為前後二排座位旅客，列居家隔離，21人為機組員，因有適當防護，列自主健康管理。</t>
  </si>
  <si>
    <t>為60歲本國籍男性(案556)，今(2020)年2月至印度工作，10月28日返國。
指揮中心表示，個案10月24日出現呼吸困難、咳嗽、發燒等症狀，未曾於印度當地就醫。個案入境時，主動通報有症狀，由機場安排採檢後送至醫院就醫，於昨(30)日確診，目前住院隔離治療中。
指揮中心指出，個案於航行途中均有適當防護，同班機前後二排乘客8人列為居家隔離對象；另外籍航空機組員11人無著特別防護，亦列為居家隔離對象。</t>
  </si>
  <si>
    <t>為菲律賓籍30多歲男性(案555)，10月15日自菲律賓入境臺灣。
指揮中心表示，案555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
指揮中心指出，個案10月15日自菲律賓搭機來臺，入境迄今無症狀，10月29日集中檢疫期滿前採檢，因檢出陽性於今日確診，目前住院隔離中。個案同班機旅客共7人，檢疫期滿前採檢結果均為陰性，皆列為自主健康管理。</t>
  </si>
  <si>
    <t>案554為印尼籍20多歲女性，10月15日來臺工作，入境後至集中檢疫所檢疫，迄今無疑似症狀，10月28日檢疫期滿前進行採檢，因檢出陽性於今日確診。由於個案無症狀，且集中檢疫期間未與他人接觸，因此無匡列接觸者。</t>
  </si>
  <si>
    <t>案553為本國籍60多歲女性，長期居住美國(前次自臺灣出境日期為去年11月)，10月15日與友人聚餐，但其中2名友人確診，因此個案10月20日曾於美國當地進行核酸檢驗結果為陰性，10月26日自美國搭機返國，搭機前無症狀，但航行途中出現輕微咳嗽及流鼻水症狀，10月27日入境時主動告知曾於美國接觸確診個案且有不適症狀，於機場進行採檢，並於今日確診。已掌握個案同班機接觸者共16人，其中5人為前後二排座位旅客，列居家隔離，11人為機組員，因有適當防護，列自主健康管理。</t>
  </si>
  <si>
    <t>案552為本國籍30多歲男性，去(2019)年12月至菲律賓工作，今(2020)年10月14日起陸續出現咳嗽、流鼻水、喉嚨痛、腹瀉、全身痠痛及倦怠等症狀，自行服藥後症狀改善；個案10月25日返國，入境時通報曾有症狀，於機場採檢結果為陰性，10月26日因出現咳嗽伴隨胸痛、全身痠痛，由集中檢疫所人員安排就醫，經檢查顯示有肺炎，再次採檢通報，於今日確診。已掌握案552同班機接觸者共36人，其中20人為前後二排座位旅客，列居家隔離，16人為機組員，因有適當防護，列自主健康管理。</t>
  </si>
  <si>
    <t>為印尼籍10多歲女性移工(案551)，於今(2020)年10月7日入境台灣，入境迄今均無症狀。
指揮中心表示，個案入境時無症狀且檢附三日內檢驗陰性報告，入境後由仲介安排入住防疫宿舍進行居家檢疫，檢疫期間均回報無症狀。個案10月22日檢疫期滿後，由仲介安排於原防疫宿舍持續進行自主健康管理，並於10月26日由仲介安排至醫院自費採檢，於今日確診，目前住院隔離中。
指揮中心指出，衛生單位已初步掌握個案接觸者共25人，包含仲介1人、翻譯1人、宿舍工作人員1人、接送司機3人及醫院接觸者9人，因接觸期間均有適當防護，列自主健康管理；另10人為一同入境之印尼籍移工，檢驗結果均為陰性，列居家隔離。</t>
  </si>
  <si>
    <t>案550為30多歲本國籍男性，今年10月2日出境至美國，並於10月18日返國，入境時無不適症狀。個案於10月21日居家檢疫期間出現發燒、咳嗽、肌肉痠痛、關節痛及全身倦怠等症狀，由衛生單位安排就醫採檢，並於今日確診，目前住院隔離中。由於個案發病前2日均於住家進行居家檢疫，未有同行及同住接觸者，因此無匡列接觸者。</t>
  </si>
  <si>
    <t>案549為20多歲菲律賓籍女性，因工作於今(2020)年9月30日入境臺灣，搭機前3日內檢驗陰性，入境時至集中檢疫期滿均無症狀，10月13日檢疫期滿前採檢結果為陰性，檢疫期滿後由仲介安排至隔離宿舍進行自主健康管理，並於10月22由仲介安排至醫院自費檢驗，於今日確診，目前住院隔離中。衛生單位已掌握個案接觸者共12人，包含接送車輛之司機3人及同事3人，因皆有佩戴口罩，列自主健康管理；另6人為與個案一同至醫院採檢之同事，採檢結果均為陰性，然接觸期間未確實佩戴口罩，列居家隔離。</t>
  </si>
  <si>
    <t>案548為菲律賓籍30多歲女性，過去2年於土耳其工作，因預定來臺工作，於10月13日入境臺灣，搭機前3日內檢驗陰性，入境時無症狀。個案於防疫旅館居家檢疫期間，10月17日至20日因陸續出現流鼻水、倦怠及嗅味覺異常情形通報衛生單位，經安排就醫採檢，於今日確診。由於個案發病前2天至住院前均在防疫旅館檢疫，因此無匡列接觸者。</t>
  </si>
  <si>
    <t>案547為印尼籍30多歲女性，因工作於10月8日入境臺灣，入境迄今無疑似症狀，個案10月21日進行檢疫期滿前採檢，因檢出陽性於今日確診。由於個案入境迄今均無症狀，且同行入境者均已檢疫期滿，因此無匡列接觸者。</t>
  </si>
  <si>
    <t>案546為本國籍30多歲男性，去(2019)年12月前往菲律賓工作，今年10月13日至17日於菲律賓當地出現上半身骨頭刺痛、輕微咳嗽及嗅覺異常情形，但未就醫；10月20日自菲律賓返國，機上全程佩戴口罩、防護衣及面罩，入境時主動告知嗅覺喪失，於機場進行採檢，並於今日確診。衛生單位已掌握個案同班機接觸者共16人，其中7人為前後二排座位旅客，列居家隔離，9人為機組員，因有適當防護，列自主健康管理。</t>
  </si>
  <si>
    <t>案545為印尼籍30多歲女性，因工作於10月14日入境臺灣，搭機前3日內檢驗陰性，入境時無症狀。個案集中檢疫期間，於10月17日出現頭暈、食慾不振、嘔吐及全身倦怠，20日由衛生單位安排就醫採檢，於今日確診。由於個案發病前2天至住院前均在集中檢疫所檢疫，因此無匡列接觸者。</t>
  </si>
  <si>
    <t xml:space="preserve">
(案544)，為10多歲印尼籍男性，10月5日與5名印尼籍同學一同入境台灣就學。
指揮中心表示，個案入境時無疑似症狀且檢附3日內檢驗抗體陰性報告，入境後即搭乘防疫計程車入住防疫旅館。個案於居家檢疫期間均回覆無疑似症狀，惟後續經疫調了解，個案曾於10月8日至10月9日出現咳嗽、喉嚨痛症狀，10月10日後症狀緩解。個案於10月20日居家檢疫期滿，由校方安排專車至醫院自費採檢，並於今日確診，目前住院隔離中；其餘5名一同入境之印尼籍同學檢驗結果均為陰性。
衛生單位已初步掌握個案接觸者共15人，包含防疫計程車司機1人、防疫旅館工作人員3人、校方接待人員5人及專車司機1人，均有著適當防護，列為自主健康管理；5名一同入境之印尼籍學生，因其中2人與個案至醫院採檢後在同寢室內等待檢驗結果，且接觸時未佩戴口罩，故列為居家隔離對象，另3人列自主健康管理。個案入境航班之機組人員及前後兩排乘客疫調中，因機組人員皆有適當防護，且航班接觸者均已過最後接觸日14天，將列為自主健康管理。</t>
  </si>
  <si>
    <t>案541、542因工作於今(2020)年10月5日搭乘同班機入境台灣，入境後至集中檢疫所檢疫，迄今無疑似症狀，10月18日檢疫期滿前進行採檢，於今日確診。衛生單位已掌握2名個案之接觸者共16人，其中13人為同班機接觸者，3人為同車接觸者，均列自主健康管理。</t>
  </si>
  <si>
    <t>案540為俄羅斯籍10多歲女性，因就學於10月9日入境台灣，10月7日曾於國外自費檢驗結果為陰性。個案居家檢疫期間，於10月16日出現味覺喪失情形，17日由衛生單位安排採檢，於今日確診；衛生單位已初步掌握個案接觸者共5人，其中1人為接機同學，4人為防疫計程車司機及防疫旅館工作人員，皆列自主健康管理；另同班機接觸者調查中。</t>
  </si>
  <si>
    <t>案539為印尼籍10多歲女性，因就學於10月3日入境台灣，入境迄今無症狀，10月18日由校方安排至醫院進行檢疫期滿採檢，於今日確診；衛生單位已掌握個案接觸者共53人，包括同班機接觸者49人、防疫計程車司機1人、專車接觸者3人，其中專車接觸者1人列居家隔離，其餘列自主健康管理。</t>
  </si>
  <si>
    <t xml:space="preserve">案538為菲律賓籍30多歲男性，因工作於10月4日入境台灣，入境迄今無症狀，10月17日由衛生單位安排進行檢疫期滿前採檢，於今日確診；本案暫無匡列接觸者。
</t>
  </si>
  <si>
    <t>案537為本國籍40多歲男性，長期於菲律賓工作，約1至2個月返台一次，本次因休假於10月4日返台，入境迄今無症狀，10月17日進行檢疫期滿前採檢，於今日確診；衛生單位目前暫匡列個案同車接觸者共8人，均列自主健康管理。</t>
  </si>
  <si>
    <t>案536為本國籍20多歲男性，長期於法國工作(前次自台灣出境時間為2019年8月)，10月11日返國入境時，主動告知10月9日有喉嚨痛症狀，於機場採檢結果為陰性；個案居家檢疫期間，於10月12日至13日陸續出現咳嗽、腹瀉、全身倦怠及呼吸困難，且症狀持續，10月16日由衛生單位安排就醫採檢，於今日確診；衛生單位已掌握個案同班機前後二排座位旅客共6人，列居家隔離，機組員人數調查中，因有適當防護，將列為自主健康管理對象。</t>
  </si>
  <si>
    <t>病例(案532至535)，分別為2女2男，年齡介於10多歲至20多歲，均為印尼籍，因就學於9月30日入境台灣。
指揮中心表示，4名個案入境迄今均無疑似症狀，9月30日入境後即由校方分別安排至國內4家防疫旅館居家檢疫，10月15日檢疫期滿由衛生單位安排就醫採檢，並於今日確診(4名個案Ct值介於27至36，血清抗體檢驗中)。
指揮中心指出，衛生單位目前已初步掌握4名個案接觸者共220人，包括同車接觸者104人(其中92人為境外生，檢疫期滿前檢驗結果皆為陰性)、同班機接觸者115人及防疫旅館工作人員1人；其餘接觸者持續調查匡列中。</t>
  </si>
  <si>
    <t>為菲律賓籍30多歲男性移工(案531)，於今(2020)年9月17日入境台灣，入境迄今均無症狀。
指揮中心表示，個案自菲律賓搭機前3日內之檢驗、9月17日入境機場採檢以及10月1日集中檢疫期滿前採檢之結果皆為陰性，10月2日檢疫期滿後搭乘專車至旅館自主健康管理，10月12日由仲介安排專車至醫院自費採檢，因檢驗結果呈現弱陽性，個案同日收治住院隔離，為求慎重，10月13日再次採驗，並於今日確診(Ct值31，血清抗體IgM陰性、IgG陽性)。
指揮中心指出，個案於旅館自主健康管理期間，除前往醫院採檢外均無外出，衛生單位已掌握個案接觸者共10人，其中9人為專車乘客，列為居家隔離對象，1人為專車司機，列為自主健康管理對象。</t>
  </si>
  <si>
    <t>https://www.cdc.gov.tw/Bulletin/Detail/jjoJF8-AbKRkZhr82joLYQ?typeid=9
https://dep.mohw.gov.tw/PRO/cp-2731-56199-120.html</t>
  </si>
  <si>
    <t xml:space="preserve">案529長期於杜拜及其他國家工作(前次自台灣出境時間為今年1月)，9月30日回國休假，入境時無症狀，居家檢疫期間，於10月10日出現味覺異常症狀，由衛生單位安排就醫採檢，於今日確診，目前住院隔離中。由於個案發病前2日為居家檢疫期間，未與他人接觸，因此無須匡列接觸者。
</t>
  </si>
  <si>
    <t>案528今(2020)年1月至法國留學，10月4日與1名友人一同返國，入境時無症狀，兩人一同返家進行居家檢疫。個案10月7日起出現流鼻水、喉嚨癢等症狀，10月9日由衛生單位安排就醫採檢，於今日確診，目前住院隔離中。由於個案同行返國之友人與個案於同處進行居家檢疫，因此列為居家隔離對象。</t>
  </si>
  <si>
    <t>案527因工作於9月22日自烏克蘭入境，於10月7日居家檢疫期滿解除後，由公司安排自費採檢，於今日確診，目前住院隔離中。衛生單位目前掌握個案接觸者共9人，其中7人為公司接觸者，列為居家隔離對象；另專車司機共2人於接送時全程戴口罩，列為自主健康管理。</t>
  </si>
  <si>
    <t xml:space="preserve">案526因工作於9月24日自菲律賓入境，入境時無症狀，10月7日集中檢疫期滿前採檢為弱陽性，10月8日再次採檢，並於今日確診，目前住院隔離中。因個案入境時於機上全程戴口罩，且檢疫期間未與他人接觸，因此無須匡列接觸者。
</t>
  </si>
  <si>
    <t>案525因工作於今(2020)年9月24日自菲律賓首次搭機來台，入境時無症狀，10月7日集中檢疫期滿前進行採檢，並於今日確診，目前住院隔離中。因個案入境時於機上全程戴口罩及面罩，且檢疫期間未與他人接觸，因此無須匡列接觸者。</t>
  </si>
  <si>
    <t>為菲律賓籍50多歲男性船員(案524)，因工作於今(2020)年9月15日入境台灣，登機前三日內檢驗報告及入境機場採檢均為陰性。
指揮中心表示，個案入境迄今均無症狀，9月15日入境後進行集中檢疫至9月29日，9月30日檢疫期滿後搭乘專車至飯店，10月5日由公司安排至醫院自費採檢，因檢驗結果呈現弱陽性，10月6日再次採檢，並於今日確診；目前個案住院隔離中。
指揮中心指出，衛生單位已掌握個案接觸者共17人，其中16人為同車接觸者(10月5日自費採檢皆為陰性)，列為居家隔離對象，1人為同車司機，因有適當防護，列為自主健康管理對象；將進一步調查個案檢疫期滿後是否有其他活動史，以匡列可能之接觸者。</t>
  </si>
  <si>
    <t>案523因工作來台，持有登機前3日內檢驗陰性報告，入境迄今無疑似症狀，9月9日入境後前往防疫旅館進行居家檢疫(9月9日至9月23日)，9月24日至30日於飯店進行自主健康管理，10月5日因工作需求自費檢驗，於今日確診(Ct值34，IgM陰性、IgG陽性)。經衛生單位調查，個案來台前曾在印度接觸過確診者，目前已掌握個案接觸者共9人，其中3人為公司同事，列為居家隔離對象，其他6人包括公務車司機、計程車司機、飯店工作人員及消費店家之接觸者，因接觸時間短，且有適當防護，列為自主健康管理對象。</t>
  </si>
  <si>
    <t xml:space="preserve">案522於2019年10月前往愛爾蘭工作，今(2020)年10月4日入境時無疑似症狀，直接返家進行居家檢疫，10月5日出現發燒及全身肌肉痠痛等不適症狀，經衛生單位安排就醫採檢，於今日確診，目前住院隔離治療中。衛生單位已掌握個案接觸者共39人，其中同住家人2人及同班機前後二排座位旅客27人，列為居家隔離對象，機組員9人及防疫計程車司機1人，因全程有適當防護，列為自主健康管理對象。
</t>
  </si>
  <si>
    <t>案521長期於美國工作(前次自台灣出境時間為去年5月)，今年10月3日起陸續出現腹瀉、喉嚨腫情形，10月4日返台，入境時主動告知檢疫人員有腹瀉情形，於機場進行採檢，並於今日確診。因本個案與案519搭乘同班機返台(兩人互不認識)，其中機組員7人已列為案519接觸者不重複匡列，而同班機前後二排座位旅客共11人則列為居家隔離對象。</t>
  </si>
  <si>
    <t>案520今年已於法國留學畢業，9月中旬再前往法國處理私人事務，9月27日至30日陸續出現發燒、頭痛、流鼻水、鼻塞及嗅覺異常症狀，未於法國當地就醫；個案10月4日返國，入境時主動告知檢疫人員有流鼻水、鼻塞症狀，於機場進行採檢，並於今日確診。衛生單位已掌握個案同班機接觸者共18人，其中7人為前後二排座位旅客，列居家隔離對象，11人為機組員，因全程有適當防護，列自主健康管理對象。</t>
  </si>
  <si>
    <t xml:space="preserve">案519長期在美國工作，約2至3個月返台一次，在美國期間無不適症狀，10月4日返台，入境時主動告知搭機時出現喉嚨癢症狀，由機場檢疫人員協助採檢，於今日確診。衛生單位已掌握個案同班機接觸者共21人，其中10人為前後二排座位旅客，列居家隔離對象，11人為機組員，因全程有適當防護，列自主健康管理對象。
</t>
  </si>
  <si>
    <t>為本國籍30多歲女性(案518)，今(2020)年1月至菲律賓工作，9月18日返台。
指揮中心表示，個案在菲律賓工作期間，曾於6月19日至27日間陸續出現發燒、嗅覺喪失、腹瀉等症狀，於當地就醫及檢出武漢肺炎陽性，經住院治療後症狀改善，並於7月下旬進行兩次採檢，結果皆為陰性。個案9月18日自菲律賓返台，入境迄今無不適症狀，機場採檢結果為陰性，個案因擔心自身健康，於10月3日檢疫期滿離開檢疫所後，前往醫院自費採檢，因檢出弱陽性(Ct值33)於今日確診，目前住院隔離中。
指揮中心指出，衛生單位已初步掌握個案檢疫期滿後至住院隔離前之相關接觸者2人，1人為同住家人，無症狀，列為居家隔離對象；1人為髮廊美髮師，因雙方全程有佩戴口罩，列為自主健康管理對象。</t>
  </si>
  <si>
    <t>案517於今年1月赴日本工作，9月15日至22日間陸續出現輕微腹瀉、肌肉痠痛、鼻塞、發燒、咳嗽及嗅覺異常等症狀，曾於當地二次就醫，被診斷為感冒、病毒性感染，皆開立藥物返家休養；9月30日返國入境時主動告知有症狀，由機場安排採檢後送至集中檢疫所，於今日確診，目前住院隔離治療中。衛生單位已掌握個案接觸者共9人，其中同行返國同事1人及前後二排座位旅客8人列為居家隔離對象，同班機機組員皆有適當防護，列為自主健康管理對象。</t>
  </si>
  <si>
    <t>案516長年於美國工作，今(2020)年9月20日返國探親，入境時無不適症狀，主動告知在美國當地曾接觸確診者，且於8月28日出現發燒、嗅覺消失及乾咳等症狀，由機場檢疫人員安排採檢結果為陰性後持續居家檢疫。個案9月24日至30日出現乾咳症狀，由衛生單位協助安排送醫採檢，於今日確診，目前住院隔離治療中。衛生單位已掌握個案前後二排座位旅客12人列為居家隔離對象，同班機機組員皆有適當防護，列為自主健康管理對象。</t>
  </si>
  <si>
    <t>為本國籍40多歲男性(案515)，個案與家人長期居住印尼(前次自台灣出境時間為2019年6月)，今(2020)年9月29日與家人一同返國。
指揮中心表示，個案9月29日登機前無不適症狀，搭機時全程佩戴口罩、防護衣及面罩，個案因途中出現喉嚨痛及輕微咳嗽症狀，且其父親9月25日於當地確診，故入境時主動告知檢疫人員，採檢後前往集中檢疫所隔離檢疫，於今日確診；目前個案住院隔離中，同行家人4人皆檢驗陰性。
指揮中心指出，衛生單位已掌握同班機接觸者共14人，其中前後二排座位旅客及同行家人共5人，列為居家隔離對象，機組員9人因有適當防護，列為自主健康管理對象。</t>
  </si>
  <si>
    <t>案514持有登機前3日內檢驗陰性報告，入境迄今無疑似症狀，於今(2020)年9月11日入境後，直接前往防疫旅館進行居家檢疫，居家檢疫期滿後至9月26日於飯店進行自主健康管理，9月28日由公司安排自費檢驗，於今日確診，目前住院隔離中。(其Ct值33.5，IgM及IgG抗體皆陽性)
指揮中心指出，衛生單位已初步掌握接觸者共4人，分別為飯店工作人員1人，列為居家隔離對象。公司接觸者、專車司機共3人，因皆有佩戴口罩，列為自主健康管理。</t>
  </si>
  <si>
    <t>案513今(2020)年7月下旬前往印尼工作，9月19日因出現倦怠、腹瀉、腹痛症狀，於當地就醫並診斷為胃潰瘍；個案9月26日獨自搭機返台，入境時主動告知曾有症狀，由機場檢疫人員安排採檢，於今日確診，目前住院隔離中。衛生單位已掌握同班機接觸者共41人，其中前後二排座位旅客29人列為居家隔離對象，機組員12人因有適當防護，列為自主健康管理對象。</t>
  </si>
  <si>
    <t>案512因工作於9月23日自菲律賓搭機來台，入境迄今無疑似症狀，由於機場採檢結果為弱陽性，於9月26日再次採檢，並於今日確診，目前住院隔離中。衛生單位已初步匡列個案接觸者共63人，包括同班機接觸者、同行接觸者等，其中48人列為居家隔離對象、15人列為自主健康管理對象。</t>
  </si>
  <si>
    <t>案511因工作於9月11日自菲律賓搭機來台，機場檢驗結果為陰性，入境迄今無疑似症狀，集中檢疫期滿隔日(9月26日)再次採檢，於今日確診，目前住院隔離中。因個案於9月26日採驗完即前往預定工作地，衛生單位接獲個案陽性通報後，立即展開相關調查，並已初步掌握接觸者共39人，包括同車接觸者、宿舍接觸者及消費店家之接觸者等；其中13人列為居家隔離對象、26人列為自主健康管理對象。</t>
  </si>
  <si>
    <t>為菲律賓籍30多歲男性(案510)，因工作於9月10日來台，入境時無症狀，於機場採檢結果為陰性，個案9月21日、22日曾出現腹瀉情形，因自認吃壞肚子故未通報，9月24日集中檢疫期滿前進行採檢，因檢出武漢肺炎陽性於今日確診，目前住院隔離中。
指揮中心表示，個案入境後即與其他28名同班機旅客搭乘同班專車前往集中檢疫所進行檢疫，截至9月25日零時檢疫期滿，僅本個案及案499(機場採檢陽性)確診；另個案同班機機組員、專車司機及集中檢疫所人員因有適當防護措施，因此無須匡列接觸者。</t>
  </si>
  <si>
    <t>案509去(2019)年4月赴緬甸經商，今年9月17日入境時無症狀，入境後前往防疫旅館進行居家檢疫，因為案505同班機前一排座位旅客，改列為居家隔離對象。個案9月17日晚間出現咳嗽症狀，18日因咳嗽、發燒及味覺異常主動聯繫衛生單位安排就醫採檢，於今日確診，目前住院隔離中。個案同班機前後二排旅客16人中，12人先前已列為案505接觸者，故本次新匡列4人為居家隔離對象，另同班機機組員5人亦已列為案505接觸者，持續進行自主健康管理。</t>
  </si>
  <si>
    <t>案508今(2020)年6月至印尼工作，9月17日出現發燒、嗅覺異常症狀，未在當地就醫，9月19日返國入境時有發燒情形，並主動告知有症狀，由機場檢疫人員安排採檢後收治住院隔離，於今日確診。衛生單位已掌握個案同班機接觸者共32人，其中14人為前後二排座位旅客，列為居家隔離對象，18人為機組員，因全程有適當防護，列為自主健康管理對象。</t>
  </si>
  <si>
    <t>為菲律賓籍30多歲女性(案507)，今(2020)年9月18日自菲律賓入境，來台目的為工作。
指揮中心表示，個案9月18日入境時無症狀，由機場檢疫人員安排採檢後前往集中檢疫所檢疫，於今日確診，目前收治住院隔離，無疑似症狀。
指揮中心指出，衛生單位已掌握個案同班機接觸者共23人，其中9人為前後二排座位旅客，列為居家隔離對象，14人為機組員，因全程有適當防護措施，列為自主健康管理對象。</t>
  </si>
  <si>
    <t>案506長期旅居日本，今年8月28日至30日出現喉嚨痛症狀，9月11日返台奔喪，入境時因有咳嗽症狀，於機場進行採檢，檢驗結果為陰性；9月18日個案已無症狀，因申請外出奔喪，由衛生單位安排自費採檢，於今日確診，目前住院隔離中。衛生單位目前暫匡列接觸者1人，為入境接機之家人，目前無症狀，因雙方均有佩戴口罩，故列為自主健康管理對象。</t>
  </si>
  <si>
    <t xml:space="preserve">案505今年2月至緬甸經商，9月17日返國，入境時無不適症狀，並主動告知在緬甸當地曾與確診個案一起用餐，由機場檢疫人員安排採檢後至集中檢疫所等待檢驗結果，個案9月17日有喉嚨癢，18日出現咳嗽、喉嚨痛、鼻塞症狀，並於今日確診，目前住院隔離中。衛生單位已掌握個案同班機接觸者共18人，其中13人為前後二排座位旅客，列居家隔離對象，5人為機組員，因全程有適當防護，列自主健康管理對象。
</t>
  </si>
  <si>
    <t>案504因工作於今(2020)年9月17日來台，入境時無症狀，於機場完成採檢後前往集中檢疫所檢疫，9月18日出現喉嚨有痰情形，於今日確診，目前住院隔離中。衛生單位已掌握個案同班機接觸者共22人，其中13人為前後二排座位旅客，列居家隔離對象，9人為機組員，因全程有適當防護，列自主健康管理對象。</t>
  </si>
  <si>
    <t>案503今(2020)年3月至菲律賓工作，9月10日陸續出現鼻塞、流鼻水、喉嚨乾癢、咳嗽、嗅覺變差及胸悶等症狀，僅自行服用成藥，未在當地就醫，9月13日與案500搭乘同班機(非案500座位前後二排旅客)返國，入境時主動告知有症狀，採檢後前往集中檢疫所隔離檢疫，初次採檢結果為陰性，因個案症狀持續，16日由檢疫所安排就醫採檢，於今日確診；目前個案住院隔離中。由於個案同班機前後二排無其他旅客，而9名同班機機組員先前已列為案500之班機接觸者，持續進行自主健康管理。</t>
  </si>
  <si>
    <t>案502去(2019)年2月至英國工作，9月6日入境時無不適症狀，入境後前往防疫旅館居家檢疫，個案9月10日曾有輕微喉嚨痛，15日出現腹瀉、腹痛、喉嚨痛、流鼻水及鼻塞等症狀，經通報衛生單位後安排就醫及採檢，於今日確診，目前住院隔離治療中。由於個案入境時無症狀，且入境後即前往防疫旅館居家檢疫，未與他人接觸，因此無匡列接觸者。</t>
  </si>
  <si>
    <t>案501今(2020)年2月至緬甸工作，9月13日返國入境時無症狀，因個案自述在當地曾與確診個案同桌用餐超過2小時，故由機場檢疫人員安排採檢後送至集中檢疫所，於今日確診，目前住院隔離中。衛生單位已掌握個案同班機接觸者共23人，其中同行友人1人及前後二排座位旅客17人，列為居家隔離對象，機組員5人因全程有適當防護，列為自主健康管理對象。</t>
  </si>
  <si>
    <t>為菲律賓籍30多歲女性(案500)，因工作於今(2020)年9月13日入境台灣。
指揮中心表示，個案9月13日入境時無症狀，由機場檢疫人員安排採檢後，前往檢疫所集中檢疫，於今日確診，目前住院隔離中，迄今無疑似症狀。
指揮中心指出，衛生單位已掌握個案同班機接觸者共19人，其中10人為前後二排座位旅客，列為居家隔離對象，9人為機組員，因全程有適當防護措施，列為自主健康管理對象。</t>
  </si>
  <si>
    <t xml:space="preserve">為菲律賓籍20多歲女性，今(2020)年9月10日自菲律賓入境，來台目的為工作。
指揮中心表示，個案9月10日入境時無症狀，由機場檢疫人員安排採檢後前往集中檢疫所檢疫，於今日確診，目前收治住院隔離，無疑似症狀。
指揮中心指出，衛生單位已掌握個案同班機接觸者共17人，其中12人為前後二排旅客，列為居家隔離對象，5人為機組員，因全程有適當防護，列為自主健康管理對象；另針對個案來台前曾在菲律賓接觸過10名即將來台工作之移工，將進一步與相關單位確認名單及入境情形，並針對已入境者列為居家隔離對象。
</t>
  </si>
  <si>
    <t>案498今(2020)年1月至菲律賓工作，7月14日出現發燒、乾咳及背痛症狀，於菲律賓當地就醫及採檢，結果為陽性，經治療後分別於7月31日及8月7日兩次採檢結果皆為陰性，8月8日出院，迄今無不適症狀。個案9月9日自菲律賓返國，入境時由檢疫人員安排採檢後前往集中檢疫所，於今日確診，目前住院隔離中。個案同班機前後二排座位無其他旅客，同班機機組員11人因全程有適當防護，列為自主健康管理對象。</t>
  </si>
  <si>
    <t>案497與家人於8月29日自菲律賓經香港轉機來台探親，登機前3日內檢驗結果為陰性，8月30日入境台灣時無症狀，由檢疫人員安排採檢，結果為陰性，於集中檢疫所檢疫期間，9月10日因需緊急生產，由衛生單位協助安排送醫，待產前再次採檢，於今日確診；個案目前仍無症狀，住院隔離中。衛生單位已將個案同行入境之家人，及其新生兒列為接觸者，將進一步安排採檢。</t>
  </si>
  <si>
    <t>為本國籍60多歲男性(案496)，今(2020)年2月至印尼工作，9月4日獨自返國，與案492搭乘同班機(非案492座位前後二排旅客)。
指揮中心表示，個案9月4日入境時無不適症狀，入境後前往防疫旅館居家檢疫，9月7日晚間出現發燒及流鼻水情形，8日通報衛生單位協助安排就醫，經採檢送驗於今日確診，目前住院隔離治療中。
指揮中心指出，由於個案可傳染期間已在進行居家檢疫，因此2名同班機前後二排旅客維持為居家檢疫對象；而18名同班機機組員先前已列為案492之班機接觸者，持續進行自主健康管理。</t>
  </si>
  <si>
    <t>為本國籍20多歲女性(案495)，長期在法國工作(前次自台灣出境時間為2019年12月)，今(2020)年9月6日獨自返國。
指揮中心表示，個案於8月30日出現頭痛、肌肉痠痛等症狀，曾於法國當地就醫並診斷為流感，經服藥後症狀改善。個案9月6日返國入境時，因流鼻水症狀，主動向機場檢疫人員通報，經安排採檢後前往集中檢疫所，於今日確診，目前住院隔離治療中。
指揮中心指出，個案於搭機期間及入境後均有佩戴口罩，衛生單位已掌握個案同班機接觸者共32人，其中前後二排座位旅客21人列為居家隔離對象，機組員11人因全程有適當防護，列為自主健康管理對象。</t>
  </si>
  <si>
    <t>為本國籍20多歲男性(案494)，今(2020)年2月至尼泊爾參加宗教活動，9月3日與友人一同返國。
指揮中心表示，個案登機前3天之檢驗結果為陰性，9月3日與友人返國入境時無症狀，入境後返回居住地居家檢疫。個案9月5日出現發燒、流鼻水、頭痛、肌肉痠痛及腹瀉等症狀，經通報衛生單位後安排就醫及採檢，於今日確診，目前住院隔離治療中。
指揮中心指出，個案搭機期間及返國入境後均全程佩戴口罩，衛生單位已掌握個案接觸者共25人，其中同班機前後二排座位旅客4人、同行返國友人1人及同住家人4人，列為居家隔離對象，同班機機組員16人因全程有適當防護，列為自主健康管理對象，將持續密切追蹤這些接觸者之健康情形。</t>
  </si>
  <si>
    <t xml:space="preserve">為40多歲本國籍男性(案493)，長期居住於菲律賓經商，9月3日獨自返國。
指揮中心表示， 個案於9月1日在菲律賓當地出現發燒、喉嚨痛、咳嗽、呼吸急促、胸悶及肌肉痠痛等症狀，未自行服藥也未就醫，自述曾接觸同住有上呼吸道症狀之菲律賓籍友人，該名友人於9月3日就醫並確診COVID-19。
指揮中心進一步表示，個案9月3日登機前主動告知航空公司身體不適，並全程穿著防護衣與佩戴口罩，返國入境時亦主動告知檢疫人員，採檢後前往集中檢疫所隔離檢疫，初次採檢結果為陰性，因個案胸悶、呼吸急促等症狀持續，經醫師評估再次採檢，於今日確診；目前個案住院隔離中。
指揮中心指出，衛生單位已掌握個案接觸者共5人，由於同班機前後二排皆無其他乘客，接觸者皆為機組員，因全程有適當防護，列為自主健康管理對象。
</t>
  </si>
  <si>
    <t>案492今(2020)年6月至印尼工作，8月15日至22日間陸續出現打噴嚏、流鼻水、發燒及嗅味覺異常等症狀，未在當地就醫，9月4日自印尼返國入境時主動告知有症狀，由機場安排採檢後送至集中檢疫所，於今日確診，目前住院隔離治療。衛生單位已掌握個案接觸者共21人，其中同行返國同事1人及同班機前後二排座位旅客2人列為居家隔離對象，同班機機組員18人因全程有適當防護，列為自主健康管理對象。</t>
  </si>
  <si>
    <t xml:space="preserve">案491為移工，9月3日自菲律賓來台工作，入境時無症狀，於機場完成採檢後送至集中檢疫所，於今日確診，目前住院隔離中。衛生單位已掌握個案同班機旅客9人，列為居家隔離對象，至於同班機機組員5人因全程有適當防護，列為自主健康管理對象。
</t>
  </si>
  <si>
    <t>為40多歲女性(案490)，去(2019)年9月獨自前往日本工作，今年9月1日返國。
指揮中心表示，個案在日本工作期間，曾於8月25日出現流鼻水症狀，並至當地診所就醫，經服藥後症狀改善；個案9月1日返國入境時無症狀，因主動聲明曾有不適症狀，由機場安排採檢後送至集中檢疫所，於今日確診，目前住院隔離中。
指揮中心指出，衛生單位已掌握個案同班機接觸者共11人，包括前後二排乘客1人及機組員10人，其中前後二排乘客1人及機組員3人皆列為居家隔離對象，另針對未入境之其他機組員7人，將透過國際衛生條例國家對口單位(IHR National Focal Point)通知相關國家。</t>
  </si>
  <si>
    <t>為40多歲印尼籍男性船員(案489)，其於今(2020)年8月16日入境即居家檢疫14天，因工作預定於9月2日再次出境，自費檢驗陽性。
指揮中心表示，案489持有登機前3日內檢驗陰性報告，入境迄今無疑似症狀，入境後直接前往防疫旅館進行14日居家檢疫；原預訂於9月2日出海，8月31日由公司安排專車送至醫院自費採檢，Ct值34，IgM及IgG皆為陽性，於今日確診，目前住院隔離治療中。
指揮中心指出，衛生單位已掌握接觸者共35人，分別為專車駕駛2人，同車接觸者33人，均列為居家隔離對象。</t>
  </si>
  <si>
    <t xml:space="preserve">為40多歲本國籍男性(案488)，今(2020)年2月至菲律賓工作，8月27日返國。
指揮中心表示，個案8月20日曾出現喉嚨痛症狀，未在菲律賓當地就醫，8月27日返國入境時在機場完成採檢後，前往集中檢疫所隔離檢疫，於今日確診；目前個案無不適症狀，住院隔離中。
指揮中心指出，衛生單位已掌握個案同班機接觸者共16人，其中11人為前後二排座位旅客，改列為居家隔離對象；5人為機組員，因全程有適當防護，列為自主健康管理對象。
</t>
  </si>
  <si>
    <t xml:space="preserve">為20多歲本國籍女性(案487)，今(2020)年1月下旬至墨西哥工作，8月19日返國。
指揮中心表示，個案7月15日出現嘔吐、腹瀉症狀，曾於墨西哥當地就醫並診斷為腸胃炎，8月1日個案出現頭痛、喉嚨痛、呼吸時胸痛等情形，8月9日因症狀加劇再次就醫，經診斷疑似新型冠狀病毒感染，但由於輕症者無法於當地採檢，故個案經公司安排於8月19日返國。個案入境時，主動通報曾有症狀，由機場安排採檢後送至集中檢疫所，於昨(21)日確診，目前住院隔離治療。
</t>
  </si>
  <si>
    <t>為60多歲本國籍男性(案486)，長期於菲律賓工作(前次自台灣出境時間為2020年1月)，8月12日返台。
指揮中心表示，個案妻子於8月2日出現發燒症狀，曾於菲律賓當地就醫採檢，結果為陰性，後與妻子於8月12日返台。個案入境時無症狀，於機場採檢後送至集中檢疫所隔離檢疫，機場採檢結果為陰性。個案於8月14日及15日反覆出現發燒情形，15日由檢疫所安排就醫採檢，於今日確診，目前住院隔離治療。
指揮中心指出，衛生單位已掌握個案接觸者共29人，包括同行返國家人1人(個案太太)及同班機前後二排座位旅客共17人，均列為居家隔離對象；另同班機機組員11人因全程有適當防護，列為自主健康管理對象。其中個案太太入境時主動通報曾有發燒症狀，由機場檢疫人員評估後送至醫院隔離，經X光診斷有肺炎情形，分別於8月12日、13日及14日採檢，結果均為陰性。</t>
  </si>
  <si>
    <t xml:space="preserve">為10多歲本國籍少年(案485)，長期居住美國(前次自台灣出境時間為2019年9月)，今(2020)年8月5日獨自返台探親。
指揮中心表示，個案自8月5日入境台灣迄今無疑似症狀，8月15日經地方衛生單位採檢，於今日確診，目前收治住院隔離。由於個案航行途中有適當防護，返國迄今均無症狀，且入境後即前往防疫旅館居家檢疫，未與國內親友接觸，故無匡列接觸者。
</t>
  </si>
  <si>
    <t>案484今年2月至菲律賓工作，8月8日出現咳嗽，8月12日發燒、頭痛及咳嗽加劇並味覺喪失，曾自行服藥未就醫，8月13日出現腹瀉，8月14日自菲律賓返台，於入境時主動告知曾有疑似症狀，機場採檢後送至集中檢疫所隔離，當晚出現發燒、呼吸喘症狀，由衛生局協助安排送醫收治住院，於今日確診，目前住院隔離治療。衛生單位已掌握返台同班機前後二排乘客共15人，均列為居家隔離對象，其他同班機機組員，因全程有適當防護，列為自主健康管理對象。</t>
  </si>
  <si>
    <t>案483今(2020)年2月至澳洲工作，8月6日起陸續出現流鼻水、鼻塞及咳嗽等症狀，8月14日自澳洲返台，入境時主動告知曾有疑似症狀，由機場檢疫人員安排採檢後送至集中檢疫所，於今日確診。衛生單位已掌握個案接觸者共55人，其中41人為同班機前後二排乘客，列為居家隔離對象，12人為同班機機組員，因全程有適當防護，列為自主健康管理對象，另同班機前後兩排旅客中有2人未入境台灣，均為澳洲籍，將透過IHR通知該國。</t>
  </si>
  <si>
    <t>為20多歲女性(案482)，自去(2019)年8月因公外派菲律賓，於今(2020)年8月13日返國，入境時主動告知曾有疑似症狀，於機場採檢後送至集中檢疫所隔離，於今日確診，目前住院隔離治療中。
指揮中心表示，案482於8月10日出現嗅覺喪失、肌肉痠痛及流鼻水等症狀，曾自行服藥後症狀緩解，未曾於國外就醫。衛生單位已掌握接觸者共8人，其中3人為同班機前後兩排旅客，列為居家隔離對象；另同班機機組員5人均有適當防護，列為自主健康管理對象。</t>
  </si>
  <si>
    <t>為50多歲男性(案481)，其於今(2020)年6月26日赴菲律賓出差，8月10日返國。
指揮中心表示，案481於7月26日至28日間出現腹瀉症狀，自行服用成藥後症狀緩解，7月底曾出現畏寒情形，8月8日起再次出現畏寒，當日中午因全身倦怠自行服藥，未於當地就醫。個案搭機時全程配戴口罩、隔離衣、護目鏡及手套，未取下口罩用餐飲水，入境時主動通報曾有症狀，於機場接受採檢後送至集中檢疫所，11日集中檢疫期間仍出現腹瀉症狀，於今日確診，目前住院隔離治療中。</t>
  </si>
  <si>
    <t>為20多歲女性(案480)，自今(2020)年1月20日赴菲律賓，8月7日獨自返國。
指揮中心表示，案480於7月30日出現咳嗽、流鼻水等症狀，自行服用成藥，未於菲律賓當地就醫，8月4日出現嗅覺異常，7日恢復正常，搭機時全程配戴口罩及隔離衣，未取下口罩用餐飲水，入境時主動通報曾有症狀，於機場接受採檢後送至集中檢疫所，於今日確診，目前住院隔離治療中。衛生單位已掌握接觸者共21人，其中3人為境外接觸者，將透過IHR通知該國；7人為同班機前後兩排旅客，列為居家隔離對象；其餘11人為同班機機組員，均有適當防護，列為自主健康管理。</t>
  </si>
  <si>
    <t>分別為60多歲男性(案478)及60多歲女性(案479)，兩人為夫妻。
指揮中心指出，案478及案479皆長期於菲律賓工作(前次自台灣出境時間分別為2020年2月及3月)，案478於7月23日出現發燒、全身痠痛及流鼻水等症狀，案479於8月3日出現喉嚨癢及咳嗽等症狀，兩人皆曾自行服藥後症狀緩解，未曾於國外就醫。兩人於8月6日一同自菲律賓搭機返台，入境時均主動告知曾有疑似症狀，於機場採檢後送至集中檢疫所隔離，於今日確診，目前住院隔離治療中。衛生單位已掌握接觸者共14人，其中9人為同班機前後兩排旅客，列為居家隔離對象；另同班機機組員5人均有適當防護，列為自主健康管理對象。</t>
  </si>
  <si>
    <t xml:space="preserve">為60多歲男性(案477)，長期於南非工作(前次自台灣出境時間為2016年11月)，與7月27日公布之案460、案461一同自南非返國，7月25日入境。
指揮中心表示，案477與案460及461於7月24日一同自南非搭車前往機場，7月25日抵台，案477入境時無症狀，入境後至防疫旅館進行居家檢疫，期間因案460、461確診，案477由居家檢疫對象改列為居家隔離對象。案477於8月3日出現腹瀉、肌肉痠痛及全身倦怠等症狀，由衛生單位安排就醫採檢，並於今日確診，目前住院隔離治療。
指揮中心指出，案477入境後即前往防疫旅館居家檢疫，未與國內親友接觸，故無匡列接觸者；至於案460、461共匡列接觸者31人，包括5名未入境親友、16名未入境同班機機組員、9名同班機前後二排旅客及1名同行接觸者，截至目前共2人出現疑似症狀，其中1人檢驗陰性(同班機接觸者)、1人檢驗陽性(即案477)。
</t>
  </si>
  <si>
    <t>為50多歲女性(案476)，長期居住菲律賓(前次自台灣出境時間為今年1月)，8月2日獨自返國。
指揮中心表示，個案7月30日開始發燒，未於菲律賓當地就醫，8月2日返國時填報有發燒症狀，入境量測體溫略高(37.7度)且有咳嗽、喉嚨有痰及肌肉痠痛等症狀，於機場接受採檢後送至集中檢疫所，經檢驗於今日確診，目前住院隔離治療。衛生單位正調查個案搭乘班機之前後二排旅客，以匡列接觸者。</t>
  </si>
  <si>
    <t>病例為20多歲女性(案475)，於今(2020)年7月31日自菲律賓來台探親。
指揮中心表示，該個案7月31日入境時無相關症狀，於機場採檢後，由家人開車送至防疫旅館進行居家檢疫，8月1日出現輕微發燒，於今日確診，現收治住院隔離治療中。衛生單位正調查個案所搭班機之前後二排旅客，以匡列接觸者。</t>
  </si>
  <si>
    <t>案474為本國籍，5月29日出境至菲律賓工作，7月24日入境進行居家檢疫，29日出現發燒、四肢無力、頭痛、鼻塞等症狀，由衛生單位安排採檢送驗，於今日確診，接觸者共8人，7人居家隔離，1人自主健康管理。</t>
  </si>
  <si>
    <t>案472為本國籍，2月22日出境至菲律賓出差，7月28日出現全身倦怠、腹瀉及咳嗽等症狀，30日入境後採檢送驗，於今日確診。接觸者3人皆居家隔離中。</t>
  </si>
  <si>
    <t>案471為本國籍，1月8日出境至菲律賓經商，因有慢性疾病安排返台就醫，7月10日出現咳嗽、腹瀉，28日入境時機場採檢陰性，因症狀持續且有慢性疾病，至醫院負壓隔離病房治療，經醫院採檢2次，於今日確診。接觸者6人皆居家隔離中。</t>
  </si>
  <si>
    <t>案470為菲律賓籍船員，7月18日由菲律賓飛至香港，並進行COVID-19檢驗，20日於航程中接獲香港通知檢驗陽性後，即隔離於艙房，30日靠港後由救護車送醫採檢送驗，於今日確診，個案迄今無症狀，同船接觸者19人皆採檢陰性，且居家隔離中。</t>
  </si>
  <si>
    <t>感染源待釐清個案為比利時籍20多歲男性（案469），5月3日入境來台工作，7月29日因欲出境返國，至醫院自費採檢，於今日確診，但其血中抗體IgM陰性，IgG陽性，個案迄今皆無症狀，現正住院隔離治療中。衛生單位掌握接觸者89人將進行採檢（已採17人）,其中82人居家隔離，7人自主健康管理，感染源待釐清。</t>
  </si>
  <si>
    <t>案468為來台執行公務之瓜地馬拉籍，有三日內採檢陰性證明，7月26日入境後有輕微喉嚨痛於檢疫旅館進行居家檢疫，30日因喉嚨痛症狀明顯，由衛生單位安排就醫採檢，於今日確診。同班機接觸者11名皆居家隔離中。</t>
  </si>
  <si>
    <t>案466、467分別為70多歲男性及70多歲女性，為一對夫婦，兩人於今年1月陸續前往菲律賓探親，案467於7月12日出現發燒、咳嗽及走路喘等症狀，經自行服藥後症狀緩解，兩人7月26日返國，案466入境時無不適症狀，案467於登機前及入境時皆主動告知曾有症狀，兩人由機場檢疫人員安排採檢後，分別送至防疫旅館居家檢疫及集中檢疫所隔離，均於今日確診。
指揮中心表示，案463、465、466及467搭乘同班機返國，衛生單位已掌握個案接觸者共15人，其中10人為此4名個案之同班機前後二排乘客，列為居家隔離對象，5人為同班機機組員，因全程有適當防護，列為自主健康管理對象。另針對案464，衛生單位已掌握接觸者共12人，為同班機前後二排乘客，列為居家隔離對象，同班機機組員因全程有適當防護，列為自主健康管理對象。</t>
  </si>
  <si>
    <t>案465為30多歲男性，今年1月至菲律賓工作，6月19日陸續出現嗅味覺異常、咳嗽、喉嚨痛及肌肉酸痛等症狀，當日前往就醫並於醫院進行武漢肺炎快篩，結果為陰性。因當地醫院未開立藥物，僅自行服用感冒藥。個案於7月26日返國入境時主動告知曾有症狀，由機場檢疫人員安排採檢後送至集中檢疫所隔離，於今日確診。</t>
  </si>
  <si>
    <t>案464為30多歲男性，今年1月至香港工作，7月16日曾出現發冷及盜汗症狀，經自行服藥後症狀緩解，23日出現有痰及嗅味覺異常等症狀，因自覺症狀輕微未於當地就醫。個案於7月26日返國入境時主動告知有症狀，由機場檢疫人員安排採檢後送至集中檢疫所隔離，於今日確診。
另針對案464，衛生單位已掌握接觸者共12人，為同班機前後二排乘客，列為居家隔離對象，同班機機組員因全程有適當防護，列為自主健康管理對象。</t>
  </si>
  <si>
    <t>案463為50多歲男性，今(2020)年3月至菲律賓工作，自7月21日起陸續出現發燒、咳嗽、嗅覺異常、腹瀉及全身倦怠等症狀，24日於當地就醫並採檢，但未接獲檢驗報告。個案於7月26日返國入境時因體溫偏高，由機場檢疫人員安排採檢後送至集中檢疫所隔離，當日晚間因身體不適，經衛生單位安排至醫院就醫，於今日確診，目前收治住院隔離。</t>
  </si>
  <si>
    <t>案462今年2月獨自至美國探親，7月20日返國入境時無症狀，搭乘防疫計程車返家居家檢疫，7月24日出現味覺異常及全身無力症狀，26日因呼吸急促、喉嚨及關節痛，聯絡衛生單位安排就醫，經X光檢查診斷有肺炎情形，由醫院採檢通報，於今日確診。由於個案入境時無症狀，且入境後獨自在家居家檢疫未與他人接觸，因此無匡列接觸者。</t>
  </si>
  <si>
    <t>案460、461為一對母子，長期居住南非(前次自台灣出境時間為今年1月)，案460於7月21日起陸續出現流鼻水、喉嚨癢及鼻塞症狀，案461於7月22日起陸續出現流鼻水、咳嗽等症狀，兩人7月25日經杜拜轉機返國入境時，案460主動告知有症狀，由機場檢疫人員安排採檢後送至集中檢疫所隔離，案461則因入境時於機場檢測有發燒(39度)情形後送就醫，兩人均於今日確診。衛生單位正調查兩人所搭班機之前後二排旅客，以匡列接觸者。
至於案460、461共匡列接觸者31人，包括5名未入境親友、16名未入境同班機機組員、9名同班機前後二排旅客及1名同行接觸者，截至目前共2人出現疑似症狀，其中1人檢驗陰性(同班機接觸者)、1人檢驗陽性(即案477)。</t>
  </si>
  <si>
    <t>案459去(2019)年12月至賴索托工作，今年7月19日出現頭痛症狀，21日出現流鼻水、鼻塞、嗅覺異常及咳嗽等症狀，因當地醫療資源缺乏，僅自行服藥未就醫。個案7月23日自南非搭機至杜拜轉機，7月25日返國入境時因症狀持續，主動通報機場檢疫人員，經安排採檢後送至集中檢疫所隔離，於今日確診。衛生單位已初步掌握個案接觸者共8人，為個案同行返國之同事及友人，列為居家隔離對象，將進一步調查個案所搭班機前後二排是否有其他旅客，以匡列接觸者。</t>
  </si>
  <si>
    <t>案458今年1月至菲律賓工作，7月14日起陸續出現發燒、嗅味覺異常及腹瀉症狀，經自行服藥後症狀緩解，並曾於當地接受公司安排之武漢肺炎快篩，結果為陰性。個案7月22日自菲律賓返台，入境時主動告知有症狀，由機場檢疫人員安排採檢後送至集中檢疫所隔離，於今日確診，目前收治住院隔離。衛生單位已掌握個案接觸者共5人，為同班機前後二排乘客，列為居家隔離對象；另針對9名未入境之同班機機組員，將透過國際衛生條例國家對口單位(IHR National Focal Point)通知相關國家。</t>
  </si>
  <si>
    <t>案457今年3月至菲律賓探親，7月13日自菲律賓返台，入境後至住處進行居家檢疫。個案於7月13日至15日陸續出現頭痛、嗅味覺異常症狀，17日起分別又出現發燒、頭痛等情形，20日向地方衛生單位通報後安排就醫採檢，於今日確診，目前收治住院隔離。衛生單位已掌握個案接觸者共37人，包括29名同班機接觸者及8名國內接觸者。同班機接觸者中，15人為前後二排乘客，列為居家隔離對象，14人為同班機機組員，因全程有適當防護，列為自主健康管理對象。國內接觸者中，1人為非同住接觸者，7人為同住接觸者，目前皆無疑似症狀，均列為居家隔離對象。</t>
  </si>
  <si>
    <t xml:space="preserve">案456去(2019)年11月至菲律賓工作，7月13日起陸續出現咳嗽、倦怠症狀，曾於當地就醫。個案7月20日自菲律賓返台，入境時因有咳嗽、頭痛症狀，由機場檢疫人員安排採檢後送至集中檢疫所，7月21日檢驗結果雖為陰性，但因個案咳嗽劇烈，由檢疫所協助安排送醫收治住院並再次採檢，於今日確診。衛生單位已掌握個案接觸者共32人，其中21人為同班機前後二排乘客，列為居家隔離對象，11人為同班機機組員，因全程有適當防護，列為自主健康管理對象。
</t>
  </si>
  <si>
    <t>https://www.cdc.gov.tw/Bulletin/Detail/VTXOjOkSvTvT4YSsYY2pEg?typeid=9</t>
  </si>
  <si>
    <t>病例(案455)，為40多歲男性，於今(2020)年7月17日獨自從香港返國探親。
指揮中心表示，個案因工作長期居住香港(前次自台灣出境時間為今年4月)，7月15日開始出現乾咳、喉嚨痛症狀，未就醫，17日入境時主動告知有不適症狀，當日機場檢疫人員安排採檢後送至集中檢疫所隔離，於今日確診，目前住院隔離治療中。衛生單位已掌握接觸者共10人，其中2人為個案當地同住之家庭接觸者，未入境台灣，8人為同班機前後兩排旅客，列為居家隔離對象。針對2名家庭接觸者及19名未入境之同班機機組員，已透過雙方聯繫窗口通知港方。</t>
  </si>
  <si>
    <t>案454今年1月下旬至菲律賓工作，分別於7月11日及13日出現發燒、嗅覺異常及伴隨感冒症狀，7月15日返國入境時主動告知有相關症狀，由機場檢疫人員安排採檢後送至集中檢疫所隔離，於今日確診，目前收治住院隔離。衛生單位已掌握接觸者共24人，其中12人為同班機前後二排乘客，列為居家隔離對象，12人為同班機機組員，因全程有適當防護，列為自主健康管理對象。</t>
  </si>
  <si>
    <t>案453於去(2019)年12月下旬至菲律賓工作，7月14日出現倦怠、喉嚨痛、咳嗽有痰及鼻塞等症狀，7月15日返國入境時主動告知有不適症狀，由機場檢疫人員安排採檢後送至集中檢疫所隔離，於今日確診，目前收治住院隔離。衛生單位已掌握接觸者共2人，其中1人為案453於菲律賓當地之同住室友，預計今日返台，入境後將列為居家隔離對象，1人為案453同班機前後二排乘客，列為居家隔離對象。另針對6名未入境之同班機機組員，將透過國際衛生條例國家對口單位(IHR National Focal Point)通知相關國家。</t>
  </si>
  <si>
    <t>病例(案452)，為30多歲女性，今(2020)年1月下旬至菲律賓工作，7月14日獨自返國。
指揮中心表示，個案返國前曾於6月30日接受公司安排之武漢肺炎採檢，檢驗結果為陰性，7月14日下午出現嗅覺異常情形，同日晚間入境時主動告知有疑似症狀，由機場檢疫人員安排採檢後送至集中檢疫所隔離，經檢驗於今日確診，目前收治住院隔離。
指揮中心指出，衛生單位已掌握個案接觸者共12人，其中1人為同班機前後二排乘客，列為居家隔離對象，11人為同班機機組員，因全程有適當防護，列為自主健康管理對象。</t>
  </si>
  <si>
    <t xml:space="preserve">案451長期於阿曼工作(前次自台灣出境時間為108年11月)，今年7月2日出現發燒症狀，僅自行服用退燒藥，未曾於國外就醫。個案於7月8日自阿曼經杜拜轉機返國，入境時主動告知有不適症狀，當日機場檢疫人員安排採檢後送至集中檢疫所隔離，於今日確診，目前住院隔離治療中。衛生單位已掌握接觸者共39人，其中22人為同班機前後兩排旅客，列為居家隔離對象；另17人為航空公司機組人員，皆非本國籍且未入境台灣，將透過國際衛生條例國家對口單位(IHR National Focal Point)通知相關單位。
</t>
  </si>
  <si>
    <t>案450長期於美國工作(前次自台灣出境時間為107年10月)，今(109)年7月5日返國，入境時無不適症狀。7月7日居家檢疫期間出現全身倦怠及肌肉痠痛等症狀，7月8日由衛生單位安排就醫採檢，於今日確診。衛生單位已掌握接觸者共35人，其中2人為家庭接觸者，22人為同班機座位前後兩排乘客，皆列為居家隔離對象；另同班機機組員11人已有適當防護，列為自主健康管理對象。</t>
  </si>
  <si>
    <t>病例(案449)，為50多歲男性，因工作長期居住南非(前次自台灣出境時間為108年9月)，今(109)年7月1日獨自返國入境。
指揮中心表示，個案因計劃返台探親，於南非當地採驗新型冠狀病毒(採撿時無症狀)，6月27日上午得知檢驗結果為陰性，同日下午出現發燒、全身無力及喉嚨有異物感等症狀，28日至當地醫院就醫，醫師評估為一般感冒，個案服藥後於6月30日自覺症狀好轉，當日自南非搭機至杜拜轉機，於7月1日晚間入境台灣。
指揮中心指出，個案入境時無症狀，因主動告知14天內曾有不適症狀，由機場檢疫人員安排採檢後送至集中檢疫所隔離，於今日確診；個案目前收治住院隔離，經X光檢查診斷有肺炎情形。衛生單位已掌握個案接觸者共27人，其中同班機前後二排乘客13人列為居家隔離對象，同班機機組員14人因有適當防護，列為自主健康管理對象。</t>
  </si>
  <si>
    <t>病例(案448)，為50多歲男性，今(2020)年2月初至墨西哥工作，昨(1)日返國入境。
指揮中心表示，個案6月17日至22日陸續出現頭痛、咳嗽、四肢無力及發燒症狀，並曾於墨西哥當地多次就醫但未採檢，經治療後於6月25日症狀緩解。個案7月1日入境時主動告知過去14天內曾有不適症狀，由機場檢疫人員安排採檢後送至集中檢疫所隔離，經檢驗於今日確診，目前個案收治住院隔離。
指揮中心指出，衛生單位已掌握個案接觸者共23人，其中11人須居家隔離，包括同行同事1人，同班機前後二排乘客10人(另有1人轉機未入境)，同班機機組員11人因全程有適當防護，列為自主健康管理對象。</t>
  </si>
  <si>
    <t>https://www.cdc.gov.tw/Bulletin/Detail/hqqL3P5NnrY-eFFWnGAatg?typeid=9</t>
  </si>
  <si>
    <t>病例(案447)，為60多歲男性，今(2020)年4月初赴瓜地馬拉從事商務活動，6月1日出現咳嗽、呼吸喘及骨頭酸等症狀，曾在當地就診檢驗兩次皆為陰性反應，6月23日呼吸喘的症狀加劇，6月24日返國入境時主動通報，由機場檢疫人員安排採檢後送至集中檢疫所隔離，於今日確診，目前住院隔離治療中。
指揮中心表示，個案入境後即送往檢疫所及醫院隔離，未與國內親友接觸，已將前後兩排旅客10人列為居家隔離接觸者。</t>
  </si>
  <si>
    <t xml:space="preserve">病例(案446)，為60多歲男性，今(2020)年1月下旬獨自前往孟加拉工作，6月12日自孟加拉搭機至馬來西亞，13日與案444、445等12名台商一同自馬來西亞搭乘專機返台(座位於案444、445前一排)。
指揮中心表示，案446入境時無症狀，因考量孟加拉當地風險高，衛生單位於6月16日主動針對與案444、445同行返台之另11名台商採檢，其中1人陽性確診(即案446)、10人陰性；目前案446住院隔離中。
指揮中心指出，案446入境後獨自1人進行居家檢疫，未接觸國內親友；衛生單位目前已掌握案446同班機前二排座位乘客共6人(機組員、前一排與後兩排乘客已匡列為案444、445同班機接觸者，故不重複匡列)。
</t>
  </si>
  <si>
    <t>為50多歲男性(案444)及40多歲女性(案445)，兩人為一對夫婦，分別於今(2020)年1月下旬及3月上旬至孟加拉工作，6月12日一同自孟加拉搭機至馬來西亞，並於13日自馬來西亞搭乘專機返國。
指揮中心表示，案444在孟加拉工作期間，曾於5月23日出現發燒、咳嗽、喉嚨痛、肌肉痠痛及味覺異常等症狀，案445則於5月25日出現發燒症狀，兩人均於孟加拉當地確診後住院治療。其中案444於5月26日即無症狀，5月28日及6月2日採檢均為陰性，案445於6月2日檢驗陰性，兩人6月2日出院返家後未再外出。兩人6月13日返國入境時無症狀，因主動告知曾於孟加拉確診住院，由機場採檢後送至集中檢疫所隔離，其中案444一採檢驗陽性，案445一採檢驗陰性，二採檢驗陽性，兩人均於今日確診，目前住院隔離中。
指揮中心指出，案444與案445搭機返台時均有戴口罩、著防護衣，入境後未接觸國內親友。衛生單位目前已掌握個案同班機機組員及前後兩排乘客共37人，由於兩個案全程皆有著防護裝備，因此11位機組員列為自主健康管理對象，前後兩排26位乘客維持居家檢疫對象。</t>
  </si>
  <si>
    <t>https://www.cdc.gov.tw/Bulletin/Detail/ZT2CGoqFxyyk_mga4vIK2g?typeid=9</t>
  </si>
  <si>
    <t>病例(案443)，為50多歲女性，今(2020)年3月至美國出差，5月31日返國。
指揮中心指出，個案5月18日出現發燒、流鼻水、咳嗽等症狀，21日出現嗅覺喪失情形，31日返國入境時主動通報，由機場檢疫人員安排採檢後送至集中檢疫所隔離，於今日確診，目前住院隔離治療中。
指揮中心表示，個案入境後即送往檢疫所及醫院隔離，未與國內親友接觸，已將前後兩排旅客37人列為居家隔離接觸者。</t>
  </si>
  <si>
    <t>https://www.cdc.gov.tw/Bulletin/Detail/WJigpdz6lA5LoB3KJ4x7SQ?typeid=9</t>
  </si>
  <si>
    <t>例(案442)，為20多歲男性，今(2020)年2月赴俄羅斯就學，5月25日晚間(台灣時間5月26日凌晨)與其他95名國人集體搭機至日本轉機返台。
指揮中心指出，個案於5月15日起出現喉嚨痛症狀，16日出現嗅覺喪失及全身倦怠等症狀，26日入境時主動通報，由機場檢疫人員採檢後送至集中檢疫所隔離，檢驗結果雖為陰性，但因個案曾有嗅覺異常情形，為求慎重，昨(28)日進行二採，於今日確診，目前於醫院隔離治療中。
指揮中心表示，與個案同行返台之其他95位民眾檢驗結果均為陰性，持續於集中檢疫所健康監測。衛生單位目前已初步掌握個案接觸者共14人，其中3人為個案同校同行返台接觸者，11人為航空公司機組員，針對未入境者將透過國際衛生條例國家對口單位(IHR National Focal Point)通知日本；將進一步調查同班機是否有其他旅客，以進行接觸者匡列。</t>
  </si>
  <si>
    <t>https://www.cdc.gov.tw/Bulletin/Detail/MzF1vDeq4RzQ1TnTzRZR6g?typeid=9</t>
  </si>
  <si>
    <t>病例(案441)，為30多歲男性，今(2020)年1月下旬赴墨西哥工作，昨(20)日返國。
指揮中心表示，個案在墨西哥期間，曾於4月30日至5月1日間出現發燒症狀，5月5日起出現輕微咳嗽，症狀持續至今，5月11日至13日有腹瀉情形，5月20日返國入境時主動告知有症狀，由機場檢疫人員採檢後送至集中檢疫所隔離，於今日確診，目前住院隔離治療中。
指揮中心進一步指出，個案搭機返國時全程佩戴口罩並有適當防護，且入境後即送往檢疫所及醫院隔離，未與國內親友接觸，因此暫無匡列接觸者。</t>
  </si>
  <si>
    <t>https://www.cdc.gov.tw/Bulletin/Detail/AbYfh7E5bqWZoJbjlRCDSA?typeid=9</t>
  </si>
  <si>
    <t>病例(案440)，為20多歲女性，今(2020)年2月下旬至卡達工作，曾於3月8日出現喉嚨痛、流鼻水與失去味覺等症狀，3月10日於卡達確診武漢肺炎並接受治療，4月8日二採陰性治療結束後，返回宿舍隔離至4月22日。
指揮中心表示，個案5月3日返國入境時無症狀，因主動告知曾於卡達確診，由機場檢疫人員採檢後送至集中檢疫所，並於5月4日檢驗陰性後，搭乘防疫專車返家居家檢疫。個案返家當日即出現腹瀉症狀，5月5日由衛生單位安排就醫採檢，於今日確診，目前住院隔離治療中；衛生單位將進一步調查個案同班機旅客，以匡列接觸者。</t>
  </si>
  <si>
    <t>https://www.cdc.gov.tw/Bulletin/Detail/OiXsLj26126ic6xACPtQ_A?typeid=9
https://zh.wikipedia.org/wiki/%E5%9A%B4%E9%87%8D%E7%89%B9%E6%AE%8A%E5%82%B3%E6%9F%93%E6%80%A7%E8%82%BA%E7%82%8E%E8%87%BA%E7%81%A3%E5%80%8B%E6%A1%88%E7%B0%A1%E8%A1%A8#%E7%97%87%E7%8B%80%E7%B5%B1%E8%A8%88%E5%8F%8A%E5%9C%96%E8%A1%A8</t>
  </si>
  <si>
    <t>病例(案439)，為30多歲女性，於今(2020)年1月至英國工作，4月26日返國。
指揮中心表示，個案返國當天即有鼻塞、倦怠症狀，入境時主動申報後，由機場檢疫人員採檢並送至集中檢疫所，因檢驗結果為陰性，27日由檢疫所安排入住防疫旅館。個案居家檢疫期間持續有流鼻水及鼻塞，且出現味覺異常症狀，5月4日由衛生單位協助安排就醫採檢，於今日確診，目前住院隔離治療。
指揮中心指出，個案入境後即由相關單位安排入住集中檢疫所及防疫旅館，並未與親友接觸，將進一步調查同班機旅客，以進行接觸者匡列。</t>
  </si>
  <si>
    <t>The don't mention how many people they have contacted in the airplane
病例(案437)，為30多歲女性，1月30日至美國就學，4月9日入境時無症狀，居家檢疫期間因同班機旅客確診(案383)，於4月11日改列為居家隔離對象。
指揮中心表示，案437居家隔離期間僅在4月15日出現流鼻水症狀，認為是過敏而未通報，個案4月24日隔離期滿後，於4月27日主動聯繫衛生單位表示有流鼻水、鼻塞症狀，由衛生單位安排就醫採檢，因檢驗結果呈現弱陽性，於4月30日收治於負壓隔離病房，為求慎重，分別於4月30日、5月1日及2日採檢送驗，於今日確診；個案目前無症狀，住院隔離中。</t>
  </si>
  <si>
    <t>案383及案384均透過機場採檢發現，其中案383長期於美國工作，3月31日出現胃部不適、食慾不佳並自覺發熱，曾於美國當地就醫</t>
  </si>
  <si>
    <t>案384長期旅居美國，4月3日出現咳嗽有痰症狀。兩人均於4月10日入境，因主動申報有不適症狀，由機場採檢通報，於今日確診。</t>
  </si>
  <si>
    <t>案385於法國就學，4月3日入境後進行居家檢疫，4月4日出現流鼻水、鼻塞症狀，4月7日發燒，當日由衛生單位安排就醫採檢，於今日確診。</t>
  </si>
  <si>
    <r>
      <rPr>
        <sz val="11"/>
        <rFont val="細明體"/>
        <family val="3"/>
        <charset val="136"/>
      </rPr>
      <t>敦睦遠訓支隊專案</t>
    </r>
    <r>
      <rPr>
        <sz val="11"/>
        <rFont val="Calibri"/>
        <family val="2"/>
      </rPr>
      <t>713</t>
    </r>
    <r>
      <rPr>
        <sz val="11"/>
        <rFont val="細明體"/>
        <family val="3"/>
        <charset val="136"/>
      </rPr>
      <t>人已全數於今日零時隔離期滿，經再次採檢後，</t>
    </r>
    <r>
      <rPr>
        <sz val="11"/>
        <rFont val="Calibri"/>
        <family val="2"/>
      </rPr>
      <t>4</t>
    </r>
    <r>
      <rPr>
        <sz val="11"/>
        <rFont val="細明體"/>
        <family val="3"/>
        <charset val="136"/>
      </rPr>
      <t>人檢驗陽性，均為磐石艦成員，皆無症狀，餘</t>
    </r>
    <r>
      <rPr>
        <sz val="11"/>
        <rFont val="Calibri"/>
        <family val="2"/>
      </rPr>
      <t>709</t>
    </r>
    <r>
      <rPr>
        <sz val="11"/>
        <rFont val="細明體"/>
        <family val="3"/>
        <charset val="136"/>
      </rPr>
      <t>人陰性，其中岳飛及康定艦隊成員共</t>
    </r>
    <r>
      <rPr>
        <sz val="11"/>
        <rFont val="Calibri"/>
        <family val="2"/>
      </rPr>
      <t>367</t>
    </r>
    <r>
      <rPr>
        <sz val="11"/>
        <rFont val="細明體"/>
        <family val="3"/>
        <charset val="136"/>
      </rPr>
      <t>人，將於明</t>
    </r>
    <r>
      <rPr>
        <sz val="11"/>
        <rFont val="Calibri"/>
        <family val="2"/>
      </rPr>
      <t>(4)</t>
    </r>
    <r>
      <rPr>
        <sz val="11"/>
        <rFont val="細明體"/>
        <family val="3"/>
        <charset val="136"/>
      </rPr>
      <t>日上午</t>
    </r>
    <r>
      <rPr>
        <sz val="11"/>
        <rFont val="Calibri"/>
        <family val="2"/>
      </rPr>
      <t>5</t>
    </r>
    <r>
      <rPr>
        <sz val="11"/>
        <rFont val="細明體"/>
        <family val="3"/>
        <charset val="136"/>
      </rPr>
      <t>時</t>
    </r>
    <r>
      <rPr>
        <sz val="11"/>
        <rFont val="Calibri"/>
        <family val="2"/>
      </rPr>
      <t>30</t>
    </r>
    <r>
      <rPr>
        <sz val="11"/>
        <rFont val="細明體"/>
        <family val="3"/>
        <charset val="136"/>
      </rPr>
      <t>分解除隔離，並依國防部安排離開檢疫場所，返家後需落實自主健康管理。</t>
    </r>
  </si>
  <si>
    <t xml:space="preserve">案430於2月22日獨自由台灣前往澳洲旅遊，3月24日自澳洲前往日本，4月9日起反覆出現發燒、咳嗽、嘔吐症狀，4月30日返國入境時主動告知曾有症狀，由機場檢疫人員採檢通報，於今日確診。
</t>
  </si>
  <si>
    <t>案422於1月11日赴美國就學，期間曾於1月14日至3月15日至西班牙，3月8日出現呼吸困難、喉嚨痛及腹痛等症狀，並於美國當地就醫，4月18日自美國返國入境時主動聲明曾有不適症狀，由機場採檢通報，於今日確診。</t>
  </si>
  <si>
    <t>案421於1月16日赴加拿大就學，4月13日出現咳嗽有痰症狀，4月19日返國入境時，因上述症狀由機場採檢通報，於今日確診。</t>
  </si>
  <si>
    <t>案400為20多歲男性，於去（108）年4月21日前往美國就學，今（109）年4月10日發病，17日抵台時機場採檢，於今日確診，為境外移入個案。</t>
  </si>
  <si>
    <t>案395於1月23日至美國就學，4月4日出現咳嗽、鼻塞、流鼻水及嗅覺喪失情形，4月13日返國入境時主動申報有前述症狀，由機場採檢通報，於今日確診。</t>
  </si>
  <si>
    <t>案393長期旅居美國，3月29日出現咳嗽有痰，4月1日出現腹瀉，4月11日入境時因有症狀，自機場後送就醫採檢，於今日確診；其家人(案384)已先於4月10日返國，並在4月11日確診，兩人均曾在美國接觸過武漢肺炎確診個案。</t>
  </si>
  <si>
    <r>
      <t xml:space="preserve">Cases 389 to 392 and 3 other friends (7 people in total) boarded the Coral Princess. At that time, 12 passengers and 10 crew members had been diagnosed with the infection, of which 3 passengers died.
The command center pointed out that the cruise ship carried 1,898 people (1,020 passengers and 878 crew members)
案389至392與另3名親友(共7人)於2月15日至美國、祕魯、玻利維亞、巴西及智利等地旅遊，並於3月5日從智利登上珊瑚公主號郵輪，該郵輪原定3月19日於阿根廷結束旅程，但由於阿根廷等多國封鎖邊境導致郵輪無法停泊，因此該郵輪在海上漂流多日，並於4月4日上午停靠美國佛羅里達州邁阿密港，當時船上已有12名旅客及10名船員確診感染，其中3名旅客死亡。
指揮中心指出，該郵輪載有1,898人(1,020名旅客及878名船員)，指揮中心於4月7日接獲外交部告知，該郵輪上有7名我國籍旅客(即上述7人)，將搭乘郵輪公司安排的包機至英國後，轉乘我國籍航班返台。為求慎重，指揮中心隨即連繫民航局、移民署、疾管署及航空公司等單位針對7人執行相關檢疫措施，包括：搭機時全程戴口罩、機上座位適當區隔(前後兩排不安排其他乘客)、入境時無論有無症狀均予以採檢，並送集中檢疫所隔離14天。7人4月11日入境時，5人聲明有疑似症狀，其中4人檢驗確診已住院隔離，3人檢驗陰性持續集中檢疫，將二採並於解除隔離前再次採檢確認。
</t>
    </r>
    <r>
      <rPr>
        <sz val="11"/>
        <rFont val="Calibri"/>
        <family val="2"/>
      </rPr>
      <t xml:space="preserve">
</t>
    </r>
  </si>
  <si>
    <t>案388為案358之妻子，於1月13日一同前往英國探親；4月2日抵台後，居家檢疫期間出現味覺及嗅覺喪失，於3日就醫採檢，今日確診。</t>
  </si>
  <si>
    <t>其中案387於2月20日前往美國工作，3月25日出現咳嗽、喉嚨痛等症狀，自行服藥並無就醫；4月10日返國時機場採檢，於今日確診。</t>
  </si>
  <si>
    <t>20多歲男性(案386)，為案195(自美國境外移入)之同住友人，有過敏症狀，於案195確診後列為接觸者，進行居家隔離，於今日確診；相關接觸者持續調查中。
於2020/3/19與案195碰面吃飯2hr
3/21, 3/7~3/9同住分房</t>
  </si>
  <si>
    <r>
      <t xml:space="preserve">studying in US
其中案381於美國就學，3月30日入境，同班機旅客已有10人確診，因此由居家檢疫對象改列為居家隔離對象，個案於4月5日出現流鼻水、鼻塞及嗅覺異常症狀，7日由衛生單位安排就醫採檢，於今日確診；該班機截至目前共11人確診。
</t>
    </r>
    <r>
      <rPr>
        <sz val="11"/>
        <rFont val="細明體"/>
        <family val="3"/>
        <charset val="136"/>
      </rPr>
      <t>華航</t>
    </r>
    <r>
      <rPr>
        <sz val="11"/>
        <rFont val="Calibri"/>
        <family val="2"/>
      </rPr>
      <t xml:space="preserve">CI011
</t>
    </r>
    <r>
      <rPr>
        <sz val="11"/>
        <rFont val="細明體"/>
        <family val="3"/>
        <charset val="136"/>
      </rPr>
      <t>於今日確診；該班機截至目前共</t>
    </r>
    <r>
      <rPr>
        <sz val="11"/>
        <rFont val="Calibri"/>
        <family val="2"/>
      </rPr>
      <t>11</t>
    </r>
    <r>
      <rPr>
        <sz val="11"/>
        <rFont val="細明體"/>
        <family val="3"/>
        <charset val="136"/>
      </rPr>
      <t>人確診</t>
    </r>
  </si>
  <si>
    <r>
      <t>travelling
2</t>
    </r>
    <r>
      <rPr>
        <sz val="11"/>
        <rFont val="細明體"/>
        <family val="3"/>
        <charset val="136"/>
      </rPr>
      <t>名確診個案的另</t>
    </r>
    <r>
      <rPr>
        <sz val="11"/>
        <rFont val="Calibri"/>
        <family val="2"/>
      </rPr>
      <t>1</t>
    </r>
    <r>
      <rPr>
        <sz val="11"/>
        <rFont val="細明體"/>
        <family val="3"/>
        <charset val="136"/>
      </rPr>
      <t>名同行友人無疑似症狀，居家隔離中。
案325及329於2月6日至3月30日與另1名友人至美國自助旅遊，案325於3月23日出現嗅覺喪失情形，案329則於3月24日出現味覺及嗅覺喪失、有痰等症狀，2人返國入境時主動聲明有症狀，由機場檢疫人員採檢通報，於今日確診，為國外旅遊群聚感染；2名確診個案的另1名同行友人無疑似症狀，居家隔離中。
華航</t>
    </r>
    <r>
      <rPr>
        <sz val="11"/>
        <rFont val="Calibri"/>
        <family val="2"/>
      </rPr>
      <t>CI011</t>
    </r>
  </si>
  <si>
    <r>
      <t xml:space="preserve">business; 
</t>
    </r>
    <r>
      <rPr>
        <sz val="11"/>
        <rFont val="細明體"/>
        <family val="3"/>
        <charset val="136"/>
      </rPr>
      <t>華航</t>
    </r>
    <r>
      <rPr>
        <sz val="11"/>
        <rFont val="Calibri"/>
        <family val="2"/>
      </rPr>
      <t>CI011
案364於美國工作，3月10日發病，3月30日入境時主動向機場申報有症狀並採檢，檢驗結果為陰性，居家檢疫期間，因所搭乘班機上有其他旅客已確診，因此改列為居家隔離之接觸者，個案因持續有不適症狀，於4月3日由衛生單位安排就醫採檢，於今日確診。</t>
    </r>
  </si>
  <si>
    <t>studying, 
案366、367於英國就讀同一所學校，4月2日一同返國，居家檢疫期間，兩人分別於4月2日及4日發病，由衛生單位安排就醫採檢</t>
  </si>
  <si>
    <r>
      <t xml:space="preserve">studying; 
</t>
    </r>
    <r>
      <rPr>
        <sz val="11"/>
        <rFont val="細明體"/>
        <family val="3"/>
        <charset val="136"/>
      </rPr>
      <t>華航</t>
    </r>
    <r>
      <rPr>
        <sz val="11"/>
        <rFont val="Calibri"/>
        <family val="2"/>
      </rPr>
      <t>CI011
案370、371為家人，兩人於美國就學及工作，3月30日入境後返家居家檢疫，由於兩人返國所搭乘班機(亦與案364同班機)上有其他旅客已確診，因此改列為居家隔離之接觸者。</t>
    </r>
  </si>
  <si>
    <r>
      <t xml:space="preserve">studying; 
案376為案370友人，於美國就學，3月30日與案370、371一同返國，居家檢疫期間因返國搭乘的班機上有其他旅客確診，因此改列為居家隔離之接觸者。案376於4月2日至5日陸續出現咳嗽、鼻塞、流鼻水及噁心症狀，由衛生單位安排就醫採檢，於今日確診。
</t>
    </r>
    <r>
      <rPr>
        <sz val="11"/>
        <rFont val="細明體"/>
        <family val="3"/>
        <charset val="136"/>
      </rPr>
      <t>華航</t>
    </r>
    <r>
      <rPr>
        <sz val="11"/>
        <rFont val="Calibri"/>
        <family val="2"/>
      </rPr>
      <t>CI011</t>
    </r>
  </si>
  <si>
    <t xml:space="preserve">visiting relatives,  and travelling
案375於2月25日至3月27日至法國探親，期間曾至英國、荷蘭、比利時旅遊，個案返國後進行居家檢疫，陸續於3月30日至4月2日出現鼻塞、喉嚨不適、失去嗅覺、微喘、發燒、腹瀉等症狀，4月3日聯繫衛生單位後就醫採檢，於今日確診。
</t>
  </si>
  <si>
    <t>studying
案374於英國就學，3月29日入境後返家進行居家檢疫，4月4日起出現腹瀉、咳嗽、流鼻水、嗅覺遲鈍等症狀，5日主動通知衛生單位安排就醫採檢，於今日確診。</t>
  </si>
  <si>
    <t>該旅遊團截至目前共計5人確診
案344為案182之妻子，曾一同參加美國自助旅遊團；3月20日陪案182就醫時採檢陰性，30日出現發燒後收治住院採檢，今日確診；該旅遊團截至目前共計5人確診。其餘境外移入個案詳情，請參閱新聞稿附件。</t>
  </si>
  <si>
    <r>
      <rPr>
        <sz val="11"/>
        <rFont val="細明體"/>
        <family val="3"/>
        <charset val="136"/>
      </rPr>
      <t>奧捷旅遊團</t>
    </r>
    <r>
      <rPr>
        <sz val="11"/>
        <rFont val="Calibri"/>
        <family val="2"/>
      </rPr>
      <t xml:space="preserve">
</t>
    </r>
    <r>
      <rPr>
        <sz val="11"/>
        <rFont val="細明體"/>
        <family val="3"/>
        <charset val="136"/>
      </rPr>
      <t>該旅遊團截至目前共計</t>
    </r>
    <r>
      <rPr>
        <sz val="11"/>
        <rFont val="Calibri"/>
        <family val="2"/>
      </rPr>
      <t>6</t>
    </r>
    <r>
      <rPr>
        <sz val="11"/>
        <rFont val="細明體"/>
        <family val="3"/>
        <charset val="136"/>
      </rPr>
      <t xml:space="preserve">人確診
案341為案338之妻子，曾一同參加奧捷旅遊團，3月25日發病，今日確診；該旅遊團截至目前共計6人確診。
</t>
    </r>
  </si>
  <si>
    <t>案347為昨(2)日公布之案336的接觸者，無出國史，曾於3月19日及27日與案336接觸過，24日發病，曾二度就診未緩解，31日再度就醫即收治住院採檢，今日確診；已掌握相關接觸者37人，其餘持續匡列中。</t>
  </si>
  <si>
    <t>2020-03-19, 2020-03-27</t>
  </si>
  <si>
    <r>
      <t xml:space="preserve">studying
</t>
    </r>
    <r>
      <rPr>
        <sz val="11"/>
        <rFont val="細明體"/>
        <family val="3"/>
        <charset val="136"/>
      </rPr>
      <t>華航</t>
    </r>
    <r>
      <rPr>
        <sz val="11"/>
        <rFont val="Calibri"/>
        <family val="2"/>
      </rPr>
      <t>CI011</t>
    </r>
  </si>
  <si>
    <t>本土病例(案380)，為案322宿舍同寢室室友(20多歲男性)，無症狀，於案322確診後列為接觸者，於3月30日起進行居家隔離，4月6日由衛生單位安排採檢，於今日確診。
指揮中心表示，因應本起群聚，目前掌握接觸者共448人，並採檢24人，其中1人陽性(即案380)、20人陰性、3人檢驗中，將持續調查追蹤是否有其他接觸者。此外，衛生單位已針對案322及380校園及宿舍等公共區域進行消毒，該校各系所自4月6日至4月17日皆採行遠距授課。</t>
  </si>
  <si>
    <r>
      <t xml:space="preserve">source of infection to be clarified
</t>
    </r>
    <r>
      <rPr>
        <sz val="11"/>
        <rFont val="細明體"/>
        <family val="3"/>
        <charset val="136"/>
      </rPr>
      <t>目前初步掌握接觸者共</t>
    </r>
    <r>
      <rPr>
        <sz val="11"/>
        <rFont val="Calibri"/>
        <family val="2"/>
      </rPr>
      <t>13</t>
    </r>
    <r>
      <rPr>
        <sz val="11"/>
        <rFont val="細明體"/>
        <family val="3"/>
        <charset val="136"/>
      </rPr>
      <t>人
案322於3月26日出現發燒、咳嗽、嘔吐及全身倦怠等症狀至診所就醫，因症狀持續，於3月29日至醫院就醫，診斷有肺炎情形收治住院，30日由醫院採檢通報，於今日確診。經初步調查，案322發病前以學校及宿舍為主要活動地，目前初步掌握接觸者共13人，將持續調查是否有其他高風險暴露史，以釐清感染源。</t>
    </r>
  </si>
  <si>
    <t>案318長期於法國就學，3月17日入境，因與案112搭乘同班機返國，因此列為接觸者，案318於3月27日發病，28日由衛生單位安排就醫採檢，於今日確診。</t>
  </si>
  <si>
    <t>案321於2月9日至3月20日至瑞士工作，返國迄今雖無任何不適症狀，但由於同行者中已有1人(案294)確診，且案294表示瑞士工作場所曾有當地人出現發燒症狀，為求慎重，衛生單位於3月29日安排案321至醫院採檢，並於今日確診。</t>
  </si>
  <si>
    <t>其中案307曾與案122(土耳其境外移入)聚會，3月25日因胸悶、肌肉痠痛等症狀至診所就醫，3月26日及28日因發燒分別至診所及醫院就醫，因診斷有肺炎情形收治住院並採檢通報，於今日確診；目前已初步掌握接觸者共46人。</t>
  </si>
  <si>
    <t>案378於2月16日至3月29日前往印尼探親，返國後進行居家檢疫，於4月1日出現咳嗽症狀，4月4日因身體不適就醫，經診斷有呼吸困難、發燒、全身倦怠無力及肺炎等情形並收治住院，5日由醫院採檢通報，於今日確診。</t>
  </si>
  <si>
    <t>5歲男童(案365)，為案343、356同住家人，3月25日曾出現發燒症狀，4月2日案343檢驗陽性，經衛生單位進行接觸者採檢，於今日確診；該起家庭群聚截至目前共掌握175名接觸者。</t>
  </si>
  <si>
    <t>其中案343近期無出國史，但其夫3月17日自美國返台；個案於3月20日出現咳嗽、流鼻水等症狀，曾於24日至28日期間多次就診，31日再度就醫即收治住院採檢，今日確診；相關接觸者持續調查中，以釐清感染源。
her husband come back from US on 03/17</t>
  </si>
  <si>
    <t xml:space="preserve">案361於3月5日至23日赴美國探親，因返國時與案240搭乘同班機因此列為接觸者，居家隔離期間於4月2日出現發燒、嗅覺遲鈍情形，由衛生單位安排就醫採檢，於今日確診。
</t>
  </si>
  <si>
    <r>
      <rPr>
        <sz val="11"/>
        <rFont val="細明體"/>
        <family val="3"/>
        <charset val="136"/>
      </rPr>
      <t xml:space="preserve">奧捷旅遊團
案359、360及363為奧捷旅遊團團員，返國後於3月16日至29日進行居家隔離，迄今均無症狀(案359、案360經X光檢查顯示肺部有輕微浸潤)，由於該團先前已有6人確診，為求慎重，衛生單位針對該團其他團員進行回溯採檢，3人經檢驗於今日確診；該旅遊團共計9人確診，其餘8名團員檢驗結果均為陰性。
</t>
    </r>
    <r>
      <rPr>
        <sz val="11"/>
        <rFont val="細明體"/>
        <family val="3"/>
        <charset val="136"/>
      </rPr>
      <t/>
    </r>
  </si>
  <si>
    <r>
      <t>Morocco travelling group</t>
    </r>
    <r>
      <rPr>
        <sz val="11"/>
        <rFont val="細明體"/>
        <family val="3"/>
        <charset val="136"/>
      </rPr>
      <t xml:space="preserve">
案357於3月10日至22日跟團赴摩洛哥旅遊，該旅遊團先前已有2人確診(案250、288)，案357於3月25日出現發燒症狀，26日由衛生單位安排就醫，因診斷有肺炎情形而通報，並陸續於3月26日至4月3日採檢，其中4月3日所採檢體檢出陽性，於今日確診；該旅遊團共計3人確診，其餘14名團員中，12人陰性、2人檢驗中。</t>
    </r>
  </si>
  <si>
    <t>案356為4月3日公布案343本土個案的丈夫，於2月23日至3月17日至美國工作，返國至今無不適症狀，經衛生單位進行接觸者採檢，於今日確診，研判為一起家庭群聚事件。</t>
  </si>
  <si>
    <t>案355於2月20日至3月25日參加南美旅遊團，因與案259及331同團列為接觸者，無疑似症狀，居家隔離期間於4月2日由衛生單位安排就醫採檢，於今日確診；該旅遊團截至目前共計3人確診。</t>
  </si>
  <si>
    <t>had in touch with ID 301 on 03/21
本土個案為40多歲男性(案352)，近期無出國史，3月30日出現發燒症狀至診所就醫，4月1日因味覺及嗅覺喪失至同一診所就醫，隔天再至醫院就醫後收治住院並採檢通報，於今日確診。衛生單位調查，個案獨自居住，平時活動地以住家及工作地為主，將進一步調查相關接觸者，以釐清感染源。</t>
  </si>
  <si>
    <t>案338於3月5日至14日與家人跟團至奧地利、捷克旅遊(與案61、72、104、108同團)，返國後居家隔離，14日發病，30日就醫採檢，於今日確診；該旅遊團截至目前共計5人確診。其餘境外移入個案詳情，請參閱新聞稿附件。</t>
  </si>
  <si>
    <t>source of infection to be clarified
案336近期無出國史，於3月17日出現喉嚨痛、流鼻水、咳嗽等症狀，26日發燒就醫，30日因症狀持續回診，經診斷有肺炎情形收治住院採檢，於今日確診；相關接觸者持續調查中，以釐清感染源。</t>
  </si>
  <si>
    <t>3月20日與案291(印尼境外移入)接觸
其中案335多日腹瀉不適，曾至診所及醫院就醫，3月20日與案291(印尼境外移入)接觸，3月23日發病，曾二度就診未緩解，因得知案291確診，於31日再度就醫，當天即收治負壓隔離病房採檢，今日確診；相關接觸者居家隔離中。</t>
  </si>
  <si>
    <t>studyin in Canada in 1/4-3/6; travelling in US 3/7-3/19 
案334於1月4日前往加拿大就學，3月7日至19日與案182、303及304同至美國自助旅遊(該團共10人)，返國後於30日發病，經衛生單位安排採檢後確診；截至目前該旅遊團群聚共4人確診。</t>
  </si>
  <si>
    <t>南美旅遊團
案331於2月27日至3月23日參加南美旅遊團，該團有1人於3月27日確診(案259)。案331於3月28日發病，30日經衛生單位安排就醫採檢，於今日確診；該旅遊團截至目前共計2人確診。</t>
  </si>
  <si>
    <t>visiting relatives; 
案305於2月8日至3月14日赴菲律賓探親，期間曾與案164密切接觸，案305返國後於3月24日發病，經採檢於今日確診。今日新增個案詳情請參閱新聞稿附件。</t>
  </si>
  <si>
    <t xml:space="preserve">案303、304於3月7日至19日與182一同至美國自助旅遊(該團共10人)，2人返國後分別於3月20日及26日發病，經衛生單位安排採檢後確診，為一起旅遊群聚；截至目前該團共3人確診。
</t>
  </si>
  <si>
    <t xml:space="preserve">travelling
案301於2月20日至3月2日至美國旅遊，返國後於3月6日出現咳嗽症狀至診所就醫並診斷為感冒，因症狀未改善，又分別於3月15日及25日就醫，後續出現發燒、頭痛、氣喘症狀，於28日至醫院就醫並收治住院，經檢驗通報後確診。
</t>
  </si>
  <si>
    <t xml:space="preserve">新增之案300與案257、258就讀英國同一所學校，返國前曾與案258密切接觸。案300於3月22日入境時無不適症狀，25日發病，26日由衛生單位安排採檢，於今日確診；截至目前該校相關群聚共3人確診。
</t>
  </si>
  <si>
    <t xml:space="preserve">本土個案為未滿10歲男童(案299)，為案269本土病例同住家人，3月26日出現發燒症狀，27日由衛生單位安排接觸者採檢，於今日確診，為一起家庭群聚；目前案299已無症狀，本起群聚截至目前共掌握接觸者24人。
</t>
  </si>
  <si>
    <t>案289、293為一對夫婦，案293於3月7日至16日跟團至西班牙及葡萄牙旅遊，返國後開始居家檢疫；兩人分別於3月22日、23日發病，今日確診，收治於負壓隔離病房。由於案289無出國史，研判因近距離接觸案293且未有適當防護造成之本土個案；其餘同住家人檢驗中。</t>
  </si>
  <si>
    <t>案290及291為夫妻，於3月10日至14日期間赴印尼自由行，返國後持續在家進行自主健康管理，兩人皆於22日出現症狀，26日一同開車前往就醫採檢，於今日確診，收治於負壓隔離病房；相關接觸者均居家隔離中。</t>
  </si>
  <si>
    <t>案288於3月10日至22日跟團赴摩洛哥旅遊，該旅遊團中有1人於3月26日確診(案250)。案288於3月23日出現發燒、咳嗽等症狀，經衛生單位安排就醫及採檢通報，於今日確診。該旅遊團截至目前共計2人確診。</t>
  </si>
  <si>
    <t>business; 
on 3/20 (EVA Airline BR-282)
案284長期於菲律賓工作，3月20日返國時，與昨(28)日公布之案277搭乘同班機(長榮BR-282)；於26日居家檢疫期間，因身體不適，通知衛生單位就醫，今日確診；同住接觸者居家隔離中。指揮中心提醒，曾於當天搭乘同班機旅客，在居家檢疫期間務必留意自身健康狀況，如出現疑似症狀，請通知衛生單位安排就醫。</t>
  </si>
  <si>
    <t>案276，與案58、64、80及213於西班牙就讀同校同系。案276於3月12日返國後進行居家檢疫，3月18日發病，由衛生單位安排就醫採檢，於今日確診；截至目前該校相關群聚共5人確診。其餘個案詳情請參閱新聞稿附件。</t>
  </si>
  <si>
    <t>其中案272與案152、222至225等5人於英國就讀同校，案272於3月19日發病，3月25日入境時由機場採檢通報，於今日確診；截至目前該校相關群聚共6人確診。衛生單位調查，6人曾於3月14日、16日在英國當地聚餐，研判可能是引發群聚感染的原因。</t>
  </si>
  <si>
    <r>
      <t>source of infection to be clarified
案268於2月28日至3月18日間陸續出現咳嗽、喉嚨痛、頭痛、發燒等症狀曾多次就醫，3月20日因發燒、肺炎收治住院，經治療後症狀改善並於3月23日出院，但返家後又出現發燒、呼吸急促及腹瀉症狀，於3月25日再次就醫，經醫院採檢通報，於今日確診。衛生單位已初步掌握同住家人、職場及就醫接觸者等共102人，將進一步調查案268發病前活動史及暴露史，以釐清感染源。</t>
    </r>
    <r>
      <rPr>
        <sz val="11"/>
        <rFont val="細明體"/>
        <family val="3"/>
        <charset val="136"/>
      </rPr>
      <t xml:space="preserve">
</t>
    </r>
    <r>
      <rPr>
        <sz val="11"/>
        <rFont val="Calibri"/>
        <family val="2"/>
      </rPr>
      <t>3/29</t>
    </r>
    <r>
      <rPr>
        <sz val="11"/>
        <rFont val="細明體"/>
        <family val="3"/>
        <charset val="136"/>
      </rPr>
      <t>記者會更新，匡列</t>
    </r>
    <r>
      <rPr>
        <sz val="11"/>
        <rFont val="Calibri"/>
        <family val="2"/>
      </rPr>
      <t>449</t>
    </r>
    <r>
      <rPr>
        <sz val="11"/>
        <rFont val="細明體"/>
        <family val="3"/>
        <charset val="136"/>
      </rPr>
      <t>人，</t>
    </r>
    <r>
      <rPr>
        <sz val="11"/>
        <rFont val="Calibri"/>
        <family val="2"/>
      </rPr>
      <t>24:40</t>
    </r>
    <r>
      <rPr>
        <sz val="11"/>
        <rFont val="細明體"/>
        <family val="3"/>
        <charset val="136"/>
      </rPr>
      <t xml:space="preserve">有說明負壓隔離病房狀況
</t>
    </r>
  </si>
  <si>
    <t>案257、258在英國就讀同校同系，案257於3月10日發病，3月24日入境時由機場採檢通報；案258於3月22日入境後進行居家檢疫，3月23日發病後由衛生單位安排就醫採檢，兩人均於今日確診。</t>
  </si>
  <si>
    <t>案247為40多歲女性，為案228(荷蘭移入)同住家人，於3月23日發病，經就醫採檢通報後確診。</t>
  </si>
  <si>
    <t>其中案246為60多歲男性，為案209(美國移入)同住家人，無疑似症狀，經接觸者採檢後確診</t>
  </si>
  <si>
    <t>案233於去(2019)年12月至英國就學，3月13日至21日與高中同學(案210，3月24日確診)同遊英國並一同返國，案233入境時無症狀故返家居家檢疫，於3月23日發病，經安排就醫及採檢通報，於今日確診。其餘13例境外移入病例為獨立個案，詳情請參閱新聞稿附件。</t>
  </si>
  <si>
    <r>
      <rPr>
        <sz val="11"/>
        <rFont val="細明體"/>
        <family val="3"/>
        <charset val="136"/>
      </rPr>
      <t>埃及旅行團</t>
    </r>
    <r>
      <rPr>
        <sz val="11"/>
        <rFont val="Calibri"/>
        <family val="2"/>
      </rPr>
      <t xml:space="preserve">
案226為埃及旅遊團團員，居家隔離期間，於3月21日出現喉嚨乾情形，經安排就醫及採檢通報，於今日確診。該旅遊團群聚截至目前共10人確診(9名團員、1名接觸者)。
</t>
    </r>
  </si>
  <si>
    <t>studying; 
北部30多歲法國籍男性(案216)，原列為案84之接觸者，居家隔離期間於3月20日出現發燒、咳嗽等症狀，經安排就醫及採檢通報，於今日確診，收治於負壓隔離病房。
it is the third case of an infected person in a college in Taiwan.</t>
  </si>
  <si>
    <t xml:space="preserve">studying;  
the same flight with Turky travelling group
案213在西班牙就學，3月13日返國時與發生群聚的土耳其旅遊團搭乘同班機，因此列為接觸者並進行居家隔離，3月15日發病，於今日確診，相關接觸者皆居家隔離中。
</t>
  </si>
  <si>
    <r>
      <t xml:space="preserve">visiting relatives; 
案197、202為1對夫妻，3月8日至18日至美國探親，19日發病，於今日確診，相關接觸者皆居家隔離中。
</t>
    </r>
    <r>
      <rPr>
        <sz val="11"/>
        <rFont val="細明體"/>
        <family val="3"/>
        <charset val="136"/>
      </rPr>
      <t>案</t>
    </r>
    <r>
      <rPr>
        <sz val="11"/>
        <rFont val="Calibri"/>
        <family val="2"/>
      </rPr>
      <t>202</t>
    </r>
    <r>
      <rPr>
        <sz val="11"/>
        <rFont val="細明體"/>
        <family val="3"/>
        <charset val="136"/>
      </rPr>
      <t>已在</t>
    </r>
    <r>
      <rPr>
        <sz val="11"/>
        <rFont val="Calibri"/>
        <family val="2"/>
      </rPr>
      <t>4</t>
    </r>
    <r>
      <rPr>
        <sz val="11"/>
        <rFont val="細明體"/>
        <family val="3"/>
        <charset val="136"/>
      </rPr>
      <t>月</t>
    </r>
    <r>
      <rPr>
        <sz val="11"/>
        <rFont val="Calibri"/>
        <family val="2"/>
      </rPr>
      <t>9</t>
    </r>
    <r>
      <rPr>
        <sz val="11"/>
        <rFont val="細明體"/>
        <family val="3"/>
        <charset val="136"/>
      </rPr>
      <t>日解除隔離、</t>
    </r>
    <r>
      <rPr>
        <sz val="11"/>
        <rFont val="Calibri"/>
        <family val="2"/>
      </rPr>
      <t>4</t>
    </r>
    <r>
      <rPr>
        <sz val="11"/>
        <rFont val="細明體"/>
        <family val="3"/>
        <charset val="136"/>
      </rPr>
      <t>月</t>
    </r>
    <r>
      <rPr>
        <sz val="11"/>
        <rFont val="Calibri"/>
        <family val="2"/>
      </rPr>
      <t>11</t>
    </r>
    <r>
      <rPr>
        <sz val="11"/>
        <rFont val="細明體"/>
        <family val="3"/>
        <charset val="136"/>
      </rPr>
      <t>日出院。</t>
    </r>
  </si>
  <si>
    <t>一對夫妻(案170、189)於3月12日至20日赴西班牙旅遊，兩人分別於3月20日、21日發病，經通報檢驗均於今日確診。</t>
  </si>
  <si>
    <t>增本土病例為30多歲女性(案186)，為某研究機構群聚個案(案168)接觸者，3月17日發病，因案124於3月20日確診，且案168曾有症狀，故案186於3月20日自行就醫並採檢通報，於今日確診，為該研究機構群聚第5名確診個案。</t>
  </si>
  <si>
    <t>案177為案129同事，兩人於3月11日至18日前往美國工作，其中案129已於3月20日確診，案177於3月19日發病，經就醫採檢於今日確診。</t>
  </si>
  <si>
    <t>案160、168及案169為案124之接觸者，案160曾於3月1日至10日赴美國工作，返台後，曾於14日因頭痛至診所就醫，20日被匡列為案124之接觸者後經衛生單位採檢，於今日確診。</t>
  </si>
  <si>
    <r>
      <rPr>
        <sz val="11"/>
        <rFont val="細明體"/>
        <family val="3"/>
        <charset val="136"/>
      </rPr>
      <t>埃及旅行團</t>
    </r>
    <r>
      <rPr>
        <sz val="11"/>
        <rFont val="Calibri"/>
        <family val="2"/>
      </rPr>
      <t xml:space="preserve">
案161及162為埃及旅遊團團員，原列為接觸者之新增個案，居家隔離期間於3月20日發病，經安排就醫及採檢通報，於今日確診。該旅遊團群聚截至目前共9人確診(8名團員、1名接觸者)。</t>
    </r>
  </si>
  <si>
    <r>
      <t>source of infection to be clarified
案156為本土確診個案，3月12日自覺有發燒未就醫，於16日就醫後返家，20日再度就醫後採檢，於今日確診。針對本案，目前已掌握接觸者共95人，並採檢81人，均為陰性，其餘檢驗中。</t>
    </r>
    <r>
      <rPr>
        <sz val="11"/>
        <rFont val="細明體"/>
        <family val="3"/>
        <charset val="136"/>
      </rPr>
      <t xml:space="preserve">
</t>
    </r>
    <r>
      <rPr>
        <sz val="11"/>
        <rFont val="Calibri"/>
        <family val="2"/>
      </rPr>
      <t>3/29</t>
    </r>
    <r>
      <rPr>
        <sz val="11"/>
        <rFont val="細明體"/>
        <family val="3"/>
        <charset val="136"/>
      </rPr>
      <t>記者會更新，匡列</t>
    </r>
    <r>
      <rPr>
        <sz val="11"/>
        <rFont val="Calibri"/>
        <family val="2"/>
      </rPr>
      <t>142</t>
    </r>
    <r>
      <rPr>
        <sz val="11"/>
        <rFont val="細明體"/>
        <family val="3"/>
        <charset val="136"/>
      </rPr>
      <t>人，採檢</t>
    </r>
    <r>
      <rPr>
        <sz val="11"/>
        <rFont val="Calibri"/>
        <family val="2"/>
      </rPr>
      <t>100</t>
    </r>
    <r>
      <rPr>
        <sz val="11"/>
        <rFont val="細明體"/>
        <family val="3"/>
        <charset val="136"/>
      </rPr>
      <t>為，均為陰性</t>
    </r>
  </si>
  <si>
    <t>案150為案133家人，1月14日至3月14日至英國就學，3月14日與案133一同返國，3月19日發病，經檢驗於今日確診。案150雖列為案133接觸者，但其返台後活動史單純，研判於英國感染的可能性較高，為境外移入。</t>
  </si>
  <si>
    <t>案148於1月24日至3月15日至美國就學，返國時與案85搭乘同班機，並列為案85接觸者，3月18日發病，經採檢通報於今日確診。</t>
  </si>
  <si>
    <r>
      <rPr>
        <sz val="11"/>
        <rFont val="細明體"/>
        <family val="3"/>
        <charset val="136"/>
      </rPr>
      <t>埃及旅行團</t>
    </r>
    <r>
      <rPr>
        <sz val="11"/>
        <rFont val="Calibri"/>
        <family val="2"/>
      </rPr>
      <t xml:space="preserve">
案140埃及旅遊團團員，原列為接觸者，居家隔離期間於3月18日發病，經安排就醫及採檢通報，於今日確診；該旅遊團群聚截至目前共7人確診(6名團員、1名接觸者)。
</t>
    </r>
  </si>
  <si>
    <r>
      <t>source of infection to be clarified
3例本土個案分別為案130、124及134，案124為30多歲男性，近期無出國史，於3月17日發病，18日自行就醫後採檢通報，於今日確診。個案表示曾於3月12日、13日與自美國返國的上司接觸，該名上司於3月14日起有疑似症狀，另個案辦公室有2名外籍同事亦分別於3月17日及18日出現疑似症狀，衛生單位將進一步採檢與疫調，以釐清感染源。
3/29</t>
    </r>
    <r>
      <rPr>
        <sz val="11"/>
        <rFont val="細明體"/>
        <family val="3"/>
        <charset val="136"/>
      </rPr>
      <t>記者會更新，匡列</t>
    </r>
    <r>
      <rPr>
        <sz val="11"/>
        <rFont val="Calibri"/>
        <family val="2"/>
      </rPr>
      <t>52</t>
    </r>
    <r>
      <rPr>
        <sz val="11"/>
        <rFont val="細明體"/>
        <family val="3"/>
        <charset val="136"/>
      </rPr>
      <t>，採檢</t>
    </r>
    <r>
      <rPr>
        <sz val="11"/>
        <rFont val="Calibri"/>
        <family val="2"/>
      </rPr>
      <t>51</t>
    </r>
  </si>
  <si>
    <t>2020-03-12, 2020-03-13</t>
  </si>
  <si>
    <t>美國移入個案中，2例為案85同行友人(案118、121)，3月5日出國，3月16日返國，均於3月18日發病，經採檢通報於今日確診。研判2人與案85在美國旅遊期間遭感染，為一起境外群聚事件，截至目前共3人確診。</t>
  </si>
  <si>
    <r>
      <rPr>
        <sz val="11"/>
        <rFont val="細明體"/>
        <family val="3"/>
        <charset val="136"/>
      </rPr>
      <t>埃及旅行團</t>
    </r>
    <r>
      <rPr>
        <sz val="11"/>
        <rFont val="Calibri"/>
        <family val="2"/>
      </rPr>
      <t xml:space="preserve">
1例為埃及旅遊團團員(案111)，於3月15日發病，經採檢通報，於今日確診；該旅遊團群聚截至目前共6人確診(5名團員、1名接觸者)。</t>
    </r>
  </si>
  <si>
    <r>
      <rPr>
        <sz val="11"/>
        <rFont val="細明體"/>
        <family val="3"/>
        <charset val="136"/>
      </rPr>
      <t>奧捷旅遊團</t>
    </r>
    <r>
      <rPr>
        <sz val="11"/>
        <rFont val="Calibri"/>
        <family val="2"/>
      </rPr>
      <t xml:space="preserve">
案104、108分別為40多歲女性及40多歲男性，3月5日至3月14日跟團至奧地利、捷克旅遊(與案61、72同團)。其中案104於3月16日出現咳嗽、流鼻水、胸悶等症狀，案108於3月17日出現發燒症狀，兩人由衛生單位安排就醫採檢通報，於今日確診；該旅遊團群聚截至目前共4人確診，已掌握接觸者共59人。
</t>
    </r>
  </si>
  <si>
    <t xml:space="preserve">案104、108分別為40多歲女性及40多歲男性，3月5日至3月14日跟團至奧地利、捷克旅遊(與案61、72同團)。其中案104於3月16日出現咳嗽、流鼻水、胸悶等症狀，案108於3月17日出現發燒症狀，兩人由衛生單位安排就醫採檢通報，於今日確診；該旅遊團群聚截至目前共4人確診，已掌握接觸者共59人。
</t>
  </si>
  <si>
    <t>案107為50多歲法國籍男性，3月15日來台探親，入境後直接至地方政府特約防疫旅宿進行居家檢疫，3月17日出現流鼻水症狀，18日因出現咳嗽症狀，主動聯繫警政及衛生單位安排就醫後採檢通報，於今日確診。案107入境後並未與在台家人或其他人接觸，衛生單位將進一步針對入境同班機旅客調查追蹤。</t>
  </si>
  <si>
    <t>案106為20多歲男性，1月5日至3月17日至西班牙遊學，3月12日出現喉嚨癢症狀，入境時主動向檢疫人員說明症狀，安排採檢通報後搭乘防疫計程車前往住所進行居家檢疫，於今日確診。案106入境後並未與家人接觸，衛生單位將進一步針對入境同班機旅客調查追蹤。</t>
  </si>
  <si>
    <t xml:space="preserve">案105為20多歲男性，去(2019)年12月24日獨自赴法國就學，今年3月17日返台，入境時因主動向檢疫人員通報喉嚨不適，機場檢疫站安排採檢通報後，由家人接送返家進行居家檢疫，於今日確診。目前家人無不適症狀，衛生單位將進一步針對入境同班機旅客調查追蹤。
</t>
  </si>
  <si>
    <t xml:space="preserve">案103為案59(高中生)之同班男同學，與案59座位鄰近，3月15日早上出現喉嚨癢，當晚有發燒症狀，16日先行致電1922通知後，依指示前往醫院就醫並主動告知為案59同學，隨即由醫院安排採檢後住院隔離，於今日確診。因應該班級已有2人確診，該校自3月20日至3月27日進行全校停課；衛生單位將針對案59教室座位周圍同學進行擴大採檢。
</t>
  </si>
  <si>
    <t xml:space="preserve">案102為50多歲女性，2月29日至3月11日與非同住家人至美國參加商務活動，3月11日入境時有輕微咳嗽，16日自覺有發燒情形就醫並採檢通報，於今日確診。其同行家人及同住家人目前無疑似症狀，衛生單位將進一步調查入境同班機旅客、就醫接觸者等，以進行接觸者匡列與追蹤。
</t>
  </si>
  <si>
    <r>
      <rPr>
        <sz val="11"/>
        <rFont val="細明體"/>
        <family val="3"/>
        <charset val="136"/>
      </rPr>
      <t>埃及旅行團</t>
    </r>
    <r>
      <rPr>
        <sz val="11"/>
        <rFont val="Calibri"/>
        <family val="2"/>
      </rPr>
      <t xml:space="preserve">
案101為70多歲男性，3月3日至12日至埃及旅遊(與案55、63、71同團)，3月17日陸續出現發燒、流鼻水、肌肉痠痛症狀，由衛生單位安排就醫並採檢通報，於今日確診；該旅遊團群聚截至目前共5人確診(4名團員、1名接觸者)，已掌握接觸者共108人。</t>
    </r>
  </si>
  <si>
    <t>案77為北部60多歲女性，1月20日自台灣經杜拜轉機至捷克旅遊，並於3月7日自捷克搭機至美國紐約探親，16日入境。案77於3月10日在紐約當地出現發燒及腹瀉症狀，並於14日在當地就醫，16日返國後因有喉嚨癢及咳嗽症狀直接至醫院就醫後隨即採檢通報，於今日確診。目前案77於紐約之家人無疑似症狀，將進一步擴大調查入境同班機旅客等接觸者，以進行後續追蹤。</t>
  </si>
  <si>
    <t>案76為北部30多歲女性，3月1日至12日與2名友人至法國巴黎旅遊，12日起出現喉嚨痛症狀，15日出現流鼻水，16日就醫後採檢通報，於今日確診。目前初步掌握接觸者共4人(包括同行友人)，均無不適症狀，將進一步擴大追蹤入境同班機旅客及就醫接觸者等。</t>
  </si>
  <si>
    <t>案75為南部20多歲男性，2月23日至3月8日至德國旅遊，3月8日返國後出現流鼻水症狀，11日自覺嗅覺喪失，13日至診所就醫，因症狀未改善又於16日至醫院就醫，經診斷有肺炎情形故採檢通報，於今日確診。已初步掌握接觸者9人，將持續擴大追蹤。</t>
  </si>
  <si>
    <t xml:space="preserve">案74為南部30多歲男性，2月25日至3月10日與7名親友至冰島自助旅遊，返國後於3月14日出現牙痛、全身倦怠症狀，15日就醫時因有國外旅遊史由醫院採檢通報，於今日確診。已初步掌握接觸者共36人，其中同行親友目前均無症狀，將持續擴大追蹤其他接觸者。
</t>
  </si>
  <si>
    <r>
      <rPr>
        <sz val="11"/>
        <rFont val="細明體"/>
        <family val="3"/>
        <charset val="136"/>
      </rPr>
      <t>奧捷旅遊團</t>
    </r>
    <r>
      <rPr>
        <sz val="11"/>
        <rFont val="細明體"/>
        <family val="3"/>
        <charset val="136"/>
      </rPr>
      <t xml:space="preserve">
案72為南部70多歲女性，3月5日至14日與家人(案61)參加奧地利、捷克團體旅遊，3月15日出現發燒症狀且有肺炎情形，由醫院採檢通報，於今日確診，為該旅行團第2名確診病例。目前已掌握相關接觸者共56人，持續擴大追蹤中。
</t>
    </r>
    <r>
      <rPr>
        <sz val="11"/>
        <color rgb="FFFF0000"/>
        <rFont val="Calibri"/>
        <family val="2"/>
      </rPr>
      <t>5</t>
    </r>
    <r>
      <rPr>
        <sz val="11"/>
        <color rgb="FFFF0000"/>
        <rFont val="細明體"/>
        <family val="3"/>
        <charset val="136"/>
      </rPr>
      <t>月</t>
    </r>
    <r>
      <rPr>
        <sz val="11"/>
        <color rgb="FFFF0000"/>
        <rFont val="Calibri"/>
        <family val="2"/>
      </rPr>
      <t>7</t>
    </r>
    <r>
      <rPr>
        <sz val="11"/>
        <color rgb="FFFF0000"/>
        <rFont val="細明體"/>
        <family val="3"/>
        <charset val="136"/>
      </rPr>
      <t>日三採陰性，解除隔離，因年紀較大仍留院復健治療，</t>
    </r>
    <r>
      <rPr>
        <sz val="11"/>
        <color rgb="FFFF0000"/>
        <rFont val="Calibri"/>
        <family val="2"/>
      </rPr>
      <t>5</t>
    </r>
    <r>
      <rPr>
        <sz val="11"/>
        <color rgb="FFFF0000"/>
        <rFont val="細明體"/>
        <family val="3"/>
        <charset val="136"/>
      </rPr>
      <t>月</t>
    </r>
    <r>
      <rPr>
        <sz val="11"/>
        <color rgb="FFFF0000"/>
        <rFont val="Calibri"/>
        <family val="2"/>
      </rPr>
      <t>23</t>
    </r>
    <r>
      <rPr>
        <sz val="11"/>
        <color rgb="FFFF0000"/>
        <rFont val="細明體"/>
        <family val="3"/>
        <charset val="136"/>
      </rPr>
      <t>日康復出院。</t>
    </r>
  </si>
  <si>
    <r>
      <rPr>
        <sz val="11"/>
        <rFont val="細明體"/>
        <family val="3"/>
        <charset val="136"/>
      </rPr>
      <t>埃及旅行團
案71為北部60多歲男性，3月3日至12日參加埃及團體旅遊(與案55、63同團)，3月13日起陸續出現咳嗽、流鼻水、腹瀉症狀，衛生單位於3月15日安排就醫，經診斷有肺炎情形並採檢通報，於今日確診，為該旅行團第3名確診病例。針對本起群聚，已掌握相關接觸者共105人，持續擴大追蹤中。</t>
    </r>
    <r>
      <rPr>
        <sz val="11"/>
        <rFont val="Calibri"/>
        <family val="2"/>
      </rPr>
      <t xml:space="preserve">
</t>
    </r>
    <r>
      <rPr>
        <sz val="11"/>
        <rFont val="細明體"/>
        <family val="3"/>
        <charset val="136"/>
      </rPr>
      <t/>
    </r>
  </si>
  <si>
    <t>案68至70及案73為2女2男，年齡介於20多歲至60多歲，分別居住北部及中部(各2例)，3月4日至13日至土耳其旅遊(與案56、57及案65至67同團)，其中1人無症狀，由衛生單位安排就醫採檢，其他3人發病日介於3月7日至14日，經就醫採檢通報，均於今日確診。該旅行團截至目前共9人確診，已掌握接觸者共148人，將持續針對其他團員及相關接觸者擴大追蹤與採檢。</t>
  </si>
  <si>
    <t>土耳其旅行團
案65至67為南部2名50多歲女性及1名60多歲男性，3月4日至13日土耳其(與案56、57同團)，分別於3月14日、15日發病，3月15日晚間由衛生單位通知前往醫院採檢通報，於今日確診；該旅行團群聚截至目前共計5人確診，接觸者持續追蹤中。
5月19日解隔離，5月29日與案94同日出院。</t>
  </si>
  <si>
    <t>studying; Since there are confirmed cases in the school, he/she return to the country with his/her family and classmates
案64為北部20多歲男性，去(2019)年8月底至西班牙就學，由於就讀學校有確診個案，故與就讀同校的家人及同學一同返國，於3月12日入境。案64於14日出現畏寒、流鼻水及眼睛癢症狀，15日至醫院就醫並採檢通報，於今日確診。案64與昨日公布案58為同校同系所學生，雖互不認識，但由於該校先前已出現確診病例並且停課，研判2人於校園群聚感染的機會較大。截至目前已掌握2人接觸者共55人，將持續追蹤其他接觸者。</t>
  </si>
  <si>
    <r>
      <t xml:space="preserve">Case 55: Member of the same group traveling to Egypt from March 3 to 12
</t>
    </r>
    <r>
      <rPr>
        <sz val="11"/>
        <rFont val="細明體"/>
        <family val="3"/>
        <charset val="136"/>
      </rPr>
      <t>埃及旅行團</t>
    </r>
    <r>
      <rPr>
        <sz val="11"/>
        <rFont val="Calibri"/>
        <family val="2"/>
      </rPr>
      <t xml:space="preserve">
案63為北部50多歲男性，為昨日公布案55於3月3日至12日至埃及旅遊之同團團員，案63於3月13日晚間因咳嗽有痰、流鼻水、寒顫等症狀至醫院就醫後通報送驗，於今日確診。依案55及案63發病日研判，為一起境外旅遊群聚事件。本群聚截至目前已掌握接觸者共98人，除案63確診外，其餘接觸者尚無疑似症狀，將持續追蹤其他接觸者。</t>
    </r>
  </si>
  <si>
    <t>visiting relatives
案62為北部60多歲女性，3月7日至14日與另1名家人至菲律賓探親，12日於菲律賓當地出現發燒、咳嗽、肌肉痠痛、後眼窩痛症狀，14日入境後由家人送至醫院就醫並採檢送驗，於今日確診。案62同住家人(2人，含同行者)均無疑似症狀，其他接觸者持續追蹤中；另案62於菲律賓期間曾與來自美國的家人接觸(已於3月14日返回美國)，該名家人亦於3月12日出現咳嗽症狀，3月16日已於美國當地採檢。</t>
  </si>
  <si>
    <r>
      <t xml:space="preserve">group travelling
</t>
    </r>
    <r>
      <rPr>
        <sz val="11"/>
        <rFont val="細明體"/>
        <family val="3"/>
        <charset val="136"/>
      </rPr>
      <t>奧捷旅遊團</t>
    </r>
    <r>
      <rPr>
        <sz val="11"/>
        <rFont val="Calibri"/>
        <family val="2"/>
      </rPr>
      <t xml:space="preserve">
</t>
    </r>
    <r>
      <rPr>
        <sz val="11"/>
        <rFont val="細明體"/>
        <family val="3"/>
        <charset val="136"/>
      </rPr>
      <t>已初步掌握接觸者共</t>
    </r>
    <r>
      <rPr>
        <sz val="11"/>
        <rFont val="Calibri"/>
        <family val="2"/>
      </rPr>
      <t>20</t>
    </r>
    <r>
      <rPr>
        <sz val="11"/>
        <rFont val="細明體"/>
        <family val="3"/>
        <charset val="136"/>
      </rPr>
      <t>人</t>
    </r>
    <r>
      <rPr>
        <sz val="11"/>
        <rFont val="Calibri"/>
        <family val="2"/>
      </rPr>
      <t>(</t>
    </r>
    <r>
      <rPr>
        <sz val="11"/>
        <rFont val="細明體"/>
        <family val="3"/>
        <charset val="136"/>
      </rPr>
      <t>含同團領隊及團員共</t>
    </r>
    <r>
      <rPr>
        <sz val="11"/>
        <rFont val="Calibri"/>
        <family val="2"/>
      </rPr>
      <t>18</t>
    </r>
    <r>
      <rPr>
        <sz val="11"/>
        <rFont val="細明體"/>
        <family val="3"/>
        <charset val="136"/>
      </rPr>
      <t>人</t>
    </r>
    <r>
      <rPr>
        <sz val="11"/>
        <rFont val="Calibri"/>
        <family val="2"/>
      </rPr>
      <t xml:space="preserve">)
案61為南部50多歲女性，3月5日至14日與另1名家人參加奧地利、捷克團體旅遊，14日入境時因發燒被檢疫站攔檢送驗，於今日確診，目前收治負壓隔離病房。已初步掌握接觸者共20人(含同團領隊及團員共18人)，其中案61同行家人於3月15日出現發燒症狀，已通報送驗並收治負壓隔離病房，將持續追蹤其他接觸者。
</t>
    </r>
    <r>
      <rPr>
        <sz val="11"/>
        <color rgb="FFFF0000"/>
        <rFont val="Calibri"/>
        <family val="2"/>
      </rPr>
      <t>4</t>
    </r>
    <r>
      <rPr>
        <sz val="11"/>
        <color rgb="FFFF0000"/>
        <rFont val="細明體"/>
        <family val="3"/>
        <charset val="136"/>
      </rPr>
      <t>月</t>
    </r>
    <r>
      <rPr>
        <sz val="11"/>
        <color rgb="FFFF0000"/>
        <rFont val="Calibri"/>
        <family val="2"/>
      </rPr>
      <t>19</t>
    </r>
    <r>
      <rPr>
        <sz val="11"/>
        <color rgb="FFFF0000"/>
        <rFont val="細明體"/>
        <family val="3"/>
        <charset val="136"/>
      </rPr>
      <t>日五採陰性，解除隔離。</t>
    </r>
    <r>
      <rPr>
        <sz val="11"/>
        <color rgb="FFFF0000"/>
        <rFont val="Calibri"/>
        <family val="2"/>
      </rPr>
      <t>4</t>
    </r>
    <r>
      <rPr>
        <sz val="11"/>
        <color rgb="FFFF0000"/>
        <rFont val="細明體"/>
        <family val="3"/>
        <charset val="136"/>
      </rPr>
      <t>月</t>
    </r>
    <r>
      <rPr>
        <sz val="11"/>
        <color rgb="FFFF0000"/>
        <rFont val="Calibri"/>
        <family val="2"/>
      </rPr>
      <t>21</t>
    </r>
    <r>
      <rPr>
        <sz val="11"/>
        <color rgb="FFFF0000"/>
        <rFont val="細明體"/>
        <family val="3"/>
        <charset val="136"/>
      </rPr>
      <t>日轉到一般病房復健治療，</t>
    </r>
    <r>
      <rPr>
        <sz val="11"/>
        <color rgb="FFFF0000"/>
        <rFont val="Calibri"/>
        <family val="2"/>
      </rPr>
      <t>5</t>
    </r>
    <r>
      <rPr>
        <sz val="11"/>
        <color rgb="FFFF0000"/>
        <rFont val="細明體"/>
        <family val="3"/>
        <charset val="136"/>
      </rPr>
      <t>月</t>
    </r>
    <r>
      <rPr>
        <sz val="11"/>
        <color rgb="FFFF0000"/>
        <rFont val="Calibri"/>
        <family val="2"/>
      </rPr>
      <t>12</t>
    </r>
    <r>
      <rPr>
        <sz val="11"/>
        <color rgb="FFFF0000"/>
        <rFont val="細明體"/>
        <family val="3"/>
        <charset val="136"/>
      </rPr>
      <t>日順利出院。</t>
    </r>
  </si>
  <si>
    <t xml:space="preserve">travelling
案60自述3月5日至9日在德國入住的青年旅館中，同房旅客狂咳不止，由於兩人共用衛浴且未戴口罩，研判案60遭該名旅客感染的可能性較高。已初步掌握接觸者共11人，其他接觸者持續追蹤中。
</t>
  </si>
  <si>
    <r>
      <t xml:space="preserve">travelling
</t>
    </r>
    <r>
      <rPr>
        <sz val="11"/>
        <rFont val="細明體"/>
        <family val="3"/>
        <charset val="136"/>
      </rPr>
      <t>已掌握相關接觸者</t>
    </r>
    <r>
      <rPr>
        <sz val="11"/>
        <rFont val="Calibri"/>
        <family val="2"/>
      </rPr>
      <t>16</t>
    </r>
    <r>
      <rPr>
        <sz val="11"/>
        <rFont val="細明體"/>
        <family val="3"/>
        <charset val="136"/>
      </rPr>
      <t xml:space="preserve">人，其餘接觸者持續追蹤中。
案59為北部10多歲男性，1月與家人同遊希臘，3月5日返台，12日出現喉嚨痛情形、13日因咳嗽、流鼻水及頭痛等症狀就醫，今日確診。已掌握相關接觸者16人，其餘接觸者持續追蹤中。
</t>
    </r>
    <r>
      <rPr>
        <sz val="11"/>
        <rFont val="Calibri"/>
        <family val="2"/>
      </rPr>
      <t xml:space="preserve">3/17: </t>
    </r>
    <r>
      <rPr>
        <sz val="11"/>
        <rFont val="細明體"/>
        <family val="3"/>
        <charset val="136"/>
      </rPr>
      <t>另針對案</t>
    </r>
    <r>
      <rPr>
        <sz val="11"/>
        <rFont val="Calibri"/>
        <family val="2"/>
      </rPr>
      <t>59(</t>
    </r>
    <r>
      <rPr>
        <sz val="11"/>
        <rFont val="細明體"/>
        <family val="3"/>
        <charset val="136"/>
      </rPr>
      <t>北部高中生</t>
    </r>
    <r>
      <rPr>
        <sz val="11"/>
        <rFont val="Calibri"/>
        <family val="2"/>
      </rPr>
      <t>)</t>
    </r>
    <r>
      <rPr>
        <sz val="11"/>
        <rFont val="細明體"/>
        <family val="3"/>
        <charset val="136"/>
      </rPr>
      <t>，掌握接觸者共</t>
    </r>
    <r>
      <rPr>
        <sz val="11"/>
        <rFont val="Calibri"/>
        <family val="2"/>
      </rPr>
      <t>66</t>
    </r>
    <r>
      <rPr>
        <sz val="11"/>
        <rFont val="細明體"/>
        <family val="3"/>
        <charset val="136"/>
      </rPr>
      <t>人，其中採檢</t>
    </r>
    <r>
      <rPr>
        <sz val="11"/>
        <rFont val="Calibri"/>
        <family val="2"/>
      </rPr>
      <t>13</t>
    </r>
    <r>
      <rPr>
        <sz val="11"/>
        <rFont val="細明體"/>
        <family val="3"/>
        <charset val="136"/>
      </rPr>
      <t>人</t>
    </r>
    <r>
      <rPr>
        <sz val="11"/>
        <rFont val="Calibri"/>
        <family val="2"/>
      </rPr>
      <t>(</t>
    </r>
    <r>
      <rPr>
        <sz val="11"/>
        <rFont val="細明體"/>
        <family val="3"/>
        <charset val="136"/>
      </rPr>
      <t>檢驗中</t>
    </r>
    <r>
      <rPr>
        <sz val="11"/>
        <rFont val="Calibri"/>
        <family val="2"/>
      </rPr>
      <t>)</t>
    </r>
    <r>
      <rPr>
        <sz val="11"/>
        <rFont val="細明體"/>
        <family val="3"/>
        <charset val="136"/>
      </rPr>
      <t>。</t>
    </r>
  </si>
  <si>
    <t>案58為北部20多歲女性，今年1月至西班牙就學，3月12日曾出現體溫偏高，13日返國時，經發燒篩檢站採檢送驗，今日確診，目前收治負壓隔離病房。已初步掌握同住接觸者共5人，其他接觸者持續追蹤中。</t>
  </si>
  <si>
    <r>
      <rPr>
        <sz val="11"/>
        <rFont val="細明體"/>
        <family val="3"/>
        <charset val="136"/>
      </rPr>
      <t>土耳其旅行團</t>
    </r>
    <r>
      <rPr>
        <sz val="11"/>
        <rFont val="Calibri"/>
        <family val="2"/>
      </rPr>
      <t xml:space="preserve">
</t>
    </r>
    <r>
      <rPr>
        <sz val="11"/>
        <rFont val="細明體"/>
        <family val="3"/>
        <charset val="136"/>
      </rPr>
      <t>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 xml:space="preserve">人，其他接觸者持續追蹤中。
案56及57分別為北部40多歲男性及北部70歲女性，為3月4日一起至土耳其旅行之團員(曾於杜拜轉機)，皆於13日返國。案56於3月8日至12日出現身體不適，13日入境後因喉嚨癢、腹瀉、自覺發熱等症狀就醫，經醫院採檢後通報，於今日確診；案57於13日返國後因發燒就醫，於今日確診；已初步掌握該2例確定個案同團團員及同住家人等接觸者共19人，其他接觸者持續追蹤中。
</t>
    </r>
    <r>
      <rPr>
        <sz val="11"/>
        <rFont val="Calibri"/>
        <family val="2"/>
      </rPr>
      <t>to Turkey on March 4th (transited in Dubai)</t>
    </r>
  </si>
  <si>
    <r>
      <rPr>
        <sz val="11"/>
        <rFont val="細明體"/>
        <family val="3"/>
        <charset val="136"/>
      </rPr>
      <t xml:space="preserve">土耳其旅行團
案56及57分別為北部40多歲男性及北部70歲女性，為3月4日一起至土耳其旅行之團員(曾於杜拜轉機)，皆於13日返國。案56於3月8日至12日出現身體不適，13日入境後因喉嚨癢、腹瀉、自覺發熱等症狀就醫，經醫院採檢後通報，於今日確診；案57於13日返國後因發燒就醫，於今日確診；已初步掌握該2例確定個案同團團員及同住家人等接觸者共19人，其他接觸者持續追蹤中。
</t>
    </r>
    <r>
      <rPr>
        <sz val="11"/>
        <rFont val="Calibri"/>
        <family val="2"/>
      </rPr>
      <t>to Turkey on March 4th (transited in Dubai)</t>
    </r>
  </si>
  <si>
    <t>埃及旅行團
案55為北部50多歲男性，3月3日至12日參加埃及團體旅遊，3月12日返國後因全身倦怠與肌肉痠痛就醫，經檢測有發燒情形，由醫院採檢通報，於今日確診，目前收治負壓隔離病房。已初步掌握同團團員及就醫等相關接觸者共33人，其他接觸者持續追蹤中。</t>
  </si>
  <si>
    <r>
      <t xml:space="preserve">travelling
</t>
    </r>
    <r>
      <rPr>
        <sz val="11"/>
        <rFont val="細明體"/>
        <family val="3"/>
        <charset val="136"/>
      </rPr>
      <t>已初步掌握同住、職場及就醫相關接觸者共</t>
    </r>
    <r>
      <rPr>
        <sz val="11"/>
        <rFont val="Calibri"/>
        <family val="2"/>
      </rPr>
      <t>31</t>
    </r>
    <r>
      <rPr>
        <sz val="11"/>
        <rFont val="細明體"/>
        <family val="3"/>
        <charset val="136"/>
      </rPr>
      <t>人，其他接觸者持續追蹤中。
案54為北部30多歲男性，2月28日至3月1日曾至泰國旅遊，返國後又於3月5日至8日與1名友人至日本北海道，返國後於11日出現流鼻水症狀，12日因全身倦怠及頭痛等症狀就醫並採檢通報，於今日確診，目前收治負壓隔離病房。已初步掌握同住、職場及就醫相關接觸者共31人，其他接觸者持續追蹤中。</t>
    </r>
  </si>
  <si>
    <t>案53為北部30多歲本國籍男性，2月22日至3月6日赴德國慕尼黑、紐倫堡出差，返國後於3月11日出現咳嗽有痰、喉嚨痛症狀，於當日晚間就醫後檢驗通報，於今日確診，目前收治負壓隔離病房。已初步掌握接觸者共15人，包括出差同行同事、同住家人、職場及就醫接觸者等；另將調查案53發病前國內活動史，以進一步追蹤可能接觸者。</t>
  </si>
  <si>
    <t xml:space="preserve">案52為北部30多歲本國籍男性，2月28日與2名友人自台灣經土耳其轉機至瑞士後，2月29日自瑞士搭乘巴士至法國滑雪，3月7日再自法國搭乘巴士至瑞士搭機，經土耳其轉機返國，於3月8日入境。案52於3月12日晚間出現發燒、全身倦怠、咳嗽、流鼻水等症狀至醫院就醫後採檢通報，於今日確診，目前收治負壓隔離病房。已初步掌握接觸者共39人，包括同行友人、入境同班機旅客、職場接觸者及就醫接觸者等。
</t>
  </si>
  <si>
    <t>案51為30多歲荷蘭籍男性，3月2日至6日曾至奧地利，3月9日自荷蘭來台，10日入境，11日晚間因呼吸困難、胸悶及全身倦怠，至醫院急診就醫，經診斷有肺炎情形，12日由醫院採檢通報，於今日確診，目前住院隔離。已初步掌握接觸者共28人，其中14人已離境。</t>
  </si>
  <si>
    <t>第50例COVID-19(武漢肺炎)病例，為中部50多歲美國籍男性，獨自在台工作，2月24日曾接待4名來台的美國友人(均於2月26日離境)。案50於2月27日、3月4日及7日陸續出現畏寒、咳嗽及發燒症狀，7日就醫後收治住院，10日由醫院採檢通報，於今日確診，目前於負壓隔離病房治療。
指揮中心表示，經衛生單位進一步調查，案50在2月24日接待的4名美國友人為兩對夫妻，其中一對夫妻有1人於2月24日出現冷顫、咳嗽、疲倦症狀，另1人於2月26日離境後也出現症狀，且該對夫妻在美國的家人於3月10日確診武漢肺炎。另一對夫妻亦有1人於2月26日離境後，出現呼吸道症狀。依案50發病前暴露史研判，遭美國友人感染的可能性較高。
指揮中心指出，針對案50，目前初步掌握接觸者共64人，將持續追蹤匡列；此外，也已掌握案50及4名美國友人2月24日的活動行程，後續將進一步調查該4名美國友人在台其他時間的活動軌跡。
Received 4 American friends to Taiwan on February 24 (all left the country on February 26)</t>
  </si>
  <si>
    <t>第49例COVID-19(武漢肺炎)病例，為北部40多歲女性，2月21日自台灣經英國轉機至愛爾蘭旅遊，3月4日再從愛爾蘭搭機至比利時旅遊，3月7日自比利時經土耳其轉機，3月8日返台。個案入境時無症狀，返家後出現頭痛、倦怠及喉嚨痛症狀，3月10日至醫院就醫並採檢通報，於今日確診，目前收治負壓隔離病房。
指揮中心表示，依個案發病前活動史研判，於國外感染的可能性較高，個案自返國後除就醫外，均待在家中未外出，其同住家人目前無疑似症狀，衛生單位已完成採檢。將進一步調查個案在愛爾蘭及比利時之旅遊行程，並持續追蹤其同住家人、入境同機旅客、機場接送司機及就醫接觸者等健康情形。</t>
  </si>
  <si>
    <t>第48例COVID-19(武漢肺炎)確定病例，為北部30多歲女性，2月28日至3月8日獨自前往英國旅遊及探訪當地友人，返國後於3月9日因頭暈、頭痛等症狀至診所就醫，因出現微燒及輕微咳嗽，於3月10日至醫院就醫，經通報檢驗於今日確診，目前收治負壓隔離病房治療。
指揮中心表示，依個案發病前活動史研判，於境外感染的可能性較高；個案同住家人目前皆無疑似症狀，將進一步調查個案在英國期間之旅遊行程，並持續追蹤其同住親友、英國當地友人、同機旅客及就醫接觸者等健康情形。</t>
  </si>
  <si>
    <t>案47於3月2日至3月5日曾與2名同事至荷蘭出差，返國後於3月9日出現微燒及乾咳情形於當日就醫，因個案有國外旅遊史且出現症狀，故院方進行採檢通報，於今日確診，目前收治負壓隔離病房。依案47發病前活動史研判，於境外感染的可能性較高，衛生單位將進一步調查案47在荷蘭當地之行程，並持續追蹤與案47同機旅客、親友及職場、就醫接觸者之健康情形。</t>
  </si>
  <si>
    <t>第45例COVID-19(武漢肺炎)確診病例，為案34確診前同病房、不同病室已出院病人(50多歲女性)。
指揮中心指出，案45近期無國內外旅遊史，2月14日因其他疾病收治住院，與案34同病房不同病室，於2月20日出院；3月1日衛生單位進行案34相關風險對象追蹤採檢時，因檢體顯示異常，於3月5日再次採檢，於今日確診，目前收治負壓隔離病房。
指揮中心表示，已針對案45相關接觸者進行調查追蹤；本起群聚截至目前已掌握接觸者共417人，並採檢346人，其中7人陽性(案35至38及案41、42、45)、330人陰性、其餘檢驗中。</t>
  </si>
  <si>
    <t>案44曾於2月28日至3月3日與友人至菲律賓旅遊，3月2日於菲律賓當地出現胃脹及腹瀉症狀，3月3日返國後因喉嚨乾、倦怠情形至診所就醫，4日至醫院就醫時，院方發現個案有國外旅遊史且出現症狀故採檢通報，於今日檢驗確診，目前個案已收治負壓隔離病房；同住接觸者無疑似症狀。依個案發病前活動史研判，於境外感染的可能性較高，衛生單位將進一步調查個案旅遊行程，並持續追蹤與個案同機旅客、同住者及就醫接觸者之健康情形。</t>
  </si>
  <si>
    <r>
      <rPr>
        <sz val="11"/>
        <rFont val="細明體"/>
        <family val="3"/>
        <charset val="136"/>
      </rPr>
      <t>案43近期無國外旅遊史，由於其2月24日、25日曾與案39一同在插花班上課，且坐正對面，故列為接觸者；個案3月3日因發燒及喉嚨痛症狀，由衛生單位安排就醫並住院隔離，4日採檢通報，於今日確診，研判為群聚事件，案43同住家人目前均無疑似症狀，衛生單位已完成採檢，將持續追蹤個案接觸者健康情形。
案</t>
    </r>
    <r>
      <rPr>
        <sz val="11"/>
        <rFont val="Calibri"/>
        <family val="2"/>
      </rPr>
      <t>43(</t>
    </r>
    <r>
      <rPr>
        <sz val="11"/>
        <rFont val="細明體"/>
        <family val="3"/>
        <charset val="136"/>
      </rPr>
      <t>北部</t>
    </r>
    <r>
      <rPr>
        <sz val="11"/>
        <rFont val="Calibri"/>
        <family val="2"/>
      </rPr>
      <t>50</t>
    </r>
    <r>
      <rPr>
        <sz val="11"/>
        <rFont val="細明體"/>
        <family val="3"/>
        <charset val="136"/>
      </rPr>
      <t>多歲女性</t>
    </r>
    <r>
      <rPr>
        <sz val="11"/>
        <rFont val="Calibri"/>
        <family val="2"/>
      </rPr>
      <t>)</t>
    </r>
    <r>
      <rPr>
        <sz val="11"/>
        <rFont val="細明體"/>
        <family val="3"/>
        <charset val="136"/>
      </rPr>
      <t>為案</t>
    </r>
    <r>
      <rPr>
        <sz val="11"/>
        <rFont val="Calibri"/>
        <family val="2"/>
      </rPr>
      <t>39(</t>
    </r>
    <r>
      <rPr>
        <sz val="11"/>
        <rFont val="細明體"/>
        <family val="3"/>
        <charset val="136"/>
      </rPr>
      <t>境外移入個案</t>
    </r>
    <r>
      <rPr>
        <sz val="11"/>
        <rFont val="Calibri"/>
        <family val="2"/>
      </rPr>
      <t>)</t>
    </r>
    <r>
      <rPr>
        <sz val="11"/>
        <rFont val="細明體"/>
        <family val="3"/>
        <charset val="136"/>
      </rPr>
      <t xml:space="preserve">確診前的接觸者
</t>
    </r>
    <r>
      <rPr>
        <sz val="11"/>
        <rFont val="Calibri"/>
        <family val="2"/>
      </rPr>
      <t xml:space="preserve">3/11: </t>
    </r>
    <r>
      <rPr>
        <sz val="11"/>
        <rFont val="細明體"/>
        <family val="3"/>
        <charset val="136"/>
      </rPr>
      <t>另案</t>
    </r>
    <r>
      <rPr>
        <sz val="11"/>
        <rFont val="Calibri"/>
        <family val="2"/>
      </rPr>
      <t>39</t>
    </r>
    <r>
      <rPr>
        <sz val="11"/>
        <rFont val="細明體"/>
        <family val="3"/>
        <charset val="136"/>
      </rPr>
      <t>群聚，掌握接觸者共</t>
    </r>
    <r>
      <rPr>
        <sz val="11"/>
        <rFont val="Calibri"/>
        <family val="2"/>
      </rPr>
      <t>69</t>
    </r>
    <r>
      <rPr>
        <sz val="11"/>
        <rFont val="細明體"/>
        <family val="3"/>
        <charset val="136"/>
      </rPr>
      <t>人，共採檢</t>
    </r>
    <r>
      <rPr>
        <sz val="11"/>
        <rFont val="Calibri"/>
        <family val="2"/>
      </rPr>
      <t>15</t>
    </r>
    <r>
      <rPr>
        <sz val="11"/>
        <rFont val="細明體"/>
        <family val="3"/>
        <charset val="136"/>
      </rPr>
      <t>人，其中</t>
    </r>
    <r>
      <rPr>
        <sz val="11"/>
        <rFont val="Calibri"/>
        <family val="2"/>
      </rPr>
      <t>1</t>
    </r>
    <r>
      <rPr>
        <sz val="11"/>
        <rFont val="細明體"/>
        <family val="3"/>
        <charset val="136"/>
      </rPr>
      <t>人陽性</t>
    </r>
    <r>
      <rPr>
        <sz val="11"/>
        <rFont val="Calibri"/>
        <family val="2"/>
      </rPr>
      <t>(</t>
    </r>
    <r>
      <rPr>
        <sz val="11"/>
        <rFont val="細明體"/>
        <family val="3"/>
        <charset val="136"/>
      </rPr>
      <t>案</t>
    </r>
    <r>
      <rPr>
        <sz val="11"/>
        <rFont val="Calibri"/>
        <family val="2"/>
      </rPr>
      <t>43)</t>
    </r>
    <r>
      <rPr>
        <sz val="11"/>
        <rFont val="細明體"/>
        <family val="3"/>
        <charset val="136"/>
      </rPr>
      <t>、</t>
    </r>
    <r>
      <rPr>
        <sz val="11"/>
        <rFont val="Calibri"/>
        <family val="2"/>
      </rPr>
      <t>14</t>
    </r>
    <r>
      <rPr>
        <sz val="11"/>
        <rFont val="細明體"/>
        <family val="3"/>
        <charset val="136"/>
      </rPr>
      <t>人陰性。</t>
    </r>
  </si>
  <si>
    <t>2020-02-24, 2020-02-25</t>
  </si>
  <si>
    <t>2020/2/17, 2020/2/18, 2020/2/19, 2020/2/20, 2020/2/21, 2020/2/22, 2020/2/23, 
2020/2/24</t>
  </si>
  <si>
    <t>第41例COVID-19(武漢肺炎)病例，為案34女兒(20多歲)，近期無旅遊史，除自身有過敏體質外，無任何不適症狀。案41於2月15日至26日間曾多次至病房陪伴案34及協助盥洗，2月28日經衛生單位安排接觸者採檢及住院隔離，一採陰性，但二採呈現陽性，於今日確診。
指揮中心表示，因應本起群聚，已於2月28日至3月1日陸續完成醫院急診、案34確診前住院病房之清潔消毒，經再次採驗環境檢體結果均為陰性。另針對本起群聚，截至目前已掌握接觸者共289人，並採檢231人，其中5人確診、197人陰性、其餘檢驗中，將密切追蹤這些接觸者之健康情形。</t>
  </si>
  <si>
    <t>2020/2/15, 2020/2/16, 2020/2/17, 2020/2/18, 2020/2/19, 2020/2/20, 2020/2/21, 
2020/2/22, 2020/2/24, 
2020/2/25,
2020/2/26</t>
  </si>
  <si>
    <t>第40例COVID-19(武漢肺炎)確定病例，為北部70多歲女性；個案為先前鑽石公主號經日方檢驗陽性後住院者，26日返台直接安排入住負壓隔離病房採檢，於今日確診。
指揮中心說明，個案於1月20日自日本參加鑽石公主號旅遊，2月4日抵達日本後持續留置船上，15日檢驗陽性(當時無呼吸道症狀)，隔日安排住院隔離；25日經2次採檢陰性，於26日搭機返台。個案返台搭機時，全程配戴口罩，座位前後2排皆無安排其他旅客；抵台後，亦由專人協助完成入境檢疫作業程序，由救護車載送醫院進行隔離採檢；經3次採檢，於今日確診。返台至今，個案的接觸者，包含入境檢疫、醫院相關醫護人員等，皆有完善防護裝備，無須採檢。</t>
  </si>
  <si>
    <t>案39為北部60多歲女性，1月29日至2月21日與親友跟團至杜拜、埃及旅遊(同團旅客除個案外共36人)，2月20日於埃及旅遊時出現喉嚨痛及咳嗽症狀，21日返國後至診所就醫，26日咳嗽加劇，且出現胸悶、肚子不適及嘔吐症狀情形，於28日就醫並採檢通報，經檢驗於今日確診，目前已收治負壓隔離病房治療；依個案發病前活動史研判，於境外感染的可能性較高，衛生單位將進一步調查個案旅遊行程，並持續追蹤個案同團旅客、親友及就醫接觸者之健康情形。</t>
  </si>
  <si>
    <r>
      <rPr>
        <sz val="11"/>
        <rFont val="細明體"/>
        <family val="3"/>
        <charset val="136"/>
      </rPr>
      <t>案</t>
    </r>
    <r>
      <rPr>
        <sz val="11"/>
        <rFont val="Calibri"/>
        <family val="2"/>
      </rPr>
      <t>34</t>
    </r>
    <r>
      <rPr>
        <sz val="11"/>
        <rFont val="細明體"/>
        <family val="3"/>
        <charset val="136"/>
      </rPr>
      <t xml:space="preserve">有糖尿病、心血管疾病等慢性病史
案34有糖尿病、心血管疾病等慢性病史，2月14日因低血糖、全身倦怠情形就醫並收治住院，當時無呼吸道症狀，21日起出現咳嗽、喉嚨痛及發燒症狀，26日診斷有肺炎情形，由醫院通報送驗，於今日確診；由於個案近期無國外旅遊史，研判於國內感染，接觸者疫調正積極展開中。
</t>
    </r>
    <r>
      <rPr>
        <sz val="11"/>
        <rFont val="Calibri"/>
        <family val="2"/>
      </rPr>
      <t>2/29</t>
    </r>
    <r>
      <rPr>
        <sz val="11"/>
        <rFont val="細明體"/>
        <family val="3"/>
        <charset val="136"/>
      </rPr>
      <t>記者會</t>
    </r>
    <r>
      <rPr>
        <sz val="11"/>
        <rFont val="Calibri"/>
        <family val="2"/>
      </rPr>
      <t>54:23</t>
    </r>
    <r>
      <rPr>
        <sz val="11"/>
        <rFont val="細明體"/>
        <family val="3"/>
        <charset val="136"/>
      </rPr>
      <t>有提到案</t>
    </r>
    <r>
      <rPr>
        <sz val="11"/>
        <rFont val="Calibri"/>
        <family val="2"/>
      </rPr>
      <t>34</t>
    </r>
    <r>
      <rPr>
        <sz val="11"/>
        <rFont val="細明體"/>
        <family val="3"/>
        <charset val="136"/>
      </rPr>
      <t>在加護病房</t>
    </r>
  </si>
  <si>
    <t>案33於2月17日至22日與另外21人跟團至日本大阪旅遊，返國後於25日出現咳嗽、喉嚨癢情形，因症狀持續，於26日至醫院急診就醫採檢後返家，27日醫院通報送驗，於今日確診，目前個案已由衛生單位安排收治負壓隔離病房治療；依個案活動史研判，於日本感染的可能性較高，為境外移入個案。</t>
  </si>
  <si>
    <r>
      <rPr>
        <sz val="11"/>
        <rFont val="細明體"/>
        <family val="3"/>
        <charset val="136"/>
      </rPr>
      <t>案31曾於2月11日及19日至醫院探視案27，無疑似症狀，2月23日進行接觸者採檢，今日確診後已收治醫院隔離觀察。
指揮中心指出，針對本起家庭群聚，截至目前已掌握接觸者</t>
    </r>
    <r>
      <rPr>
        <sz val="11"/>
        <rFont val="Calibri"/>
        <family val="2"/>
      </rPr>
      <t>580</t>
    </r>
    <r>
      <rPr>
        <sz val="11"/>
        <rFont val="細明體"/>
        <family val="3"/>
        <charset val="136"/>
      </rPr>
      <t>人，共採檢</t>
    </r>
    <r>
      <rPr>
        <sz val="11"/>
        <rFont val="Calibri"/>
        <family val="2"/>
      </rPr>
      <t>144</t>
    </r>
    <r>
      <rPr>
        <sz val="11"/>
        <rFont val="細明體"/>
        <family val="3"/>
        <charset val="136"/>
      </rPr>
      <t>人，其中</t>
    </r>
    <r>
      <rPr>
        <sz val="11"/>
        <rFont val="Calibri"/>
        <family val="2"/>
      </rPr>
      <t>4</t>
    </r>
    <r>
      <rPr>
        <sz val="11"/>
        <rFont val="細明體"/>
        <family val="3"/>
        <charset val="136"/>
      </rPr>
      <t>人陽性確診</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31)</t>
    </r>
    <r>
      <rPr>
        <sz val="11"/>
        <rFont val="細明體"/>
        <family val="3"/>
        <charset val="136"/>
      </rPr>
      <t>、</t>
    </r>
    <r>
      <rPr>
        <sz val="11"/>
        <rFont val="Calibri"/>
        <family val="2"/>
      </rPr>
      <t>122</t>
    </r>
    <r>
      <rPr>
        <sz val="11"/>
        <rFont val="細明體"/>
        <family val="3"/>
        <charset val="136"/>
      </rPr>
      <t>人陰性，其餘檢驗中。</t>
    </r>
  </si>
  <si>
    <t>Date of contact with infected case</t>
  </si>
  <si>
    <t>為昨(23)日公布確診案27之小兒子(案29，40多歲)及妻子(案30，70多歲)。
案30於2月6日因身體不適前往就醫，經診斷為急性咽炎，10日至19日間因呼吸道症狀4度就醫，22日因列為確診個案之密切接觸者收治隔離採檢，於今日確診，目前無發燒亦無不適症狀，仍於醫院單獨病房隔離治療中。
指揮中心表示，針對本起家庭群聚事件，衛生單位已掌握接觸者共143人，包括個案家人及醫療院所醫護人員，截至目前共採檢87人，其中3人陽性確診(案28至30)、50人陰性，其餘檢驗中。</t>
  </si>
  <si>
    <t>為昨(23)日公布確診案27之小兒子(案29，40多歲)及妻子(案30，70多歲)。
案29於1月29至30日出現喉嚨不適症狀，但未就醫，23日因列為確診個案之密切接觸者，而收治入院採檢，於今日確診，目前於醫院單獨病房隔離治療中。該個案因工作關係，頻繁往返中國大陸武漢及其它地區，最後一次為去(2019)年12月2日自廣州返台，且過年期間亦曾與具中國大陸旅遊史之友人聚餐，目前感染源釐清中。</t>
  </si>
  <si>
    <r>
      <rPr>
        <sz val="11"/>
        <rFont val="細明體"/>
        <family val="3"/>
        <charset val="136"/>
      </rPr>
      <t>案28曾於1月31日出現發燒、流鼻水及喉嚨痛等症狀，2月4日至門診就醫，8日因持續發燒至急診就醫被診斷為肺炎，後返家自主健康管理，並於11及18日2次回診，21日通報並隔離採檢，亦於今日確診COVID-19(武漢肺炎)陽性。由於案28與案27白天同住，研判為密切接觸者傳染，為一起家庭群聚。
案</t>
    </r>
    <r>
      <rPr>
        <sz val="11"/>
        <rFont val="Calibri"/>
        <family val="2"/>
      </rPr>
      <t>27</t>
    </r>
    <r>
      <rPr>
        <sz val="11"/>
        <rFont val="細明體"/>
        <family val="3"/>
        <charset val="136"/>
      </rPr>
      <t>本身為具高血壓、糖尿病等慢性病之洗腎病人</t>
    </r>
  </si>
  <si>
    <t>第24例COVID-19(武漢肺炎)確定病例，為北部60多歲女性，近2年無出國史， 1月22日出現發燒、咳嗽等症狀，於22日至29日四度至診所就醫，因症狀加劇且出現呼吸急促情形，於29日晚間前往醫院急診，經檢查診斷為肺炎，於30日收治住院，因病情惡化，2月10日轉入加護病房，並於2月17日因該院配合指揮中心的流感併發重症檢體檢驗結果為陰性者進行通報採檢，故轉收至負壓隔離病房，於今日確診；個案目前持續隔離治療中。
指揮中心目前已掌握本個案之密切接觸者共360人，包括家人、朋友及診所醫院人員，目前正安排接觸者之採檢。將持續調查是否有其他接觸者，以進一步匡列、追蹤、採檢及隔離。另將針對個案發病14天前之活動史與可能暴露者，進行回溯追蹤調查，以找出可能感染源。</t>
  </si>
  <si>
    <t>案21曾於2月6日出現症狀就醫</t>
  </si>
  <si>
    <r>
      <rPr>
        <sz val="11"/>
        <rFont val="微軟正黑體"/>
        <family val="2"/>
        <charset val="136"/>
      </rPr>
      <t>30多歲男性(案22)，同時也是昨日公布案19(指標個案)及案20之親人
案22則於1月28日至2月6日間出現發燒、咳嗽等症狀，兩人經採檢均於今日確診。由於案22與其他3位平時並未同住，研判是過年期間家族聚會時遭到指標個案傳染，為一起家庭群聚。
由於案</t>
    </r>
    <r>
      <rPr>
        <sz val="11"/>
        <rFont val="Calibri"/>
        <family val="2"/>
      </rPr>
      <t>22</t>
    </r>
    <r>
      <rPr>
        <sz val="11"/>
        <rFont val="微軟正黑體"/>
        <family val="2"/>
        <charset val="136"/>
      </rPr>
      <t>與其他</t>
    </r>
    <r>
      <rPr>
        <sz val="11"/>
        <rFont val="Calibri"/>
        <family val="2"/>
      </rPr>
      <t>3</t>
    </r>
    <r>
      <rPr>
        <sz val="11"/>
        <rFont val="微軟正黑體"/>
        <family val="2"/>
        <charset val="136"/>
      </rPr>
      <t>位平時並未同住，研判是過年期間家族聚會時遭到指標個案傳染，為一起家庭群聚。
指揮中心已掌握該群聚</t>
    </r>
    <r>
      <rPr>
        <sz val="11"/>
        <rFont val="Calibri"/>
        <family val="2"/>
      </rPr>
      <t>4</t>
    </r>
    <r>
      <rPr>
        <sz val="11"/>
        <rFont val="微軟正黑體"/>
        <family val="2"/>
        <charset val="136"/>
      </rPr>
      <t>名個案之密切接觸者共</t>
    </r>
    <r>
      <rPr>
        <sz val="11"/>
        <rFont val="Calibri"/>
        <family val="2"/>
      </rPr>
      <t>181</t>
    </r>
    <r>
      <rPr>
        <sz val="11"/>
        <rFont val="微軟正黑體"/>
        <family val="2"/>
        <charset val="136"/>
      </rPr>
      <t>人，包括同住家人、非同住家人、醫療院所人員、案</t>
    </r>
    <r>
      <rPr>
        <sz val="11"/>
        <rFont val="Calibri"/>
        <family val="2"/>
      </rPr>
      <t>19</t>
    </r>
    <r>
      <rPr>
        <sz val="11"/>
        <rFont val="微軟正黑體"/>
        <family val="2"/>
        <charset val="136"/>
      </rPr>
      <t>載送旅客及案</t>
    </r>
    <r>
      <rPr>
        <sz val="11"/>
        <rFont val="Calibri"/>
        <family val="2"/>
      </rPr>
      <t>22</t>
    </r>
    <r>
      <rPr>
        <sz val="11"/>
        <rFont val="微軟正黑體"/>
        <family val="2"/>
        <charset val="136"/>
      </rPr>
      <t>職場同事等，截至目前已完成採檢</t>
    </r>
    <r>
      <rPr>
        <sz val="11"/>
        <rFont val="Calibri"/>
        <family val="2"/>
      </rPr>
      <t>176</t>
    </r>
    <r>
      <rPr>
        <sz val="11"/>
        <rFont val="微軟正黑體"/>
        <family val="2"/>
        <charset val="136"/>
      </rPr>
      <t>人，其中案</t>
    </r>
    <r>
      <rPr>
        <sz val="11"/>
        <rFont val="Calibri"/>
        <family val="2"/>
      </rPr>
      <t>19</t>
    </r>
    <r>
      <rPr>
        <sz val="11"/>
        <rFont val="微軟正黑體"/>
        <family val="2"/>
        <charset val="136"/>
      </rPr>
      <t>之同住家人均確診</t>
    </r>
    <r>
      <rPr>
        <sz val="11"/>
        <rFont val="Calibri"/>
        <family val="2"/>
      </rPr>
      <t>(</t>
    </r>
    <r>
      <rPr>
        <sz val="11"/>
        <rFont val="微軟正黑體"/>
        <family val="2"/>
        <charset val="136"/>
      </rPr>
      <t>案</t>
    </r>
    <r>
      <rPr>
        <sz val="11"/>
        <rFont val="Calibri"/>
        <family val="2"/>
      </rPr>
      <t>20</t>
    </r>
    <r>
      <rPr>
        <sz val="11"/>
        <rFont val="微軟正黑體"/>
        <family val="2"/>
        <charset val="136"/>
      </rPr>
      <t>、</t>
    </r>
    <r>
      <rPr>
        <sz val="11"/>
        <rFont val="Calibri"/>
        <family val="2"/>
      </rPr>
      <t>21)</t>
    </r>
    <r>
      <rPr>
        <sz val="11"/>
        <rFont val="微軟正黑體"/>
        <family val="2"/>
        <charset val="136"/>
      </rPr>
      <t>，非同住家人</t>
    </r>
    <r>
      <rPr>
        <sz val="11"/>
        <rFont val="Calibri"/>
        <family val="2"/>
      </rPr>
      <t>1</t>
    </r>
    <r>
      <rPr>
        <sz val="11"/>
        <rFont val="微軟正黑體"/>
        <family val="2"/>
        <charset val="136"/>
      </rPr>
      <t>人確診</t>
    </r>
    <r>
      <rPr>
        <sz val="11"/>
        <rFont val="Calibri"/>
        <family val="2"/>
      </rPr>
      <t>(</t>
    </r>
    <r>
      <rPr>
        <sz val="11"/>
        <rFont val="微軟正黑體"/>
        <family val="2"/>
        <charset val="136"/>
      </rPr>
      <t>案</t>
    </r>
    <r>
      <rPr>
        <sz val="11"/>
        <rFont val="Calibri"/>
        <family val="2"/>
      </rPr>
      <t>22)</t>
    </r>
    <r>
      <rPr>
        <sz val="11"/>
        <rFont val="微軟正黑體"/>
        <family val="2"/>
        <charset val="136"/>
      </rPr>
      <t>，</t>
    </r>
    <r>
      <rPr>
        <sz val="11"/>
        <rFont val="Calibri"/>
        <family val="2"/>
      </rPr>
      <t>113</t>
    </r>
    <r>
      <rPr>
        <sz val="11"/>
        <rFont val="微軟正黑體"/>
        <family val="2"/>
        <charset val="136"/>
      </rPr>
      <t>人為陰性，其餘檢驗中。指揮中心將持續進行接觸者調查、追蹤、採檢及隔離，並持續針對指標個案發病</t>
    </r>
    <r>
      <rPr>
        <sz val="11"/>
        <rFont val="Calibri"/>
        <family val="2"/>
      </rPr>
      <t>14</t>
    </r>
    <r>
      <rPr>
        <sz val="11"/>
        <rFont val="微軟正黑體"/>
        <family val="2"/>
        <charset val="136"/>
      </rPr>
      <t>日前之行程與可能暴露者，進行回溯追蹤調查，以找出可能感染源。</t>
    </r>
  </si>
  <si>
    <t>新增1例境外移入嚴重特殊傳染性肺炎個案，為2月6日公布北部50多歲夫婦確診病例之密切接觸者 (兒子，20多歲)，亦為與父母出國同遊，該個案無疑似症狀，經衛生單位安排隔離並住院採檢，今檢驗結果陽性。醫院及衛生單位持續進行疫情調查及接觸者追蹤等相關防治工作；截至目前國內共計18名確定病例。</t>
  </si>
  <si>
    <t>今(8)日公布國內新增1例境外移入嚴重特殊傳染性肺炎個案，為2月6日晚間公布北部50多歲夫婦確診病例之兒子(原列為接觸者，20多歲)，個案1月22日至31日隨父母一同至義大利旅遊，2月1日經香港轉機返台，衛生單位於接觸者調查時發現，個案於1月27日在義大利旅遊時出現咳嗽症狀，因此昨(7)日安排採檢並住院隔離，於今日檢驗確診。個案症狀已改善，醫院及衛生單位已啟動疫情調查及接觸者追蹤等防治工作；截至目前國內共計17名確定病例。</t>
  </si>
  <si>
    <t>案3為南部40多歲女性，1月21日至24日與另3位家人一同至澳門旅遊，個案2月1日出現發燒、寒顫、喉嚨痛、流鼻水、走路會喘等症狀，3日就醫時經檢查因不符通報條件，因此就醫後返家，因症狀持續，個案於5日再次就醫收治負壓隔離病房並採檢，經檢驗確診。目前個案病情穩定，持續治療中。</t>
  </si>
  <si>
    <t>案2入境時無發燒症狀，2月3日就醫時診斷為一般感冒，因其丈夫已於4日通報，因此院方建議其一併採檢通報，經檢驗兩人均確診感染新型冠狀病毒，目前住院隔離中；其同行家人目前均無疑似症狀。</t>
  </si>
  <si>
    <t>案1、案2分別為北部50多歲男性及50多歲女性，兩人為夫妻，1月22日與另2名家人一同自香港轉機至義大利旅遊，2月1日自香港轉機返台。兩人分別於1月26日及28日出現咳嗽情形，其中案1返國入境時有發燒症狀，當日至診所就醫診斷為感冒，因症狀未改善，因此於2月4日再次就醫，經檢查有肺炎情形故通報；</t>
  </si>
  <si>
    <r>
      <t xml:space="preserve">男性個案去(2019)年12月至武漢工作，1月17日自武漢前往遼寧，2月2日自遼寧省大連市返台，3日出現發燒、咳嗽、頭痛等症狀，4日就醫。
兩名個案均診斷有肺炎情形，經通報檢驗確診，目前均收治隔離病房，病情穩定，醫院及衛生單位已啟動疫情調查及接觸者追蹤等防治工作；國內截至目前累計確定病例數共13人，病情皆穩定，且有1人恢復良好，近期內可出院。指揮中心持續守住疫情，我國至今仍未升高至社區感染。
long-term living in Wuhan;
55 new cases of severe special infectious pneumonia were reported on February 5th. At present, a total of 1,290 cases have been notified, including 13 confirmed, 1,135 excluded, and more than quarantine tests (98 are negative for the initial test and the rest are to be tested). 13 confirmed cases were in stable condition and continued to be hospitalized and isolated. </t>
    </r>
    <r>
      <rPr>
        <sz val="11"/>
        <color rgb="FFFF0000"/>
        <rFont val="Calibri"/>
        <family val="2"/>
      </rPr>
      <t>The contact of the first case except one person was positively diagnosed</t>
    </r>
    <r>
      <rPr>
        <sz val="11"/>
        <rFont val="Calibri"/>
        <family val="2"/>
      </rPr>
      <t xml:space="preserve">, the rest have been released from the list; the contact of two new cases is being tracked today; the other 10 case contacts are a total of 493 people, 12 of whom have been reported with symptoms ( 10 people have been excluded, 2 people are under inspection). On the evening of February 3, the Taiwanese business group returned from Wuhan to Wuhan. Up to now, five people have been admitted to the negative pressure isolation ward. The other 242 centralized isolation and quarantine personnel continue to undergo close health monitoring, and five of them have symptoms (two people will be evacuated Hospital inspection).
</t>
    </r>
  </si>
  <si>
    <t>女性個案長住武漢，1月21日自武漢經深圳返台，2月1日出現咳嗽有痰及胸悶症狀，4日就醫。
兩名個案均診斷有肺炎情形，經通報檢驗確診，目前均收治隔離病房，病情穩定，醫院及衛生單位已啟動疫情調查及接觸者追蹤等防治工作；國內截至目前累計確定病例數共13人，病情皆穩定，且有1人恢復良好，近期內可出院。指揮中心持續守住疫情，我國至今仍未升高至社區感染。</t>
  </si>
  <si>
    <t>新增確診1例本土嚴重特殊傳染性肺炎個案，1月27日發病，28日就診，經檢驗於今(30)日確診；案夫在武漢工作，於1月12日返台後出現咳嗽及流鼻水症狀，研判個案應屬家庭群聚，目前個案病情穩定，醫院及地方衛生單位已依循相關處置流程進行疫情調查及接觸者追蹤等防治工作。
On January 29, there were 109 newly notified cases of severe special infectious pneumonia. At present, a total of 730 cases have been notified, including 9 confirmed diagnoses, 482 excluded, and 239 isolated tests (98 are negative for the initial test, and the rest are to be tested). At present, 9 confirmed cases are in stable condition and continue to be hospitalized for isolation. Hospitals and local health units have followed the relevant disposal process to carry out epidemic investigation and contact tracing and other prevention and treatment work. The remaining 8 confirmed cases contacted a total of 486 people, 29 of whom had reported symptoms, 17 cases were negative in second sampling, and 12 cases were tested (7 cases in second sampling and 5 cases had no test results yet).</t>
  </si>
  <si>
    <t>第8例嚴重特殊傳染性肺炎確定病例，為中部50多歲男性，為先前確診第5例境外移入個案之同住家人，於1月26日出現咳嗽症狀就醫，經檢驗於今(28)日確診，研判為家戶感染。目前個案病情穩定，醫院及地方衛生單位已依循相關處置流程進行接觸者追蹤等防治工作。為使居家隔離及居家檢疫更為落實，未來將利用智慧科技協助執行防疫工作。
As of 4 pm on January 28, 52 new cases of severe special infectious pneumonia were reported. Up to now, a total of 578 cases of severe special infectious pneumonia have been notified. The test results are 8 confirmed, 321 excluded, and 75 first tests negative. The rest are still to be tested; Another 9 cases who were previously reported with unexplained pneumonia, have been excluded.</t>
  </si>
  <si>
    <t>居住於武漢市陸籍70多歲女性，今年1月22日同行抵台觀光，於1月25日出現發燒症狀就醫，院方隨即通報並收治負壓隔離病房，經檢驗於今(28)日確診，個案無肺炎，目前病情穩定，醫院及地方衛生單位已依循相關處置流程進行疫情調查及接觸者追蹤等防治工作。</t>
  </si>
  <si>
    <t>travelling;
新增1例境外移入嚴重特殊傳染性肺炎病例，為北部50多歲女性，1月13日至15日曾有中國大陸武漢旅遊史，未前往華南海鮮市場，1月16日至25日至歐洲旅遊，個案於1月22日起有咳嗽症狀，25日咳嗽症狀加劇，同日獨自一人返台，於機上全程佩戴口罩及填寫「防範新型冠狀病毒肺炎旅客入境健康聲明卡」，並於入境時主動告知機場檢疫人員，隨即後送至醫院負壓隔離病房治療，經通報檢驗於今(26)日確診；目前健康狀況穩定，衛生單位持續追蹤個案返台班機之相關接觸者健康情形。
As of 4 p.m. on January 26, 67 new cases of severe special infectious pneumonia were reported. Up to now, a total of 350 cases have been notified, including 4 confirmed cases, 147 excluded, 41 negative tests, and the rest are still to be tested.</t>
  </si>
  <si>
    <t>travelling
50多歲男性國人(案2)，皆為1月21日入境；案1為1月23日因發燒就醫。因兩位皆有武漢旅遊或居住史，符合通報定義，經醫院隔離採檢後確認為新型冠狀病毒陽性，目前持續於醫院負壓隔離病房治療中。案1密切接觸者計19人</t>
  </si>
  <si>
    <t>business
50多歲中國籍女性(案1)，皆為1月21日入境；案2於1月20日出現感冒症狀、於1月23日就醫。因兩位皆有武漢旅遊或居住史，符合通報定義，經醫院隔離採檢後確認為新型冠狀病毒陽性，目前持續於醫院負壓隔離病房治療中。案2密切接觸者計11人</t>
  </si>
  <si>
    <t>Infection date</t>
  </si>
  <si>
    <t>2020/2/16, 2020/2/17, 2020/2/18, 2020/2/19, 2020/2/20, 2020/2/21, 2020/2/22, 2020/2/23, 2020/2/24</t>
  </si>
  <si>
    <t>2020/2/14, 2020/2/15, 2020/2/16, 2020/2/17, 2020/2/18, 2020/2/19, 2020/2/20</t>
  </si>
  <si>
    <t>Source infected case</t>
  </si>
  <si>
    <t>ID 453</t>
  </si>
  <si>
    <t>ID 195</t>
  </si>
  <si>
    <t>ID 240</t>
  </si>
  <si>
    <t>ID 291</t>
  </si>
  <si>
    <t>ID 112</t>
  </si>
  <si>
    <t>ID 122</t>
  </si>
  <si>
    <t>ID 269</t>
  </si>
  <si>
    <t>ID 152, 222, 225</t>
  </si>
  <si>
    <t>ID 343, 356</t>
  </si>
  <si>
    <t>ID 460, 461</t>
  </si>
  <si>
    <t>ID 84</t>
  </si>
  <si>
    <t>ID 85</t>
  </si>
  <si>
    <t>ID 34</t>
  </si>
  <si>
    <t>ID 39</t>
  </si>
  <si>
    <t>ID 27</t>
  </si>
  <si>
    <t>ID 10</t>
  </si>
  <si>
    <t>ID 5</t>
  </si>
  <si>
    <t>runny nose,   stuffy nose, fever, diarrhea, deception of taste</t>
  </si>
  <si>
    <t>ID 576</t>
  </si>
  <si>
    <t>ID 573, 571</t>
  </si>
  <si>
    <t>ID 573, 572</t>
  </si>
  <si>
    <t>ID 572, 571</t>
  </si>
  <si>
    <t>ID 563</t>
  </si>
  <si>
    <t>ID 542</t>
  </si>
  <si>
    <t>ID 532, 533, 535</t>
  </si>
  <si>
    <t>ID 532, 533, 534</t>
  </si>
  <si>
    <t>ID 532, 534, 535</t>
  </si>
  <si>
    <t>ID 533, 534, 535</t>
  </si>
  <si>
    <t>ID 519</t>
  </si>
  <si>
    <t>ID 521</t>
  </si>
  <si>
    <t>ID 509</t>
  </si>
  <si>
    <t>ID 503</t>
  </si>
  <si>
    <t>ID 496</t>
  </si>
  <si>
    <t>ID 479</t>
  </si>
  <si>
    <t>ID 461</t>
  </si>
  <si>
    <t>ID 461, 477</t>
  </si>
  <si>
    <t>ID 460, 477</t>
  </si>
  <si>
    <t>ID 473</t>
  </si>
  <si>
    <t>ID 436, ID 435, ID 434, ID 433, ID 429, ID 438, ID 427, ID 426, ID 425, ID 424, ID 423, ID 420, ID 419, ID 418, ID 417, ID 416, ID 415, ID 414, ID 413, ID 412, ID 411, ID 410, ID 409, ID 408, ID 407, ID 406, ID 405, ID 404, ID 403, ID 402, ID 401, ID 399, ID 398, ID 397, ID 396</t>
  </si>
  <si>
    <t>ID 436, ID 435, ID 434, ID 433, ID 429, ID 428, ID 438, ID 426, ID 425, ID 424, ID 423, ID 420, ID 419, ID 418, ID 417, ID 416, ID 415, ID 414, ID 413, ID 412, ID 411, ID 410, ID 409, ID 408, ID 407, ID 406, ID 405, ID 404, ID 403, ID 402, ID 401, ID 399, ID 398, ID 397, ID 396</t>
  </si>
  <si>
    <t>ID 436, ID 435, ID 434, ID 433, ID 429, ID 428, ID 427, ID 438, ID 425, ID 424, ID 423, ID 420, ID 419, ID 418, ID 417, ID 416, ID 415, ID 414, ID 413, ID 412, ID 411, ID 410, ID 409, ID 408, ID 407, ID 406, ID 405, ID 404, ID 403, ID 402, ID 401, ID 399, ID 398, ID 397, ID 396</t>
  </si>
  <si>
    <t>ID 437</t>
  </si>
  <si>
    <t>ID 432</t>
  </si>
  <si>
    <t>ID 394, 327, 364, 346, 326, 329, 325, 370, 371, 328, 376</t>
  </si>
  <si>
    <t>ID 381, 327, 394, 346, 326, 329, 325, 370, 371, 328, 376</t>
  </si>
  <si>
    <t>ID 381, 327, 364, 394, 326, 329, 325, 370, 371, 328, 376</t>
  </si>
  <si>
    <t>ID 381, 327, 364, 346, 326, 329, 325, 394, 371, 328, 376</t>
  </si>
  <si>
    <t>ID 381, 394, 364, 346, 326, 329, 325, 370, 371, 328, 376</t>
  </si>
  <si>
    <t>ID 381, 327, 364, 346, 394, 329, 325, 370, 371, 328, 376</t>
  </si>
  <si>
    <t>ID 381, 327, 364, 346, 326, 394, 325, 370, 371, 328, 376</t>
  </si>
  <si>
    <t>ID 381, 327, 364, 346, 326, 329, 394, 370, 371, 328, 376</t>
  </si>
  <si>
    <t>ID 381, 327, 364, 346, 326, 329, 325, 370, 371, 394, 376</t>
  </si>
  <si>
    <t>ID 381, 327, 364, 346, 326, 329, 325, 370, 371, 328, 394</t>
  </si>
  <si>
    <t>ID 393</t>
  </si>
  <si>
    <t>ID 376</t>
  </si>
  <si>
    <t>ID 388</t>
  </si>
  <si>
    <t>ID 137, 145, 386</t>
  </si>
  <si>
    <t>ID 386</t>
  </si>
  <si>
    <t>ID 343, 365</t>
  </si>
  <si>
    <t>ID 365, 356</t>
  </si>
  <si>
    <t>ID 363, 359, 341, 338, 108, 104, 72, 61</t>
  </si>
  <si>
    <t>ID 360, 363, 341, 338, 108, 104, 72, 61</t>
  </si>
  <si>
    <t>ID 360, 359, 363, 338, 108, 104, 72, 61</t>
  </si>
  <si>
    <t>ID 360, 359, 341, 363, 108, 104, 72, 61</t>
  </si>
  <si>
    <t>ID 360, 359, 341, 338, 363, 104, 72, 61</t>
  </si>
  <si>
    <t>ID 360, 359, 341, 338, 108, 363, 72, 61</t>
  </si>
  <si>
    <t>ID 360, 359, 341, 338, 108, 104, 363, 61</t>
  </si>
  <si>
    <t>ID 360, 359, 341, 338, 108, 104, 72, 363</t>
  </si>
  <si>
    <t>ID 341</t>
  </si>
  <si>
    <t>ID 72</t>
  </si>
  <si>
    <t>ID 250, 288</t>
  </si>
  <si>
    <t>ID 250, 357</t>
  </si>
  <si>
    <t>ID 288, 357</t>
  </si>
  <si>
    <t>ID 259, 331</t>
  </si>
  <si>
    <t>ID 259, 355</t>
  </si>
  <si>
    <t>ID 355, 331</t>
  </si>
  <si>
    <t>ID 197, 202</t>
  </si>
  <si>
    <t>ID 197, 350</t>
  </si>
  <si>
    <t>ID 350, 202</t>
  </si>
  <si>
    <t>ID 347</t>
  </si>
  <si>
    <t>ID 344</t>
  </si>
  <si>
    <t>ID 182, 303, 304, 344</t>
  </si>
  <si>
    <t>ID 182, 303, 344, 334</t>
  </si>
  <si>
    <t>ID 182, 344, 304, 334</t>
  </si>
  <si>
    <t>ID 344, 303, 304, 334</t>
  </si>
  <si>
    <t>ID 335</t>
  </si>
  <si>
    <t>ID 333</t>
  </si>
  <si>
    <t>ID 321</t>
  </si>
  <si>
    <t>ID 318</t>
  </si>
  <si>
    <t>ID 257, 258, 315</t>
  </si>
  <si>
    <t>ID 257, 258, 300</t>
  </si>
  <si>
    <t>ID 257, 315, 300</t>
  </si>
  <si>
    <t>ID 315, 258, 300</t>
  </si>
  <si>
    <t>ID 152, 222, 223, 224, 225, 272</t>
  </si>
  <si>
    <t>ID 152, 222, 223, 224, 225, 302</t>
  </si>
  <si>
    <t>ID 152, 222, 223, 224, 302, 272</t>
  </si>
  <si>
    <t>ID 152, 222, 223, 302, 225, 272</t>
  </si>
  <si>
    <t>ID 152, 222, 302, 224, 225, 272</t>
  </si>
  <si>
    <t>ID 152, 302, 223, 224, 225, 272</t>
  </si>
  <si>
    <t>ID 302, 222, 223, 224, 225, 272</t>
  </si>
  <si>
    <t>ID 299</t>
  </si>
  <si>
    <t>ID 293</t>
  </si>
  <si>
    <t>ID 58, 64, 80, 276</t>
  </si>
  <si>
    <t>ID 213</t>
  </si>
  <si>
    <t>ID 58, 64, 213, 276</t>
  </si>
  <si>
    <t>ID 58, 80, 213, 276</t>
  </si>
  <si>
    <t>ID 64, 80, 213, 276</t>
  </si>
  <si>
    <t>ID 58, 64, 80, 213</t>
  </si>
  <si>
    <t>ID 267</t>
  </si>
  <si>
    <t>ID 254</t>
  </si>
  <si>
    <t>ID 170, 189</t>
  </si>
  <si>
    <t>ID 170, 248</t>
  </si>
  <si>
    <t>ID 248, 189</t>
  </si>
  <si>
    <t>ID 177</t>
  </si>
  <si>
    <t>ID 85, 118, 121</t>
  </si>
  <si>
    <t>ID 85, 118, 154</t>
  </si>
  <si>
    <t>ID 85, 154, 121</t>
  </si>
  <si>
    <t>ID 154, 118, 121</t>
  </si>
  <si>
    <t>ID 150</t>
  </si>
  <si>
    <t>ID 143, 77</t>
  </si>
  <si>
    <t>ID 144, 77</t>
  </si>
  <si>
    <t>ID 143, 143</t>
  </si>
  <si>
    <t>ID 59, 130</t>
  </si>
  <si>
    <t>ID 130, 103</t>
  </si>
  <si>
    <t>ID 56, 57, 65, 66, 67, 68, 69, 70, 73, 81, 82, 83, 122</t>
  </si>
  <si>
    <t>ID 56, 57, 65, 66, 67, 68, 69, 70, 73, 81, 82, 122, 94</t>
  </si>
  <si>
    <t>ID 56, 57, 65, 66, 67, 68, 69, 70, 73, 81, 122, 83, 94</t>
  </si>
  <si>
    <t>ID 56, 57, 65, 66, 67, 68, 69, 70, 73, 122, 82, 83, 94</t>
  </si>
  <si>
    <t>ID 56, 57, 65, 66, 67, 68, 69, 70, 122, 81, 82, 83, 94</t>
  </si>
  <si>
    <t>ID 56, 57, 65, 66, 67, 68, 69, 122, 73, 81, 82, 83, 94</t>
  </si>
  <si>
    <t>ID 56, 57, 65, 66, 67, 68, 122, 70, 73, 81, 82, 83, 94</t>
  </si>
  <si>
    <t>ID 56, 57, 65, 66, 67, 122, 69, 70, 73, 81, 82, 83, 94</t>
  </si>
  <si>
    <t>ID 56, 57, 65, 66, 122, 68, 69, 70, 73, 81, 82, 83, 94</t>
  </si>
  <si>
    <t>ID 56, 57, 65, 122, 67, 68, 69, 70, 73, 81, 82, 83, 94</t>
  </si>
  <si>
    <t>ID 56, 57, 122, 66, 67, 68, 69, 70, 73, 81, 82, 83, 94</t>
  </si>
  <si>
    <t>ID 56, 122, 65, 66, 67, 68, 69, 70, 73, 81, 82, 83, 94</t>
  </si>
  <si>
    <t>ID 122, 57, 65, 66, 67, 68, 69, 70, 73, 81, 82, 83, 94</t>
  </si>
  <si>
    <t>ID 56, 57, 65, 66, 67, 68, 69, 70, 73, 81, 82, 83</t>
  </si>
  <si>
    <t>ID 56, 57, 65, 66, 67, 68, 69, 70, 73, 81, 82, 94</t>
  </si>
  <si>
    <t>ID 56, 57, 65, 66, 67, 68, 69, 70, 73, 81, 94, 83</t>
  </si>
  <si>
    <t>ID 56, 57, 65, 66, 67, 68, 69, 70, 73, 94, 82, 83</t>
  </si>
  <si>
    <t>ID 56, 57, 65, 66, 67, 68, 69, 70, 94, 81, 82, 83</t>
  </si>
  <si>
    <t>ID 56, 57, 65, 66, 67, 68, 69, 94, 73, 81, 82, 83</t>
  </si>
  <si>
    <t>ID 56, 57, 65, 66, 67, 68, 94, 70, 73, 81, 82, 83</t>
  </si>
  <si>
    <t>ID 56, 57, 65, 66, 67, 94, 69, 70, 73, 81, 82, 83</t>
  </si>
  <si>
    <t>ID 56, 57, 65, 66, 94, 68, 69, 70, 73, 81, 82, 83</t>
  </si>
  <si>
    <t>ID 56, 57, 65, 94, 67, 68, 69, 70, 73, 81, 82, 83</t>
  </si>
  <si>
    <t>ID 56, 57, 94, 66, 67, 68, 69, 70, 73, 81, 82, 83</t>
  </si>
  <si>
    <t>ID 56, 94, 65, 66, 67, 68, 69, 70, 73, 81, 82, 83</t>
  </si>
  <si>
    <t>ID 94, 57, 65, 66, 67, 68, 69, 70, 73, 81, 82, 83</t>
  </si>
  <si>
    <t>ID 34, 41</t>
  </si>
  <si>
    <t>ID 34, 46</t>
  </si>
  <si>
    <t>ID 46, 41</t>
  </si>
  <si>
    <t>ID 41</t>
  </si>
  <si>
    <t>ID 42, 45</t>
  </si>
  <si>
    <t>ID 35, 36, 37, 38</t>
  </si>
  <si>
    <t>ID 43</t>
  </si>
  <si>
    <t>ID 32</t>
  </si>
  <si>
    <t>ID 30</t>
  </si>
  <si>
    <t>ID 28, 29</t>
  </si>
  <si>
    <t>ID 31</t>
  </si>
  <si>
    <t>ID 26</t>
  </si>
  <si>
    <t>ID 25</t>
  </si>
  <si>
    <t>ID 20, 23</t>
  </si>
  <si>
    <t>ID 19, 20, 21, 22</t>
  </si>
  <si>
    <t>ID 19, 20, 21, 23</t>
  </si>
  <si>
    <t>ID 19, 20, 23, 22</t>
  </si>
  <si>
    <t>ID 19, 23, 21, 22</t>
  </si>
  <si>
    <t>ID 23, 20, 21, 22</t>
  </si>
  <si>
    <t>ID 20</t>
  </si>
  <si>
    <t>ID 18, 17</t>
  </si>
  <si>
    <t>Number of contact (flight nearby seats)</t>
  </si>
  <si>
    <t>指揮中心統計，截至目前國內累計5,257,161例新型冠狀病毒肺炎相關通報(含5,236,654例排除)，其中17,820例確診，分別為3,074例境外移入，14,692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</si>
  <si>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https://www.cdc.gov.tw/Bulletin/Detail/yryfZDzFpd5okqzaJbqiFw?typeid=9</t>
  </si>
  <si>
    <t>5257161</t>
  </si>
  <si>
    <t>5236654</t>
  </si>
  <si>
    <t>3074</t>
  </si>
  <si>
    <t>14692</t>
  </si>
  <si>
    <t>指揮中心統計，截至目前國內累計5,233,163例新型冠狀病毒肺炎相關通報(含5,213,414例排除)，其中17,769例確診，分別為3,033例境外移入，14,682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</si>
  <si>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5233163</t>
  </si>
  <si>
    <t>5213414</t>
  </si>
  <si>
    <t>3033</t>
  </si>
  <si>
    <t>14682</t>
  </si>
  <si>
    <t>指揮中心統計，截至目前國內累計5,210,348例新型冠狀病毒肺炎相關通報(含5,190,844例排除)，其中17,692例確診，分別為2,962例境外移入，14,676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</si>
  <si>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5210348</t>
  </si>
  <si>
    <t>2962</t>
  </si>
  <si>
    <t>14676</t>
  </si>
  <si>
    <t>指揮中心統計，截至目前國內累計5,187,725例新型冠狀病毒肺炎相關通報(含5,168,285例排除)，其中17,624例確診，分別為2,905例境外移入，14,665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</si>
  <si>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5187725</t>
  </si>
  <si>
    <t>5190844</t>
  </si>
  <si>
    <t>5168285</t>
  </si>
  <si>
    <t>2905</t>
  </si>
  <si>
    <t>14665</t>
  </si>
  <si>
    <t>指揮中心統計，截至目前國內累計5,164,612例新型冠狀病毒肺炎相關通報(含5,145,758例排除)，其中17,559例確診，分別為2,854例境外移入，14,651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</si>
  <si>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5164612</t>
  </si>
  <si>
    <t>5145758</t>
  </si>
  <si>
    <t>2854</t>
  </si>
  <si>
    <t>14654</t>
  </si>
  <si>
    <t>指揮中心統計，截至目前國內累計5,137,738例新型冠狀病毒肺炎相關通報(含5,118,167例排除)，其中17,463例確診，分別為2,762例境外移入，14,647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</si>
  <si>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5137738</t>
  </si>
  <si>
    <t>5118167</t>
  </si>
  <si>
    <t>2762</t>
  </si>
  <si>
    <t>14647</t>
  </si>
  <si>
    <t>指揮中心統計，截至目前國內累計5,119,134例新型冠狀病毒肺炎相關通報(含5,099,767例排除)，其中17,393例確診，分別為2,704例境外移入，14,635例本土病例，36例敦睦艦隊、3例航空器感染、1例不明及14例調查中；新增1例空號病例(案17462)，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</si>
  <si>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5119134</t>
  </si>
  <si>
    <t>5099767</t>
  </si>
  <si>
    <t>2704</t>
  </si>
  <si>
    <t>14635</t>
  </si>
  <si>
    <t>指揮中心統計，截至目前國內累計5,095,065例新型冠狀病毒肺炎相關通報(含5,075,047例排除)，其中17,362例確診，分別為2,679例境外移入，14,629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</si>
  <si>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5095065</t>
  </si>
  <si>
    <t>5075047</t>
  </si>
  <si>
    <t>2679</t>
  </si>
  <si>
    <t>14629</t>
  </si>
  <si>
    <t>指揮中心統計，截至目前國內累計5,074,946例新型冠狀病毒肺炎相關通報(含5,055,445例排除)，其中17,302例確診，分別為2,630例境外移入，14,618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</si>
  <si>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5074946</t>
  </si>
  <si>
    <t>5055455</t>
  </si>
  <si>
    <t>2630</t>
  </si>
  <si>
    <t>14618</t>
  </si>
  <si>
    <t>指揮中心統計，截至目前國內累計5,055,274例新型冠狀病毒肺炎相關通報(含5,035,769例排除)，其中17,258例確診，分別為2,588例境外移入，14,616例本土病例，36例敦睦艦隊、3例航空器感染、1例不明及14例調查中；另新增2例空號病例(案17271，案17272與舊案重複，改列空號)，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</si>
  <si>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5055274</t>
  </si>
  <si>
    <t>5035769</t>
  </si>
  <si>
    <t>14616</t>
  </si>
  <si>
    <t>指揮中心統計，截至目前國內累計5,036,659例新型冠狀病毒肺炎相關通報(含5,016,638例排除)，其中17,198例確診，分別為2,532例境外移入，14,612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</si>
  <si>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5036659</t>
  </si>
  <si>
    <t>5016638</t>
  </si>
  <si>
    <t>2532</t>
  </si>
  <si>
    <t>2588</t>
  </si>
  <si>
    <t>14612</t>
  </si>
  <si>
    <t>指揮中心統計，截至目前國內累計5,017,456例新型冠狀病毒肺炎相關通報(含4,998,328例排除)，其中17,155例確診，分別為2,493例境外移入，14,608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</si>
  <si>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5017456</t>
  </si>
  <si>
    <t>4998328</t>
  </si>
  <si>
    <t>2493</t>
  </si>
  <si>
    <t>14608</t>
  </si>
  <si>
    <t>指揮中心統計，截至目前國內累計4,998,949例新型冠狀病毒肺炎相關通報(含4,979,641例排除)，其中17,129例確診，分別為2,469例境外移入，14,606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</si>
  <si>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4998949</t>
  </si>
  <si>
    <t>4979641</t>
  </si>
  <si>
    <t>2469</t>
  </si>
  <si>
    <t>14606</t>
  </si>
  <si>
    <t>指揮中心統計，截至目前國內累計4,982,263例新型冠狀病毒肺炎相關通報(含4,962,860例排除)，其中17,095例確診，分別為2,439例境外移入，14,602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</si>
  <si>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4982263</t>
  </si>
  <si>
    <t>4962860</t>
  </si>
  <si>
    <t>2439</t>
  </si>
  <si>
    <t>14602</t>
  </si>
  <si>
    <t>指揮中心統計，截至目前國內累計4,972,057例新型冠狀病毒肺炎相關通報(含4,951,828例排除)，其中17,070例確診，分別為2,416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</si>
  <si>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4972057</t>
  </si>
  <si>
    <t>4951828</t>
  </si>
  <si>
    <t>2416</t>
  </si>
  <si>
    <t>14600</t>
  </si>
  <si>
    <t>指揮中心統計，截至目前國內累計4,961,497例新型冠狀病毒肺炎相關通報(含4,942,271例排除)，其中17,050例確診，分別為2,396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</si>
  <si>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4961497</t>
  </si>
  <si>
    <t>4942271</t>
  </si>
  <si>
    <t>2396</t>
  </si>
  <si>
    <t>指揮中心統計，截至目前國內累計4,946,919例新型冠狀病毒肺炎相關通報(含4,927,473例排除)，其中17,029例確診，分別為2,375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</si>
  <si>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4946919</t>
  </si>
  <si>
    <t>4927473</t>
  </si>
  <si>
    <t>2375</t>
  </si>
  <si>
    <t>指揮中心統計，截至目前國內累計4,932,261例新型冠狀病毒肺炎相關通報(含4,912,670例排除)，其中16,988例確診，分別為2,334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</si>
  <si>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4932261</t>
  </si>
  <si>
    <t>4912670</t>
  </si>
  <si>
    <t>2334</t>
  </si>
  <si>
    <t>指揮中心統計，累計4,917,481例新型冠狀病毒肺炎相關通報(含4,898,907例排除)，其中16,964例確診，分別為2,310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</si>
  <si>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4917481</t>
  </si>
  <si>
    <t>4898907</t>
  </si>
  <si>
    <t>2310</t>
  </si>
  <si>
    <t>指揮中心統計，累計4,901,375例新型冠狀病毒肺炎相關通報(含4,882,616例排除)，其中16,950例確診，分別為2,296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</si>
  <si>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4901375</t>
  </si>
  <si>
    <t>4882616</t>
  </si>
  <si>
    <t>2296</t>
  </si>
  <si>
    <t>指揮中心統計，截至目前國內累計4,873,578例新型冠狀病毒肺炎相關通報(含4,853,506例排除)，其中16,915例確診，分別為2,261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</si>
  <si>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4873578</t>
  </si>
  <si>
    <t>4853506</t>
  </si>
  <si>
    <t>2261</t>
  </si>
  <si>
    <t>指揮中心統計，截至目前國內累計4,884,004例新型冠狀病毒肺炎相關通報(含4,864,380例排除)，其中16,931例確診，分別為2,277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</si>
  <si>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4884004</t>
  </si>
  <si>
    <t>4864380</t>
  </si>
  <si>
    <t>2277</t>
  </si>
  <si>
    <t>2200</t>
  </si>
  <si>
    <t>2133</t>
  </si>
  <si>
    <t>指揮中心統計，截至目前國內累計4,860,998例新型冠狀病毒肺炎相關通報(含4,841,748例排除)，其中16,891例確診，分別為2,238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</si>
  <si>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4860998</t>
  </si>
  <si>
    <t>4841748</t>
  </si>
  <si>
    <t>2238</t>
  </si>
  <si>
    <t>14599</t>
  </si>
  <si>
    <t>指揮中心統計，截至目前國內累計4,844,559例新型冠狀病毒肺炎相關通報(含4,825,692例排除)，其中16,873例確診，分別為2,220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</si>
  <si>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4844559</t>
  </si>
  <si>
    <t>4825692</t>
  </si>
  <si>
    <t>2220</t>
  </si>
  <si>
    <t>指揮中心統計，截至目前國內累計4,829,258例新型冠狀病毒肺炎相關通報(含4,810,401例排除)，其中16,853例確診，分別為2,200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</si>
  <si>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https://tw.news.yahoo.com/1223-%E6%96%B0%E5%86%A0%E8%82%BA%E7%82%8E%E5%A2%9E-13-%E4%BE%8B%E5%A2%83%E5%A4%96%E7%A7%BB%E5%85%A5-%E7%84%A1%E6%AD%BB%E4%BA%A1%E5%80%8B%E6%A1%88-061742416.html</t>
  </si>
  <si>
    <t>4829258</t>
  </si>
  <si>
    <t>4810401</t>
  </si>
  <si>
    <t>指揮中心統計，截至目前國內累計4,813,164例新型冠狀病毒肺炎相關通報(含4,794,827例排除)，其中16,840例確診，分別為2,187例境外移入，14,599例本土病例，36例敦睦艦隊、3例航空器感染、1例不明及14例調查中；無新增空號病例，累計111例移除為空號。 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</si>
  <si>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https://www.cdc.gov.tw/Bulletin/Detail/kWxZwn01NkNft8vvuR-8iQ?typeid=9</t>
  </si>
  <si>
    <t>4813164</t>
  </si>
  <si>
    <t>4794827</t>
  </si>
  <si>
    <t>2187</t>
  </si>
  <si>
    <t>https://www.cdc.gov.tw/Bulletin/Detail/U_G8thyYx_NXqs4bt22mLQ?typeid=9</t>
  </si>
  <si>
    <t>指揮中心統計，截至目前國內累計4,747,250例新型冠狀病毒肺炎相關通報(含4,727,825例排除)，其中16,799例確診，分別為2,146例境外移入，14,599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</si>
  <si>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https://www.cdc.gov.tw/Bulletin/Detail/xpr8IEBdD6agTmKYO0do_Q?typeid=9</t>
  </si>
  <si>
    <t>4747250</t>
  </si>
  <si>
    <t>4727825</t>
  </si>
  <si>
    <t>2146</t>
  </si>
  <si>
    <t>849</t>
  </si>
  <si>
    <t>指揮中心統計，截至目前國內累計4,729,623例新型冠狀病毒肺炎相關通報(含4,709,526例排除)，其中16,786例確診，分別為2,133例境外移入，14,599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</si>
  <si>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https://www.cdc.gov.tw/Bulletin/Detail/ZEZs-BpahQJyNxIgZMvnmw?typeid=9</t>
  </si>
  <si>
    <t>4729623</t>
  </si>
  <si>
    <t>4709526</t>
  </si>
  <si>
    <t>指揮中心統計，截至目前國內累計4,710,205例新型冠狀病毒肺炎相關通報(含4,689,895例排除)，其中16,771例確診，分別為2,125例境外移入，14,592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</si>
  <si>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https://www.cdc.gov.tw/Bulletin/Detail/j0Lv5A4_bB5XCnhGvdJYzw?typeid=9</t>
  </si>
  <si>
    <t>4710205</t>
  </si>
  <si>
    <t>4689895</t>
  </si>
  <si>
    <t>2125</t>
  </si>
  <si>
    <t>14592</t>
  </si>
  <si>
    <t>指揮中心統計，截至目前國內累計4,774,769例新型冠狀病毒肺炎相關通報(含4,756,108例排除)，其中16,816例確診，分別為2,163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</si>
  <si>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https://www.cdc.gov.tw/Bulletin/Detail/IgdrNGmRzvUV_y1dDQZLbg?typeid=9</t>
  </si>
  <si>
    <t>4774769</t>
  </si>
  <si>
    <t>4756108</t>
  </si>
  <si>
    <t>2163</t>
  </si>
  <si>
    <t>指揮中心統計，截至目前國內累計4,763,385例新型冠狀病毒肺炎相關通報(含4,744,216例排除)，其中16,805例確診，分別為2,152例境外移入，14,599例本土病例，36例敦睦艦隊、3例航空器感染、1例不明及14例調查中；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</si>
  <si>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https://www.cdc.gov.tw/Bulletin/Detail/GqrECv8g1A5pcuUsJbNwyA?typeid=9</t>
  </si>
  <si>
    <t>4763385</t>
  </si>
  <si>
    <t>4744216</t>
  </si>
  <si>
    <t>2152</t>
  </si>
  <si>
    <t>指揮中心統計，截至目前國內累計4,794,007例新型冠狀病毒肺炎相關通報(含4,775,550例排除)，其中16,826例確診，分別為2,173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</si>
  <si>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4794007</t>
  </si>
  <si>
    <t>4775550</t>
  </si>
  <si>
    <t>2173</t>
  </si>
  <si>
    <t>指揮中心統計，截至目前國內累計4,690,800例新型冠狀病毒肺炎相關通報(含4,672,174例排除)，其中16,759例確診，分別為2,114例境外移入，14,591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</si>
  <si>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https://www.cdc.gov.tw/Bulletin/Detail/DF7ogeZZ4Sq2mcsf3p5V1A?typeid=9</t>
  </si>
  <si>
    <t>4690800</t>
  </si>
  <si>
    <t>4672174</t>
  </si>
  <si>
    <t>2114</t>
  </si>
  <si>
    <t>14591</t>
  </si>
  <si>
    <t>https://www.cdc.gov.tw/Bulletin/Detail/ZCHA5BJcbAHqa3rEfKzgiQ?typeid=9</t>
  </si>
  <si>
    <t>指揮中心統計，截至目前國內累計4,672,651例新型冠狀病毒肺炎相關通報(含4,655,350例排除)，其中16,752例確診，分別為2,107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</si>
  <si>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https://www.cdc.gov.tw/Bulletin/Detail/jYSkhkTuIrL1g8h4BnsiPw?typeid=9</t>
  </si>
  <si>
    <t>4672651</t>
  </si>
  <si>
    <t>4655350</t>
  </si>
  <si>
    <t>2107</t>
  </si>
  <si>
    <t>指揮中心統計，截至目前國內累計4,632,446例新型冠狀病毒肺炎相關通報(含4,614,110例排除)，其中16,731例確診，分別為2,086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</si>
  <si>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https://www.cdc.gov.tw/Bulletin/Detail/ruOWq6GTSZGSOq38yIgd3w?typeid=9</t>
  </si>
  <si>
    <t>4632446</t>
  </si>
  <si>
    <t>4614110</t>
  </si>
  <si>
    <t>2086</t>
  </si>
  <si>
    <t>指揮中心統計，截至目前國內累計4,615,676例新型冠狀病毒肺炎相關通報(含4,597,765例排除)，其中16,721例確診，分別為2,076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</si>
  <si>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https://www.cdc.gov.tw/Bulletin/Detail/UN5fQgp3h2gfyNntP6ouCQ?typeid=9</t>
  </si>
  <si>
    <t>4615676</t>
  </si>
  <si>
    <t>4597765</t>
  </si>
  <si>
    <t>2076</t>
  </si>
  <si>
    <t>指揮中心統計，截至目前國內累計4,657,395例新型冠狀病毒肺炎相關通報(含4,639,667例排除)，其中16,742例確診，分別為2,097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</si>
  <si>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https://www.cdc.gov.tw/Bulletin/Detail/8ZtmGnmnTDndGf1ih_-ZgA?typeid=9</t>
  </si>
  <si>
    <t>4657395</t>
  </si>
  <si>
    <t>4639667</t>
  </si>
  <si>
    <t>2097</t>
  </si>
  <si>
    <t>指揮中心統計，截至目前國內累計4,646,270例新型冠狀病毒肺炎相關通報(含4,628,598例排除)，其中16,737例確診，分別為2,092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</si>
  <si>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https://www.cdc.gov.tw/Bulletin/Detail/XL05Cn8AuiHJYNBfEMlPUA?typeid=9</t>
  </si>
  <si>
    <t>4646270</t>
  </si>
  <si>
    <t>4628598</t>
  </si>
  <si>
    <t>2092</t>
  </si>
  <si>
    <t>指揮中心統計，截至目前國內累計4,565,572例新型冠狀病毒肺炎相關通報(含4,547,856例排除)，其中16,683例確診，分別為2,039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</si>
  <si>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https://www.cdc.gov.tw/Bulletin/Detail/DkHH9jmlqsuArel0Ge54ig?typeid=9</t>
  </si>
  <si>
    <t>4565572</t>
  </si>
  <si>
    <t>4547856</t>
  </si>
  <si>
    <t>2039</t>
  </si>
  <si>
    <t>14590</t>
  </si>
  <si>
    <t>指揮中心統計，截至目前國內累計 4,546,922例新型冠狀病毒肺炎相關通報(含4,528,043例排除)，其中16,662例確診，分別為2,018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</si>
  <si>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https://www.cdc.gov.tw/Bulletin/Detail/XIxEY8HS7u87sxrY5rsZcw?typeid=9</t>
  </si>
  <si>
    <t>4546922</t>
  </si>
  <si>
    <t>4528043</t>
  </si>
  <si>
    <t>2018</t>
  </si>
  <si>
    <t>指揮中心統計，截至目前國內累計4,600,226例新型冠狀病毒肺炎相關通報(含4,582,236例排除)，其中16,704例確診，分別為2,060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</si>
  <si>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https://www.cdc.gov.tw/Bulletin/Detail/M6sT3rx4Rd7QcDxcnCG8ow?typeid=9</t>
  </si>
  <si>
    <t>4600226</t>
  </si>
  <si>
    <t>4582236</t>
  </si>
  <si>
    <t>2060</t>
  </si>
  <si>
    <t>指揮中心統計，截至目前國內累計4,583,889例新型冠狀病毒肺炎相關通報(含4,566,149例排除)，其中16,688例確診，分別為2,044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</si>
  <si>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https://www.cdc.gov.tw/Bulletin/Detail/Cw2WizvTzxs1dNf94r8Fnw?typeid=9</t>
  </si>
  <si>
    <t>4583889</t>
  </si>
  <si>
    <t>4566149</t>
  </si>
  <si>
    <t>2044</t>
  </si>
  <si>
    <t>指揮中心統計，截至目前國內累計4,536,780例新型冠狀病毒肺炎相關通報(含4,518,083例排除)，其中16,652例確診，分別為2,008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</si>
  <si>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https://www.cdc.gov.tw/Bulletin/Detail/QyP53F_Wz5w2aH-FyMZoYA?typeid=9</t>
  </si>
  <si>
    <t>4536780</t>
  </si>
  <si>
    <t>4518083</t>
  </si>
  <si>
    <t>2008</t>
  </si>
  <si>
    <t>指揮中心統計，截至目前國內累計4,523,528例新型冠狀病毒肺炎相關通報(含4,504,860例排除)，其中16,648例確診，分別為2,004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</si>
  <si>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https://www.cdc.gov.tw/Bulletin/Detail/j64gUcFiy8FFvnjgoM5oyw?typeid=9</t>
  </si>
  <si>
    <t>4523528</t>
  </si>
  <si>
    <t>4504860</t>
  </si>
  <si>
    <t>2004</t>
  </si>
  <si>
    <t>指揮中心統計，截至目前國內累計4,507,035例新型冠狀病毒肺炎相關通報(含4,488,710例排除)，其中16,637例確診，分別為1,993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</si>
  <si>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https://www.cdc.gov.tw/Bulletin/Detail/Np-A0yrPBcpPrd8Kd2z18A?typeid=9</t>
  </si>
  <si>
    <t>4507035</t>
  </si>
  <si>
    <t>4488710</t>
  </si>
  <si>
    <t>1993</t>
  </si>
  <si>
    <t>指揮中心統計，截至目前國內累計4,491,850例新型冠狀病毒肺炎相關通報(含4,473,526例排除)，其中16,626例確診，分別為1,982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</si>
  <si>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https://www.cdc.gov.tw/Bulletin/Detail/TejSFjyPpHPOxcpKU26DyQ?typeid=9</t>
  </si>
  <si>
    <t>4491850</t>
  </si>
  <si>
    <t>4473526</t>
  </si>
  <si>
    <t>1982</t>
  </si>
  <si>
    <t>指揮中心統計，截至目前國內累計4,475,425例新型冠狀病毒肺炎相關通報(含4,457,677例排除)，其中16,609例確診，分別為1,965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</si>
  <si>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https://www.cdc.gov.tw/Bulletin/Detail/GrUNWEYBePWBA55X5f08Fg?typeid=9</t>
  </si>
  <si>
    <t>4475425</t>
  </si>
  <si>
    <t>4457677</t>
  </si>
  <si>
    <t>1965</t>
  </si>
  <si>
    <t>指揮中心統計，截至目前國內累計4,439,574例新型冠狀病毒肺炎相關通報(含4,421,667例排除)，其中16,596例確診，分別為1,952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</si>
  <si>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https://www.cdc.gov.tw/Bulletin/Detail/HWZBo7OcNi_zzoXb5_g2SA?typeid=9</t>
  </si>
  <si>
    <t>4439574</t>
  </si>
  <si>
    <t>4421667</t>
  </si>
  <si>
    <t>1952</t>
  </si>
  <si>
    <t>指揮中心統計，截至目前國內累計4,456,652例新型冠狀病毒肺炎相關通報(含4,438,954例排除)，其中16,601例確診，分別為1,957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</si>
  <si>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https://www.cdc.gov.tw/Bulletin/Detail/K4mTgO4hBZ97ER1dRHGqxQ?typeid=9</t>
  </si>
  <si>
    <t>4456652</t>
  </si>
  <si>
    <t>4438954</t>
  </si>
  <si>
    <t>1957</t>
  </si>
  <si>
    <t>指揮中心統計，截至目前國內累計4,426,033例新型冠狀病毒肺炎相關通報(含4,407,812例排除)，其中16,588例確診，分別為1,944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</si>
  <si>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https://www.cdc.gov.tw/Bulletin/Detail/ANy77Zi3gOROMqIijYiUbQ?typeid=9</t>
  </si>
  <si>
    <t>4426033</t>
  </si>
  <si>
    <t>4407812</t>
  </si>
  <si>
    <t>1944</t>
  </si>
  <si>
    <t>指揮中心統計，截至目前國內累計4,411,374例新型冠狀病毒肺炎相關通報(含4,393,040例排除)，其中16,578例確診，分別為1,934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</si>
  <si>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https://www.cdc.gov.tw/Bulletin/Detail/l5TWIq4FmR_R3yAuW40-iA?typeid=9</t>
  </si>
  <si>
    <t>4411374</t>
  </si>
  <si>
    <t>4393040</t>
  </si>
  <si>
    <t>1934</t>
  </si>
  <si>
    <t>指揮中心統計，截至目前國內累計4,394,659例新型冠狀病毒肺炎相關通報(含4,376,567例排除)，其中16,566例確診，分別為1,922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</si>
  <si>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https://www.cdc.gov.tw/Bulletin/Detail/HmvNzwP3vf9nQ5sY1ytBGQ?typeid=9</t>
  </si>
  <si>
    <t>4394659</t>
  </si>
  <si>
    <t>4376567</t>
  </si>
  <si>
    <t>1922</t>
  </si>
  <si>
    <t>指揮中心統計，截至目前國內累計4,379,297例新型冠狀病毒肺炎相關通報(含4,361,713例排除)，其中16,554例確診，分別為1,910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</si>
  <si>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https://www.cdc.gov.tw/Bulletin/Detail/1WLl7HD9AYA6QZmTAf-qjg?typeid=9</t>
  </si>
  <si>
    <t>4379297</t>
  </si>
  <si>
    <t>4361713</t>
  </si>
  <si>
    <t>1910</t>
  </si>
  <si>
    <t>指揮中心統計，截至目前國內累計4,362,664例新型冠狀病毒肺炎相關通報(含4,345,303例排除)，其中16,544例確診，分別為1,900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</si>
  <si>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https://www.cdc.gov.tw/Bulletin/Detail/v91dh_siOb-jL1BTtM81YA?typeid=9</t>
  </si>
  <si>
    <t>4362664</t>
  </si>
  <si>
    <t>4345303</t>
  </si>
  <si>
    <t>1900</t>
  </si>
  <si>
    <t>指揮中心統計，截至目前國內累計4,344,910例新型冠狀病毒肺炎相關通報(含4,327,506例排除)，其中16,539例確診，分別為1,895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</si>
  <si>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https://www.cdc.gov.tw/Bulletin/Detail/OGUtDMOpS5rTUAYpIm6kVw?typeid=9</t>
  </si>
  <si>
    <t>4344910</t>
  </si>
  <si>
    <t>4327506</t>
  </si>
  <si>
    <t>1895</t>
  </si>
  <si>
    <t>指揮中心統計，截至目前國內累計4,329,722例新型冠狀病毒肺炎相關通報(含4,311,443例排除)，其中16,532例確診，分別為1,888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</si>
  <si>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https://www.cdc.gov.tw/Bulletin/Detail/7qupV9kyYlkuk37zwg0mLg?typeid=9</t>
  </si>
  <si>
    <t>4329722</t>
  </si>
  <si>
    <t>4311443</t>
  </si>
  <si>
    <t>1888</t>
  </si>
  <si>
    <t>指揮中心統計，截至目前國內累計4,310,870例新型冠狀病毒肺炎相關通報(含4,292,189例排除)，其中16,529例確診，分別為1,885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</si>
  <si>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https://www.cdc.gov.tw/Bulletin/Detail/ieTDWsiSNwE9NY2TRZzKvw?typeid=9</t>
  </si>
  <si>
    <t>4310870</t>
  </si>
  <si>
    <t>4292189</t>
  </si>
  <si>
    <t>1885</t>
  </si>
  <si>
    <t>指揮中心統計，截至目前國內累計4,302,507例新型冠狀病毒肺炎相關通報(含4,284,291例排除)，其中16,520例確診，分別為1,876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</si>
  <si>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https://www.cdc.gov.tw/Bulletin/Detail/JJzOZY2_lg-V33ogFMVd5g?typeid=9</t>
  </si>
  <si>
    <t>4302507</t>
  </si>
  <si>
    <t>4284291</t>
  </si>
  <si>
    <t>1876</t>
  </si>
  <si>
    <t>指揮中心統計，截至目前國內累計4,286,175例新型冠狀病毒肺炎相關通報(含4,268,229例排除)，其中16,516例確診，分別為1,872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</si>
  <si>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https://www.cdc.gov.tw/Bulletin/Detail/tFySUoiCnd9HG9qnBHndRw?typeid=9</t>
  </si>
  <si>
    <t>4286175</t>
  </si>
  <si>
    <t>4268229</t>
  </si>
  <si>
    <t>1872</t>
  </si>
  <si>
    <t>指揮中心統計，截至目前國內累計4,270,506例新型冠狀病毒肺炎相關通報(含4,252,832例排除)，其中16,506例確診，分別為1,862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</si>
  <si>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https://www.cdc.gov.tw/Bulletin/Detail/EtHTzzdCFfoR-66C-ItUoQ?typeid=9</t>
  </si>
  <si>
    <t>4270506</t>
  </si>
  <si>
    <t>4252832</t>
  </si>
  <si>
    <t>1862</t>
  </si>
  <si>
    <t>指揮中心統計，截至目前國內累計4,253,041例新型冠狀病毒肺炎相關通報(含4,235,333例排除)，其中16,503例確診，分別為1,859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</si>
  <si>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https://www.cdc.gov.tw/Bulletin/Detail/Ak6ZsUM4a7-N-UI_lHX14A?typeid=9</t>
  </si>
  <si>
    <t>4253041</t>
  </si>
  <si>
    <t>4235333</t>
  </si>
  <si>
    <t>1859</t>
  </si>
  <si>
    <t>指揮中心統計，截至目前國內累計4,233,503例新型冠狀病毒肺炎相關通報(含4,215,865例排除)，其中16,498例確診，分別為1,854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</si>
  <si>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https://www.cdc.gov.tw/Bulletin/Detail/J41JJ6dzZfqy1ZYVDqEwvQ?typeid=9</t>
  </si>
  <si>
    <t>4233503</t>
  </si>
  <si>
    <t>4215865</t>
  </si>
  <si>
    <t>1854</t>
  </si>
  <si>
    <t>指揮中心統計，截至目前國內累計4,214,628例新型冠狀病毒肺炎相關通報(含4,197,177例排除)，其中16,496例確診，分別為1,852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</si>
  <si>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https://www.cdc.gov.tw/Bulletin/Detail/2SDmxu_mnbybY1b5n-xmEg?typeid=9</t>
  </si>
  <si>
    <t>4214628</t>
  </si>
  <si>
    <t>4197177</t>
  </si>
  <si>
    <t>1852</t>
  </si>
  <si>
    <t>指揮中心統計，截至目前國內累計4,204,877例新型冠狀病毒肺炎相關通報(含4,187,224例排除)，其中16,487例確診，分別為1,843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</si>
  <si>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https://www.cdc.gov.tw/Bulletin/Detail/ZvwbjrNCdxAFdLYGLdouhw?typeid=9</t>
  </si>
  <si>
    <t>4204877</t>
  </si>
  <si>
    <t>4187224</t>
  </si>
  <si>
    <t>1843</t>
  </si>
  <si>
    <t>指揮中心統計，截至目前國內累計4,190,369例新型冠狀病毒肺炎相關通報(含4,172,536例排除)，其中16,479例確診，分別為1,835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</si>
  <si>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https://www.cdc.gov.tw/Bulletin/Detail/hf2cHSSfcVQqDCdK-XgnQA?typeid=9</t>
  </si>
  <si>
    <t>4190369</t>
  </si>
  <si>
    <t>4172536</t>
  </si>
  <si>
    <t>1835</t>
  </si>
  <si>
    <t>指揮中心統計，截至目前國內累計4,173,901例新型冠狀病毒肺炎相關通報(含4,156,168例排除)，其中16,475例確診，分別為1,831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</si>
  <si>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https://www.cdc.gov.tw/Bulletin/Detail/i4tBoGxONGJsZZ-YJq-l7A?typeid=9</t>
  </si>
  <si>
    <t>4173901</t>
  </si>
  <si>
    <t>4156168</t>
  </si>
  <si>
    <t>1831</t>
  </si>
  <si>
    <t>指揮中心統計，截至目前國內累計4,158,324例新型冠狀病毒肺炎相關通報(含4,140,882例排除)，其中16,465例確診，分別為1,821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</si>
  <si>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https://www.cdc.gov.tw/Bulletin/Detail/Bz9toKxljqj6Um8uzHXgfw?typeid=9</t>
  </si>
  <si>
    <t>4158324</t>
  </si>
  <si>
    <t>4140882</t>
  </si>
  <si>
    <t>1821</t>
  </si>
  <si>
    <t>指揮中心統計，截至目前國內累計4,141,250例新型冠狀病毒肺炎相關通報(含4,124,074例排除)，其中16,456例確診，分別為1,812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</si>
  <si>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https://www.cdc.gov.tw/Bulletin/Detail/boDz9Vy1yYA66D-vogZIfA?typeid=9</t>
  </si>
  <si>
    <t>4141250</t>
  </si>
  <si>
    <t>4124074</t>
  </si>
  <si>
    <t>指揮中心統計，截至目前國內累計4,122,554例新型冠狀病毒肺炎相關通報(含4,104,900例排除)，其中16,451例確診，分別為1,807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</si>
  <si>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https://www.cdc.gov.tw/Bulletin/Detail/HvKi4gbPrFOU4dRioTHCnA?typeid=9</t>
  </si>
  <si>
    <t>4122554</t>
  </si>
  <si>
    <t>4104900</t>
  </si>
  <si>
    <t>1807</t>
  </si>
  <si>
    <t>指揮中心統計，截至目前國內累計4,104,940例新型冠狀病毒肺炎相關通報(含4,086,462例排除)，其中16,445例確診，分別為1,801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</si>
  <si>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https://www.cdc.gov.tw/Bulletin/Detail/Y7IxkM6KGVLWpyLFzogV7Q?typeid=9</t>
  </si>
  <si>
    <t>4104940</t>
  </si>
  <si>
    <t>4086462</t>
  </si>
  <si>
    <t>1801</t>
  </si>
  <si>
    <t>847</t>
  </si>
  <si>
    <t>指揮中心統計，截至目前國內累計4,093,712例新型冠狀病毒肺炎相關通報(含4,075,118例排除)，其中16,442例確診，分別為1,798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</si>
  <si>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https://www.cdc.gov.tw/Bulletin/Detail/5NsxVKHcrJSa_WIK36oWPw?typeid=9</t>
  </si>
  <si>
    <t>4093712</t>
  </si>
  <si>
    <t>4075118</t>
  </si>
  <si>
    <t>1798</t>
  </si>
  <si>
    <t>指揮中心統計，截至目前國內累計4,077,222例新型冠狀病毒肺炎相關通報(含4,059,292例排除)，其中16,438例確診，分別為1,794例境外移入，14,590例本土病例，36例敦睦艦隊、3例航空器感染、1例不明及14例調查中；另昨(5)日公布之本土個案(案16547)，經評估「個案無症狀且一採PCR陽性(CT=40)檢體經疾管署昆陽實驗室複驗為陰性、二及三採檢體經昆陽實驗室檢驗PCR陰性、7名家戶接觸者PCR陰性/anti-N抗體陰性且無症狀」，指揮中心決定案16547排除感染並同步銷號，接觸者可即刻解除居家隔離。相關統計移除，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</si>
  <si>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https://www.cdc.gov.tw/Bulletin/Detail/ZTMhGgQN9WgflbF5Bt8FYQ?typeid=9</t>
  </si>
  <si>
    <t>4077222</t>
  </si>
  <si>
    <t>4059292</t>
  </si>
  <si>
    <t>1794</t>
  </si>
  <si>
    <t>指揮中心統計，截至目前國內累計4,058,655例新型冠狀病毒肺炎相關通報(含4,040,892例排除)，其中16,437例確診，分別為1,792例境外移入，14,591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</si>
  <si>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https://www.cdc.gov.tw/Bulletin/Detail/HwWF9NUR7XdwYLgs-PPOoQ?typeid=9</t>
  </si>
  <si>
    <t>4058655</t>
  </si>
  <si>
    <t>4040892</t>
  </si>
  <si>
    <t>1792</t>
  </si>
  <si>
    <t>指揮中心統計，截至目前國內累計4,041,662例新型冠狀病毒肺炎相關通報(含4,024,164例排除)，其中16,430例確診，分別為1,786例境外移入，14,590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</si>
  <si>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https://www.cdc.gov.tw/Bulletin/Detail/UICMHo8u9mB6uDCbY5Nmjg?typeid=9</t>
  </si>
  <si>
    <t>4041662</t>
  </si>
  <si>
    <t>4024164</t>
  </si>
  <si>
    <t>1786</t>
  </si>
  <si>
    <t>指揮中心統計，截至目前國內累計4,022,866例新型冠狀病毒肺炎相關通報(含4,005,367例排除)，其中16,428例確診，分別為1,785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</si>
  <si>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https://www.cdc.gov.tw/Bulletin/Detail/wQ9H_MjRI35UFF55eXCFLQ?typeid=9</t>
  </si>
  <si>
    <t>4022866</t>
  </si>
  <si>
    <t>4005367</t>
  </si>
  <si>
    <t>1785</t>
  </si>
  <si>
    <t>14589</t>
  </si>
  <si>
    <t>指揮中心統計，截至目前國內累計3,899,810例新型冠狀病毒肺炎相關通報(含3,882,803例排除)，其中16,388例確診，分別為1,745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</si>
  <si>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https://www.cdc.gov.tw/Bulletin/Detail/pWVGTXgqsx6PrbfSGy-R0Q?typeid=9</t>
  </si>
  <si>
    <t>3899810</t>
  </si>
  <si>
    <t>3882803</t>
  </si>
  <si>
    <t>1745</t>
  </si>
  <si>
    <t>指揮中心統計，截至目前國內累計3,918,787例新型冠狀病毒肺炎相關通報(含3,901,422例排除)，其中16,394例確診，分別為1,751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</si>
  <si>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https://www.cdc.gov.tw/Bulletin/Detail/Nx1lf5IyzTWWF8lHomVUtg?typeid=9</t>
  </si>
  <si>
    <t>3918787</t>
  </si>
  <si>
    <t>3901422</t>
  </si>
  <si>
    <t>1751</t>
  </si>
  <si>
    <t>指揮中心統計，截至目前國內累計3,879,987例新型冠狀病毒肺炎相關通報(含3,862,477例排除)，其中16,380例確診，分別為1,737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</si>
  <si>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https://www.cdc.gov.tw/Bulletin/Detail/t2FkkffBc835nc7zC2PTOQ?typeid=9</t>
  </si>
  <si>
    <t>3879987</t>
  </si>
  <si>
    <t>3862477</t>
  </si>
  <si>
    <t>1737</t>
  </si>
  <si>
    <t>指揮中心統計，截至目前國內累計3,862,914例新型冠狀病毒肺炎相關通報(含3,845,556例排除)，其中16,376例確診，分別為1,733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</si>
  <si>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https://www.cdc.gov.tw/Bulletin/Detail/Lx3sB2ewKakvoBnsqS7O9Q?typeid=9</t>
  </si>
  <si>
    <t>3862914</t>
  </si>
  <si>
    <t>3845556</t>
  </si>
  <si>
    <t>1733</t>
  </si>
  <si>
    <t>指揮中心統計，截至目前國內累計3,852,641例新型冠狀病毒肺炎相關通報(含3,835,095例排除)，其中16,368例確診，分別為1,727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</si>
  <si>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https://www.cdc.gov.tw/Bulletin/Detail/vkImtBDtU2_jbTgacFOz9A?typeid=9</t>
  </si>
  <si>
    <t>3852641</t>
  </si>
  <si>
    <t>3835095</t>
  </si>
  <si>
    <t>1727</t>
  </si>
  <si>
    <t>14587</t>
  </si>
  <si>
    <t>846</t>
  </si>
  <si>
    <t>指揮中心統計，截至目前國內累計3,836,775例新型冠狀病毒肺炎相關通報(含3,819,174例排除)，其中16,364例確診，分別為1,723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</si>
  <si>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https://www.cdc.gov.tw/Bulletin/Detail/ode27ub1sJxbv3CCZUPLqg?typeid=9</t>
  </si>
  <si>
    <t>3836775</t>
  </si>
  <si>
    <t>3819174</t>
  </si>
  <si>
    <t>1723</t>
  </si>
  <si>
    <t>指揮中心統計，截至目前國內累計3,818,297例新型冠狀病毒肺炎相關通報(含3,801,502例排除)，其中16,357例確診，分別為1,716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</si>
  <si>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https://www.cdc.gov.tw/Bulletin/Detail/LHlIcxX1X-y4INjh89Njmw?typeid=9</t>
  </si>
  <si>
    <t>3818297</t>
  </si>
  <si>
    <t>3801502</t>
  </si>
  <si>
    <t>1716</t>
  </si>
  <si>
    <t>指揮中心統計，截至目前國內累計3,801,349例新型冠狀病毒肺炎相關通報(含3,783,802例排除)，其中16,349例確診，分別為1,710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</si>
  <si>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https://www.cdc.gov.tw/Bulletin/Detail/1K900A2vlHBKK0N5YucKQQ?typeid=9</t>
  </si>
  <si>
    <t>3801349</t>
  </si>
  <si>
    <t>3783802</t>
  </si>
  <si>
    <t>1710</t>
  </si>
  <si>
    <t>14585</t>
  </si>
  <si>
    <t>指揮中心統計，截至目前國內累計3,781,738例新型冠狀病毒肺炎相關通報(含3,764,827例排除)，其中16,347例確診，分別為1,708例境外移入，14,585例本土病例，36例敦睦艦隊、3例航空器感染、1例不明及14例調查中；另累計110例移除為空號。 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</si>
  <si>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https://www.cdc.gov.tw/Bulletin/Detail/5QRtVxVkbaRyRjgiPJu20A?typeid=9</t>
  </si>
  <si>
    <t>3781738</t>
  </si>
  <si>
    <t>3764827</t>
  </si>
  <si>
    <t>1708</t>
  </si>
  <si>
    <t>指揮中心統計，截至目前國內累計4,001,733例新型冠狀病毒肺炎相關通報(含3,984,278例排除)，其中16,421例確診，分別為1,778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</si>
  <si>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https://www.cdc.gov.tw/Bulletin/Detail/jbeb5DyhqNI0BCkqklh95A?typeid=9</t>
  </si>
  <si>
    <t>4001733</t>
  </si>
  <si>
    <t>3984278</t>
  </si>
  <si>
    <t>1778</t>
  </si>
  <si>
    <t>指揮中心統計，截至目前國內累計3,981,004例新型冠狀病毒肺炎相關通報(含3,962,640例排除)，其中16,417例確診，分別為1,774例境外移入，14,589例本土病例，36例敦睦艦隊、3例航空器感染、1例不明及14例調查中。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</si>
  <si>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https://www.cdc.gov.tw/Bulletin/Detail/VQncJ0nGlxqUdzKnXUye4A?typeid=9</t>
  </si>
  <si>
    <t>3981004</t>
  </si>
  <si>
    <t>3962640</t>
  </si>
  <si>
    <t>1774</t>
  </si>
  <si>
    <t>指揮中心統計，截至目前國內累計3,969,644例新型冠狀病毒肺炎相關通報(含3,951,901例排除)，其中16,412例確診，分別為1,769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</si>
  <si>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https://www.cdc.gov.tw/Bulletin/Detail/bQQAA5V39YtDMz5iWL9gvQ?typeid=9</t>
  </si>
  <si>
    <t>3969644</t>
  </si>
  <si>
    <t>1769</t>
  </si>
  <si>
    <t>指揮中心統計，截至目前國內累計3,953,747例新型冠狀病毒肺炎相關通報(含3,935,604例排除)，其中16,406例確診，分別為1,763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</si>
  <si>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https://www.cdc.gov.tw/Bulletin/Detail/uS13Cy-iiVm-RVYF03oUnA?typeid=9</t>
  </si>
  <si>
    <t>3953747</t>
  </si>
  <si>
    <t>3935604</t>
  </si>
  <si>
    <t>1763</t>
  </si>
  <si>
    <t>指揮中心統計，截至目前國內累計3,935,711例新型冠狀病毒肺炎相關通報(含3,918,276例排除)，其中16,399例確診，分別為1,756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</si>
  <si>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https://www.cdc.gov.tw/Bulletin/Detail/MXJ2NhpE0Hb260Wic-bHPw?typeid=9</t>
  </si>
  <si>
    <t>3935711</t>
  </si>
  <si>
    <t>3918276</t>
  </si>
  <si>
    <t>1756</t>
  </si>
  <si>
    <t>指揮中心統計，截至目前國內累計3,760,750例新型冠狀病毒肺炎相關通報(含3,743,687例排除)，其中16,343例確診，分別為1,704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</si>
  <si>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https://www.cdc.gov.tw/Bulletin/Detail/JsYTbSiR4leDCc4Z4UEpOw?typeid=9</t>
  </si>
  <si>
    <t>3760750</t>
  </si>
  <si>
    <t>3743687</t>
  </si>
  <si>
    <t>1704</t>
  </si>
  <si>
    <t>指揮中心統計，截至目前國內累計3,725,628例新型冠狀病毒肺炎相關通報(含3,707,076例排除)，其中16,337例確診，分別為1,699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</si>
  <si>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https://www.cdc.gov.tw/Bulletin/Detail/3PM-PVB3sl_RxAu0LGFpCw?typeid=9</t>
  </si>
  <si>
    <t>3725628</t>
  </si>
  <si>
    <t>3707076</t>
  </si>
  <si>
    <t>1699</t>
  </si>
  <si>
    <t>14584</t>
  </si>
  <si>
    <t>指揮中心統計，截至目前國內累計3,707,857例新型冠狀病毒肺炎相關通報(含3,689,950例排除)，其中16,336例確診，分別為1,698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</si>
  <si>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https://www.cdc.gov.tw/Bulletin/Detail/XHzF4S_XWWjWrlap0qLnRw?typeid=9</t>
  </si>
  <si>
    <t>3707857</t>
  </si>
  <si>
    <t>3689950</t>
  </si>
  <si>
    <t>1698</t>
  </si>
  <si>
    <t>指揮中心統計，截至目前國內累計3,687,649例新型冠狀病毒肺炎相關通報(含3,670,437例排除)，其中16,325例確診，分別為1,688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</si>
  <si>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https://www.cdc.gov.tw/Bulletin/Detail/jFpSheg90kyw2i961XKpJQ?typeid=9</t>
  </si>
  <si>
    <t>3687649</t>
  </si>
  <si>
    <t>3670437</t>
  </si>
  <si>
    <t>1688</t>
  </si>
  <si>
    <t>14583</t>
  </si>
  <si>
    <t>指揮中心統計，截至目前國內累計3,667,605例新型冠狀病毒肺炎相關通報(含3,650,319例排除)，其中16,321例確診，分別為1,684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</si>
  <si>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https://www.cdc.gov.tw/Bulletin/Detail/hzIe9aqP0jBBvEg6AiieDQ?typeid=9</t>
  </si>
  <si>
    <t>3667605</t>
  </si>
  <si>
    <t>3650319</t>
  </si>
  <si>
    <t>1684</t>
  </si>
  <si>
    <t>指揮中心統計，截至目前國內累計3,619,373例新型冠狀病毒肺炎相關通報(含3,601,737例排除)，其中16,309例確診，分別為1,672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</si>
  <si>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https://www.cdc.gov.tw/Bulletin/Detail/iveUqZ5Mcx3dUTV9WlaFJQ?typeid=9</t>
  </si>
  <si>
    <t>3619373</t>
  </si>
  <si>
    <t>3601737</t>
  </si>
  <si>
    <t>1672</t>
  </si>
  <si>
    <t>指揮中心統計，截至目前國內累計3,644,206例新型冠狀病毒肺炎相關通報(含3,627,283例排除)，其中16,313例確診，分別為1,676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</si>
  <si>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https://www.cdc.gov.tw/Bulletin/Detail/XvnKktC2otJqXTkGW6wehA?typeid=9</t>
  </si>
  <si>
    <t>3644206</t>
  </si>
  <si>
    <t>3627283</t>
  </si>
  <si>
    <t>1676</t>
  </si>
  <si>
    <t>指揮中心統計，截至目前國內累計3,602,515例新型冠狀病毒肺炎相關通報(含3,585,122例排除)，其中16,305例確診，分別為1,668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</si>
  <si>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https://www.cdc.gov.tw/Bulletin/Detail/s-snuIc9OvP8vEYuMebREw?typeid=9</t>
  </si>
  <si>
    <t>3602515</t>
  </si>
  <si>
    <t>3585122</t>
  </si>
  <si>
    <t>1668</t>
  </si>
  <si>
    <t>指揮中心統計，截至目前國內累計3,590,010例新型冠狀病毒肺炎相關通報(含3,572,076例排除)，其中16,294例確診，分別為1,658例境外移入，14,582例本土病例，36例敦睦艦隊、3例航空器感染、1例不明及14例調查中；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</si>
  <si>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https://www.cdc.gov.tw/Bulletin/Detail/SaEEQIsdNhmbmLAFWhZzNA?typeid=9</t>
  </si>
  <si>
    <t>3590010</t>
  </si>
  <si>
    <t>3572076</t>
  </si>
  <si>
    <t>1658</t>
  </si>
  <si>
    <t>14582</t>
  </si>
  <si>
    <t>指揮中心統計，截至目前國內累計3,571,519例新型冠狀病毒肺炎相關通報(含3,553,809例排除)，其中16,287例確診，分別為1,651例境外移入，14,582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</si>
  <si>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https://www.cdc.gov.tw/Bulletin/Detail/tpKy6-q-uJHKP82rjnPJ4Q?typeid=9</t>
  </si>
  <si>
    <t>3571519</t>
  </si>
  <si>
    <t>3553809</t>
  </si>
  <si>
    <t>1651</t>
  </si>
  <si>
    <t>指揮中心統計，截至目前國內累計3,551,518例新型冠狀病毒肺炎相關通報(含3,534,092例排除)，其中16,283例確診，分別為1,648例境外移入，14,581例本土病例，36例敦睦艦隊、3例航空器感染、1例不明及14例調查中；另累計110例移除為空號。2020年起累計845例COVID-19死亡病例，其中833例本土，個案居住縣市分布為新北市412例、臺北市319例、基隆市29例、桃園市26例、彰化縣15例、新竹縣13例、臺中市5例、苗栗縣3例、宜蘭縣及花蓮縣各2例，新竹市、南投縣、雲林縣、臺南市、高雄市、屏東縣及臺東縣各1例；另12例為境外移入。</t>
  </si>
  <si>
    <t>https://www.cdc.gov.tw/Bulletin/Detail/oz0HpU2guW-d_FOz7BBKQw?typeid=9</t>
  </si>
  <si>
    <t>3551518</t>
  </si>
  <si>
    <t>3534092</t>
  </si>
  <si>
    <t>1648</t>
  </si>
  <si>
    <t>845</t>
  </si>
  <si>
    <t>指揮中心統計，截至目前國內累計3,531,025例新型冠狀病毒肺炎相關通報(含3,513,361例排除)，其中16,271例確診，分別為1,636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</si>
  <si>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https://www.cdc.gov.tw/Bulletin/Detail/gmtBHPaeXlhN13QOZDDzgQ?typeid=9</t>
  </si>
  <si>
    <t>3531025</t>
  </si>
  <si>
    <t>3513361</t>
  </si>
  <si>
    <t>1636</t>
  </si>
  <si>
    <t>指揮中心統計，截至目前國內累計3,507,972例新型冠狀病毒肺炎相關通報(含3,490,728例排除)，其中16,267例確診，分別為1,632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</si>
  <si>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https://www.cdc.gov.tw/Bulletin/Detail/ZKPZ2UYrVVhZvON9-VkAUw?typeid=9</t>
  </si>
  <si>
    <t>3507972</t>
  </si>
  <si>
    <t>3490728</t>
  </si>
  <si>
    <t>1632</t>
  </si>
  <si>
    <t>指揮中心統計，截至目前國內累計3,482,953例新型冠狀病毒肺炎相關通報(含3,466,041例排除)，其中16,262例確診，分別為1,627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</si>
  <si>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https://www.cdc.gov.tw/Bulletin/Detail/Se5wa9JawKc3u2h6U_Tepg?typeid=9</t>
  </si>
  <si>
    <t>3482953</t>
  </si>
  <si>
    <t>3466041</t>
  </si>
  <si>
    <t>1627</t>
  </si>
  <si>
    <t>指揮中心統計，截至目前國內累計3,460,241例新型冠狀病毒肺炎相關通報(含3,442,726例排除)，其中16,255例確診，分別為1,620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</si>
  <si>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https://www.cdc.gov.tw/Bulletin/Detail/Uy7fZNgiTUtaGvnI9ozkFg?typeid=9</t>
  </si>
  <si>
    <t>3460241</t>
  </si>
  <si>
    <t>3442726</t>
  </si>
  <si>
    <t>1620</t>
  </si>
  <si>
    <t>I1</t>
  </si>
  <si>
    <t>I2</t>
  </si>
  <si>
    <t>I9</t>
  </si>
  <si>
    <t>I8</t>
  </si>
  <si>
    <t>I7</t>
  </si>
  <si>
    <t>I6</t>
  </si>
  <si>
    <t>I5</t>
  </si>
  <si>
    <t>I4</t>
  </si>
  <si>
    <t>I3</t>
  </si>
  <si>
    <t>I4, I5</t>
  </si>
  <si>
    <t>I8, I9, I10</t>
  </si>
  <si>
    <t>Source infected cases all</t>
  </si>
  <si>
    <t>ID 152</t>
  </si>
  <si>
    <t xml:space="preserve">指揮中心表示，案838為北部某醫院醫師，曾照顧COVID-19確診個案，1月8日起陸續出現咳嗽、發燒症狀，1月10日就醫採檢，11日檢出陽性，於今日確診。案839為案838同住接觸者，亦為上述醫院之護理師，但未接觸或照顧COVID-19確診個案，1月9日起陸續出現咳嗽、發燒症狀，11日進行接觸者採檢並檢出陽性，於今日確診。
因應本起事件，指揮中心已匡列個案之醫院接觸者共464人，均已採檢，皆為陰性；社區接觸者共56人，已採檢14人，1人陽性(案839)、13人檢驗中，42人採檢中。 </t>
  </si>
  <si>
    <t>https://www.cdc.gov.tw/Bulletin/Detail/HXIjgoVbhpKXG_i7w3cLNw?typeid=9</t>
  </si>
  <si>
    <t xml:space="preserve">指揮中心統計，截至目前國內累計7,831,697例新型冠狀病毒肺炎相關通報(含7,791,199例排除)，其中40,186例確診，分別為9,985例境外移入，30,147本土病例，36例敦睦艦隊、3例航空器感染、1例不明及14例調查中；新增5例空號病例(原本土病例案34027、案36192及案37406；原境外病例案35327及案37537經疫調後為重複或陰性個案，改列空號)，累計203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
</t>
  </si>
  <si>
    <t>7831697</t>
  </si>
  <si>
    <t>7791199</t>
  </si>
  <si>
    <t>9985</t>
  </si>
  <si>
    <t>30147</t>
  </si>
  <si>
    <t>856</t>
  </si>
  <si>
    <t>指揮中心統計，截至目前國內累計7,777,985例新型冠狀病毒肺炎相關通報(含7,739,719例排除)，其中37,710例確診，分別為9,889例境外移入，27,767本土病例，36例敦睦艦隊、3例航空器感染、1例不明及14例調查中；無新增空號病例，累計198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</si>
  <si>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https://www.cdc.gov.tw/Bulletin/Detail/k8j_uRRfclsPDwJrcXh4qw?typeid=9</t>
  </si>
  <si>
    <t>7777985</t>
  </si>
  <si>
    <t>7739719</t>
  </si>
  <si>
    <t>9889</t>
  </si>
  <si>
    <t>27767</t>
  </si>
  <si>
    <t xml:space="preserve">指揮中心統計，截至目前國內累計7,724,748例新型冠狀病毒肺炎相關通報(含7,688,405例排除)，其中35,983例確診，分別為9,785例境外移入，26,144本土病例，36例敦睦艦隊、3例航空器感染、1例不明及14例調查中；新增4例空號病例(原本土病例案33730、案34513、案34646、案34666，經疫調後為陰性個案，改列空號)，累計198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</si>
  <si>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https://www.cdc.gov.tw/Bulletin/Detail/wl_fiZDXFR_nGihv1YSbew?typeid=9</t>
  </si>
  <si>
    <t>7724748</t>
  </si>
  <si>
    <t>7688405</t>
  </si>
  <si>
    <t>9785</t>
  </si>
  <si>
    <t>26144</t>
  </si>
  <si>
    <t>854</t>
  </si>
  <si>
    <t>https://www.cdc.gov.tw/Bulletin/Detail/_nrqfWvyKejoLXTitPftvQ?typeid=9</t>
  </si>
  <si>
    <t xml:space="preserve">指揮中心統計，截至目前國內累計7,689,094例新型冠狀病毒肺炎相關通報(含7,654,241例排除)，其中34,507例確診，分別為9,695例境外移入，24,758本土病例，36例敦睦艦隊、3例航空器感染、1例不明及14例調查中；新增1例空號病例(原本土病例案29813，經疫調後為陰性個案，改列空號)，累計194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</si>
  <si>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7689094</t>
  </si>
  <si>
    <t>7654241</t>
  </si>
  <si>
    <t>9695</t>
  </si>
  <si>
    <t>24758</t>
  </si>
  <si>
    <t>指揮中心統計，截至目前國內累計7,646,789例新型冠狀病毒肺炎相關通報(含7,613,265例排除)，其中33,205例確診，分別為9,600例境外移入，23,551本土病例，36例敦睦艦隊、3例航空器感染、1例不明及14例調查中；新增3例空號病例(原本土病例案30878、案31392及案31531，經疫調後為重複或陰性個案，改列空號)，累計193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</si>
  <si>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https://www.cdc.gov.tw/Bulletin/Detail/x9Hz1mPu276HsqHA6hbqCw?typeid=9</t>
  </si>
  <si>
    <t>7646789</t>
  </si>
  <si>
    <t>7613265</t>
  </si>
  <si>
    <t>9600</t>
  </si>
  <si>
    <t>23551</t>
  </si>
  <si>
    <t>指揮中心統計，截至目前國內累計7,591,631例新型冠狀病毒肺炎相關通報(含7,559,513例排除)，其中31,857例確診，分別為9,448例境外移入，22,355例本土病例，36例敦睦艦隊、3例航空器感染、1例不明及14例調查中；新增1例空號病例(案30047為重複個案，改列空號)，累計190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</si>
  <si>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https://www.cdc.gov.tw/Bulletin/Detail/Z7188cpy_iUKvgjUWFt8_A?typeid=9</t>
  </si>
  <si>
    <t>7591631</t>
  </si>
  <si>
    <t>7559513</t>
  </si>
  <si>
    <t>9448</t>
  </si>
  <si>
    <t>22355</t>
  </si>
  <si>
    <t>指揮中心統計，截至目前國內累計7,541,156例新型冠狀病毒肺炎相關通報(含7,510,160例排除)，其中30,574例確診，分別為9,374例境外移入，21,146本土病例，36例敦睦艦隊、3例航空器感染、1例不明及14例調查中；新增1例空號病例(原境外移入病例案29127為重複個案，改列空號)，累計189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</si>
  <si>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https://www.cdc.gov.tw/Bulletin/Detail/rgXdDZJKzNRjpY1oPz45Ig?typeid=9</t>
  </si>
  <si>
    <t>7541156</t>
  </si>
  <si>
    <t>7510160</t>
  </si>
  <si>
    <t>9374</t>
  </si>
  <si>
    <t>21146</t>
  </si>
  <si>
    <t>指揮中心統計，截至目前國內累計7,495,983例新型冠狀病毒肺炎相關通報(含7,466,086例排除)，其中29,593例確診，分別為9,266例境外移入，20,273本土病例，36例敦睦艦隊、3例航空器感染、1例不明及14例調查中；新增6例空號病例(原為5例本土、1例境外移入病例，經疫調後為陰性或重複個案，改列空號)，累計188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</si>
  <si>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https://www.cdc.gov.tw/Bulletin/Detail/-gvORck4ZSXkIWrgfqF95w?typeid=9</t>
  </si>
  <si>
    <t>7495983</t>
  </si>
  <si>
    <t>7466086</t>
  </si>
  <si>
    <t>9266</t>
  </si>
  <si>
    <t>20273</t>
  </si>
  <si>
    <t>指揮中心統計，截至目前國內累計7,438,164例新型冠狀病毒肺炎相關通報(含7,409,246例排除)，其中28,666例確診，分別為9,077例境外移入，19,535本土病例，36例敦睦艦隊、3例航空器感染、1例不明及14例調查中；新增37例空號病例(經疫調後為陰性個案，改列空號)，累計182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</si>
  <si>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https://www.cdc.gov.tw/Bulletin/Detail/fNtJDZKeStBng0NQoRj50A?typeid=9</t>
  </si>
  <si>
    <t>7438164</t>
  </si>
  <si>
    <t>7409246</t>
  </si>
  <si>
    <t>9077</t>
  </si>
  <si>
    <t>19535</t>
  </si>
  <si>
    <t>指揮中心統計，截至目前國內累計7,393,751例新型冠狀病毒肺炎相關通報(含7,365,394例排除)，其中28,040例確診，分別為8,968例境外移入，19,018例本土病例，36例敦睦艦隊、3例航空器感染、1例不明及14例調查中；無新增空號病例，累計145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</si>
  <si>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https://www.cdc.gov.tw/Bulletin/Detail/VZRgUzK57pDg6kR_4-f8xQ?typeid=9</t>
  </si>
  <si>
    <t>7393751</t>
  </si>
  <si>
    <t>7365394</t>
  </si>
  <si>
    <t>8968</t>
  </si>
  <si>
    <t>19018</t>
  </si>
  <si>
    <t>指揮中心統計，截至目前國內累計7,361,864例新型冠狀病毒肺炎相關通報(含7,334,278例排除)，其中27,410例確診，分別為8,777例境外移入，18,579例本土病例，36例敦睦艦隊、3例航空器感染、1例不明及14例調查中；新增1例空號病例，累計145例移除為空號。(案26259本土確定病例經後續檢驗陰性，故改列空號)。 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</si>
  <si>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https://www.cdc.gov.tw/Bulletin/Detail/ghKztUv_quukRbryMpse6A?typeid=9</t>
  </si>
  <si>
    <t>7361864</t>
  </si>
  <si>
    <t>7334278</t>
  </si>
  <si>
    <t>8777</t>
  </si>
  <si>
    <t>18579</t>
  </si>
  <si>
    <t>指揮中心統計，截至目前國內累計7,317,662例新型冠狀病毒肺炎相關通報(含7,290,468例排除)，其中26,836例確診，分別為8,633例境外移入，18,149例本土病例，36例敦睦艦隊、3例航空器感染、1例不明及14例調查中；新增5例空號病例，累計144例移除為空號(原本土確定病例案25699、案26157、案26400-26401、境外確定病例案25724經確認檢驗陰性)。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</si>
  <si>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https://www.cdc.gov.tw/Bulletin/Detail/6TIhl1yzQB_JidNKF_nE_A?typeid=9</t>
  </si>
  <si>
    <t>7317662</t>
  </si>
  <si>
    <t>7290468</t>
  </si>
  <si>
    <t>8633</t>
  </si>
  <si>
    <t>18149</t>
  </si>
  <si>
    <t>指揮中心統計，截至目前國內累計7,269,750例新型冠狀病毒肺炎相關通報(含7,243,042例排除)，其中26,263例確診，分別為8,498例境外移入，17,711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</si>
  <si>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https://www.cdc.gov.tw/Bulletin/Detail/N-MHEzXFWWI8o7svWhZgzg?typeid=9</t>
  </si>
  <si>
    <t>7269750</t>
  </si>
  <si>
    <t>7243042</t>
  </si>
  <si>
    <t>8498</t>
  </si>
  <si>
    <t>17711</t>
  </si>
  <si>
    <t>指揮中心統計，截至目前國內累計7,223,935例新型冠狀病毒肺炎相關通報(含7,197,836例排除)，其中25,756例確診，分別為8,375例境外移入，17,327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</si>
  <si>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https://www.cdc.gov.tw/Bulletin/Detail/6JGlOa1UMvBfOyRkhwykEQ?typeid=9</t>
  </si>
  <si>
    <t>7223935</t>
  </si>
  <si>
    <t>7197836</t>
  </si>
  <si>
    <t>8375</t>
  </si>
  <si>
    <t>17327</t>
  </si>
  <si>
    <t xml:space="preserve">指揮中心統計，截至目前國內累計7,175,001例新型冠狀病毒肺炎相關通報(含7,149,504例排除)，其中25,225例確診，分別為8,226例境外移入，16,945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</si>
  <si>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https://www.cdc.gov.tw/Bulletin/Detail/qX-4uWJKBjbSkRw0IX0g2g?typeid=9</t>
  </si>
  <si>
    <t>7175001</t>
  </si>
  <si>
    <t>7149504</t>
  </si>
  <si>
    <t>8226</t>
  </si>
  <si>
    <t>16945</t>
  </si>
  <si>
    <t>指揮中心統計，截至目前國內累計7,144,956例新型冠狀病毒肺炎相關通報(含7,119,959例排除)，其中24,866例確診，分別為8,148例境外移入，16,664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</si>
  <si>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https://www.cdc.gov.tw/Bulletin/Detail/PjFXBwGUU8Wdb9cF_feauQ?typeid=9</t>
  </si>
  <si>
    <t>7144956</t>
  </si>
  <si>
    <t>7119959</t>
  </si>
  <si>
    <t>8148</t>
  </si>
  <si>
    <t>16664</t>
  </si>
  <si>
    <t>指揮中心統計，截至目前國內累計7,119,738例新型冠狀病毒肺炎相關通報(含7,094,874例排除)，其中24,585例確診，分別為8,084例境外移入，16,447例本土病例，36例敦睦艦隊、3例航空器感染、1例不明及14例調查中；新增2例空號病例(原本土確定病例案23896、案23897，經確認檢驗陰性)，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</si>
  <si>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https://www.cdc.gov.tw/Bulletin/Detail/9dvK-k75IzTTKgNRiFD7GA?typeid=9</t>
  </si>
  <si>
    <t>7119738</t>
  </si>
  <si>
    <t>7094874</t>
  </si>
  <si>
    <t>8084</t>
  </si>
  <si>
    <t>16447</t>
  </si>
  <si>
    <t>指揮中心統計，截至目前國內累計7,098,620例新型冠狀病毒肺炎相關通報(含7,074,017例排除)，其中24,312例確診，分別為7,942例境外移入，16,316例本土病例，36例敦睦艦隊、3例航空器感染、1例不明及14例調查中；新增1例(案24169)空號病例，累計137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</si>
  <si>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https://www.cdc.gov.tw/Bulletin/Detail/me6bWL-JVzAGyj95deSw9w?typeid=9</t>
  </si>
  <si>
    <t>7098620</t>
  </si>
  <si>
    <t>7074017</t>
  </si>
  <si>
    <t>7942</t>
  </si>
  <si>
    <t>16316</t>
  </si>
  <si>
    <t>指揮中心統計，截至目前國內累計7,070,119例新型冠狀病毒肺炎相關通報(含7,045,581例排除)，其中24,033例確診，分別為7,846例境外移入，16,133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</si>
  <si>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https://www.cdc.gov.tw/Bulletin/Detail/SSQOXK45JF7CWQrYfifKbA?typeid=9</t>
  </si>
  <si>
    <t>7070119</t>
  </si>
  <si>
    <t>7045581</t>
  </si>
  <si>
    <t>7846</t>
  </si>
  <si>
    <t>16133</t>
  </si>
  <si>
    <t xml:space="preserve">指揮中心統計，截至目前國內累計7,033,816例新型冠狀病毒肺炎相關通報(含7,009,862例排除)，其中23,629例確診，分別為7,602例境外移入，15,973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</si>
  <si>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https://www.cdc.gov.tw/Bulletin/Detail/nSl0TWt4j-fKeBJiO8GmhA?typeid=9</t>
  </si>
  <si>
    <t>7009862</t>
  </si>
  <si>
    <t>7033816</t>
  </si>
  <si>
    <t>7602</t>
  </si>
  <si>
    <t>15973</t>
  </si>
  <si>
    <t xml:space="preserve">指揮中心統計，截至目前國內累計6,997,665例新型冠狀病毒肺炎相關通報(含6,973,938例排除)，其中23,393例確診，分別為7,470例境外移入，15,869例本土病例，36例敦睦艦隊、3例航空器感染、1例不明及14例調查中；新增1例(案23190)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</si>
  <si>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https://www.cdc.gov.tw/Bulletin/Detail/mT3h0A4uGSjvBRqaa_tCUw?typeid=9</t>
  </si>
  <si>
    <t>6997665</t>
  </si>
  <si>
    <t>6973938</t>
  </si>
  <si>
    <t>7470</t>
  </si>
  <si>
    <t>15869</t>
  </si>
  <si>
    <t>指揮中心統計，截至目前國內累計6,966,983例新型冠狀病毒肺炎相關通報(含6,943,537例排除)，其中23,155例確診，分別為7,319例境外移入，15,782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</si>
  <si>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https://www.cdc.gov.tw/Bulletin/Detail/SzdhPnRPW9FT5DGafnYU3g?typeid=9</t>
  </si>
  <si>
    <t>6966983</t>
  </si>
  <si>
    <t>6943537</t>
  </si>
  <si>
    <t>7319</t>
  </si>
  <si>
    <t>15782</t>
  </si>
  <si>
    <t>指揮中心統計，截至目前國內累計6,931,880例新型冠狀病毒肺炎相關通報(含6,908,650例排除)，其中22,992例確診，分別為7,212例境外移入，15,726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</si>
  <si>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https://www.cdc.gov.tw/Bulletin/Detail/pHmgeqtLFZCcqJtvT_79rA?typeid=9</t>
  </si>
  <si>
    <t>6931880</t>
  </si>
  <si>
    <t>6908650</t>
  </si>
  <si>
    <t>7212</t>
  </si>
  <si>
    <t>15726</t>
  </si>
  <si>
    <t>指揮中心統計，截至目前國內累計6,901,246例新型冠狀病毒肺炎相關通報(含6,878,045例排除)，其中22,896例確診，分別為7,149例境外移入，15,693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</si>
  <si>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https://www.cdc.gov.tw/Bulletin/Detail/-P5PSqR4N3LWdaPlWXzXUQ?typeid=9</t>
  </si>
  <si>
    <t>6901246</t>
  </si>
  <si>
    <t>6878045</t>
  </si>
  <si>
    <t>7149</t>
  </si>
  <si>
    <t>15693</t>
  </si>
  <si>
    <t>指揮中心統計，截至目前國內累計6,886,221例新型冠狀病毒肺炎相關通報(含6,863,204例排除)，其中22,769例確診，分別為7,061例境外移入，15,654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</si>
  <si>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https://www.cdc.gov.tw/Bulletin/Detail/qRCNMoxqR8qM6Jh8dw5wiA?typeid=9</t>
  </si>
  <si>
    <t>6886221</t>
  </si>
  <si>
    <t>6863204</t>
  </si>
  <si>
    <t>7061</t>
  </si>
  <si>
    <t>15654</t>
  </si>
  <si>
    <t xml:space="preserve">指揮中心統計，截至目前國內累計6,862,770例新型冠狀病毒肺炎相關通報(含6,839,724例排除)，其中22,566例確診，分別為6,941例境外移入，15,571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</si>
  <si>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https://www.cdc.gov.tw/Bulletin/Detail/DsUytNJQIoS4RDCcUJHX_A?typeid=9</t>
  </si>
  <si>
    <t>6862770</t>
  </si>
  <si>
    <t>6839724</t>
  </si>
  <si>
    <t>6941</t>
  </si>
  <si>
    <t>15571</t>
  </si>
  <si>
    <t>指揮中心統計，截至目前國內累計6,836,408例新型冠狀病毒肺炎相關通報(含6,813,729例排除)，其中22,463例確診，分別為6,859例境外移入，15,550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</si>
  <si>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https://www.cdc.gov.tw/Bulletin/Detail/ywl-hOIRIKSehEvRhjHOFw?typeid=9</t>
  </si>
  <si>
    <t>6836408</t>
  </si>
  <si>
    <t>6813729</t>
  </si>
  <si>
    <t>6859</t>
  </si>
  <si>
    <t>15550</t>
  </si>
  <si>
    <t xml:space="preserve">指揮中心統計，截至目前國內累計6,812,424例新型冠狀病毒肺炎相關通報(含6,789,715例排除)，其中22,327例確診，分別為6,738例境外移入，15,535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</si>
  <si>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https://www.cdc.gov.tw/Bulletin/Detail/oJFWprHPviy_Y5QWY_-fOg?typeid=9</t>
  </si>
  <si>
    <t>6812424</t>
  </si>
  <si>
    <t>6789715</t>
  </si>
  <si>
    <t>6738</t>
  </si>
  <si>
    <t>15535</t>
  </si>
  <si>
    <t>指揮中心統計，截至目前國內累計6,794,228例新型冠狀病毒肺炎相關通報(含6,771,704例排除)，其中22,188例確診，分別為6,614例境外移入，15,520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</si>
  <si>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https://www.cdc.gov.tw/Bulletin/Detail/ibZMF7_KfmXSx2HEDbKqjg?typeid=9</t>
  </si>
  <si>
    <t>6794228</t>
  </si>
  <si>
    <t>6771704</t>
  </si>
  <si>
    <t>6614</t>
  </si>
  <si>
    <t>15520</t>
  </si>
  <si>
    <t>指揮中心統計，截至目前國內累計6,770,235例新型冠狀病毒肺炎相關通報(含6,747,918例排除)，其中22,091例確診，分別為6,519例境外移入，15,518例本土病例，36例敦睦艦隊、3例航空器感染、1例不明及14例調查中；新增1例空號病例(案21942)，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</si>
  <si>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https://www.cdc.gov.tw/Bulletin/Detail/ck2sGRJPjemcisKh4CMCVA?typeid=9</t>
  </si>
  <si>
    <t>6770235</t>
  </si>
  <si>
    <t>6747918</t>
  </si>
  <si>
    <t>6519</t>
  </si>
  <si>
    <t>15518</t>
  </si>
  <si>
    <t>指揮中心統計，截至目前國內累計6,745,556例新型冠狀病毒肺炎相關通報(含6,723,157例排除)，其中22,003例確診，分別為6,441例境外移入，15,508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</si>
  <si>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https://www.cdc.gov.tw/Bulletin/Detail/VIYk1w5qfrqQ2H2K5gfeXw?typeid=9</t>
  </si>
  <si>
    <t>6745556</t>
  </si>
  <si>
    <t>6723157</t>
  </si>
  <si>
    <t>6441</t>
  </si>
  <si>
    <t>15508</t>
  </si>
  <si>
    <t>指揮中心統計，截至目前國內累計6,730,659例新型冠狀病毒肺炎相關通報(含6,708,278例排除)，其中21,905例確診，分別為6,348例境外移入，15,503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</si>
  <si>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https://www.cdc.gov.tw/Bulletin/Detail/4DCs9SMs5ESS6g39GrnrWg?typeid=9</t>
  </si>
  <si>
    <t>6730659</t>
  </si>
  <si>
    <t>6708278</t>
  </si>
  <si>
    <t>6348</t>
  </si>
  <si>
    <t>15503</t>
  </si>
  <si>
    <t xml:space="preserve">指揮中心統計，截至目前國內累計6,711,183例新型冠狀病毒肺炎相關通報(含6,688,929例排除)，其中21,784例確診，分別為6,230例境外移入，15,500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</si>
  <si>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https://www.cdc.gov.tw/Bulletin/Detail/q6Jl2x4N5F60YLv4JCM1dw?typeid=9</t>
  </si>
  <si>
    <t>6711183</t>
  </si>
  <si>
    <t>6688929</t>
  </si>
  <si>
    <t>6230</t>
  </si>
  <si>
    <t>15500</t>
  </si>
  <si>
    <t>指揮中心統計，截至目前國內累計6,690,787例新型冠狀病毒肺炎相關通報(含6,668,696例排除)，其中21,658例確診，分別為6,110例境外移入，15,494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</si>
  <si>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https://www.cdc.gov.tw/Bulletin/Detail/Ny-R6ykyjx2rqKeqGu70yQ?typeid=9</t>
  </si>
  <si>
    <t>6690787</t>
  </si>
  <si>
    <t>6668696</t>
  </si>
  <si>
    <t>6110</t>
  </si>
  <si>
    <t>15494</t>
  </si>
  <si>
    <t xml:space="preserve">指揮中心統計，截至目前國內累計6,671,753例新型冠狀病毒肺炎相關通報(含6,649,534例排除)，其中21,583例確診，分別為6,036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</si>
  <si>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https://www.cdc.gov.tw/Bulletin/Detail/OQqaRhH9g_6wm2yhaHgH8Q?typeid=9</t>
  </si>
  <si>
    <t>6671753</t>
  </si>
  <si>
    <t>6649534</t>
  </si>
  <si>
    <t>6036</t>
  </si>
  <si>
    <t>15493</t>
  </si>
  <si>
    <t>指揮中心統計，截至目前國內累計6,650,590例新型冠狀病毒肺炎相關通報(含6,628,498例排除)，其中21,492例確診，分別為5,945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</si>
  <si>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https://www.cdc.gov.tw/Bulletin/Detail/F-Rebha706ypj7Wt1C-axA?typeid=9</t>
  </si>
  <si>
    <t>6650590</t>
  </si>
  <si>
    <t>6628498</t>
  </si>
  <si>
    <t>5945</t>
  </si>
  <si>
    <t xml:space="preserve">指揮中心統計，截至目前國內累計6,625,580例新型冠狀病毒肺炎相關通報(含6,603,358例排除)，其中21,402例確診，分別為5,858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</si>
  <si>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https://www.cdc.gov.tw/Bulletin/Detail/wc9Zcxkp_p9yUu0JI__W5Q?typeid=9</t>
  </si>
  <si>
    <t>6625580</t>
  </si>
  <si>
    <t>6603358</t>
  </si>
  <si>
    <t>5858</t>
  </si>
  <si>
    <t>15490</t>
  </si>
  <si>
    <t xml:space="preserve">指揮中心統計，截至目前國內累計6,598,432例新型冠狀病毒肺炎相關通報(含6,576,603例排除)，其中21,363例確診，分別為5,819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</si>
  <si>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https://www.cdc.gov.tw/Bulletin/Detail/SLPxDV4QoIaqpA4PMvZCvg?typeid=9</t>
  </si>
  <si>
    <t>6598432</t>
  </si>
  <si>
    <t>6576603</t>
  </si>
  <si>
    <t>5819</t>
  </si>
  <si>
    <t xml:space="preserve">指揮中心統計，截至目前國內累計6,585,030例新型冠狀病毒肺炎相關通報(含6,563,116例排除)，其中21,288例確診，分別為5,746例境外移入，15,488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</si>
  <si>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https://www.cdc.gov.tw/Bulletin/Detail/_D_1X4KkP3U2el14CnUGfA?typeid=9</t>
  </si>
  <si>
    <t>6585030</t>
  </si>
  <si>
    <t>6563116</t>
  </si>
  <si>
    <t>5746</t>
  </si>
  <si>
    <t>15488</t>
  </si>
  <si>
    <t>指揮中心統計，截至目前國內累計6,565,307例新型冠狀病毒肺炎相關通報(含6,543,605例排除)，其中21,225例確診，分別為5,688例境外移入，15,483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</si>
  <si>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https://www.cdc.gov.tw/Bulletin/Detail/xYfS_L6hndVcJTtu4vRWuQ?typeid=9</t>
  </si>
  <si>
    <t>6565307</t>
  </si>
  <si>
    <t>6543605</t>
  </si>
  <si>
    <t>5688</t>
  </si>
  <si>
    <t>15483</t>
  </si>
  <si>
    <t>指揮中心統計，截至目前國內累計6,543,452例新型冠狀病毒肺炎相關通報(含6,521,717例排除)，其中21,163例確診，分別為5,627例境外移入，15,482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</si>
  <si>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https://www.cdc.gov.tw/Bulletin/Detail/vxQHLOQ-zaEMpf3zRmM_vA?typeid=9</t>
  </si>
  <si>
    <t>6543452</t>
  </si>
  <si>
    <t>6521717</t>
  </si>
  <si>
    <t>5627</t>
  </si>
  <si>
    <t>15482</t>
  </si>
  <si>
    <t>指揮中心統計，截至目前國內累計6,522,572例新型冠狀病毒肺炎相關通報(含6,500,669例排除)，其中21,081例確診，分別為5,552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</si>
  <si>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https://www.cdc.gov.tw/Bulletin/Detail/OJ7mWzSs-4UyceE86FHhRQ?typeid=9</t>
  </si>
  <si>
    <t>6522572</t>
  </si>
  <si>
    <t>6500669</t>
  </si>
  <si>
    <t>5552</t>
  </si>
  <si>
    <t>15475</t>
  </si>
  <si>
    <t>指揮中心統計，截至目前國內累計6,493,515例新型冠狀病毒肺炎相關通報(含6,471,794例排除)，其中20,999例確診，分別為5,470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</si>
  <si>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https://www.cdc.gov.tw/Bulletin/Detail/OyRDJ3s9IGmYqdE6KrHu-w?typeid=9</t>
  </si>
  <si>
    <t>6493515</t>
  </si>
  <si>
    <t>6471794</t>
  </si>
  <si>
    <t>5470</t>
  </si>
  <si>
    <t xml:space="preserve">指揮中心統計，截至目前國內累計6,475,857例新型冠狀病毒肺炎相關通報(含6,454,201例排除)，其中20,922例確診，分別為5,396例境外移入，15,472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</si>
  <si>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https://www.cdc.gov.tw/Bulletin/Detail/VBPnymb0H-mBB92LKfejBQ?typeid=9</t>
  </si>
  <si>
    <t>6475857</t>
  </si>
  <si>
    <t>6454201</t>
  </si>
  <si>
    <t>5396</t>
  </si>
  <si>
    <t>15472</t>
  </si>
  <si>
    <t>指揮中心統計，截至目前國內累計6,453,315例新型冠狀病毒肺炎相關通報(含6,432,364例排除)，其中20,869例確診，分別為5,351例境外移入，15,464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</si>
  <si>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https://www.cdc.gov.tw/Bulletin/Detail/0bQcmvR_IZxU4ZkTS2rqmQ?typeid=9</t>
  </si>
  <si>
    <t>6453315</t>
  </si>
  <si>
    <t>6432364</t>
  </si>
  <si>
    <t>5351</t>
  </si>
  <si>
    <t>15464</t>
  </si>
  <si>
    <t xml:space="preserve">指揮中心統計，截至目前國內累計6,438,024例新型冠狀病毒肺炎相關通報(含6,417,031例排除)，其中20,840例確診，分別為5,324例境外移入，15,462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</si>
  <si>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https://www.cdc.gov.tw/Bulletin/Detail/UElG5d3ZpXiaZ1-JZ4T40g?typeid=9</t>
  </si>
  <si>
    <t>6438024</t>
  </si>
  <si>
    <t>6417031</t>
  </si>
  <si>
    <t>5324</t>
  </si>
  <si>
    <t>15462</t>
  </si>
  <si>
    <t>指揮中心統計，截至目前國內累計6,416,041例新型冠狀病毒肺炎相關通報(含6,395,029例排除)，其中20,797例確診，分別為5,284例境外移入，15,459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</si>
  <si>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https://www.cdc.gov.tw/Bulletin/Detail/zT5_pcOQMgrWJWkFf7i6Kw?typeid=9</t>
  </si>
  <si>
    <t>6416041</t>
  </si>
  <si>
    <t>6395029</t>
  </si>
  <si>
    <t>5284</t>
  </si>
  <si>
    <t>15459</t>
  </si>
  <si>
    <t>指揮中心統計，截至目前國內累計6,396,050例新型冠狀病毒肺炎相關通報(含6,375,084例排除)，其中20,717例確診，分別為5,212例境外移入，15,451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</si>
  <si>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https://www.cdc.gov.tw/Bulletin/Detail/Cq66m99QoPe_TtmnhBCYAQ?typeid=9</t>
  </si>
  <si>
    <t>6396050</t>
  </si>
  <si>
    <t>6375084</t>
  </si>
  <si>
    <t>5212</t>
  </si>
  <si>
    <t>15451</t>
  </si>
  <si>
    <t>指揮中心統計，截至目前國內累計6,375,953例新型冠狀病毒肺炎相關通報(含6,354,993例排除)，其中20,653例確診，分別為5,153例境外移入，15,446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</si>
  <si>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https://www.cdc.gov.tw/Bulletin/Detail/H4aSwqf7e97Bb6tD06N3Hg?typeid=9</t>
  </si>
  <si>
    <t>6375953</t>
  </si>
  <si>
    <t>6354993</t>
  </si>
  <si>
    <t>5153</t>
  </si>
  <si>
    <t>15446</t>
  </si>
  <si>
    <t>指揮中心統計，截至目前國內累計6,353,317例新型冠狀病毒肺炎相關通報(含6,332,488例排除)，其中20,582例確診，分別為5,087例境外移入，15,441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</si>
  <si>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https://www.cdc.gov.tw/Bulletin/Detail/nbYr0KRH40am83DzO0rrkw?typeid=9</t>
  </si>
  <si>
    <t>6353317</t>
  </si>
  <si>
    <t>6336488</t>
  </si>
  <si>
    <t>5087</t>
  </si>
  <si>
    <t>15441</t>
  </si>
  <si>
    <t>指揮中心統計，截至目前國內累計6,328,352例新型冠狀病毒肺炎相關通報(含6,307,492例排除)，其中20,533例確診，分別為5,040例境外移入，15,439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</si>
  <si>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https://www.cdc.gov.tw/Bulletin/Detail/G-ZcPMwluqdHCJX6Lhp31Q?typeid=9</t>
  </si>
  <si>
    <t>6328352</t>
  </si>
  <si>
    <t>6307492</t>
  </si>
  <si>
    <t>5040</t>
  </si>
  <si>
    <t>15439</t>
  </si>
  <si>
    <t>指揮中心統計，截至目前國內累計6,307,048例新型冠狀病毒肺炎相關通報(含6,286,217例排除)，其中20,489例確診，分別為5,000例境外移入，15,435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</si>
  <si>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https://www.cdc.gov.tw/Bulletin/Detail/XEoybqltPjxGBpTxH5AJMw?typeid=9</t>
  </si>
  <si>
    <t>6307048</t>
  </si>
  <si>
    <t>6286217</t>
  </si>
  <si>
    <t>5000</t>
  </si>
  <si>
    <t>15435</t>
  </si>
  <si>
    <t>指揮中心統計，截至目前國內累計6,294,108例新型冠狀病毒肺炎相關通報(含6,273,335例排除)，其中20,433例確診，分別為4,953例境外移入，15,426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</si>
  <si>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https://www.cdc.gov.tw/Bulletin/Detail/GRCxLfmHOqrzyTXP_RdmfA?typeid=9</t>
  </si>
  <si>
    <t>6294108</t>
  </si>
  <si>
    <t>6273335</t>
  </si>
  <si>
    <t>4953</t>
  </si>
  <si>
    <t>15426</t>
  </si>
  <si>
    <t>指揮中心統計，截至目前國內累計6,277,837例新型冠狀病毒肺炎相關通報(含6,257,088例排除)，其中20,373例確診，分別為4,909例境外移入，15,410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</si>
  <si>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https://www.cdc.gov.tw/Bulletin/Detail/T_3yaug1IGPceCQyNFshXA?typeid=9</t>
  </si>
  <si>
    <t>6277837</t>
  </si>
  <si>
    <t>6257088</t>
  </si>
  <si>
    <t>4909</t>
  </si>
  <si>
    <t>15410</t>
  </si>
  <si>
    <t>指揮中心統計，截至目前國內累計6,255,140例新型冠狀病毒肺炎相關通報(含6,234,508例排除)，其中20,304例確診，分別為4,846例境外移入，15,404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</si>
  <si>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https://www.cdc.gov.tw/Bulletin/Detail/QI83fVlpsiIftgeUxMhZFg?typeid=9</t>
  </si>
  <si>
    <t>6255140</t>
  </si>
  <si>
    <t>6234508</t>
  </si>
  <si>
    <t>4846</t>
  </si>
  <si>
    <t>15404</t>
  </si>
  <si>
    <t>指揮中心統計，截至目前國內累計6,236,894例新型冠狀病毒肺炎相關通報(含6,216,276例排除)，其中20,236例確診，分別為4,781例境外移入，15,401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</si>
  <si>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https://www.cdc.gov.tw/Bulletin/Detail/glPjq-Pk99KblwzWznbzLA?typeid=9</t>
  </si>
  <si>
    <t>6236894</t>
  </si>
  <si>
    <t>6216276</t>
  </si>
  <si>
    <t>4781</t>
  </si>
  <si>
    <t>15401</t>
  </si>
  <si>
    <t>852</t>
  </si>
  <si>
    <t>指揮中心統計，截至目前國內累計6,216,454例新型冠狀病毒肺炎相關通報(含6,196,027例排除)，其中20,156例確診，分別為4,708例境外移入，15,394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</si>
  <si>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https://www.cdc.gov.tw/Bulletin/Detail/xXhGkTepC_TwAUFe04ggpA?typeid=9</t>
  </si>
  <si>
    <t>6216454</t>
  </si>
  <si>
    <t>6196027</t>
  </si>
  <si>
    <t>4708</t>
  </si>
  <si>
    <t>15394</t>
  </si>
  <si>
    <t>指揮中心統計，截至目前國內累計6,192,221例新型冠狀病毒肺炎相關通報(含6,171,834例排除)，其中20,100例確診，分別為4,654例境外移入，15,392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</si>
  <si>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https://www.cdc.gov.tw/Bulletin/Detail/3gXbgl5gdjkZuuhuoLwdFQ?typeid=9</t>
  </si>
  <si>
    <t>6192221</t>
  </si>
  <si>
    <t>6171834</t>
  </si>
  <si>
    <t>4654</t>
  </si>
  <si>
    <t>15392</t>
  </si>
  <si>
    <t xml:space="preserve">指揮中心統計，截至目前國內累計6,166,725例新型冠狀病毒肺炎相關通報(含6,146,253例排除)，其中20,056例確診，分別為4,615例境外移入，15,387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</si>
  <si>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https://www.cdc.gov.tw/Bulletin/Detail/gKoE7IxQ8PNOAtcrZcuPVw?typeid=9</t>
  </si>
  <si>
    <t>6166725</t>
  </si>
  <si>
    <t>6146253</t>
  </si>
  <si>
    <t>4615</t>
  </si>
  <si>
    <t>15387</t>
  </si>
  <si>
    <t>指揮中心統計，截至目前國內累計6,152,976例新型冠狀病毒肺炎相關通報(含6,132,517例排除)，其中20,007例確診，分別為4,572例境外移入，15,381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</si>
  <si>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https://www.cdc.gov.tw/Bulletin/Detail/BuU7zkUbMNT7AznOsHNNgw?typeid=9</t>
  </si>
  <si>
    <t>6152976</t>
  </si>
  <si>
    <t>6132517</t>
  </si>
  <si>
    <t>4572</t>
  </si>
  <si>
    <t>15381</t>
  </si>
  <si>
    <t>指揮中心統計，截至目前國內累計6,130,479例新型冠狀病毒肺炎相關通報(含6,110,154例排除)，其中19,937例確診，分別為4,506例境外移入，15,377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</si>
  <si>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https://www.cdc.gov.tw/Bulletin/Detail/G1oKwSRyAT8B17BX8_46iA?typeid=9</t>
  </si>
  <si>
    <t>6130479</t>
  </si>
  <si>
    <t>6110154</t>
  </si>
  <si>
    <t>4506</t>
  </si>
  <si>
    <t>15377</t>
  </si>
  <si>
    <t xml:space="preserve">指揮中心統計，截至目前國內累計6,108,383例新型冠狀病毒肺炎相關通報(含6,088,145例排除)，其中19,864例確診，分別為4,441例境外移入，15,369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</si>
  <si>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https://www.cdc.gov.tw/Bulletin/Detail/JhUt7TcUiEIRgwvhU_uMDA?typeid=9</t>
  </si>
  <si>
    <t>6108383</t>
  </si>
  <si>
    <t>6088145</t>
  </si>
  <si>
    <t>4441</t>
  </si>
  <si>
    <t>15369</t>
  </si>
  <si>
    <t>指揮中心統計，截至目前國內累計6,080,937例新型冠狀病毒肺炎相關通報(含6,060,668例排除)，其中19,797例確診，分別為4,390例境外移入，15,353例本土病例，36例敦睦艦隊、3例航空器感染、1例不明及14例調查中；新增3例空號病例(案19599、案19655、案19656，均為本土個案改判陰性)，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</si>
  <si>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https://www.cdc.gov.tw/Bulletin/Detail/H1zZqBK9KdCQBzmLw4Oovg?typeid=9</t>
  </si>
  <si>
    <t>6080937</t>
  </si>
  <si>
    <t>6060668</t>
  </si>
  <si>
    <t>4390</t>
  </si>
  <si>
    <t>15353</t>
  </si>
  <si>
    <t>指揮中心統計，截至目前國內累計6,052,334例新型冠狀病毒肺炎相關通報(含6,032,319例排除)，其中19,732例確診，分別為4,336例境外移入，15,342例本土病例，36例敦睦艦隊、3例航空器感染、1例不明及14例調查中；新增1例空號病例(案19601本土個案改判陰性)，累計131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</si>
  <si>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https://www.cdc.gov.tw/Bulletin/Detail/kJZIzNK___PlFFtaURbCpg?typeid=9</t>
  </si>
  <si>
    <t>6052334</t>
  </si>
  <si>
    <t>6032319</t>
  </si>
  <si>
    <t>4336</t>
  </si>
  <si>
    <t>15342</t>
  </si>
  <si>
    <t>指揮中心統計，截至目前國內累計6,019,159例新型冠狀病毒肺炎相關通報(含5,998,996例排除)，其中19,666例確診，分別為4,283例境外移入，15,329例本土病例，36例敦睦艦隊、3例航空器感染、1例不明及14例調查中；無新增空號病例，累計130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</si>
  <si>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https://www.cdc.gov.tw/Bulletin/Detail/pk_N3-roHDnaDugXKu_71Q?typeid=9</t>
  </si>
  <si>
    <t>6019159</t>
  </si>
  <si>
    <t>5998996</t>
  </si>
  <si>
    <t>4283</t>
  </si>
  <si>
    <t>15329</t>
  </si>
  <si>
    <t>指揮中心統計，截至目前國內累計5,990,985例新型冠狀病毒肺炎相關通報(含5,970,608例排除)，其中19,621例確診，分別為4,244例境外移入，15,323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</si>
  <si>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https://www.cdc.gov.tw/Bulletin/Detail/_03J_Pabu6mALVpBibz6fA?typeid=9</t>
  </si>
  <si>
    <t>5990985</t>
  </si>
  <si>
    <t>5970608</t>
  </si>
  <si>
    <t>4244</t>
  </si>
  <si>
    <t>15323</t>
  </si>
  <si>
    <t xml:space="preserve">指揮中心統計，截至目前國內累計5,968,058例新型冠狀病毒肺炎相關通報(含5,947,691例排除)，其中19,567例確診，分別為4,194例境外移入，15,319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</si>
  <si>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https://www.cdc.gov.tw/Bulletin/Detail/_G86yTeLd3cPKyB5KhySrw?typeid=9</t>
  </si>
  <si>
    <t>5968058</t>
  </si>
  <si>
    <t>5947691</t>
  </si>
  <si>
    <t>15319</t>
  </si>
  <si>
    <t>指揮中心統計，截至目前國內累計5,944,952例新型冠狀病毒肺炎相關通報(含5,924,922例排除)，其中19,515例確診，分別為4,154例境外移入，15,307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</si>
  <si>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https://www.cdc.gov.tw/Bulletin/Detail/TuG4zQ7Lz48TBDLMRn4o7Q?typeid=9</t>
  </si>
  <si>
    <t>5944952</t>
  </si>
  <si>
    <t>5924922</t>
  </si>
  <si>
    <t>4154</t>
  </si>
  <si>
    <t>15307</t>
  </si>
  <si>
    <t>指揮中心統計，截至目前國內累計5,918,661例新型冠狀病毒肺炎相關通報(含5,898,487例排除)，其中19,455例確診，分別為4,105例境外移入，15,296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</si>
  <si>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5918661</t>
  </si>
  <si>
    <t>5898487</t>
  </si>
  <si>
    <t>4105</t>
  </si>
  <si>
    <t>15296</t>
  </si>
  <si>
    <t>指揮中心統計，截至目前國內累計5,889,595例新型冠狀病毒肺炎相關通報(含5,869,720例排除)，其中19,376例確診，分別為4,047例境外移入，15,275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</si>
  <si>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https://www.cdc.gov.tw/Bulletin/Detail/EjGbbnXSDfKQnkVE6Ps8eg?typeid=9</t>
  </si>
  <si>
    <t>https://www.cdc.gov.tw/Bulletin/Detail/Yt8voZpA8myPk8ojnQ_hlQ?typeid=9</t>
  </si>
  <si>
    <t>5889595</t>
  </si>
  <si>
    <t>5869720</t>
  </si>
  <si>
    <t>4047</t>
  </si>
  <si>
    <t>15275</t>
  </si>
  <si>
    <t xml:space="preserve">指揮中心統計，截至目前國內累計5,856,439例新型冠狀病毒肺炎相關通報(含5,836,620例排除)，其中19,293例確診，分別為4,001例境外移入，15,238例本土病例，36例敦睦艦隊、3例航空器感染、1例不明及14例調查中；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</si>
  <si>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https://www.cdc.gov.tw/Bulletin/Detail/kMqQS4UPtrLKyXsFknCV7Q?typeid=9</t>
  </si>
  <si>
    <t>5856439</t>
  </si>
  <si>
    <t>5836620</t>
  </si>
  <si>
    <t>4001</t>
  </si>
  <si>
    <t>15238</t>
  </si>
  <si>
    <t xml:space="preserve">指揮中心統計，截至目前國內累計5,816,835例新型冠狀病毒肺炎相關通報(含5,797,056例排除)，其中19,239例確診，分別為3,957例境外移入，15,228例本土病例，36例敦睦艦隊、3例航空器感染、1例不明及14例調查中；新增1例空號病例(案19059)，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</si>
  <si>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https://www.cdc.gov.tw/Bulletin/Detail/kuSfcOPLp1x5W848u7Ot0g?typeid=9</t>
  </si>
  <si>
    <t>5816835</t>
  </si>
  <si>
    <t>5797056</t>
  </si>
  <si>
    <t>3957</t>
  </si>
  <si>
    <t>15228</t>
  </si>
  <si>
    <t xml:space="preserve">指揮中心統計，截至目前國內累計5,775,939例新型冠狀病毒肺炎相關通報(含5,756,095例排除)，其中19,192例確診，分別為3,936例境外移入，15,202例本土病例，36例敦睦艦隊、3例航空器感染、1例不明及14例調查中；新增1例空號病例(案18792，再次採檢為陰性，改判排除)，累計129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</si>
  <si>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https://www.cdc.gov.tw/Bulletin/Detail/15FPIdXhlysbNl_JiQ3Z7Q?typeid=9</t>
  </si>
  <si>
    <t>5775939</t>
  </si>
  <si>
    <t>5756095</t>
  </si>
  <si>
    <t>3936</t>
  </si>
  <si>
    <t>15202</t>
  </si>
  <si>
    <t>指揮中心統計，截至目前國內累計5,756,263例新型冠狀病毒肺炎相關通報(含5,736,634例排除)，其中19,144例確診，分別為3,893例境外移入，15,197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</si>
  <si>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https://www.cdc.gov.tw/Bulletin/Detail/RTMHQXJj7q5dMR3uffFoDw?typeid=9</t>
  </si>
  <si>
    <t>5756263</t>
  </si>
  <si>
    <t>5736634</t>
  </si>
  <si>
    <t>3893</t>
  </si>
  <si>
    <t>15197</t>
  </si>
  <si>
    <t>指揮中心統計，截至目前國內累計5,736,511例新型冠狀病毒肺炎相關通報(含5,717,196例排除)，其中19,101例確診，分別為3,864例境外移入，15,183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</si>
  <si>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https://www.cdc.gov.tw/Bulletin/Detail/Yamuv0e8YyZf9sxzPPTYFg?typeid=9</t>
  </si>
  <si>
    <t>5736511</t>
  </si>
  <si>
    <t>5717196</t>
  </si>
  <si>
    <t>3864</t>
  </si>
  <si>
    <t>15183</t>
  </si>
  <si>
    <t xml:space="preserve">指揮中心統計，截至目前國內累計5,719,429例新型冠狀病毒肺炎相關通報(含5,699,979例排除)，其中19,029例確診，分別為3,832例境外移入，15,143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</si>
  <si>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https://www.cdc.gov.tw/Bulletin/Detail/p9g2yQWECFVfUQRU3tn5NQ?typeid=9</t>
  </si>
  <si>
    <t>5719429</t>
  </si>
  <si>
    <t>5699979</t>
  </si>
  <si>
    <t>3832</t>
  </si>
  <si>
    <t>15143</t>
  </si>
  <si>
    <t>指揮中心統計，截至目前國內累計5,706,264例新型冠狀病毒肺炎相關通報(含5,687,120例排除)，其中18,958例確診，分別為3,786例境外移入，15,118例本土病例，36例敦睦艦隊、3例航空器感染、1例不明及14例調查中；新增1例空號病例 (案18758本土個案，後續採檢為陰性，改判排除)，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</si>
  <si>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https://www.cdc.gov.tw/Bulletin/Detail/mcOtURmZAhGMJiJwYh4XSA?typeid=9</t>
  </si>
  <si>
    <t>5706264</t>
  </si>
  <si>
    <t>5687120</t>
  </si>
  <si>
    <t>3786</t>
  </si>
  <si>
    <t>15118</t>
  </si>
  <si>
    <t xml:space="preserve">指揮中心統計，截至目前國內累計5,694,746例新型冠狀病毒肺炎相關通報(含5,675,621例排除)，其中18,903例確診，分別為3,752例境外移入，15,097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</si>
  <si>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https://www.cdc.gov.tw/Bulletin/Detail/-y6ftXoFii-OMVXHXoK4BA?typeid=9</t>
  </si>
  <si>
    <t>5694746</t>
  </si>
  <si>
    <t>5675621</t>
  </si>
  <si>
    <t>3752</t>
  </si>
  <si>
    <t>15097</t>
  </si>
  <si>
    <t>指揮中心統計，截至目前國內累計5,684,887例新型冠狀病毒肺炎相關通報(含5,665,865例排除)，其中18,850例確診，分別為3,715例境外移入，15,081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</si>
  <si>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https://www.cdc.gov.tw/Bulletin/Detail/UA4tEKjcDQRpDuAVBXizlA?typeid=9</t>
  </si>
  <si>
    <t>5684887</t>
  </si>
  <si>
    <t>5665865</t>
  </si>
  <si>
    <t>3715</t>
  </si>
  <si>
    <t>15081</t>
  </si>
  <si>
    <t xml:space="preserve">指揮中心統計，截至目前國內累計5,673,543例新型冠狀病毒肺炎相關通報(含5,654,537例排除)，其中18,790例確診，分別為3,671例境外移入，15,065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</si>
  <si>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https://www.cdc.gov.tw/Bulletin/Detail/e8ugss3YuZ7PixzNURmx2A?typeid=9</t>
  </si>
  <si>
    <t>5673543</t>
  </si>
  <si>
    <t>5654537</t>
  </si>
  <si>
    <t>3671</t>
  </si>
  <si>
    <t>15065</t>
  </si>
  <si>
    <t>指揮中心統計，截至目前國內累計5,659,833例新型冠狀病毒肺炎相關通報(含5,640,850例排除)，其中18,735例確診，分別為3,633例境外移入，15,048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</si>
  <si>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https://www.cdc.gov.tw/Bulletin/Detail/mO7irv7GSOc63sw63JLU0w?typeid=9</t>
  </si>
  <si>
    <t>5659833</t>
  </si>
  <si>
    <t>5640850</t>
  </si>
  <si>
    <t>3633</t>
  </si>
  <si>
    <t>15048</t>
  </si>
  <si>
    <t xml:space="preserve">指揮中心統計，截至目前國內累計5,640,594例新型冠狀病毒肺炎相關通報(含5,621,502例排除)，其中18,681例確診，分別為3,593例境外移入，15,034例本土病例，36例敦睦艦隊、3例航空器感染、1例不明及14例調查中；新增1例空號病例(案18315境外移入病例，再次採檢為陰性，改判排除)，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</si>
  <si>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https://www.cdc.gov.tw/Bulletin/Detail/ORzh4yZe1qOnSgVMSnIkVw?typeid=9</t>
  </si>
  <si>
    <t>5640594</t>
  </si>
  <si>
    <t>5621502</t>
  </si>
  <si>
    <t>3593</t>
  </si>
  <si>
    <t>15034</t>
  </si>
  <si>
    <t xml:space="preserve">指揮中心統計，截至目前國內累計5,613,922例新型冠狀病毒肺炎相關通報(含5,594,976例排除)，其中18,634例確診，分別為3,561例境外移入，15,019例本土病例，36例敦睦艦隊、3例航空器感染、1例不明及14例調查中；新增3例空號病例(案18314境外移入、案18425本土、案18438本土，再次採檢為陰性，共3案研判排除)，累計126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</si>
  <si>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https://www.cdc.gov.tw/Bulletin/Detail/RBLVTwsQ9Z33zCEe0IMd_Q?typeid=9</t>
  </si>
  <si>
    <t>5613922</t>
  </si>
  <si>
    <t>5594976</t>
  </si>
  <si>
    <t>3561</t>
  </si>
  <si>
    <t>15019</t>
  </si>
  <si>
    <t>指揮中心統計，截至目前國內累計5,581,517例新型冠狀病毒肺炎相關通報(含5,562,679例排除)，其中18,566例確診，分別為3,518例境外移入，14,994例本土病例，36例敦睦艦隊、3例航空器感染、1例不明及14例調查中；新增1例空號病例(案18418，再次採檢為陰性，改判排除)，累計123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</si>
  <si>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https://www.cdc.gov.tw/Bulletin/Detail/AaV2iREpabJ8syXu4450Rw?typeid=9</t>
  </si>
  <si>
    <t>5581517</t>
  </si>
  <si>
    <t>5562679</t>
  </si>
  <si>
    <t>3518</t>
  </si>
  <si>
    <t>14994</t>
  </si>
  <si>
    <t>指揮中心統計，截至目前國內累計5,542,669例新型冠狀病毒肺炎相關通報(含5,523,800例排除)，其中18,503例確診，分別為3,475例境外移入，14,974例本土病例，36例敦睦艦隊、3例航空器感染、1例不明及14例調查中；無新增空號病例，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</si>
  <si>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https://www.cdc.gov.tw/Bulletin/Detail/J3ByKlpyULZLtHehAJUa_g?typeid=9</t>
  </si>
  <si>
    <t>5542669</t>
  </si>
  <si>
    <t>5523800</t>
  </si>
  <si>
    <t>3475</t>
  </si>
  <si>
    <t>14974</t>
  </si>
  <si>
    <t>指揮中心統計，截至目前國內累計5,501,288例新型冠狀病毒肺炎相關通報(含5,482,563例排除)，其中18,411例確診，分別為3,429例境外移入，14,928例本土病例，36例敦睦艦隊、3例航空器感染、1例不明及14例調查中；新增3例空號病例(案18216-18218，再次採檢為陰性，改判排除)，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</si>
  <si>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https://www.cdc.gov.tw/Bulletin/Detail/Juq0widEV7lcQ05-8Db97g?typeid=9</t>
  </si>
  <si>
    <t>5501288</t>
  </si>
  <si>
    <t>5482563</t>
  </si>
  <si>
    <t>3429</t>
  </si>
  <si>
    <t>14928</t>
  </si>
  <si>
    <t>指揮中心統計，截至目前國內累計5,463,663例新型冠狀病毒肺炎相關通報(含5,444,547例排除)，其中18,376例確診，分別為3,404例境外移入，14,918例本土病例，36例敦睦艦隊、3例航空器感染、1例不明及14例調查中；無新增空號病例，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</si>
  <si>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https://www.cdc.gov.tw/Bulletin/Detail/Eg5gZrriSQBA--KxcspeTg?typeid=9</t>
  </si>
  <si>
    <t>5463663</t>
  </si>
  <si>
    <t>5444547</t>
  </si>
  <si>
    <t>3404</t>
  </si>
  <si>
    <t>14918</t>
  </si>
  <si>
    <t>指揮中心統計，截至目前國內累計5,441,110例新型冠狀病毒肺炎相關通報(含5,422,031例排除)，其中18,325例確診，分別為3,368例境外移入，14,903例本土病例，36例敦睦艦隊、3例航空器感染、1例不明及14例調查中；新增2例空號病例(案17934、案17970，再次採檢為陰性改判排除)，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</si>
  <si>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https://www.cdc.gov.tw/Bulletin/Detail/RpwW0PpibHaRFJpatPM1HA?typeid=9</t>
  </si>
  <si>
    <t>5441110</t>
  </si>
  <si>
    <t>5422031</t>
  </si>
  <si>
    <t>3368</t>
  </si>
  <si>
    <t>14903</t>
  </si>
  <si>
    <t>指揮中心統計，截至目前國內累計5,418,957例新型冠狀病毒肺炎相關通報(含5,400,086例排除)，其中18,238例確診，分別為3,331例境外移入，14,853例本土病例，36例敦睦艦隊、3例航空器感染、1例不明及14例調查中；新增1例空號病例(案18182，再次採檢為陰性，改判排除)，累計117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</si>
  <si>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https://www.cdc.gov.tw/Bulletin/Detail/5MtrgzOJApOSjivffWLWRw?typeid=9</t>
  </si>
  <si>
    <t>5418957</t>
  </si>
  <si>
    <t>5400086</t>
  </si>
  <si>
    <t>3331</t>
  </si>
  <si>
    <t>14853</t>
  </si>
  <si>
    <t>指揮中心統計，截至目前國內累計5,394,042例新型冠狀病毒肺炎相關通報(含5,375,246例排除)，其中18,109例確診，分別為3,283例境外移入，14,772例本土病例，36例敦睦艦隊、3例航空器感染、1例不明及14例調查中；無新增空號病例，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</si>
  <si>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https://www.cdc.gov.tw/Bulletin/Detail/cdBM6ZsvZ-djQZ8je9OYkg?typeid=9</t>
  </si>
  <si>
    <t>5394042</t>
  </si>
  <si>
    <t>5375246</t>
  </si>
  <si>
    <t>3283</t>
  </si>
  <si>
    <t>14772</t>
  </si>
  <si>
    <t>指揮中心統計，截至目前國內累計5,363,205例新型冠狀病毒肺炎相關通報(含5,344,301例排除)，其中18,041例確診，分別為3,238例境外移入，14,749例本土病例，36例敦睦艦隊、3例航空器感染、1例不明及14例調查中；新增1例空號病例(案18119，再次採檢為陰性，改判排除)，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</si>
  <si>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https://www.cdc.gov.tw/Bulletin/Detail/X5oSF1tnbyvV8_Nfrl31lg?typeid=9</t>
  </si>
  <si>
    <t>5363205</t>
  </si>
  <si>
    <t>5344301</t>
  </si>
  <si>
    <t>3238</t>
  </si>
  <si>
    <t>14749</t>
  </si>
  <si>
    <t>指揮中心統計，截至目前國內累計5,336,346例新型冠狀病毒肺炎相關通報(含5,317,735例排除)，其中18,005例確診，分別為3,214例境外移入，14,737例本土病例，36例敦睦艦隊、3例航空器感染、1例不明及14例調查中；無新增空號病例，累計115例移除為空號。另今年1月6日公布之案17298境外移入病例，經病毒定序及疫調後改判為本土病例。 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</si>
  <si>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https://www.cdc.gov.tw/Bulletin/Detail/uomdnhoUoWvMFa8ce4zYMQ?typeid=9</t>
  </si>
  <si>
    <t>5336346</t>
  </si>
  <si>
    <t>5317735</t>
  </si>
  <si>
    <t>3214</t>
  </si>
  <si>
    <t>14737</t>
  </si>
  <si>
    <t>指揮中心統計，截至目前國內累計5,306,453例新型冠狀病毒肺炎相關通報(含5,287,815例排除)，其中17,951例確診，分別為3,171例境外移入，14,726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</si>
  <si>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https://www.cdc.gov.tw/Bulletin/Detail/5XT_6l4aNN_OQfb208cYtg?typeid=9</t>
  </si>
  <si>
    <t>5306453</t>
  </si>
  <si>
    <t>5287815</t>
  </si>
  <si>
    <t>3171</t>
  </si>
  <si>
    <t>14726</t>
  </si>
  <si>
    <t>指揮中心統計，截至目前國內累計5,278,363例新型冠狀病毒肺炎相關通報(含5,258,762例排除)，其中17,885例確診，分別為3,122例境外移入，14,709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</si>
  <si>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https://www.cdc.gov.tw/Bulletin/Detail/rkvMm-Hng9jJHKRdCEXvDg?typeid=9</t>
  </si>
  <si>
    <t>5278363</t>
  </si>
  <si>
    <t>5258762</t>
  </si>
  <si>
    <t>3122</t>
  </si>
  <si>
    <t>14709</t>
  </si>
  <si>
    <t>指揮中心統計，截至目前國內累計9,841,113例新型冠狀病毒肺炎相關通報(含8,857,374例排除)，其中981,141例確診，分別為12,345例境外移入、968,742例本土病例、36例敦睦艦隊、3例航空器感染、1例不明及14例調查中。2020年起累計1,176例COVID-19死亡病例，其中1,161例本土，個案居住縣市分布為新北市564例、臺北市392例、基隆市59例、桃園市36例、彰化縣21例、臺中市19例、新竹縣14例、花蓮縣9例、宜蘭縣8例、高雄市7例、雲林縣及屏東縣各6例、臺東縣及臺南市各5例、苗栗縣3例、南投縣及嘉義縣各2例，新竹市、嘉義市及金門縣各1例；另15例為境外移入。</t>
  </si>
  <si>
    <t>https://www.cdc.gov.tw/Bulletin/Detail/rJ1hEq8Gs1LOUiOTamKDqQ?typeid=9</t>
  </si>
  <si>
    <t>9841113</t>
  </si>
  <si>
    <t>8857374</t>
  </si>
  <si>
    <t>12345</t>
  </si>
  <si>
    <t>968742</t>
  </si>
  <si>
    <t>指揮中心統計，截至目前國內累計9,729,489例新型冠狀病毒肺炎相關通報(含8,830,935例排除)，其中896,059例確診，分別為12,301例境外移入、883,704例本土病例，36例敦睦艦隊、3例航空器感染、1例不明及14例調查中。2020年起累計1,135例COVID-19死亡病例，其中1,120例本土，個案居住縣市分布為新北市542例、臺北市381例、基隆市57例、桃園市36例、彰化縣19例、臺中市17例、新竹縣14例、花蓮縣9例、宜蘭縣8例、高雄市、雲林縣及屏東縣各6例、臺東縣及臺南市各5例、苗栗縣3例，南投縣及嘉義縣各2例、新竹市及嘉義市各1例；另15例為境外移入。</t>
  </si>
  <si>
    <t>https://www.cdc.gov.tw/Bulletin/Detail/1c0gQA9O1T3N8A91GCEdug?typeid=9</t>
  </si>
  <si>
    <t>9729489</t>
  </si>
  <si>
    <t>8830935</t>
  </si>
  <si>
    <t>12301</t>
  </si>
  <si>
    <t>883704</t>
  </si>
  <si>
    <t>指揮中心統計，截至目前國內累計9,633,462例新型冠狀病毒肺炎相關通報(含8,803,188例排除)，其中830,257例確診，分別為12,263例境外移入，817,940本土病例，36例敦睦艦隊、3例航空器感染、1例不明及14例調查中。2020年起累計1,097例COVID-19死亡病例，其中1,082例本土，個案居住縣市分布為新北市526例、臺北市375例、基隆市54例、桃園市36例、彰化縣18例、新竹縣及臺中市各14例、宜蘭縣7例、高雄市及雲林縣各6例，花蓮縣5例、屏東縣、臺東縣及臺南市各4例、苗栗縣3例，南投縣及嘉義縣各2例，新竹市及嘉義市各1例；另15例為境外移入。</t>
  </si>
  <si>
    <t>https://www.cdc.gov.tw/Bulletin/Detail/2A4ZmYyqdNNhKrWoHruLjg?typeid=9</t>
  </si>
  <si>
    <t>9633462</t>
  </si>
  <si>
    <t>8803188</t>
  </si>
  <si>
    <t>12263</t>
  </si>
  <si>
    <t>817940</t>
  </si>
  <si>
    <t>1135</t>
  </si>
  <si>
    <t>指揮中心統計，截至目前國內累計9,558,371例新型冠狀病毒肺炎相關通報(含8,786,521例排除)，其中768,543例確診，分別為12,206例境外移入、756,283例本土病例、36例敦睦艦隊、3例航空器感染、1例不明及14例調查中。2020年起累計1,068例COVID-19死亡病例，其中1,053例本土，個案居住縣市分布為新北市510例、臺北市370例、基隆市51例、桃園市36例、彰化縣18例、新竹縣及臺中市各14例、宜蘭縣7例、高雄市6例、花蓮縣5例、屏東縣及臺東縣各4例、苗栗縣、臺南市及雲林縣各3例、南投縣及嘉義縣各2例，新竹市1例；另15例為境外移入。</t>
  </si>
  <si>
    <t>https://www.cdc.gov.tw/Bulletin/Detail/N5v6eHKTumDtGu3hCivbqQ?typeid=9</t>
  </si>
  <si>
    <t>9558371</t>
  </si>
  <si>
    <t>8786521</t>
  </si>
  <si>
    <t>12206</t>
  </si>
  <si>
    <t>756283</t>
  </si>
  <si>
    <t>指揮中心統計，截至目前國內累計9,464,191例新型冠狀病毒肺炎相關通報(含8,765,184例排除)，其中699,824例確診，分別為12,169例境外移入，687,601本土病例，36例敦睦艦隊、3例航空器感染、1例不明及14例調查中。2020年起累計1,049例COVID-19死亡病例，其中1,034例本土，個案居住縣市分布為新北市503例、臺北市369例、基隆市46例、桃園市36例、彰化縣18例、新竹縣及臺中市各14例、宜蘭縣7例、花蓮縣及高雄市各5例、屏東縣4例、苗栗縣3例，雲林縣、南投縣、臺南市及臺東縣各2例，新竹市及嘉義縣各1例；另15例為境外移入。</t>
  </si>
  <si>
    <t>https://www.cdc.gov.tw/Bulletin/Detail/yBC5mBhrk9oKmR-161MzKg?typeid=9</t>
  </si>
  <si>
    <t>9464171</t>
  </si>
  <si>
    <t>8765184</t>
  </si>
  <si>
    <t>12169</t>
  </si>
  <si>
    <t>687601</t>
  </si>
  <si>
    <t>1049</t>
  </si>
  <si>
    <t>https://www.cdc.gov.tw/Bulletin/Detail/jdZPd_ksulIRROCpqkVp3g?typeid=9</t>
  </si>
  <si>
    <t>指揮中心統計，截至目前國內累計9,374,088例新型冠狀病毒肺炎相關通報(含8,739,409例排除)，其中635,870例確診，分別為12,092例境外移入、623,724例本土病例，36例敦睦艦隊、3例航空器感染、1例不明及14例調查中。2020年起累計1,009例COVID-19死亡病例，其中994例本土，個案居住縣市分布為新北市483例、臺北市360例、基隆市44例、桃園市36例、彰化縣16例、新竹縣14例、臺中市11例、宜蘭縣6例、花蓮縣5例、屏東縣4例、苗栗縣3例、高雄市、雲林縣、南投縣、臺南市及臺東縣各2例、新竹市及嘉義縣各1例；另15例為境外移入。</t>
  </si>
  <si>
    <t>9374088</t>
  </si>
  <si>
    <t>8739409</t>
  </si>
  <si>
    <t>12092</t>
  </si>
  <si>
    <t>623724</t>
  </si>
  <si>
    <t>指揮中心統計，截至目前國內累計9,284,358例新型冠狀病毒肺炎相關通報(含8,712,480例排除)，其中570,870例確診，分別為12,052例境外移入、558,764例本土病例、36例敦睦艦隊、3例航空器感染、1例不明及14例調查中。2020年起累計968例COVID-19死亡病例，其中953例本土，個案居住縣市分布為新北市463例、臺北市346例、基隆市41例、桃園市36例、彰化縣16例、新竹縣14例、臺中市7例、宜蘭縣6例、花蓮縣5例、屏東縣4例、苗栗縣3例、高雄市、雲林縣、南投縣、臺南市及臺東縣各2例、新竹市及嘉義縣各1例；另15例為境外移入。</t>
  </si>
  <si>
    <t>https://www.cdc.gov.tw/Bulletin/Detail/2vGu58vPEsUFmLdfo1D3Pg?typeid=9</t>
  </si>
  <si>
    <t>9284358</t>
  </si>
  <si>
    <t>8712480</t>
  </si>
  <si>
    <t>12052</t>
  </si>
  <si>
    <t>558764</t>
  </si>
  <si>
    <t>指揮中心統計，截至目前國內累計9,191,841例新型冠狀病毒肺炎相關通報(含8,684,461例排除)，其中505,455例確診，分別為11,991例境外移入、493,410例本土病例、36例敦睦艦隊、3例航空器感染、1例不明及14例調查中。2020年起累計951例COVID-19死亡病例，其中936例本土，個案居住縣市分布為新北市450例、臺北市343例、基隆市41例、桃園市36例、彰化縣16例、新竹縣14例、臺中市7例、宜蘭縣6例、花蓮縣5例、屏東縣4例、苗栗縣3例，高雄市、雲林縣、南投縣及臺南市各2例，新竹市、臺東縣及嘉義縣各1例；另15例為境外移入。</t>
  </si>
  <si>
    <t>https://www.cdc.gov.tw/Bulletin/Detail/3aEsJh8SdJPOgJ-ff-upFQ?typeid=9</t>
  </si>
  <si>
    <t>9191841</t>
  </si>
  <si>
    <t>8684461</t>
  </si>
  <si>
    <t>11991</t>
  </si>
  <si>
    <t>493410</t>
  </si>
  <si>
    <t>指揮中心統計，截至目前國內累計9,074,309例新型冠狀病毒肺炎相關通報(含8,636,383例排除)，其中448,323例確診，分別為11,963例境外移入，436,306本土病例，36例敦睦艦隊、3例航空器感染、1例不明及14例調查中。2020年起累計943例COVID-19死亡病例，其中928例本土，個案居住縣市分布為新北市448例、臺北市343例、基隆市41例、桃園市32例、彰化縣16例、新竹縣14例、臺中市7例、宜蘭縣6例、花蓮縣5例、屏東縣4例、苗栗縣3例，高雄市及雲林縣各2例，新竹市、南投縣、臺南市、臺東縣及嘉義縣各1例；另15例為境外移入。</t>
  </si>
  <si>
    <t>https://www.cdc.gov.tw/Bulletin/Detail/ObyS7SLiqoC04gKfEiBsBw?typeid=9</t>
  </si>
  <si>
    <t>9074309</t>
  </si>
  <si>
    <t>8636383</t>
  </si>
  <si>
    <t>11963</t>
  </si>
  <si>
    <t>436306</t>
  </si>
  <si>
    <t>943</t>
  </si>
  <si>
    <t>指揮中心統計，截至目前國內累計9,018,466例新型冠狀病毒肺炎相關通報(含8,619,519例排除)，其中397,504例確診，分別為11,914例境外移入、385,536例本土病例、36例敦睦艦隊、3例航空器感染、1例不明及14例調查中。2020年起累計931例COVID-19死亡病例，其中916例本土，個案居住縣市分布為新北市443例、臺北市339例、基隆市40例、桃園市32例、彰化縣15例、新竹縣14例、臺中市及宜蘭縣各6例、花蓮縣5例、屏東縣4例、苗栗縣3例、高雄市及雲林縣各2例、新竹市、南投縣、臺南市、臺東縣及嘉義縣各1例；另15例為境外移入。</t>
  </si>
  <si>
    <t>https://www.cdc.gov.tw/Bulletin/Detail/IG_e_Y3fjfTZ31OS0u7W-w?typeid=9</t>
  </si>
  <si>
    <t>9018466</t>
  </si>
  <si>
    <t>8619519</t>
  </si>
  <si>
    <t>11914</t>
  </si>
  <si>
    <t>385536</t>
  </si>
  <si>
    <t>指揮中心統計，截至目前國內累計8,953,831例新型冠狀病毒肺炎相關通報(含8,596,952例排除)，其中357,271例確診，分別為11,872例境外移入、345,345例本土病例、36例敦睦艦隊、3例航空器感染、1例不明及14例調查中。2020年起累計919例COVID-19死亡病例，其中904例本土，個案居住縣市分布為新北市438例、臺北市337例、基隆市38例、桃園市32例、彰化縣15例、新竹縣14例、臺中市及宜蘭縣各6例、花蓮縣4例、苗栗縣及屏東縣各3例、高雄市及雲林縣各2例、新竹市、南投縣、臺南市及臺東縣各1例；另15例為境外移入。</t>
  </si>
  <si>
    <t>https://www.cdc.gov.tw/Bulletin/Detail/qSQfMvPB3cooFpj9QfI2WQ?typeid=9</t>
  </si>
  <si>
    <t>8953831</t>
  </si>
  <si>
    <t>8596952</t>
  </si>
  <si>
    <t>11872</t>
  </si>
  <si>
    <t>345345</t>
  </si>
  <si>
    <t>指揮中心統計，截至目前國內累計8,882,852例新型冠狀病毒肺炎相關通報(含8,568,101例排除)，其中314,983例確診，分別為11,811例境外移入、303,118本土病例、36例敦睦艦隊、3例航空器感染、1例不明及14例調查中。2020年起累計907例COVID-19死亡病例，其中892例本土，個案居住縣市分布為新北市432例、臺北市333例、基隆市36例、桃園市32例、彰化縣15例、新竹縣14例、臺中市及宜蘭縣各6例、花蓮縣4例、苗栗縣及屏東縣各3例，高雄市及雲林縣各2例，新竹市、南投縣、臺南市及臺東縣各1例；另15例為境外移入。</t>
  </si>
  <si>
    <t>https://www.cdc.gov.tw/Bulletin/Detail/yDfYlNn_w-bJZjk6F5lw2w?typeid=9</t>
  </si>
  <si>
    <t>8882852</t>
  </si>
  <si>
    <t>8568101</t>
  </si>
  <si>
    <t>11811</t>
  </si>
  <si>
    <t>303118</t>
  </si>
  <si>
    <t>指揮中心統計，截至目前國內累計8,806,655例新型冠狀病毒肺炎相關通報(含8,536,695例排除)，其中268,569例確診，分別為11,656例境外移入、256,859例本土病例、36例敦睦艦隊、3例航空器感染、1例不明及14例調查中。2020年起累計896例COVID-19死亡病例，其中881例本土，個案居住縣市分布為新北市430例、臺北市328例、基隆市35例、桃園市32例、彰化縣15例、新竹縣14例、臺中市及宜蘭縣各5例、花蓮縣4例、苗栗縣及屏東縣各3例、高雄市2例、新竹市、南投縣、雲林縣、臺南市及臺東縣各1例；另15例為境外移入。</t>
  </si>
  <si>
    <t>https://www.cdc.gov.tw/Bulletin/Detail/Ge9xXBoEZAGDqpgOzRYklg?typeid=9</t>
  </si>
  <si>
    <t>8806655</t>
  </si>
  <si>
    <t>8536695</t>
  </si>
  <si>
    <t>11656</t>
  </si>
  <si>
    <t>256859</t>
  </si>
  <si>
    <t>指揮中心統計，截至目前國內累計8,740,450例新型冠狀病毒肺炎相關通報(含8,503,984例排除)，其中232,402例確診，分別為11,611例境外移入、220,737例本土病例、36例敦睦艦隊、3例航空器感染、1例不明及14例調查中。2020年起累計886例COVID-19死亡病例，其中871例本土，個案居住縣市分布為新北市422例、臺北市328例、基隆市34例、桃園市32例、彰化縣15例、新竹縣14例、臺中市5例、花蓮縣及宜蘭縣各4例、苗栗縣及屏東縣各3例、高雄市2例、新竹市、南投縣、雲林縣、臺南市及臺東縣各1例；另15例為境外移入。</t>
  </si>
  <si>
    <t>https://www.cdc.gov.tw/Bulletin/Detail/lB_M2kz7qGC7wa6ClpE63w?typeid=9</t>
  </si>
  <si>
    <t>8740450</t>
  </si>
  <si>
    <t>8503984</t>
  </si>
  <si>
    <t>11611</t>
  </si>
  <si>
    <t>220737</t>
  </si>
  <si>
    <t>指揮中心統計，截至目前國內累計 8,674,722例新型冠狀病毒肺炎相關通報(含 8,469,484例排除)，其中 202,418例確診，分別為 11,548例境外移入、190,816例本土病例、36例敦睦艦隊、3例航空器感染、1例不明及14例調查中。2020年起累計881例COVID-19死亡病例，其中866 例本土，個案居住縣市分布為新北市420例、臺北市327例、基隆市34例、桃園市32例、彰化縣15例、新竹縣13例、臺中市5例、花蓮縣及宜蘭縣各4例、苗栗縣及屏東縣各3例，新竹市、南投縣、雲林縣、臺南市、高雄市及臺東縣各1例；另15例為境外移入。</t>
  </si>
  <si>
    <t>https://www.cdc.gov.tw/Bulletin/Detail/d7M0zae0GTsqWLeK6YTI7Q?typeid=9</t>
  </si>
  <si>
    <t>8674722</t>
  </si>
  <si>
    <t>8469484</t>
  </si>
  <si>
    <t>11548</t>
  </si>
  <si>
    <t>190816</t>
  </si>
  <si>
    <t>881</t>
  </si>
  <si>
    <t>指揮中心統計，截至目前國內累計8,602,849例新型冠狀病毒肺炎相關通報(含8,426,123例排除)，其中173,942例確診，分別為11,481例境外移入，162,407例本土病例，36例敦睦艦隊、3例航空器感染、1例不明及14例調查中。2020年起累計876例COVID-19死亡病例，其中861例本土，個案居住縣市分布為新北市418例、臺北市326例、基隆市34例、桃園市30例、彰化縣15例、新竹縣13例、臺中市5例、花蓮縣及宜蘭縣各4例、苗栗縣及屏東縣各3例，新竹市、南投縣、雲林縣、臺南市、高雄市及臺東縣各1例；另15例為境外移入。</t>
  </si>
  <si>
    <t>https://www.cdc.gov.tw/Bulletin/Detail/8FCj15ddw3EAK6D-qpMl0g?typeid=9</t>
  </si>
  <si>
    <t>8602849</t>
  </si>
  <si>
    <t>8426123</t>
  </si>
  <si>
    <t>162407</t>
  </si>
  <si>
    <t>876</t>
  </si>
  <si>
    <t>指揮中心統計，截至目前國內累計8,537,162例新型冠狀病毒肺炎相關通報(含8,383,732例排除)，其中150,808例確診，分別為11,443例境外移入，139,311本土病例，36例敦睦艦隊、3例航空器感染、1例不明及14例調查中。2020年起累計871例COVID-19死亡病例，其中856例本土，個案居住縣市分布為新北市418例、臺北市325例、基隆市34例、桃園市29例、彰化縣15例、新竹縣13例、臺中市5例、苗栗縣、花蓮縣及宜蘭縣各3例、屏東縣2例，新竹市、南投縣、雲林縣、臺南市、高雄市及臺東縣各1例；另15例為境外移入。</t>
  </si>
  <si>
    <t>https://www.cdc.gov.tw/Bulletin/Detail/ilP2den5fmDt6xI14MRpcA?typeid=9</t>
  </si>
  <si>
    <t>8537162</t>
  </si>
  <si>
    <t>8383732</t>
  </si>
  <si>
    <t>11443</t>
  </si>
  <si>
    <t>11481</t>
  </si>
  <si>
    <t>139311</t>
  </si>
  <si>
    <t>871</t>
  </si>
  <si>
    <t>指揮中心統計，截至目前國內累計8,486,964例新型冠狀病毒肺炎相關通報(含8,352,658例排除)，其中132,955例確診，分別為11,386例境外移入，121,515本土病例，36例敦睦艦隊、3例航空器感染、1例不明及14例調查中。2020年起累計868例COVID-19死亡病例，其中853例本土，個案居住縣市分布為新北市418例、臺北市324例、基隆市34例、桃園市28例、彰化縣15例、新竹縣13例、臺中市5例、苗栗縣及花蓮縣各3例、宜蘭縣及屏東縣各2例，新竹市、南投縣、雲林縣、臺南市、高雄市及臺東縣各1例；另15例為境外移入。</t>
  </si>
  <si>
    <t>https://www.cdc.gov.tw/Bulletin/Detail/MPWhtO11JDM9MIqbU6bhOA?typeid=9</t>
  </si>
  <si>
    <t>8486964</t>
  </si>
  <si>
    <t>8352658</t>
  </si>
  <si>
    <t>11386</t>
  </si>
  <si>
    <t>121515</t>
  </si>
  <si>
    <t>指揮中心統計，截至目前國內累計8,429,657例新型冠狀病毒肺炎相關通報(含8,311,873例排除)，其中115,883例確診，分別為11,236例境外移入，104,593本土病例，36例敦睦艦隊、3例航空器感染、1例不明及14例調查中。 2020年起累計865例COVID-19死亡病例，其中850例本土，個案居住縣市分布為新北市417例、臺北市323例、基隆市33例、桃園市28例、彰化縣15例、新竹縣13例、臺中市5例、苗栗縣及花蓮縣各3例、宜蘭縣及屏東縣各2例，新竹市、南投縣、雲林縣、臺南市、高雄市及臺東縣各1例；另15例為境外移入。</t>
  </si>
  <si>
    <t>https://www.cdc.gov.tw/Bulletin/Detail/N5nKpuNcsuFbi3iwJbP1Sg?typeid=9</t>
  </si>
  <si>
    <t>8429657</t>
  </si>
  <si>
    <t>8311873</t>
  </si>
  <si>
    <t>11236</t>
  </si>
  <si>
    <t>104593</t>
  </si>
  <si>
    <t>865</t>
  </si>
  <si>
    <t>指揮中心統計，截至目前國內累計8,371,328例新型冠狀病毒肺炎相關通報(含8,268,779例排除)，其中100,753例確診，分別為11,120例境外移入，89,579本土病例，36例敦睦艦隊、3例航空器感染、1例不明及14例調查中。2020年起累計862例COVID-19死亡病例，其中847例本土，個案居住縣市分布為新北市417例、臺北市322例、基隆市31例、桃園市28例、彰化縣15例、新竹縣13例、臺中市5例、苗栗縣及花蓮縣各3例、宜蘭縣及屏東縣各2例，新竹市、南投縣、雲林縣、臺南市、高雄市及臺東縣各1例；另15例為境外移入。</t>
  </si>
  <si>
    <t>https://www.cdc.gov.tw/Bulletin/Detail/otih7YjQBH5YHe5vdlgPDA?typeid=9</t>
  </si>
  <si>
    <t>8371328</t>
  </si>
  <si>
    <t>8268779</t>
  </si>
  <si>
    <t>11120</t>
  </si>
  <si>
    <t>89579</t>
  </si>
  <si>
    <t>指揮中心統計，截至目前國內累計8,309,027例新型冠狀病毒肺炎相關通報(含8,218,899例排除)，其中88,446例確診，分別為10,783例境外移入，77,609本土病例，36例敦睦艦隊、3例航空器感染、1例不明及14例調查中。2020年起累計860例COVID-19死亡病例，其中845例本土，個案居住縣市分布為新北市416例，臺北市322例，基隆市31例，桃園市28例，彰化縣15例，新竹縣13例，臺中市5例，苗栗縣及花蓮縣各3例，宜蘭縣2例，新竹市、南投縣、雲林縣、臺南市、高雄市、屏東縣及臺東縣各1例；另15例為境外移入。</t>
  </si>
  <si>
    <t>https://www.cdc.gov.tw/Bulletin/Detail/vZ6hLSvE4HfLYXZJ42eY4A?typeid=9</t>
  </si>
  <si>
    <t>8309027</t>
  </si>
  <si>
    <t>8218899</t>
  </si>
  <si>
    <t>10783</t>
  </si>
  <si>
    <t>77609</t>
  </si>
  <si>
    <t>指揮中心統計，截至目前國內累計8,244,479例新型冠狀病毒肺炎相關通報(含8,166,125例排除)，其中76,938例確診，分別為10,618例境外移入，66,266本土病例，36例敦睦艦隊、3例航空器感染、1例不明及14例調查中。2020年起累計858例COVID-19死亡病例，其中843例本土，個案居住縣市分布為新北市415例，臺北市322例，基隆市30例，桃園市28例，彰化縣15例，新竹縣13例，臺中市5例，苗栗縣及花蓮縣各3例，宜蘭縣2例，新竹市、南投縣、雲林縣、臺南市、高雄市、屏東縣及臺東縣各1例；另15例為境外移入。</t>
  </si>
  <si>
    <t>https://www.cdc.gov.tw/Bulletin/Detail/47YIfKQPGm9Iv4YVX58huA?typeid=9</t>
  </si>
  <si>
    <t>8244479</t>
  </si>
  <si>
    <t>8166125</t>
  </si>
  <si>
    <t>10618</t>
  </si>
  <si>
    <t>66266</t>
  </si>
  <si>
    <t>858</t>
  </si>
  <si>
    <t>指揮中心統計，截至目前國內累計8,174,134例新型冠狀病毒肺炎相關通報(含8,105,057例排除)，其中68,022例確診，分別為10,521例境外移入，57,447本土病例，36例敦睦艦隊、3例航空器感染、1例不明及14例調查中。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</si>
  <si>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https://www.cdc.gov.tw/Bulletin/Detail/0QDHYP6CUROcYXlIND4cHg?typeid=9</t>
  </si>
  <si>
    <t>8174134</t>
  </si>
  <si>
    <t>8105057</t>
  </si>
  <si>
    <t>10521</t>
  </si>
  <si>
    <t>57447</t>
  </si>
  <si>
    <t>指揮中心統計，截至目前國內累計8,109,514例新型冠狀病毒肺炎相關通報(含8,047,085例排除)，其中61,686例確診，分別為10,462例境外移入，51,170本土病例，36例敦睦艦隊、3例航空器感染、1例不明及14例調查中；新增3例空號病例(原本土病例案45410、案50749及案56285經疫調後為重複或陰性個案，改列空號)，累計217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</si>
  <si>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https://www.cdc.gov.tw/Bulletin/Detail/edghjKgD6rMZVduLafE0MQ?typeid=9</t>
  </si>
  <si>
    <t>8109514</t>
  </si>
  <si>
    <t>8047085</t>
  </si>
  <si>
    <t>10462</t>
  </si>
  <si>
    <t>51170</t>
  </si>
  <si>
    <t>指揮中心統計，截至目前國內累計8,065,698例新型冠狀病毒肺炎相關通報(含8,009,048例排除)，其中56,468例確診，分別為10,349例境外移入，46,065本土病例，36例敦睦艦隊、3例航空器感染、1例不明及14例調查中；新增2例空號病例(原本土病例案48271、案51272經疫調後為重複或陰性個案，改列空號)，累計214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</si>
  <si>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https://www.cdc.gov.tw/Bulletin/Detail/crwRuw-bw4RLXAvbCNiU9A?typeid=9</t>
  </si>
  <si>
    <t>8065698</t>
  </si>
  <si>
    <t>8009048</t>
  </si>
  <si>
    <t>10349</t>
  </si>
  <si>
    <t>46065</t>
  </si>
  <si>
    <t>指揮中心統計，截至目前國內累計8,011,272例新型冠狀病毒肺炎相關通報(含7,959,488例排除)，其中51,298例確診，分別為10,267例境外移入，40,977例本土病例，36例敦睦艦隊、3例航空器感染、1例不明及14例調查中；新增6例空號病例(原本土病例案34815、案37575、案44227、案44925、案46703及案46898經疫調後為重複或陰性個案，改列空號)，累計212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</si>
  <si>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https://www.cdc.gov.tw/Bulletin/Detail/m7iBUXiqulLtEy-1K-YlqQ?typeid=9</t>
  </si>
  <si>
    <t>8011272</t>
  </si>
  <si>
    <t>7959488</t>
  </si>
  <si>
    <t>10267</t>
  </si>
  <si>
    <t>40977</t>
  </si>
  <si>
    <t>指揮中心統計，截至目前國內累計7,951,754例新型冠狀病毒肺炎相關通報(含7,903,776例排除)，其中47,100例確診，分別為10,187例境外移入，36,859例本土病例，36例敦睦艦隊、3例航空器感染、1例不明及14例調查中；新增2例空號病例(原本土病例案41572、案42576經疫調後為陰性個案，改列空號)，累計206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</si>
  <si>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https://www.cdc.gov.tw/Bulletin/Detail/hRyNR-mLt6CMc7TaFrudXw?typeid=9</t>
  </si>
  <si>
    <t>7951954</t>
  </si>
  <si>
    <t>7903776</t>
  </si>
  <si>
    <t>10187</t>
  </si>
  <si>
    <t>36859</t>
  </si>
  <si>
    <t>指揮中心統計，截至目前國內累計7,892,915例新型冠狀病毒肺炎相關通報(含7,849,302例排除)，其中43,243例確診，分別為10,076例境外移入，33,113例本土病例，36例敦睦艦隊、3例航空器感染、1例不明及14例調查中；新增1例空號病例(原本土病例案39690經疫調後為陰性個案，改列空號)，累計204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</si>
  <si>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https://www.cdc.gov.tw/Bulletin/Detail/6KzrsPM5VtNbUfUtHDvtOw?typeid=9</t>
  </si>
  <si>
    <t>7892915</t>
  </si>
  <si>
    <t>7849302</t>
  </si>
  <si>
    <t>10076</t>
  </si>
  <si>
    <t>33113</t>
  </si>
  <si>
    <t>4194</t>
  </si>
  <si>
    <t>3951901</t>
  </si>
  <si>
    <t>指揮中心統計，截至目前國內累計10,351,305例新型冠狀病毒肺炎相關通報(含8,960,960例排除)，其中1,386,640例確診，分別為12,559例境外移入，1,374,027本土病例，36例敦睦艦隊、3例航空器感染、1例不明及14例調查中。2020年起累計1,436例COVID-19死亡病例，其中1,421例本土，個案居住縣市分布為新北市645例、臺北市451例、基隆市73例、桃園市42例、臺中市38例、彰化縣31例、高雄市24例、花蓮縣22例、新竹縣17例、屏東縣16例、臺東縣12例、臺南市10例、宜蘭縣9例、雲林縣8例、嘉義縣、苗栗縣及南投縣各6例、嘉義市及金門縣各2例、新竹市1例；另15例為境外移入。</t>
  </si>
  <si>
    <t>https://www.cdc.gov.tw/Bulletin/Detail/5xoGhduE3ey0W0gqtJ7nQg?typeid=9</t>
  </si>
  <si>
    <t>10351305</t>
  </si>
  <si>
    <t>8960960</t>
  </si>
  <si>
    <t>12559</t>
  </si>
  <si>
    <t>1374027</t>
  </si>
  <si>
    <t>1436</t>
  </si>
  <si>
    <t>指揮中心統計，截至目前國內累計10,270,540例新型冠狀病毒肺炎相關通報(含8,946,704例排除)，其中1,320,371例確診，分別為12,523例境外移入，1,307,794本土病例，36例敦睦艦隊、3例航空器感染、1例不明及14例調查中。2020年起累計1,396例COVID-19死亡病例，其中1,381例本土，個案居住縣市分布為新北市637例、臺北市443例、基隆市72例、桃園市40例、臺中市33例、彰化縣29例、高雄市21例、新竹縣17例、花蓮縣16例、屏東縣13例、臺東縣12例、臺南市10例、宜蘭縣9例、雲林縣8例、嘉義縣6例、苗栗縣及南投縣各5例、嘉義市及金門縣各2例、新竹市1例；另15例為境外移入。</t>
  </si>
  <si>
    <t>https://www.cdc.gov.tw/Bulletin/Detail/vki4KwEYb93xVWNmCtEytQ?typeid=9</t>
  </si>
  <si>
    <t>10270540</t>
  </si>
  <si>
    <t>8946704</t>
  </si>
  <si>
    <t>12523</t>
  </si>
  <si>
    <t>1307794</t>
  </si>
  <si>
    <t>1396</t>
  </si>
  <si>
    <t>指揮中心統計，截至目前國內累計10,171,178例新型冠狀病毒肺炎相關通報(含8,926,804例排除)，其中1,240,897例確診，分別為12,484例境外移入，1,228,359本土病例，36例敦睦艦隊、3例航空器感染、1例不明及14例調查中。2020年起累計1,343例COVID-19死亡病例，其中1,328例本土，個案居住縣市分布為新北市615例、臺北市435例、基隆市68例、桃園市37例、臺中市29例、彰化縣27例、高雄市21例、新竹縣15例、花蓮縣14例、屏東縣13例、臺東縣11例、臺南市及宜蘭縣各9例、雲林縣7例、嘉義縣6例、苗栗縣及南投縣各4例、嘉義市2例、新竹市及金門縣各1例；另15例為境外移入。</t>
  </si>
  <si>
    <t>https://www.cdc.gov.tw/Bulletin/Detail/GF1iOA8AVPkWKR4u84S5-A?typeid=9</t>
  </si>
  <si>
    <t>10171178</t>
  </si>
  <si>
    <t>8926804</t>
  </si>
  <si>
    <t>12484</t>
  </si>
  <si>
    <t>1228359</t>
  </si>
  <si>
    <t>1343</t>
  </si>
  <si>
    <t>指揮中心統計，截至目前國內累計10,063,654例新型冠狀病毒肺炎相關通報(含8,904,378例排除)，其中1,156,291例確診，分別為12,432例境外移入，1,143,805本土病例，36例敦睦艦隊、3例航空器感染、1例不明及14例調查中。2020年起累計1,284例COVID-19死亡病例，其中1,269例本土，個案居住縣市分布為新北市599例、臺北市417例、基隆市65例、桃園市37例、彰化縣24例、臺中市23例、新竹縣15例、高雄市及花蓮縣各14例、臺東縣11例、臺南市及屏東縣各9例、宜蘭縣及雲林縣各7例、嘉義縣6例、苗栗縣及南投縣各4例、嘉義市2例、新竹市及金門縣各1例；另15例為境外移入。</t>
  </si>
  <si>
    <t>https://www.cdc.gov.tw/Bulletin/Detail/0TvFSfNRPX10jkps-aj6cQ?typeid=9</t>
  </si>
  <si>
    <t>10063654</t>
  </si>
  <si>
    <t>8904378</t>
  </si>
  <si>
    <t>12432</t>
  </si>
  <si>
    <t>1143805</t>
  </si>
  <si>
    <t>1284</t>
  </si>
  <si>
    <t>指揮中心統計，截至目前國內累計9,956,206例新型冠狀病毒肺炎相關通報(含8,881,632例排除)，其中1,070,561例確診，分別為12,392例境外移入、1,058,115例本土病例、36例敦睦艦隊、3例航空器感染，1例不明及14例調查中。2020年起累計1,235例COVID-19死亡病例，其中1,220例本土，個案居住縣市分布為新北市585例、臺北市405例、基隆市64例、桃園市36例、彰化縣23例、臺中市21例、新竹縣14例、高雄市13例、花蓮縣11例、屏東縣8例、宜蘭縣及臺南市各7例、雲林縣6例、臺東縣及嘉義縣各5例、南投縣4例、苗栗縣3例、新竹市、嘉義市及金門縣各1例；另15例為境外移入。</t>
  </si>
  <si>
    <t>https://www.cdc.gov.tw/Bulletin/Detail/mjBp-P3_KWt7VDdgxPNAmA?typeid=9</t>
  </si>
  <si>
    <t>9956206</t>
  </si>
  <si>
    <t>8881632</t>
  </si>
  <si>
    <t>12392</t>
  </si>
  <si>
    <t>1058115</t>
  </si>
  <si>
    <t>Negative test date 1</t>
  </si>
  <si>
    <t>Negative test date 2</t>
  </si>
  <si>
    <t>Negative test date 3</t>
  </si>
  <si>
    <t>Negative test date 4</t>
  </si>
  <si>
    <t>Intersection (flight nearby seats)</t>
    <phoneticPr fontId="1" type="noConversion"/>
  </si>
  <si>
    <t>ID 389, 390, 391</t>
    <phoneticPr fontId="1" type="noConversion"/>
  </si>
  <si>
    <t>ID 389, 390, 392</t>
    <phoneticPr fontId="1" type="noConversion"/>
  </si>
  <si>
    <t>ID 389, 391, 392</t>
    <phoneticPr fontId="1" type="noConversion"/>
  </si>
  <si>
    <t>ID 390, 391, 392</t>
    <phoneticPr fontId="1" type="noConversion"/>
  </si>
  <si>
    <t>I10</t>
    <phoneticPr fontId="1" type="noConversion"/>
  </si>
  <si>
    <t>Intersection (ship)</t>
    <phoneticPr fontId="1" type="noConversion"/>
  </si>
  <si>
    <t>Number of contact (live together)</t>
    <phoneticPr fontId="1" type="noConversion"/>
  </si>
  <si>
    <t>Intersection (live together)</t>
    <phoneticPr fontId="1" type="noConversion"/>
  </si>
  <si>
    <t>Number of contact (coworker)</t>
    <phoneticPr fontId="1" type="noConversion"/>
  </si>
  <si>
    <t>Intersection (coworker)</t>
    <phoneticPr fontId="1" type="noConversion"/>
  </si>
  <si>
    <t>Intersection (unknown)</t>
    <phoneticPr fontId="1" type="noConversion"/>
  </si>
  <si>
    <t>Number of contact (hospital)</t>
    <phoneticPr fontId="1" type="noConversion"/>
  </si>
  <si>
    <t>Intersection (hospital)</t>
    <phoneticPr fontId="1" type="noConversion"/>
  </si>
  <si>
    <t>Number of contact (hotel)</t>
    <phoneticPr fontId="1" type="noConversion"/>
  </si>
  <si>
    <t>Intersection (hotel)</t>
    <phoneticPr fontId="1" type="noConversion"/>
  </si>
  <si>
    <t>Intersection (school)</t>
    <phoneticPr fontId="1" type="noConversion"/>
  </si>
  <si>
    <t>Number of contact (couple)</t>
    <phoneticPr fontId="1" type="noConversion"/>
  </si>
  <si>
    <t>Intersection (couple)</t>
    <phoneticPr fontId="1" type="noConversion"/>
  </si>
  <si>
    <t>Number of contact (Panshi)</t>
    <phoneticPr fontId="1" type="noConversion"/>
  </si>
  <si>
    <t>Intersection (Panshi)</t>
    <phoneticPr fontId="1" type="noConversion"/>
  </si>
  <si>
    <t>Number of contact (friend)</t>
    <phoneticPr fontId="1" type="noConversion"/>
  </si>
  <si>
    <t>Intersection (friend)</t>
    <phoneticPr fontId="1" type="noConversion"/>
  </si>
  <si>
    <t>https://www.cdc.gov.tw/Bulletin/Detail/d-4jLlO03OdgqAUjm8PFzA?typeid=10</t>
  </si>
  <si>
    <t>https://www.cdc.gov.tw/Bulletin/Detail/d-4jLlO03OdgqAUjm8PFzA?typeid=11</t>
  </si>
  <si>
    <t>https://www.cdc.gov.tw/Bulletin/Detail/d-4jLlO03OdgqAUjm8PFzA?typeid=12</t>
  </si>
  <si>
    <t>https://www.cdc.gov.tw/Bulletin/Detail/d-4jLlO03OdgqAUjm8PFzA?typeid=13</t>
  </si>
  <si>
    <t>https://www.cdc.gov.tw/Bulletin/Detail/d-4jLlO03OdgqAUjm8PFzA?typeid=14</t>
  </si>
  <si>
    <t>https://www.cdc.gov.tw/Bulletin/Detail/d-4jLlO03OdgqAUjm8PFzA?typeid=15</t>
  </si>
  <si>
    <t>https://www.cdc.gov.tw/Bulletin/Detail/d-4jLlO03OdgqAUjm8PFzA?typeid=16</t>
  </si>
  <si>
    <t>https://www.cdc.gov.tw/Bulletin/Detail/d-4jLlO03OdgqAUjm8PFzA?typeid=17</t>
  </si>
  <si>
    <t>https://www.cdc.gov.tw/Bulletin/Detail/d-4jLlO03OdgqAUjm8PFzA?typeid=18</t>
  </si>
  <si>
    <t>https://www.cdc.gov.tw/Bulletin/Detail/d-4jLlO03OdgqAUjm8PFzA?typeid=19</t>
  </si>
  <si>
    <t>https://www.cdc.gov.tw/Bulletin/Detail/d-4jLlO03OdgqAUjm8PFzA?typeid=20</t>
  </si>
  <si>
    <t>https://www.cdc.gov.tw/Bulletin/Detail/d-4jLlO03OdgqAUjm8PFzA?typeid=21</t>
  </si>
  <si>
    <t>https://www.cdc.gov.tw/Bulletin/Detail/d-4jLlO03OdgqAUjm8PFzA?typeid=22</t>
  </si>
  <si>
    <t>https://www.cdc.gov.tw/Bulletin/Detail/d-4jLlO03OdgqAUjm8PFzA?typeid=23</t>
  </si>
  <si>
    <t>https://www.cdc.gov.tw/Bulletin/Detail/d-4jLlO03OdgqAUjm8PFzA?typeid=24</t>
  </si>
  <si>
    <t>https://www.cdc.gov.tw/Bulletin/Detail/d-4jLlO03OdgqAUjm8PFzA?typeid=25</t>
  </si>
  <si>
    <t>https://www.cdc.gov.tw/Bulletin/Detail/d-4jLlO03OdgqAUjm8PFzA?typeid=26</t>
  </si>
  <si>
    <t>https://www.cdc.gov.tw/Bulletin/Detail/d-4jLlO03OdgqAUjm8PFzA?typeid=27</t>
  </si>
  <si>
    <t>https://www.cdc.gov.tw/Bulletin/Detail/d-4jLlO03OdgqAUjm8PFzA?typeid=28</t>
  </si>
  <si>
    <t>https://www.cdc.gov.tw/Bulletin/Detail/d-4jLlO03OdgqAUjm8PFzA?typeid=29</t>
  </si>
  <si>
    <t>https://www.cdc.gov.tw/Bulletin/Detail/d-4jLlO03OdgqAUjm8PFzA?typeid=30</t>
  </si>
  <si>
    <t>https://www.cdc.gov.tw/Bulletin/Detail/d-4jLlO03OdgqAUjm8PFzA?typeid=31</t>
  </si>
  <si>
    <t>https://www.cdc.gov.tw/Bulletin/Detail/d-4jLlO03OdgqAUjm8PFzA?typeid=32</t>
  </si>
  <si>
    <t>https://www.cdc.gov.tw/Bulletin/Detail/d-4jLlO03OdgqAUjm8PFzA?typeid=33</t>
  </si>
  <si>
    <t>https://www.cdc.gov.tw/Bulletin/Detail/d-4jLlO03OdgqAUjm8PFzA?typeid=34</t>
  </si>
  <si>
    <t>https://www.cdc.gov.tw/Bulletin/Detail/d-4jLlO03OdgqAUjm8PFzA?typeid=35</t>
  </si>
  <si>
    <t>https://www.cdc.gov.tw/Bulletin/Detail/d-4jLlO03OdgqAUjm8PFzA?typeid=36</t>
  </si>
  <si>
    <t>https://www.cdc.gov.tw/Bulletin/Detail/d-4jLlO03OdgqAUjm8PFzA?typeid=37</t>
  </si>
  <si>
    <t>https://www.cdc.gov.tw/Bulletin/Detail/d-4jLlO03OdgqAUjm8PFzA?typeid=38</t>
  </si>
  <si>
    <t>https://www.cdc.gov.tw/Bulletin/Detail/d-4jLlO03OdgqAUjm8PFzA?typeid=39</t>
  </si>
  <si>
    <t>https://www.cdc.gov.tw/Bulletin/Detail/d-4jLlO03OdgqAUjm8PFzA?typeid=40</t>
  </si>
  <si>
    <t>https://www.cdc.gov.tw/Bulletin/Detail/d-4jLlO03OdgqAUjm8PFzA?typeid=41</t>
  </si>
  <si>
    <t>https://www.cdc.gov.tw/Bulletin/Detail/d-4jLlO03OdgqAUjm8PFzA?typeid=42</t>
  </si>
  <si>
    <t>https://www.cdc.gov.tw/Bulletin/Detail/d-4jLlO03OdgqAUjm8PFzA?typeid=43</t>
  </si>
  <si>
    <t>https://www.cdc.gov.tw/Bulletin/Detail/d-4jLlO03OdgqAUjm8PFzA?typeid=44</t>
  </si>
  <si>
    <t>https://www.cdc.gov.tw/Bulletin/Detail/d-4jLlO03OdgqAUjm8PFzA?typeid=45</t>
  </si>
  <si>
    <t>https://www.cdc.gov.tw/Bulletin/Detail/d-4jLlO03OdgqAUjm8PFzA?typeid=46</t>
  </si>
  <si>
    <t>https://www.cdc.gov.tw/Bulletin/Detail/d-4jLlO03OdgqAUjm8PFzA?typeid=47</t>
  </si>
  <si>
    <t>https://www.cdc.gov.tw/Bulletin/Detail/d-4jLlO03OdgqAUjm8PFzA?typeid=48</t>
  </si>
  <si>
    <t>https://www.cdc.gov.tw/Bulletin/Detail/d-4jLlO03OdgqAUjm8PFzA?typeid=49</t>
  </si>
  <si>
    <t>https://www.cdc.gov.tw/Bulletin/Detail/d-4jLlO03OdgqAUjm8PFzA?typeid=50</t>
  </si>
  <si>
    <t>https://www.cdc.gov.tw/Bulletin/Detail/d-4jLlO03OdgqAUjm8PFzA?typeid=51</t>
  </si>
  <si>
    <t>https://www.cdc.gov.tw/Bulletin/Detail/d-4jLlO03OdgqAUjm8PFzA?typeid=52</t>
  </si>
  <si>
    <t>https://www.cdc.gov.tw/Bulletin/Detail/d-4jLlO03OdgqAUjm8PFzA?typeid=54</t>
  </si>
  <si>
    <t>https://www.cdc.gov.tw/Bulletin/Detail/d-4jLlO03OdgqAUjm8PFzA?typeid=55</t>
  </si>
  <si>
    <t>https://www.cdc.gov.tw/Bulletin/Detail/d-4jLlO03OdgqAUjm8PFzA?typeid=56</t>
  </si>
  <si>
    <t>https://www.cdc.gov.tw/Bulletin/Detail/d-4jLlO03OdgqAUjm8PFzA?typeid=57</t>
  </si>
  <si>
    <t>https://www.cdc.gov.tw/Bulletin/Detail/d-4jLlO03OdgqAUjm8PFzA?typeid=58</t>
  </si>
  <si>
    <t>https://www.cdc.gov.tw/Bulletin/Detail/d-4jLlO03OdgqAUjm8PFzA?typeid=59</t>
  </si>
  <si>
    <t>https://www.cdc.gov.tw/Bulletin/Detail/d-4jLlO03OdgqAUjm8PFzA?typeid=60</t>
  </si>
  <si>
    <t>https://www.cdc.gov.tw/Bulletin/Detail/d-4jLlO03OdgqAUjm8PFzA?typeid=61</t>
  </si>
  <si>
    <t>https://www.cdc.gov.tw/Bulletin/Detail/d-4jLlO03OdgqAUjm8PFzA?typeid=62</t>
  </si>
  <si>
    <t>https://www.cdc.gov.tw/Bulletin/Detail/d-4jLlO03OdgqAUjm8PFzA?typeid=63</t>
  </si>
  <si>
    <t>https://www.cdc.gov.tw/Bulletin/Detail/d-4jLlO03OdgqAUjm8PFzA?typeid=64</t>
  </si>
  <si>
    <t>https://www.cdc.gov.tw/Bulletin/Detail/d-4jLlO03OdgqAUjm8PFzA?typeid=65</t>
  </si>
  <si>
    <t>https://www.cdc.gov.tw/Bulletin/Detail/d-4jLlO03OdgqAUjm8PFzA?typeid=66</t>
  </si>
  <si>
    <t>https://www.cdc.gov.tw/Bulletin/Detail/d-4jLlO03OdgqAUjm8PFzA?typeid=67</t>
  </si>
  <si>
    <t>https://www.cdc.gov.tw/Bulletin/Detail/d-4jLlO03OdgqAUjm8PFzA?typeid=68</t>
  </si>
  <si>
    <t>https://www.cdc.gov.tw/Bulletin/Detail/d-4jLlO03OdgqAUjm8PFzA?typeid=69</t>
  </si>
  <si>
    <t>https://www.cdc.gov.tw/Bulletin/Detail/d-4jLlO03OdgqAUjm8PFzA?typeid=70</t>
  </si>
  <si>
    <t>https://www.cdc.gov.tw/Bulletin/Detail/d-4jLlO03OdgqAUjm8PFzA?typeid=71</t>
  </si>
  <si>
    <t>https://www.cdc.gov.tw/Bulletin/Detail/d-4jLlO03OdgqAUjm8PFzA?typeid=72</t>
  </si>
  <si>
    <t>https://www.cdc.gov.tw/Bulletin/Detail/d-4jLlO03OdgqAUjm8PFzA?typeid=73</t>
  </si>
  <si>
    <t>https://www.cdc.gov.tw/Bulletin/Detail/d-4jLlO03OdgqAUjm8PFzA?typeid=74</t>
  </si>
  <si>
    <t>https://www.cdc.gov.tw/Bulletin/Detail/d-4jLlO03OdgqAUjm8PFzA?typeid=75</t>
  </si>
  <si>
    <t>https://www.cdc.gov.tw/Bulletin/Detail/d-4jLlO03OdgqAUjm8PFzA?typeid=76</t>
  </si>
  <si>
    <t>https://www.cdc.gov.tw/Bulletin/Detail/d-4jLlO03OdgqAUjm8PFzA?typeid=77</t>
  </si>
  <si>
    <t>https://www.cdc.gov.tw/Bulletin/Detail/d-4jLlO03OdgqAUjm8PFzA?typeid=78</t>
  </si>
  <si>
    <t>https://www.cdc.gov.tw/Bulletin/Detail/d-4jLlO03OdgqAUjm8PFzA?typeid=79</t>
  </si>
  <si>
    <t>https://www.cdc.gov.tw/Bulletin/Detail/d-4jLlO03OdgqAUjm8PFzA?typeid=80</t>
  </si>
  <si>
    <t>https://www.cdc.gov.tw/Bulletin/Detail/d-4jLlO03OdgqAUjm8PFzA?typeid=81</t>
  </si>
  <si>
    <t>https://www.cdc.gov.tw/Bulletin/Detail/d-4jLlO03OdgqAUjm8PFzA?typeid=82</t>
  </si>
  <si>
    <t>https://www.cdc.gov.tw/Bulletin/Detail/d-4jLlO03OdgqAUjm8PFzA?typeid=83</t>
  </si>
  <si>
    <t>https://www.cdc.gov.tw/Bulletin/Detail/d-4jLlO03OdgqAUjm8PFzA?typeid=85</t>
  </si>
  <si>
    <t>https://www.cdc.gov.tw/Bulletin/Detail/d-4jLlO03OdgqAUjm8PFzA?typeid=86</t>
  </si>
  <si>
    <t>https://www.cdc.gov.tw/Bulletin/Detail/d-4jLlO03OdgqAUjm8PFzA?typeid=87</t>
  </si>
  <si>
    <t>https://www.cdc.gov.tw/Bulletin/Detail/d-4jLlO03OdgqAUjm8PFzA?typeid=88</t>
  </si>
  <si>
    <t>https://www.cdc.gov.tw/Bulletin/Detail/d-4jLlO03OdgqAUjm8PFzA?typeid=89</t>
  </si>
  <si>
    <t>https://www.cdc.gov.tw/Bulletin/Detail/d-4jLlO03OdgqAUjm8PFzA?typeid=90</t>
  </si>
  <si>
    <t>https://www.cdc.gov.tw/Bulletin/Detail/d-4jLlO03OdgqAUjm8PFzA?typeid=91</t>
  </si>
  <si>
    <t>https://www.cdc.gov.tw/Bulletin/Detail/d-4jLlO03OdgqAUjm8PFzA?typeid=92</t>
  </si>
  <si>
    <t>https://www.cdc.gov.tw/Bulletin/Detail/d-4jLlO03OdgqAUjm8PFzA?typeid=93</t>
  </si>
  <si>
    <t>https://www.cdc.gov.tw/Bulletin/Detail/d-4jLlO03OdgqAUjm8PFzA?typeid=94</t>
  </si>
  <si>
    <t>https://www.cdc.gov.tw/Bulletin/Detail/d-4jLlO03OdgqAUjm8PFzA?typeid=95</t>
  </si>
  <si>
    <t>https://www.cdc.gov.tw/Bulletin/Detail/d-4jLlO03OdgqAUjm8PFzA?typeid=96</t>
  </si>
  <si>
    <t>https://www.cdc.gov.tw/Bulletin/Detail/d-4jLlO03OdgqAUjm8PFzA?typeid=97</t>
  </si>
  <si>
    <t>https://www.cdc.gov.tw/Bulletin/Detail/d-4jLlO03OdgqAUjm8PFzA?typeid=98</t>
  </si>
  <si>
    <t>https://www.cdc.gov.tw/Bulletin/Detail/d-4jLlO03OdgqAUjm8PFzA?typeid=99</t>
  </si>
  <si>
    <t>https://www.cdc.gov.tw/Bulletin/Detail/d-4jLlO03OdgqAUjm8PFzA?typeid=100</t>
  </si>
  <si>
    <t>https://www.cdc.gov.tw/Bulletin/Detail/d-4jLlO03OdgqAUjm8PFzA?typeid=101</t>
  </si>
  <si>
    <t>https://www.cdc.gov.tw/Bulletin/Detail/d-4jLlO03OdgqAUjm8PFzA?typeid=102</t>
  </si>
  <si>
    <t>https://www.cdc.gov.tw/Bulletin/Detail/d-4jLlO03OdgqAUjm8PFzA?typeid=103</t>
  </si>
  <si>
    <t>https://www.cdc.gov.tw/Bulletin/Detail/d-4jLlO03OdgqAUjm8PFzA?typeid=104</t>
  </si>
  <si>
    <t>https://www.cdc.gov.tw/Bulletin/Detail/d-4jLlO03OdgqAUjm8PFzA?typeid=105</t>
  </si>
  <si>
    <t>https://www.cdc.gov.tw/Bulletin/Detail/d-4jLlO03OdgqAUjm8PFzA?typeid=106</t>
  </si>
  <si>
    <t>https://www.cdc.gov.tw/Bulletin/Detail/d-4jLlO03OdgqAUjm8PFzA?typeid=107</t>
  </si>
  <si>
    <t>https://www.cdc.gov.tw/Bulletin/Detail/d-4jLlO03OdgqAUjm8PFzA?typeid=108</t>
  </si>
  <si>
    <t>https://www.cdc.gov.tw/Bulletin/Detail/d-4jLlO03OdgqAUjm8PFzA?typeid=109</t>
  </si>
  <si>
    <t>https://www.cdc.gov.tw/Bulletin/Detail/d-4jLlO03OdgqAUjm8PFzA?typeid=110</t>
  </si>
  <si>
    <t>https://www.cdc.gov.tw/Bulletin/Detail/d-4jLlO03OdgqAUjm8PFzA?typeid=111</t>
  </si>
  <si>
    <t>https://www.cdc.gov.tw/Bulletin/Detail/d-4jLlO03OdgqAUjm8PFzA?typeid=112</t>
  </si>
  <si>
    <t>https://www.cdc.gov.tw/Bulletin/Detail/d-4jLlO03OdgqAUjm8PFzA?typeid=113</t>
  </si>
  <si>
    <t>https://www.cdc.gov.tw/Bulletin/Detail/d-4jLlO03OdgqAUjm8PFzA?typeid=114</t>
  </si>
  <si>
    <t>https://www.cdc.gov.tw/Bulletin/Detail/d-4jLlO03OdgqAUjm8PFzA?typeid=115</t>
  </si>
  <si>
    <t>https://www.cdc.gov.tw/Bulletin/Detail/d-4jLlO03OdgqAUjm8PFzA?typeid=116</t>
  </si>
  <si>
    <t>https://www.cdc.gov.tw/Bulletin/Detail/d-4jLlO03OdgqAUjm8PFzA?typeid=117</t>
  </si>
  <si>
    <t>https://www.cdc.gov.tw/Bulletin/Detail/d-4jLlO03OdgqAUjm8PFzA?typeid=118</t>
  </si>
  <si>
    <t>https://www.cdc.gov.tw/Bulletin/Detail/d-4jLlO03OdgqAUjm8PFzA?typeid=119</t>
  </si>
  <si>
    <t>https://www.cdc.gov.tw/Bulletin/Detail/d-4jLlO03OdgqAUjm8PFzA?typeid=120</t>
  </si>
  <si>
    <t>https://www.cdc.gov.tw/Bulletin/Detail/d-4jLlO03OdgqAUjm8PFzA?typeid=121</t>
  </si>
  <si>
    <t>https://www.cdc.gov.tw/Bulletin/Detail/d-4jLlO03OdgqAUjm8PFzA?typeid=122</t>
  </si>
  <si>
    <t>https://www.cdc.gov.tw/Bulletin/Detail/d-4jLlO03OdgqAUjm8PFzA?typeid=123</t>
  </si>
  <si>
    <t>https://www.cdc.gov.tw/Bulletin/Detail/d-4jLlO03OdgqAUjm8PFzA?typeid=124</t>
  </si>
  <si>
    <t>https://www.cdc.gov.tw/Bulletin/Detail/d-4jLlO03OdgqAUjm8PFzA?typeid=125</t>
  </si>
  <si>
    <t>https://www.cdc.gov.tw/Bulletin/Detail/d-4jLlO03OdgqAUjm8PFzA?typeid=126</t>
  </si>
  <si>
    <t>https://www.cdc.gov.tw/Bulletin/Detail/d-4jLlO03OdgqAUjm8PFzA?typeid=127</t>
  </si>
  <si>
    <t>https://www.cdc.gov.tw/Bulletin/Detail/d-4jLlO03OdgqAUjm8PFzA?typeid=128</t>
  </si>
  <si>
    <t>https://www.cdc.gov.tw/Bulletin/Detail/d-4jLlO03OdgqAUjm8PFzA?typeid=129</t>
  </si>
  <si>
    <t>https://www.cdc.gov.tw/Bulletin/Detail/d-4jLlO03OdgqAUjm8PFzA?typeid=130</t>
  </si>
  <si>
    <t>https://www.cdc.gov.tw/Bulletin/Detail/d-4jLlO03OdgqAUjm8PFzA?typeid=131</t>
  </si>
  <si>
    <t>https://www.cdc.gov.tw/Bulletin/Detail/d-4jLlO03OdgqAUjm8PFzA?typeid=132</t>
  </si>
  <si>
    <t>https://www.cdc.gov.tw/Bulletin/Detail/d-4jLlO03OdgqAUjm8PFzA?typeid=133</t>
  </si>
  <si>
    <t>https://www.cdc.gov.tw/Bulletin/Detail/d-4jLlO03OdgqAUjm8PFzA?typeid=134</t>
  </si>
  <si>
    <t>https://www.cdc.gov.tw/Bulletin/Detail/d-4jLlO03OdgqAUjm8PFzA?typeid=135</t>
  </si>
  <si>
    <t>https://www.cdc.gov.tw/Bulletin/Detail/d-4jLlO03OdgqAUjm8PFzA?typeid=136</t>
  </si>
  <si>
    <t>https://www.cdc.gov.tw/Bulletin/Detail/d-4jLlO03OdgqAUjm8PFzA?typeid=137</t>
  </si>
  <si>
    <t>https://www.cdc.gov.tw/Bulletin/Detail/d-4jLlO03OdgqAUjm8PFzA?typeid=138</t>
  </si>
  <si>
    <t>https://www.cdc.gov.tw/Bulletin/Detail/d-4jLlO03OdgqAUjm8PFzA?typeid=139</t>
  </si>
  <si>
    <t>https://www.cdc.gov.tw/Bulletin/Detail/d-4jLlO03OdgqAUjm8PFzA?typeid=140</t>
  </si>
  <si>
    <t>https://www.cdc.gov.tw/Bulletin/Detail/d-4jLlO03OdgqAUjm8PFzA?typeid=141</t>
  </si>
  <si>
    <t>https://www.cdc.gov.tw/Bulletin/Detail/d-4jLlO03OdgqAUjm8PFzA?typeid=142</t>
  </si>
  <si>
    <t>https://www.cdc.gov.tw/Bulletin/Detail/d-4jLlO03OdgqAUjm8PFzA?typeid=143</t>
  </si>
  <si>
    <t>https://www.cdc.gov.tw/Bulletin/Detail/d-4jLlO03OdgqAUjm8PFzA?typeid=144</t>
  </si>
  <si>
    <t>https://www.cdc.gov.tw/Bulletin/Detail/d-4jLlO03OdgqAUjm8PFzA?typeid=145</t>
  </si>
  <si>
    <t>https://www.cdc.gov.tw/Bulletin/Detail/d-4jLlO03OdgqAUjm8PFzA?typeid=146</t>
  </si>
  <si>
    <t>https://www.cdc.gov.tw/Bulletin/Detail/d-4jLlO03OdgqAUjm8PFzA?typeid=147</t>
  </si>
  <si>
    <t>https://www.cdc.gov.tw/Bulletin/Detail/d-4jLlO03OdgqAUjm8PFzA?typeid=148</t>
  </si>
  <si>
    <t>https://www.cdc.gov.tw/Bulletin/Detail/d-4jLlO03OdgqAUjm8PFzA?typeid=149</t>
  </si>
  <si>
    <t>https://www.cdc.gov.tw/Bulletin/Detail/d-4jLlO03OdgqAUjm8PFzA?typeid=150</t>
  </si>
  <si>
    <t>https://www.cdc.gov.tw/Bulletin/Detail/d-4jLlO03OdgqAUjm8PFzA?typeid=151</t>
  </si>
  <si>
    <t>https://www.cdc.gov.tw/Bulletin/Detail/d-4jLlO03OdgqAUjm8PFzA?typeid=152</t>
  </si>
  <si>
    <t>https://www.cdc.gov.tw/Bulletin/Detail/d-4jLlO03OdgqAUjm8PFzA?typeid=153</t>
  </si>
  <si>
    <t>https://www.cdc.gov.tw/Bulletin/Detail/d-4jLlO03OdgqAUjm8PFzA?typeid=154</t>
  </si>
  <si>
    <t>https://www.cdc.gov.tw/Bulletin/Detail/d-4jLlO03OdgqAUjm8PFzA?typeid=155</t>
  </si>
  <si>
    <t>https://www.cdc.gov.tw/Bulletin/Detail/d-4jLlO03OdgqAUjm8PFzA?typeid=156</t>
  </si>
  <si>
    <t>https://www.cdc.gov.tw/Bulletin/Detail/d-4jLlO03OdgqAUjm8PFzA?typeid=157</t>
  </si>
  <si>
    <t>https://www.cdc.gov.tw/Bulletin/Detail/d-4jLlO03OdgqAUjm8PFzA?typeid=158</t>
  </si>
  <si>
    <t>https://www.cdc.gov.tw/Bulletin/Detail/d-4jLlO03OdgqAUjm8PFzA?typeid=159</t>
  </si>
  <si>
    <t>https://www.cdc.gov.tw/Bulletin/Detail/d-4jLlO03OdgqAUjm8PFzA?typeid=160</t>
  </si>
  <si>
    <t>https://www.cdc.gov.tw/Bulletin/Detail/d-4jLlO03OdgqAUjm8PFzA?typeid=161</t>
  </si>
  <si>
    <t>https://www.cdc.gov.tw/Bulletin/Detail/d-4jLlO03OdgqAUjm8PFzA?typeid=162</t>
  </si>
  <si>
    <t>https://www.cdc.gov.tw/Bulletin/Detail/d-4jLlO03OdgqAUjm8PFzA?typeid=163</t>
  </si>
  <si>
    <t>https://www.cdc.gov.tw/Bulletin/Detail/d-4jLlO03OdgqAUjm8PFzA?typeid=164</t>
  </si>
  <si>
    <t>https://www.cdc.gov.tw/Bulletin/Detail/d-4jLlO03OdgqAUjm8PFzA?typeid=165</t>
  </si>
  <si>
    <t>https://www.cdc.gov.tw/Bulletin/Detail/d-4jLlO03OdgqAUjm8PFzA?typeid=166</t>
  </si>
  <si>
    <t>https://www.cdc.gov.tw/Bulletin/Detail/d-4jLlO03OdgqAUjm8PFzA?typeid=167</t>
  </si>
  <si>
    <t>https://www.cdc.gov.tw/Bulletin/Detail/d-4jLlO03OdgqAUjm8PFzA?typeid=168</t>
  </si>
  <si>
    <t>https://www.cdc.gov.tw/Bulletin/Detail/d-4jLlO03OdgqAUjm8PFzA?typeid=169</t>
  </si>
  <si>
    <t>https://www.cdc.gov.tw/Bulletin/Detail/d-4jLlO03OdgqAUjm8PFzA?typeid=170</t>
  </si>
  <si>
    <t>https://www.cdc.gov.tw/Bulletin/Detail/d-4jLlO03OdgqAUjm8PFzA?typeid=171</t>
  </si>
  <si>
    <t>https://www.cdc.gov.tw/Bulletin/Detail/d-4jLlO03OdgqAUjm8PFzA?typeid=172</t>
  </si>
  <si>
    <t>https://www.cdc.gov.tw/Bulletin/Detail/d-4jLlO03OdgqAUjm8PFzA?typeid=173</t>
  </si>
  <si>
    <t>https://www.cdc.gov.tw/Bulletin/Detail/d-4jLlO03OdgqAUjm8PFzA?typeid=174</t>
  </si>
  <si>
    <t>https://www.cdc.gov.tw/Bulletin/Detail/d-4jLlO03OdgqAUjm8PFzA?typeid=175</t>
  </si>
  <si>
    <t>https://www.cdc.gov.tw/Bulletin/Detail/d-4jLlO03OdgqAUjm8PFzA?typeid=176</t>
  </si>
  <si>
    <t>https://www.cdc.gov.tw/Bulletin/Detail/d-4jLlO03OdgqAUjm8PFzA?typeid=177</t>
  </si>
  <si>
    <t>https://www.cdc.gov.tw/Bulletin/Detail/d-4jLlO03OdgqAUjm8PFzA?typeid=178</t>
  </si>
  <si>
    <t>https://www.cdc.gov.tw/Bulletin/Detail/d-4jLlO03OdgqAUjm8PFzA?typeid=179</t>
  </si>
  <si>
    <t>https://www.cdc.gov.tw/Bulletin/Detail/d-4jLlO03OdgqAUjm8PFzA?typeid=180</t>
  </si>
  <si>
    <t>https://www.cdc.gov.tw/Bulletin/Detail/d-4jLlO03OdgqAUjm8PFzA?typeid=181</t>
  </si>
  <si>
    <t>https://www.cdc.gov.tw/Bulletin/Detail/d-4jLlO03OdgqAUjm8PFzA?typeid=182</t>
  </si>
  <si>
    <t>https://www.cdc.gov.tw/Bulletin/Detail/d-4jLlO03OdgqAUjm8PFzA?typeid=183</t>
  </si>
  <si>
    <t>https://www.cdc.gov.tw/Bulletin/Detail/d-4jLlO03OdgqAUjm8PFzA?typeid=184</t>
  </si>
  <si>
    <t>https://www.cdc.gov.tw/Bulletin/Detail/d-4jLlO03OdgqAUjm8PFzA?typeid=185</t>
  </si>
  <si>
    <t>https://www.cdc.gov.tw/Bulletin/Detail/d-4jLlO03OdgqAUjm8PFzA?typeid=186</t>
  </si>
  <si>
    <t>https://www.cdc.gov.tw/Bulletin/Detail/d-4jLlO03OdgqAUjm8PFzA?typeid=187</t>
  </si>
  <si>
    <t>https://www.cdc.gov.tw/Bulletin/Detail/d-4jLlO03OdgqAUjm8PFzA?typeid=188</t>
  </si>
  <si>
    <t>https://www.cdc.gov.tw/Bulletin/Detail/d-4jLlO03OdgqAUjm8PFzA?typeid=189</t>
  </si>
  <si>
    <t>https://www.cdc.gov.tw/Bulletin/Detail/d-4jLlO03OdgqAUjm8PFzA?typeid=190</t>
  </si>
  <si>
    <t>https://www.cdc.gov.tw/Bulletin/Detail/d-4jLlO03OdgqAUjm8PFzA?typeid=191</t>
  </si>
  <si>
    <t>https://www.cdc.gov.tw/Bulletin/Detail/d-4jLlO03OdgqAUjm8PFzA?typeid=192</t>
  </si>
  <si>
    <t>https://www.cdc.gov.tw/Bulletin/Detail/d-4jLlO03OdgqAUjm8PFzA?typeid=193</t>
  </si>
  <si>
    <t>https://www.cdc.gov.tw/Bulletin/Detail/d-4jLlO03OdgqAUjm8PFzA?typeid=194</t>
  </si>
  <si>
    <t>https://www.cdc.gov.tw/Bulletin/Detail/d-4jLlO03OdgqAUjm8PFzA?typeid=195</t>
  </si>
  <si>
    <t>https://www.cdc.gov.tw/Bulletin/Detail/d-4jLlO03OdgqAUjm8PFzA?typeid=196</t>
  </si>
  <si>
    <t>https://www.cdc.gov.tw/Bulletin/Detail/d-4jLlO03OdgqAUjm8PFzA?typeid=197</t>
  </si>
  <si>
    <t>https://www.cdc.gov.tw/Bulletin/Detail/d-4jLlO03OdgqAUjm8PFzA?typeid=198</t>
  </si>
  <si>
    <t>https://www.cdc.gov.tw/Bulletin/Detail/d-4jLlO03OdgqAUjm8PFzA?typeid=199</t>
  </si>
  <si>
    <t>https://www.cdc.gov.tw/Bulletin/Detail/d-4jLlO03OdgqAUjm8PFzA?typeid=200</t>
  </si>
  <si>
    <t>https://www.cdc.gov.tw/Bulletin/Detail/d-4jLlO03OdgqAUjm8PFzA?typeid=201</t>
  </si>
  <si>
    <t>https://www.cdc.gov.tw/Bulletin/Detail/d-4jLlO03OdgqAUjm8PFzA?typeid=202</t>
  </si>
  <si>
    <t>https://www.cdc.gov.tw/Bulletin/Detail/d-4jLlO03OdgqAUjm8PFzA?typeid=203</t>
  </si>
  <si>
    <t>https://www.cdc.gov.tw/Bulletin/Detail/d-4jLlO03OdgqAUjm8PFzA?typeid=204</t>
  </si>
  <si>
    <t>https://www.cdc.gov.tw/Bulletin/Detail/d-4jLlO03OdgqAUjm8PFzA?typeid=205</t>
  </si>
  <si>
    <t>https://www.cdc.gov.tw/Bulletin/Detail/d-4jLlO03OdgqAUjm8PFzA?typeid=206</t>
  </si>
  <si>
    <t>https://www.cdc.gov.tw/Bulletin/Detail/d-4jLlO03OdgqAUjm8PFzA?typeid=207</t>
  </si>
  <si>
    <t>https://www.cdc.gov.tw/Bulletin/Detail/d-4jLlO03OdgqAUjm8PFzA?typeid=208</t>
  </si>
  <si>
    <t>https://www.cdc.gov.tw/Bulletin/Detail/d-4jLlO03OdgqAUjm8PFzA?typeid=209</t>
  </si>
  <si>
    <t>https://www.cdc.gov.tw/Bulletin/Detail/d-4jLlO03OdgqAUjm8PFzA?typeid=210</t>
  </si>
  <si>
    <t>https://www.cdc.gov.tw/Bulletin/Detail/d-4jLlO03OdgqAUjm8PFzA?typeid=211</t>
  </si>
  <si>
    <t>https://www.cdc.gov.tw/Bulletin/Detail/d-4jLlO03OdgqAUjm8PFzA?typeid=213</t>
  </si>
  <si>
    <t>https://www.cdc.gov.tw/Bulletin/Detail/d-4jLlO03OdgqAUjm8PFzA?typeid=214</t>
  </si>
  <si>
    <t>https://www.cdc.gov.tw/Bulletin/Detail/d-4jLlO03OdgqAUjm8PFzA?typeid=215</t>
  </si>
  <si>
    <t>https://www.cdc.gov.tw/Bulletin/Detail/d-4jLlO03OdgqAUjm8PFzA?typeid=216</t>
  </si>
  <si>
    <t>https://www.cdc.gov.tw/Bulletin/Detail/d-4jLlO03OdgqAUjm8PFzA?typeid=217</t>
  </si>
  <si>
    <t>https://www.cdc.gov.tw/Bulletin/Detail/d-4jLlO03OdgqAUjm8PFzA?typeid=218</t>
  </si>
  <si>
    <t>https://www.cdc.gov.tw/Bulletin/Detail/d-4jLlO03OdgqAUjm8PFzA?typeid=219</t>
  </si>
  <si>
    <t>https://www.cdc.gov.tw/Bulletin/Detail/d-4jLlO03OdgqAUjm8PFzA?typeid=220</t>
  </si>
  <si>
    <t>https://www.cdc.gov.tw/Bulletin/Detail/d-4jLlO03OdgqAUjm8PFzA?typeid=221</t>
  </si>
  <si>
    <t>https://www.cdc.gov.tw/Bulletin/Detail/d-4jLlO03OdgqAUjm8PFzA?typeid=222</t>
  </si>
  <si>
    <t>https://www.cdc.gov.tw/Bulletin/Detail/d-4jLlO03OdgqAUjm8PFzA?typeid=223</t>
  </si>
  <si>
    <t>https://www.cdc.gov.tw/Bulletin/Detail/d-4jLlO03OdgqAUjm8PFzA?typeid=224</t>
  </si>
  <si>
    <t>https://www.cdc.gov.tw/Bulletin/Detail/d-4jLlO03OdgqAUjm8PFzA?typeid=225</t>
  </si>
  <si>
    <t>https://www.cdc.gov.tw/Bulletin/Detail/d-4jLlO03OdgqAUjm8PFzA?typeid=226</t>
  </si>
  <si>
    <t>https://www.cdc.gov.tw/Bulletin/Detail/d-4jLlO03OdgqAUjm8PFzA?typeid=227</t>
  </si>
  <si>
    <t>https://www.cdc.gov.tw/Bulletin/Detail/d-4jLlO03OdgqAUjm8PFzA?typeid=228</t>
  </si>
  <si>
    <t>https://www.cdc.gov.tw/Bulletin/Detail/d-4jLlO03OdgqAUjm8PFzA?typeid=229</t>
  </si>
  <si>
    <t>https://www.cdc.gov.tw/Bulletin/Detail/d-4jLlO03OdgqAUjm8PFzA?typeid=230</t>
  </si>
  <si>
    <t>https://www.cdc.gov.tw/Bulletin/Detail/d-4jLlO03OdgqAUjm8PFzA?typeid=231</t>
  </si>
  <si>
    <t>https://www.cdc.gov.tw/Bulletin/Detail/d-4jLlO03OdgqAUjm8PFzA?typeid=232</t>
  </si>
  <si>
    <t>https://www.cdc.gov.tw/Bulletin/Detail/d-4jLlO03OdgqAUjm8PFzA?typeid=233</t>
  </si>
  <si>
    <t>https://www.cdc.gov.tw/Bulletin/Detail/d-4jLlO03OdgqAUjm8PFzA?typeid=234</t>
  </si>
  <si>
    <t>https://www.cdc.gov.tw/Bulletin/Detail/d-4jLlO03OdgqAUjm8PFzA?typeid=235</t>
  </si>
  <si>
    <t>https://www.cdc.gov.tw/Bulletin/Detail/d-4jLlO03OdgqAUjm8PFzA?typeid=236</t>
  </si>
  <si>
    <t>https://www.cdc.gov.tw/Bulletin/Detail/d-4jLlO03OdgqAUjm8PFzA?typeid=237</t>
  </si>
  <si>
    <t>https://www.cdc.gov.tw/Bulletin/Detail/d-4jLlO03OdgqAUjm8PFzA?typeid=238</t>
  </si>
  <si>
    <t>https://www.cdc.gov.tw/Bulletin/Detail/d-4jLlO03OdgqAUjm8PFzA?typeid=239</t>
  </si>
  <si>
    <t>https://www.cdc.gov.tw/Bulletin/Detail/d-4jLlO03OdgqAUjm8PFzA?typeid=240</t>
  </si>
  <si>
    <t>https://www.cdc.gov.tw/Bulletin/Detail/d-4jLlO03OdgqAUjm8PFzA?typeid=241</t>
  </si>
  <si>
    <t>https://www.cdc.gov.tw/Bulletin/Detail/d-4jLlO03OdgqAUjm8PFzA?typeid=242</t>
  </si>
  <si>
    <t>https://www.cdc.gov.tw/Bulletin/Detail/d-4jLlO03OdgqAUjm8PFzA?typeid=243</t>
  </si>
  <si>
    <t>https://www.cdc.gov.tw/Bulletin/Detail/d-4jLlO03OdgqAUjm8PFzA?typeid=244</t>
  </si>
  <si>
    <t>https://www.cdc.gov.tw/Bulletin/Detail/d-4jLlO03OdgqAUjm8PFzA?typeid=245</t>
  </si>
  <si>
    <t>https://www.cdc.gov.tw/Bulletin/Detail/d-4jLlO03OdgqAUjm8PFzA?typeid=246</t>
  </si>
  <si>
    <t>https://www.cdc.gov.tw/Bulletin/Detail/d-4jLlO03OdgqAUjm8PFzA?typeid=247</t>
  </si>
  <si>
    <t>https://www.cdc.gov.tw/Bulletin/Detail/d-4jLlO03OdgqAUjm8PFzA?typeid=248</t>
  </si>
  <si>
    <t>https://www.cdc.gov.tw/Bulletin/Detail/d-4jLlO03OdgqAUjm8PFzA?typeid=249</t>
  </si>
  <si>
    <t>https://www.cdc.gov.tw/Bulletin/Detail/d-4jLlO03OdgqAUjm8PFzA?typeid=250</t>
  </si>
  <si>
    <t>https://www.cdc.gov.tw/Bulletin/Detail/d-4jLlO03OdgqAUjm8PFzA?typeid=251</t>
  </si>
  <si>
    <t>https://www.cdc.gov.tw/Bulletin/Detail/d-4jLlO03OdgqAUjm8PFzA?typeid=252</t>
  </si>
  <si>
    <t>https://www.cdc.gov.tw/Bulletin/Detail/d-4jLlO03OdgqAUjm8PFzA?typeid=253</t>
  </si>
  <si>
    <t>https://www.cdc.gov.tw/Bulletin/Detail/d-4jLlO03OdgqAUjm8PFzA?typeid=254</t>
  </si>
  <si>
    <t>https://www.cdc.gov.tw/Bulletin/Detail/d-4jLlO03OdgqAUjm8PFzA?typeid=255</t>
  </si>
  <si>
    <t>https://www.cdc.gov.tw/Bulletin/Detail/d-4jLlO03OdgqAUjm8PFzA?typeid=256</t>
  </si>
  <si>
    <t>https://www.cdc.gov.tw/Bulletin/Detail/d-4jLlO03OdgqAUjm8PFzA?typeid=257</t>
  </si>
  <si>
    <t>https://www.cdc.gov.tw/Bulletin/Detail/d-4jLlO03OdgqAUjm8PFzA?typeid=258</t>
  </si>
  <si>
    <t>https://www.cdc.gov.tw/Bulletin/Detail/d-4jLlO03OdgqAUjm8PFzA?typeid=259</t>
  </si>
  <si>
    <t>https://www.cdc.gov.tw/Bulletin/Detail/d-4jLlO03OdgqAUjm8PFzA?typeid=260</t>
  </si>
  <si>
    <t>https://www.cdc.gov.tw/Bulletin/Detail/d-4jLlO03OdgqAUjm8PFzA?typeid=261</t>
  </si>
  <si>
    <t>https://www.cdc.gov.tw/Bulletin/Detail/d-4jLlO03OdgqAUjm8PFzA?typeid=262</t>
  </si>
  <si>
    <t>https://www.cdc.gov.tw/Bulletin/Detail/d-4jLlO03OdgqAUjm8PFzA?typeid=263</t>
  </si>
  <si>
    <t>https://www.cdc.gov.tw/Bulletin/Detail/d-4jLlO03OdgqAUjm8PFzA?typeid=264</t>
  </si>
  <si>
    <t>https://www.cdc.gov.tw/Bulletin/Detail/d-4jLlO03OdgqAUjm8PFzA?typeid=265</t>
  </si>
  <si>
    <t>https://www.cdc.gov.tw/Bulletin/Detail/d-4jLlO03OdgqAUjm8PFzA?typeid=266</t>
  </si>
  <si>
    <t>https://www.cdc.gov.tw/Bulletin/Detail/d-4jLlO03OdgqAUjm8PFzA?typeid=267</t>
  </si>
  <si>
    <t>https://www.cdc.gov.tw/Bulletin/Detail/d-4jLlO03OdgqAUjm8PFzA?typeid=268</t>
  </si>
  <si>
    <t>https://www.cdc.gov.tw/Bulletin/Detail/d-4jLlO03OdgqAUjm8PFzA?typeid=269</t>
  </si>
  <si>
    <t>https://www.cdc.gov.tw/Bulletin/Detail/d-4jLlO03OdgqAUjm8PFzA?typeid=270</t>
  </si>
  <si>
    <t>https://www.cdc.gov.tw/Bulletin/Detail/d-4jLlO03OdgqAUjm8PFzA?typeid=271</t>
  </si>
  <si>
    <t>https://www.cdc.gov.tw/Bulletin/Detail/d-4jLlO03OdgqAUjm8PFzA?typeid=272</t>
  </si>
  <si>
    <t>https://www.cdc.gov.tw/Bulletin/Detail/d-4jLlO03OdgqAUjm8PFzA?typeid=273</t>
  </si>
  <si>
    <t>https://www.cdc.gov.tw/Bulletin/Detail/d-4jLlO03OdgqAUjm8PFzA?typeid=274</t>
  </si>
  <si>
    <t>https://www.cdc.gov.tw/Bulletin/Detail/d-4jLlO03OdgqAUjm8PFzA?typeid=275</t>
  </si>
  <si>
    <t>https://www.cdc.gov.tw/Bulletin/Detail/d-4jLlO03OdgqAUjm8PFzA?typeid=276</t>
  </si>
  <si>
    <t>https://www.cdc.gov.tw/Bulletin/Detail/d-4jLlO03OdgqAUjm8PFzA?typeid=277</t>
  </si>
  <si>
    <t>https://www.cdc.gov.tw/Bulletin/Detail/d-4jLlO03OdgqAUjm8PFzA?typeid=278</t>
  </si>
  <si>
    <t>https://www.cdc.gov.tw/Bulletin/Detail/d-4jLlO03OdgqAUjm8PFzA?typeid=279</t>
  </si>
  <si>
    <t>https://www.cdc.gov.tw/Bulletin/Detail/d-4jLlO03OdgqAUjm8PFzA?typeid=280</t>
  </si>
  <si>
    <t>https://www.cdc.gov.tw/Bulletin/Detail/d-4jLlO03OdgqAUjm8PFzA?typeid=281</t>
  </si>
  <si>
    <t>https://www.cdc.gov.tw/Bulletin/Detail/d-4jLlO03OdgqAUjm8PFzA?typeid=282</t>
  </si>
  <si>
    <t>https://www.cdc.gov.tw/Bulletin/Detail/d-4jLlO03OdgqAUjm8PFzA?typeid=283</t>
  </si>
  <si>
    <t>https://www.cdc.gov.tw/Bulletin/Detail/d-4jLlO03OdgqAUjm8PFzA?typeid=284</t>
  </si>
  <si>
    <t>https://www.cdc.gov.tw/Bulletin/Detail/d-4jLlO03OdgqAUjm8PFzA?typeid=285</t>
  </si>
  <si>
    <t>https://www.cdc.gov.tw/Bulletin/Detail/d-4jLlO03OdgqAUjm8PFzA?typeid=286</t>
  </si>
  <si>
    <t>https://www.cdc.gov.tw/Bulletin/Detail/d-4jLlO03OdgqAUjm8PFzA?typeid=287</t>
  </si>
  <si>
    <t>https://www.cdc.gov.tw/Bulletin/Detail/d-4jLlO03OdgqAUjm8PFzA?typeid=288</t>
  </si>
  <si>
    <t>https://www.cdc.gov.tw/Bulletin/Detail/d-4jLlO03OdgqAUjm8PFzA?typeid=289</t>
  </si>
  <si>
    <t>https://www.cdc.gov.tw/Bulletin/Detail/d-4jLlO03OdgqAUjm8PFzA?typeid=290</t>
  </si>
  <si>
    <t>https://www.cdc.gov.tw/Bulletin/Detail/d-4jLlO03OdgqAUjm8PFzA?typeid=291</t>
  </si>
  <si>
    <t>https://www.cdc.gov.tw/Bulletin/Detail/d-4jLlO03OdgqAUjm8PFzA?typeid=292</t>
  </si>
  <si>
    <t>https://www.cdc.gov.tw/Bulletin/Detail/d-4jLlO03OdgqAUjm8PFzA?typeid=293</t>
  </si>
  <si>
    <t>https://www.cdc.gov.tw/Bulletin/Detail/d-4jLlO03OdgqAUjm8PFzA?typeid=294</t>
  </si>
  <si>
    <t>https://www.cdc.gov.tw/Bulletin/Detail/d-4jLlO03OdgqAUjm8PFzA?typeid=295</t>
  </si>
  <si>
    <t>https://www.cdc.gov.tw/Bulletin/Detail/d-4jLlO03OdgqAUjm8PFzA?typeid=296</t>
  </si>
  <si>
    <t>https://www.cdc.gov.tw/Bulletin/Detail/d-4jLlO03OdgqAUjm8PFzA?typeid=297</t>
  </si>
  <si>
    <t>https://www.cdc.gov.tw/Bulletin/Detail/d-4jLlO03OdgqAUjm8PFzA?typeid=298</t>
  </si>
  <si>
    <t>https://www.cdc.gov.tw/Bulletin/Detail/d-4jLlO03OdgqAUjm8PFzA?typeid=299</t>
  </si>
  <si>
    <t>https://www.cdc.gov.tw/Bulletin/Detail/d-4jLlO03OdgqAUjm8PFzA?typeid=300</t>
  </si>
  <si>
    <t>https://www.cdc.gov.tw/Bulletin/Detail/d-4jLlO03OdgqAUjm8PFzA?typeid=301</t>
  </si>
  <si>
    <t>https://www.cdc.gov.tw/Bulletin/Detail/d-4jLlO03OdgqAUjm8PFzA?typeid=302</t>
  </si>
  <si>
    <t>https://www.cdc.gov.tw/Bulletin/Detail/d-4jLlO03OdgqAUjm8PFzA?typeid=303</t>
  </si>
  <si>
    <t>https://www.cdc.gov.tw/Bulletin/Detail/d-4jLlO03OdgqAUjm8PFzA?typeid=304</t>
  </si>
  <si>
    <t>https://www.cdc.gov.tw/Bulletin/Detail/d-4jLlO03OdgqAUjm8PFzA?typeid=305</t>
  </si>
  <si>
    <t>https://www.cdc.gov.tw/Bulletin/Detail/d-4jLlO03OdgqAUjm8PFzA?typeid=306</t>
  </si>
  <si>
    <t>https://www.cdc.gov.tw/Bulletin/Detail/d-4jLlO03OdgqAUjm8PFzA?typeid=307</t>
  </si>
  <si>
    <t>https://www.cdc.gov.tw/Bulletin/Detail/d-4jLlO03OdgqAUjm8PFzA?typeid=308</t>
  </si>
  <si>
    <t>https://www.cdc.gov.tw/Bulletin/Detail/d-4jLlO03OdgqAUjm8PFzA?typeid=309</t>
  </si>
  <si>
    <t>https://www.cdc.gov.tw/Bulletin/Detail/d-4jLlO03OdgqAUjm8PFzA?typeid=310</t>
  </si>
  <si>
    <t>https://www.cdc.gov.tw/Bulletin/Detail/d-4jLlO03OdgqAUjm8PFzA?typeid=311</t>
  </si>
  <si>
    <t>https://www.cdc.gov.tw/Bulletin/Detail/d-4jLlO03OdgqAUjm8PFzA?typeid=312</t>
  </si>
  <si>
    <t>https://www.cdc.gov.tw/Bulletin/Detail/d-4jLlO03OdgqAUjm8PFzA?typeid=313</t>
  </si>
  <si>
    <t>https://www.cdc.gov.tw/Bulletin/Detail/d-4jLlO03OdgqAUjm8PFzA?typeid=314</t>
  </si>
  <si>
    <t>https://www.cdc.gov.tw/Bulletin/Detail/d-4jLlO03OdgqAUjm8PFzA?typeid=315</t>
  </si>
  <si>
    <t>https://www.cdc.gov.tw/Bulletin/Detail/d-4jLlO03OdgqAUjm8PFzA?typeid=316</t>
  </si>
  <si>
    <t>https://www.cdc.gov.tw/Bulletin/Detail/d-4jLlO03OdgqAUjm8PFzA?typeid=317</t>
  </si>
  <si>
    <t>https://www.cdc.gov.tw/Bulletin/Detail/d-4jLlO03OdgqAUjm8PFzA?typeid=318</t>
  </si>
  <si>
    <t>https://www.cdc.gov.tw/Bulletin/Detail/d-4jLlO03OdgqAUjm8PFzA?typeid=319</t>
  </si>
  <si>
    <t>https://www.cdc.gov.tw/Bulletin/Detail/d-4jLlO03OdgqAUjm8PFzA?typeid=320</t>
  </si>
  <si>
    <t>https://www.cdc.gov.tw/Bulletin/Detail/d-4jLlO03OdgqAUjm8PFzA?typeid=321</t>
  </si>
  <si>
    <t>https://www.cdc.gov.tw/Bulletin/Detail/d-4jLlO03OdgqAUjm8PFzA?typeid=322</t>
  </si>
  <si>
    <t>https://www.cdc.gov.tw/Bulletin/Detail/d-4jLlO03OdgqAUjm8PFzA?typeid=323</t>
  </si>
  <si>
    <t>https://www.cdc.gov.tw/Bulletin/Detail/d-4jLlO03OdgqAUjm8PFzA?typeid=324</t>
  </si>
  <si>
    <t>https://www.cdc.gov.tw/Bulletin/Detail/d-4jLlO03OdgqAUjm8PFzA?typeid=325</t>
  </si>
  <si>
    <t>https://www.cdc.gov.tw/Bulletin/Detail/d-4jLlO03OdgqAUjm8PFzA?typeid=326</t>
  </si>
  <si>
    <t>https://www.cdc.gov.tw/Bulletin/Detail/d-4jLlO03OdgqAUjm8PFzA?typeid=327</t>
  </si>
  <si>
    <t>https://www.cdc.gov.tw/Bulletin/Detail/d-4jLlO03OdgqAUjm8PFzA?typeid=328</t>
  </si>
  <si>
    <t>https://www.cdc.gov.tw/Bulletin/Detail/d-4jLlO03OdgqAUjm8PFzA?typeid=329</t>
  </si>
  <si>
    <t>https://www.cdc.gov.tw/Bulletin/Detail/d-4jLlO03OdgqAUjm8PFzA?typeid=330</t>
  </si>
  <si>
    <t>https://www.cdc.gov.tw/Bulletin/Detail/d-4jLlO03OdgqAUjm8PFzA?typeid=331</t>
  </si>
  <si>
    <t>https://www.cdc.gov.tw/Bulletin/Detail/d-4jLlO03OdgqAUjm8PFzA?typeid=332</t>
  </si>
  <si>
    <t>https://www.cdc.gov.tw/Bulletin/Detail/d-4jLlO03OdgqAUjm8PFzA?typeid=333</t>
  </si>
  <si>
    <t>https://www.cdc.gov.tw/Bulletin/Detail/d-4jLlO03OdgqAUjm8PFzA?typeid=334</t>
  </si>
  <si>
    <t>https://www.cdc.gov.tw/Bulletin/Detail/d-4jLlO03OdgqAUjm8PFzA?typeid=335</t>
  </si>
  <si>
    <t>https://www.cdc.gov.tw/Bulletin/Detail/d-4jLlO03OdgqAUjm8PFzA?typeid=336</t>
  </si>
  <si>
    <t>https://www.cdc.gov.tw/Bulletin/Detail/d-4jLlO03OdgqAUjm8PFzA?typeid=337</t>
  </si>
  <si>
    <t>https://www.cdc.gov.tw/Bulletin/Detail/d-4jLlO03OdgqAUjm8PFzA?typeid=338</t>
  </si>
  <si>
    <t>https://www.cdc.gov.tw/Bulletin/Detail/d-4jLlO03OdgqAUjm8PFzA?typeid=339</t>
  </si>
  <si>
    <t>https://www.cdc.gov.tw/Bulletin/Detail/d-4jLlO03OdgqAUjm8PFzA?typeid=340</t>
  </si>
  <si>
    <t>https://www.cdc.gov.tw/Bulletin/Detail/d-4jLlO03OdgqAUjm8PFzA?typeid=341</t>
  </si>
  <si>
    <t>https://www.cdc.gov.tw/Bulletin/Detail/d-4jLlO03OdgqAUjm8PFzA?typeid=342</t>
  </si>
  <si>
    <t>https://www.cdc.gov.tw/Bulletin/Detail/d-4jLlO03OdgqAUjm8PFzA?typeid=343</t>
  </si>
  <si>
    <t>https://www.cdc.gov.tw/Bulletin/Detail/d-4jLlO03OdgqAUjm8PFzA?typeid=344</t>
  </si>
  <si>
    <t>https://www.cdc.gov.tw/Bulletin/Detail/d-4jLlO03OdgqAUjm8PFzA?typeid=345</t>
  </si>
  <si>
    <t>https://www.cdc.gov.tw/Bulletin/Detail/d-4jLlO03OdgqAUjm8PFzA?typeid=346</t>
  </si>
  <si>
    <t>https://www.cdc.gov.tw/Bulletin/Detail/d-4jLlO03OdgqAUjm8PFzA?typeid=347</t>
  </si>
  <si>
    <t>https://www.cdc.gov.tw/Bulletin/Detail/d-4jLlO03OdgqAUjm8PFzA?typeid=348</t>
  </si>
  <si>
    <t>https://www.cdc.gov.tw/Bulletin/Detail/d-4jLlO03OdgqAUjm8PFzA?typeid=349</t>
  </si>
  <si>
    <t>https://www.cdc.gov.tw/Bulletin/Detail/d-4jLlO03OdgqAUjm8PFzA?typeid=350</t>
  </si>
  <si>
    <t>https://www.cdc.gov.tw/Bulletin/Detail/d-4jLlO03OdgqAUjm8PFzA?typeid=351</t>
  </si>
  <si>
    <t>https://www.cdc.gov.tw/Bulletin/Detail/d-4jLlO03OdgqAUjm8PFzA?typeid=352</t>
  </si>
  <si>
    <t>https://www.cdc.gov.tw/Bulletin/Detail/d-4jLlO03OdgqAUjm8PFzA?typeid=353</t>
  </si>
  <si>
    <t>https://www.cdc.gov.tw/Bulletin/Detail/d-4jLlO03OdgqAUjm8PFzA?typeid=354</t>
  </si>
  <si>
    <t>https://www.cdc.gov.tw/Bulletin/Detail/d-4jLlO03OdgqAUjm8PFzA?typeid=355</t>
  </si>
  <si>
    <t>https://www.cdc.gov.tw/Bulletin/Detail/d-4jLlO03OdgqAUjm8PFzA?typeid=356</t>
  </si>
  <si>
    <t>https://www.cdc.gov.tw/Bulletin/Detail/d-4jLlO03OdgqAUjm8PFzA?typeid=357</t>
  </si>
  <si>
    <t>https://www.cdc.gov.tw/Bulletin/Detail/d-4jLlO03OdgqAUjm8PFzA?typeid=358</t>
  </si>
  <si>
    <t>https://www.cdc.gov.tw/Bulletin/Detail/d-4jLlO03OdgqAUjm8PFzA?typeid=359</t>
  </si>
  <si>
    <t>https://www.cdc.gov.tw/Bulletin/Detail/d-4jLlO03OdgqAUjm8PFzA?typeid=360</t>
  </si>
  <si>
    <t>https://www.cdc.gov.tw/Bulletin/Detail/d-4jLlO03OdgqAUjm8PFzA?typeid=361</t>
  </si>
  <si>
    <t>https://www.cdc.gov.tw/Bulletin/Detail/d-4jLlO03OdgqAUjm8PFzA?typeid=362</t>
  </si>
  <si>
    <t>https://www.cdc.gov.tw/Bulletin/Detail/d-4jLlO03OdgqAUjm8PFzA?typeid=363</t>
  </si>
  <si>
    <t>https://www.cdc.gov.tw/Bulletin/Detail/d-4jLlO03OdgqAUjm8PFzA?typeid=364</t>
  </si>
  <si>
    <t>https://www.cdc.gov.tw/Bulletin/Detail/d-4jLlO03OdgqAUjm8PFzA?typeid=365</t>
  </si>
  <si>
    <t>https://www.cdc.gov.tw/Bulletin/Detail/d-4jLlO03OdgqAUjm8PFzA?typeid=366</t>
  </si>
  <si>
    <t>https://www.cdc.gov.tw/Bulletin/Detail/d-4jLlO03OdgqAUjm8PFzA?typeid=367</t>
  </si>
  <si>
    <t>https://www.cdc.gov.tw/Bulletin/Detail/d-4jLlO03OdgqAUjm8PFzA?typeid=368</t>
  </si>
  <si>
    <t>https://www.cdc.gov.tw/Bulletin/Detail/d-4jLlO03OdgqAUjm8PFzA?typeid=369</t>
  </si>
  <si>
    <t>https://www.cdc.gov.tw/Bulletin/Detail/d-4jLlO03OdgqAUjm8PFzA?typeid=370</t>
  </si>
  <si>
    <t>https://www.cdc.gov.tw/Bulletin/Detail/d-4jLlO03OdgqAUjm8PFzA?typeid=371</t>
  </si>
  <si>
    <t>https://www.cdc.gov.tw/Bulletin/Detail/d-4jLlO03OdgqAUjm8PFzA?typeid=372</t>
  </si>
  <si>
    <t>https://www.cdc.gov.tw/Bulletin/Detail/d-4jLlO03OdgqAUjm8PFzA?typeid=373</t>
  </si>
  <si>
    <t>https://www.cdc.gov.tw/Bulletin/Detail/d-4jLlO03OdgqAUjm8PFzA?typeid=374</t>
  </si>
  <si>
    <t>https://www.cdc.gov.tw/Bulletin/Detail/d-4jLlO03OdgqAUjm8PFzA?typeid=375</t>
  </si>
  <si>
    <t>https://www.cdc.gov.tw/Bulletin/Detail/d-4jLlO03OdgqAUjm8PFzA?typeid=376</t>
  </si>
  <si>
    <t>https://www.cdc.gov.tw/Bulletin/Detail/d-4jLlO03OdgqAUjm8PFzA?typeid=377</t>
  </si>
  <si>
    <t>https://www.cdc.gov.tw/Bulletin/Detail/d-4jLlO03OdgqAUjm8PFzA?typeid=378</t>
  </si>
  <si>
    <t>https://www.cdc.gov.tw/Bulletin/Detail/d-4jLlO03OdgqAUjm8PFzA?typeid=379</t>
  </si>
  <si>
    <t>https://www.cdc.gov.tw/Bulletin/Detail/d-4jLlO03OdgqAUjm8PFzA?typeid=380</t>
  </si>
  <si>
    <t>https://www.cdc.gov.tw/Bulletin/Detail/d-4jLlO03OdgqAUjm8PFzA?typeid=381</t>
  </si>
  <si>
    <t>https://www.cdc.gov.tw/Bulletin/Detail/d-4jLlO03OdgqAUjm8PFzA?typeid=382</t>
  </si>
  <si>
    <t>https://www.cdc.gov.tw/Bulletin/Detail/d-4jLlO03OdgqAUjm8PFzA?typeid=383</t>
  </si>
  <si>
    <t>https://www.cdc.gov.tw/Bulletin/Detail/d-4jLlO03OdgqAUjm8PFzA?typeid=384</t>
  </si>
  <si>
    <t>https://www.cdc.gov.tw/Bulletin/Detail/d-4jLlO03OdgqAUjm8PFzA?typeid=385</t>
  </si>
  <si>
    <t>https://www.cdc.gov.tw/Bulletin/Detail/d-4jLlO03OdgqAUjm8PFzA?typeid=386</t>
  </si>
  <si>
    <t>https://www.cdc.gov.tw/Bulletin/Detail/d-4jLlO03OdgqAUjm8PFzA?typeid=387</t>
  </si>
  <si>
    <t>https://www.cdc.gov.tw/Bulletin/Detail/d-4jLlO03OdgqAUjm8PFzA?typeid=388</t>
  </si>
  <si>
    <t>https://www.cdc.gov.tw/Bulletin/Detail/d-4jLlO03OdgqAUjm8PFzA?typeid=389</t>
  </si>
  <si>
    <t>https://www.cdc.gov.tw/Bulletin/Detail/d-4jLlO03OdgqAUjm8PFzA?typeid=390</t>
  </si>
  <si>
    <t>https://www.cdc.gov.tw/Bulletin/Detail/d-4jLlO03OdgqAUjm8PFzA?typeid=391</t>
  </si>
  <si>
    <t>https://www.cdc.gov.tw/Bulletin/Detail/d-4jLlO03OdgqAUjm8PFzA?typeid=392</t>
  </si>
  <si>
    <t>https://www.cdc.gov.tw/Bulletin/Detail/d-4jLlO03OdgqAUjm8PFzA?typeid=393</t>
  </si>
  <si>
    <t>https://www.cdc.gov.tw/Bulletin/Detail/d-4jLlO03OdgqAUjm8PFzA?typeid=394</t>
  </si>
  <si>
    <t>https://www.cdc.gov.tw/Bulletin/Detail/d-4jLlO03OdgqAUjm8PFzA?typeid=395</t>
  </si>
  <si>
    <t>https://www.cdc.gov.tw/Bulletin/Detail/d-4jLlO03OdgqAUjm8PFzA?typeid=396</t>
  </si>
  <si>
    <t>https://www.cdc.gov.tw/Bulletin/Detail/d-4jLlO03OdgqAUjm8PFzA?typeid=397</t>
  </si>
  <si>
    <t>https://www.cdc.gov.tw/Bulletin/Detail/d-4jLlO03OdgqAUjm8PFzA?typeid=398</t>
  </si>
  <si>
    <t>https://www.cdc.gov.tw/Bulletin/Detail/d-4jLlO03OdgqAUjm8PFzA?typeid=399</t>
  </si>
  <si>
    <t>https://www.cdc.gov.tw/Bulletin/Detail/d-4jLlO03OdgqAUjm8PFzA?typeid=400</t>
  </si>
  <si>
    <t>https://www.cdc.gov.tw/Bulletin/Detail/d-4jLlO03OdgqAUjm8PFzA?typeid=401</t>
  </si>
  <si>
    <t>https://www.cdc.gov.tw/Bulletin/Detail/d-4jLlO03OdgqAUjm8PFzA?typeid=402</t>
  </si>
  <si>
    <t>https://www.cdc.gov.tw/Bulletin/Detail/d-4jLlO03OdgqAUjm8PFzA?typeid=403</t>
  </si>
  <si>
    <t>https://www.cdc.gov.tw/Bulletin/Detail/d-4jLlO03OdgqAUjm8PFzA?typeid=404</t>
  </si>
  <si>
    <t>https://www.cdc.gov.tw/Bulletin/Detail/d-4jLlO03OdgqAUjm8PFzA?typeid=405</t>
  </si>
  <si>
    <t>https://www.cdc.gov.tw/Bulletin/Detail/d-4jLlO03OdgqAUjm8PFzA?typeid=406</t>
  </si>
  <si>
    <t>https://www.cdc.gov.tw/Bulletin/Detail/d-4jLlO03OdgqAUjm8PFzA?typeid=407</t>
  </si>
  <si>
    <t>https://www.cdc.gov.tw/Bulletin/Detail/d-4jLlO03OdgqAUjm8PFzA?typeid=408</t>
  </si>
  <si>
    <t>https://www.cdc.gov.tw/Bulletin/Detail/d-4jLlO03OdgqAUjm8PFzA?typeid=409</t>
  </si>
  <si>
    <t>https://www.cdc.gov.tw/Bulletin/Detail/d-4jLlO03OdgqAUjm8PFzA?typeid=410</t>
  </si>
  <si>
    <t>https://www.cdc.gov.tw/Bulletin/Detail/d-4jLlO03OdgqAUjm8PFzA?typeid=411</t>
  </si>
  <si>
    <t>https://www.cdc.gov.tw/Bulletin/Detail/d-4jLlO03OdgqAUjm8PFzA?typeid=412</t>
  </si>
  <si>
    <t>https://www.cdc.gov.tw/Bulletin/Detail/d-4jLlO03OdgqAUjm8PFzA?typeid=413</t>
  </si>
  <si>
    <t>https://www.cdc.gov.tw/Bulletin/Detail/d-4jLlO03OdgqAUjm8PFzA?typeid=414</t>
  </si>
  <si>
    <t>https://www.cdc.gov.tw/Bulletin/Detail/d-4jLlO03OdgqAUjm8PFzA?typeid=415</t>
  </si>
  <si>
    <t>https://www.cdc.gov.tw/Bulletin/Detail/d-4jLlO03OdgqAUjm8PFzA?typeid=416</t>
  </si>
  <si>
    <t>https://www.cdc.gov.tw/Bulletin/Detail/d-4jLlO03OdgqAUjm8PFzA?typeid=417</t>
  </si>
  <si>
    <t>https://www.cdc.gov.tw/Bulletin/Detail/d-4jLlO03OdgqAUjm8PFzA?typeid=418</t>
  </si>
  <si>
    <t>https://www.cdc.gov.tw/Bulletin/Detail/d-4jLlO03OdgqAUjm8PFzA?typeid=419</t>
  </si>
  <si>
    <t>https://www.cdc.gov.tw/Bulletin/Detail/d-4jLlO03OdgqAUjm8PFzA?typeid=420</t>
  </si>
  <si>
    <t>https://www.cdc.gov.tw/Bulletin/Detail/d-4jLlO03OdgqAUjm8PFzA?typeid=421</t>
  </si>
  <si>
    <t>https://www.cdc.gov.tw/Bulletin/Detail/d-4jLlO03OdgqAUjm8PFzA?typeid=422</t>
  </si>
  <si>
    <t>https://www.cdc.gov.tw/Bulletin/Detail/d-4jLlO03OdgqAUjm8PFzA?typeid=423</t>
  </si>
  <si>
    <t>https://www.cdc.gov.tw/Bulletin/Detail/d-4jLlO03OdgqAUjm8PFzA?typeid=424</t>
  </si>
  <si>
    <t>https://www.cdc.gov.tw/Bulletin/Detail/d-4jLlO03OdgqAUjm8PFzA?typeid=425</t>
  </si>
  <si>
    <t>https://www.cdc.gov.tw/Bulletin/Detail/d-4jLlO03OdgqAUjm8PFzA?typeid=426</t>
  </si>
  <si>
    <t>https://www.cdc.gov.tw/Bulletin/Detail/d-4jLlO03OdgqAUjm8PFzA?typeid=427</t>
  </si>
  <si>
    <t>https://www.cdc.gov.tw/Bulletin/Detail/d-4jLlO03OdgqAUjm8PFzA?typeid=428</t>
  </si>
  <si>
    <t>https://www.cdc.gov.tw/Bulletin/Detail/d-4jLlO03OdgqAUjm8PFzA?typeid=429</t>
  </si>
  <si>
    <t>https://www.cdc.gov.tw/Bulletin/Detail/d-4jLlO03OdgqAUjm8PFzA?typeid=430</t>
  </si>
  <si>
    <t>https://www.cdc.gov.tw/Bulletin/Detail/d-4jLlO03OdgqAUjm8PFzA?typeid=431</t>
  </si>
  <si>
    <t>https://www.cdc.gov.tw/Bulletin/Detail/d-4jLlO03OdgqAUjm8PFzA?typeid=432</t>
  </si>
  <si>
    <t>https://www.cdc.gov.tw/Bulletin/Detail/d-4jLlO03OdgqAUjm8PFzA?typeid=433</t>
  </si>
  <si>
    <t>https://www.cdc.gov.tw/Bulletin/Detail/d-4jLlO03OdgqAUjm8PFzA?typeid=434</t>
  </si>
  <si>
    <t>https://www.cdc.gov.tw/Bulletin/Detail/d-4jLlO03OdgqAUjm8PFzA?typeid=435</t>
  </si>
  <si>
    <t>https://www.cdc.gov.tw/Bulletin/Detail/d-4jLlO03OdgqAUjm8PFzA?typeid=436</t>
  </si>
  <si>
    <t>https://www.cdc.gov.tw/Bulletin/Detail/d-4jLlO03OdgqAUjm8PFzA?typeid=437</t>
  </si>
  <si>
    <t>https://www.cdc.gov.tw/Bulletin/Detail/d-4jLlO03OdgqAUjm8PFzA?typeid=438</t>
  </si>
  <si>
    <t>https://www.cdc.gov.tw/Bulletin/Detail/d-4jLlO03OdgqAUjm8PFzA?typeid=439</t>
  </si>
  <si>
    <t>https://www.cdc.gov.tw/Bulletin/Detail/d-4jLlO03OdgqAUjm8PFzA?typeid=440</t>
  </si>
  <si>
    <t>https://www.cdc.gov.tw/Bulletin/Detail/d-4jLlO03OdgqAUjm8PFzA?typeid=441</t>
  </si>
  <si>
    <t>https://www.cdc.gov.tw/Bulletin/Detail/d-4jLlO03OdgqAUjm8PFzA?typeid=442</t>
  </si>
  <si>
    <t>https://www.cdc.gov.tw/Bulletin/Detail/d-4jLlO03OdgqAUjm8PFzA?typeid=443</t>
  </si>
  <si>
    <t>https://www.cdc.gov.tw/Bulletin/Detail/d-4jLlO03OdgqAUjm8PFzA?typeid=444</t>
  </si>
  <si>
    <t>https://www.cdc.gov.tw/Bulletin/Detail/d-4jLlO03OdgqAUjm8PFzA?typeid=445</t>
  </si>
  <si>
    <t>https://www.cdc.gov.tw/Bulletin/Detail/d-4jLlO03OdgqAUjm8PFzA?typeid=446</t>
  </si>
  <si>
    <t>https://www.cdc.gov.tw/Bulletin/Detail/d-4jLlO03OdgqAUjm8PFzA?typeid=9
https://www.youtube.com/watch?v=3sNFcQChw28&amp;ab_channel=%E8%A1%9B%E7%94%9F%E7%A6%8F%E5%88%A9%E9%83%A8%E7%96%BE%E7%97%85%E7%AE%A1%E5%88%B6%E7%BD%B2</t>
    <phoneticPr fontId="1" type="noConversion"/>
  </si>
  <si>
    <t>377</t>
    <phoneticPr fontId="1" type="noConversion"/>
  </si>
  <si>
    <t>ID 356</t>
    <phoneticPr fontId="1" type="noConversion"/>
  </si>
  <si>
    <t>Number of uninfected contact (travel)</t>
    <phoneticPr fontId="1" type="noConversion"/>
  </si>
  <si>
    <t>Number of uninfected contact (flight)</t>
    <phoneticPr fontId="1" type="noConversion"/>
  </si>
  <si>
    <t>Number of uninfected contact (flight nearby seats)</t>
    <phoneticPr fontId="1" type="noConversion"/>
  </si>
  <si>
    <t>Number of uninfected contact (car)</t>
    <phoneticPr fontId="1" type="noConversion"/>
  </si>
  <si>
    <t>Number of uninfected contact (ship)</t>
    <phoneticPr fontId="1" type="noConversion"/>
  </si>
  <si>
    <t>Number of uninfected contact (live together)</t>
    <phoneticPr fontId="1" type="noConversion"/>
  </si>
  <si>
    <t>Number of uninfected contact (family)</t>
    <phoneticPr fontId="1" type="noConversion"/>
  </si>
  <si>
    <t>Number of uninfected contact (coworker)</t>
    <phoneticPr fontId="1" type="noConversion"/>
  </si>
  <si>
    <t>Number of uninfected contact (hospital)</t>
    <phoneticPr fontId="1" type="noConversion"/>
  </si>
  <si>
    <t>Number of uninfected contact (quarantine hotel)</t>
    <phoneticPr fontId="1" type="noConversion"/>
  </si>
  <si>
    <t>Number of uninfected contact (hotel)</t>
    <phoneticPr fontId="1" type="noConversion"/>
  </si>
  <si>
    <t>Number of uninfected contact (school)</t>
    <phoneticPr fontId="1" type="noConversion"/>
  </si>
  <si>
    <t>Number of uninfected contact (couple)</t>
    <phoneticPr fontId="1" type="noConversion"/>
  </si>
  <si>
    <t>Number of uninfected contact (Panshi)</t>
    <phoneticPr fontId="1" type="noConversion"/>
  </si>
  <si>
    <t>Number of uninfected contact (friend)</t>
    <phoneticPr fontId="1" type="noConversion"/>
  </si>
  <si>
    <t>Number of uninfected contact (total)</t>
    <phoneticPr fontId="1" type="noConversion"/>
  </si>
  <si>
    <t>Number of uninfected contact (note)</t>
    <phoneticPr fontId="1" type="noConversion"/>
  </si>
  <si>
    <t>Cluster size</t>
    <phoneticPr fontId="1" type="noConversion"/>
  </si>
  <si>
    <t>Number of tested cases in the cluster</t>
    <phoneticPr fontId="1" type="noConversion"/>
  </si>
  <si>
    <t>Number of positive cases in the cluster</t>
    <phoneticPr fontId="1" type="noConversion"/>
  </si>
  <si>
    <t>[1, 558]</t>
    <phoneticPr fontId="1" type="noConversion"/>
  </si>
  <si>
    <t>[1, 563]</t>
    <phoneticPr fontId="1" type="noConversion"/>
  </si>
  <si>
    <t>6</t>
    <phoneticPr fontId="1" type="noConversion"/>
  </si>
  <si>
    <t>Number of uninfected contact (others)</t>
    <phoneticPr fontId="1" type="noConversion"/>
  </si>
  <si>
    <t>Intersection (others)</t>
    <phoneticPr fontId="1" type="noConversion"/>
  </si>
  <si>
    <r>
      <rPr>
        <sz val="11"/>
        <rFont val="微軟正黑體"/>
        <family val="2"/>
        <charset val="136"/>
      </rPr>
      <t>案</t>
    </r>
    <r>
      <rPr>
        <sz val="11"/>
        <rFont val="Calibri"/>
        <family val="2"/>
      </rPr>
      <t>560</t>
    </r>
    <r>
      <rPr>
        <sz val="11"/>
        <rFont val="微軟正黑體"/>
        <family val="2"/>
        <charset val="136"/>
      </rPr>
      <t>為印度籍</t>
    </r>
    <r>
      <rPr>
        <sz val="11"/>
        <rFont val="Calibri"/>
        <family val="2"/>
      </rPr>
      <t>30</t>
    </r>
    <r>
      <rPr>
        <sz val="11"/>
        <rFont val="微軟正黑體"/>
        <family val="2"/>
        <charset val="136"/>
      </rPr>
      <t>多歲男性，來臺前曾於</t>
    </r>
    <r>
      <rPr>
        <sz val="11"/>
        <rFont val="Calibri"/>
        <family val="2"/>
      </rPr>
      <t>10</t>
    </r>
    <r>
      <rPr>
        <sz val="11"/>
        <rFont val="微軟正黑體"/>
        <family val="2"/>
        <charset val="136"/>
      </rPr>
      <t>月</t>
    </r>
    <r>
      <rPr>
        <sz val="11"/>
        <rFont val="Calibri"/>
        <family val="2"/>
      </rPr>
      <t>12</t>
    </r>
    <r>
      <rPr>
        <sz val="11"/>
        <rFont val="微軟正黑體"/>
        <family val="2"/>
        <charset val="136"/>
      </rPr>
      <t>日及</t>
    </r>
    <r>
      <rPr>
        <sz val="11"/>
        <rFont val="Calibri"/>
        <family val="2"/>
      </rPr>
      <t>14</t>
    </r>
    <r>
      <rPr>
        <sz val="11"/>
        <rFont val="微軟正黑體"/>
        <family val="2"/>
        <charset val="136"/>
      </rPr>
      <t>日採驗，結果皆為陰性，</t>
    </r>
    <r>
      <rPr>
        <sz val="11"/>
        <rFont val="Calibri"/>
        <family val="2"/>
      </rPr>
      <t>10</t>
    </r>
    <r>
      <rPr>
        <sz val="11"/>
        <rFont val="微軟正黑體"/>
        <family val="2"/>
        <charset val="136"/>
      </rPr>
      <t>月</t>
    </r>
    <r>
      <rPr>
        <sz val="11"/>
        <rFont val="Calibri"/>
        <family val="2"/>
      </rPr>
      <t>15</t>
    </r>
    <r>
      <rPr>
        <sz val="11"/>
        <rFont val="微軟正黑體"/>
        <family val="2"/>
        <charset val="136"/>
      </rPr>
      <t>日與</t>
    </r>
    <r>
      <rPr>
        <sz val="11"/>
        <rFont val="Calibri"/>
        <family val="2"/>
      </rPr>
      <t>1</t>
    </r>
    <r>
      <rPr>
        <sz val="11"/>
        <rFont val="微軟正黑體"/>
        <family val="2"/>
        <charset val="136"/>
      </rPr>
      <t>名同事來臺工作，入境迄今無症狀。個案居家檢疫期滿後，因公司要求，</t>
    </r>
    <r>
      <rPr>
        <sz val="11"/>
        <rFont val="Calibri"/>
        <family val="2"/>
      </rPr>
      <t>10</t>
    </r>
    <r>
      <rPr>
        <sz val="11"/>
        <rFont val="微軟正黑體"/>
        <family val="2"/>
        <charset val="136"/>
      </rPr>
      <t>月</t>
    </r>
    <r>
      <rPr>
        <sz val="11"/>
        <rFont val="Calibri"/>
        <family val="2"/>
      </rPr>
      <t>31</t>
    </r>
    <r>
      <rPr>
        <sz val="11"/>
        <rFont val="微軟正黑體"/>
        <family val="2"/>
        <charset val="136"/>
      </rPr>
      <t>日自費採檢，並於今日確診。已掌握個案接觸者共</t>
    </r>
    <r>
      <rPr>
        <sz val="11"/>
        <rFont val="Calibri"/>
        <family val="2"/>
      </rPr>
      <t>16</t>
    </r>
    <r>
      <rPr>
        <sz val="11"/>
        <rFont val="微軟正黑體"/>
        <family val="2"/>
        <charset val="136"/>
      </rPr>
      <t>人，其中</t>
    </r>
    <r>
      <rPr>
        <sz val="11"/>
        <rFont val="Calibri"/>
        <family val="2"/>
      </rPr>
      <t>1</t>
    </r>
    <r>
      <rPr>
        <sz val="11"/>
        <rFont val="微軟正黑體"/>
        <family val="2"/>
        <charset val="136"/>
      </rPr>
      <t>人為同行入境同事，</t>
    </r>
    <r>
      <rPr>
        <sz val="11"/>
        <rFont val="Calibri"/>
        <family val="2"/>
      </rPr>
      <t>10</t>
    </r>
    <r>
      <rPr>
        <sz val="11"/>
        <rFont val="微軟正黑體"/>
        <family val="2"/>
        <charset val="136"/>
      </rPr>
      <t>月</t>
    </r>
    <r>
      <rPr>
        <sz val="11"/>
        <rFont val="Calibri"/>
        <family val="2"/>
      </rPr>
      <t>31</t>
    </r>
    <r>
      <rPr>
        <sz val="11"/>
        <rFont val="微軟正黑體"/>
        <family val="2"/>
        <charset val="136"/>
      </rPr>
      <t>日採檢結果為陰性，列居家隔離，其餘</t>
    </r>
    <r>
      <rPr>
        <sz val="11"/>
        <rFont val="Calibri"/>
        <family val="2"/>
      </rPr>
      <t>15</t>
    </r>
    <r>
      <rPr>
        <sz val="11"/>
        <rFont val="微軟正黑體"/>
        <family val="2"/>
        <charset val="136"/>
      </rPr>
      <t>人為餐廳、飯店員工及計程車司機等，因與個案接觸時均有佩戴口罩，列自主健康管理。</t>
    </r>
    <phoneticPr fontId="1" type="noConversion"/>
  </si>
  <si>
    <t>[3, 541]</t>
    <phoneticPr fontId="1" type="noConversion"/>
  </si>
  <si>
    <t>[13, 541]</t>
    <phoneticPr fontId="1" type="noConversion"/>
  </si>
  <si>
    <t>[5, 478]</t>
    <phoneticPr fontId="1" type="noConversion"/>
  </si>
  <si>
    <t>[9, 478]</t>
    <phoneticPr fontId="1" type="noConversion"/>
  </si>
  <si>
    <t>https://www.cdc.gov.tw/Bulletin/Detail/MEgNMf8t5ePH38nohjVmXw?typeid=9
https://udn.com/news/story/120940/4849569</t>
    <phoneticPr fontId="1" type="noConversion"/>
  </si>
  <si>
    <t>[11, 445, 444]</t>
    <phoneticPr fontId="1" type="noConversion"/>
  </si>
  <si>
    <t>ID 444, ID 445</t>
    <phoneticPr fontId="1" type="noConversion"/>
  </si>
  <si>
    <t>ID 444, ID 446</t>
    <phoneticPr fontId="1" type="noConversion"/>
  </si>
  <si>
    <t>ID 446, ID 445</t>
    <phoneticPr fontId="1" type="noConversion"/>
  </si>
  <si>
    <t>[11, 444]</t>
    <phoneticPr fontId="1" type="noConversion"/>
  </si>
  <si>
    <t>[25, 444, 445]</t>
    <phoneticPr fontId="1" type="noConversion"/>
  </si>
  <si>
    <t>https://www.cdc.gov.tw/Bulletin/Detail/HbjzlJDa4OJzdsTfaapXLg?typeid=9
https://www.youtube.com/watch?v=tTOs3_hIdbg&amp;ab_channel=%E8%A1%9B%E7%94%9F%E7%A6%8F%E5%88%A9%E9%83%A8%E7%96%BE%E7%97%85%E7%AE%A1%E5%88%B6%E7%BD%B2</t>
    <phoneticPr fontId="1" type="noConversion"/>
  </si>
  <si>
    <t>[8, 360, 359, 341, 338, 108, 104, 72, 61]</t>
    <phoneticPr fontId="1" type="noConversion"/>
  </si>
  <si>
    <t>ID 436, 435, 434, 433, 438, 428, 427, 426, 425, 424, 423, 420, 419, 418, 417, 416, 415, 414, 413, 412, 411, 410, 409, 408, 407, 406, 405, 404, 403, 402, 401, 399, 398, 397, 396</t>
  </si>
  <si>
    <t>ID 436, 435, 434, 433, 429, 428, 427, 426, 438, 424, 423, 420, 419, 418, 417, 416, 415, 414, 413, 412, 411, 410, 409, 408, 407, 406, 405, 404, 403, 402, 401, 399, 398, 397, 396</t>
  </si>
  <si>
    <t>ID 436, 435, 434, 433, 429, 428, 427, 426, 425, 438, 423, 420, 419, 418, 417, 416, 415, 414, 413, 412, 411, 410, 409, 408, 407, 406, 405, 404, 403, 402, 401, 399, 398, 397, 396</t>
  </si>
  <si>
    <t>ID 436, 435, 434, 433, 429, 428, 427, 426, 425, 424, 438, 420, 419, 418, 417, 416, 415, 414, 413, 412, 411, 410, 409, 408, 407, 406, 405, 404, 403, 402, 401, 399, 398, 397, 396</t>
  </si>
  <si>
    <t>ID 436, 435, 434, 433, 429, 428, 427, 426, 425, 424, 423, 438, 419, 418, 417, 416, 415, 414, 413, 412, 411, 410, 409, 408, 407, 406, 405, 404, 403, 402, 401, 399, 398, 397, 396</t>
  </si>
  <si>
    <t>ID 436, 435, 434, 433, 429, 428, 427, 426, 425, 424, 423, 420, 438, 418, 417, 416, 415, 414, 413, 412, 411, 410, 409, 408, 407, 406, 405, 404, 403, 402, 401, 399, 398, 397, 396</t>
  </si>
  <si>
    <t>ID 436, 435, 434, 433, 429, 428, 427, 426, 425, 424, 423, 420, 419, 438, 417, 416, 415, 414, 413, 412, 411, 410, 409, 408, 407, 406, 405, 404, 403, 402, 401, 399, 398, 397, 396</t>
  </si>
  <si>
    <t>ID 436, 435, 434, 433, 429, 428, 427, 426, 425, 424, 423, 420, 419, 418, 438, 416, 415, 414, 413, 412, 411, 410, 409, 408, 407, 406, 405, 404, 403, 402, 401, 399, 398, 397, 396</t>
  </si>
  <si>
    <t>ID 436, 435, 434, 433, 429, 428, 427, 426, 425, 424, 423, 420, 419, 418, 417, 438, 415, 414, 413, 412, 411, 410, 409, 408, 407, 406, 405, 404, 403, 402, 401, 399, 398, 397, 396</t>
  </si>
  <si>
    <t>ID 436, 435, 434, 433, 429, 428, 427, 426, 425, 424, 423, 420, 419, 418, 417, 416, 438, 414, 413, 412, 411, 410, 409, 408, 407, 406, 405, 404, 403, 402, 401, 399, 398, 397, 396</t>
  </si>
  <si>
    <t>ID 436, 435, 434, 433, 429, 428, 427, 426, 425, 424, 423, 420, 419, 418, 417, 416, 415, 438, 413, 412, 411, 410, 409, 408, 407, 406, 405, 404, 403, 402, 401, 399, 398, 397, 396</t>
  </si>
  <si>
    <t>ID 436, 435, 434, 433, 429, 428, 427, 426, 425, 424, 423, 420, 419, 418, 417, 416, 415, 414, 438, 412, 411, 410, 409, 408, 407, 406, 405, 404, 403, 402, 401, 399, 398, 397, 396</t>
  </si>
  <si>
    <t>ID 436, 435, 434, 433, 429, 428, 427, 426, 425, 424, 423, 420, 419, 418, 417, 416, 415, 414, 413, 438, 411, 410, 409, 408, 407, 406, 405, 404, 403, 402, 401, 399, 398, 397, 396</t>
  </si>
  <si>
    <t>ID 436, 435, 434, 433, 429, 428, 427, 426, 425, 424, 423, 420, 419, 418, 417, 416, 415, 414, 413, 412, 438, 410, 409, 408, 407, 406, 405, 404, 403, 402, 401, 399, 398, 397, 396</t>
  </si>
  <si>
    <t>ID 436, 435, 434, 433, 429, 428, 427, 426, 425, 424, 423, 420, 419, 418, 417, 416, 415, 414, 413, 412, 411, 438, 409, 408, 407, 406, 405, 404, 403, 402, 401, 399, 398, 397, 396</t>
  </si>
  <si>
    <t>ID 436, 435, 434, 433, 429, 428, 427, 426, 425, 424, 423, 420, 419, 418, 417, 416, 415, 414, 413, 412, 411, 410, 438, 408, 407, 406, 405, 404, 403, 402, 401, 399, 398, 397, 396</t>
  </si>
  <si>
    <t>ID 436, 435, 434, 433, 429, 428, 427, 426, 425, 424, 423, 420, 419, 418, 417, 416, 415, 414, 413, 412, 411, 410, 409, 438, 407, 406, 405, 404, 403, 402, 401, 399, 398, 397, 396</t>
  </si>
  <si>
    <t>ID 436, 435, 434, 433, 429, 428, 427, 426, 425, 424, 423, 420, 419, 418, 417, 416, 415, 414, 413, 412, 411, 410, 409, 408, 438, 406, 405, 404, 403, 402, 401, 399, 398, 397, 396</t>
  </si>
  <si>
    <t>ID 436, 435, 434, 433, 429, 428, 427, 426, 425, 424, 423, 420, 419, 418, 417, 416, 415, 414, 413, 412, 411, 410, 409, 408, 407, 438, 405, 404, 403, 402, 401, 399, 398, 397, 396</t>
  </si>
  <si>
    <t>ID 436, 435, 434, 433, 429, 428, 427, 426, 425, 424, 423, 420, 419, 418, 417, 416, 415, 414, 413, 412, 411, 410, 409, 408, 407, 406, 405, 404, 403, 402, 401, 399, 398, 396</t>
    <phoneticPr fontId="1" type="noConversion"/>
  </si>
  <si>
    <t>ID 436, 435, 434, 433,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</si>
  <si>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438, 399, 398, 397, 396</t>
    <phoneticPr fontId="1" type="noConversion"/>
  </si>
  <si>
    <t>ID 436, 435, 434, 433, 429, 428, 427, 426, 425, 424, 423, 420, 419, 418, 417, 416, 415, 414, 413, 412, 411, 410, 409, 408, 407, 406, 405, 404, 403, 438, 401, 399, 398, 397, 396</t>
    <phoneticPr fontId="1" type="noConversion"/>
  </si>
  <si>
    <t>ID 436, 435, 434, 433, 429, 428, 427, 426, 425, 424, 423, 420, 419, 418, 417, 416, 415, 414, 413, 412, 411, 410, 409, 408, 407, 406, 405, 404, 438, 402, 401, 399, 398, 397, 396</t>
    <phoneticPr fontId="1" type="noConversion"/>
  </si>
  <si>
    <t>ID 436, 435, 434, 433, 429, 428, 427, 426, 425, 424, 423, 420, 419, 418, 417, 416, 415, 414, 413, 412, 411, 410, 409, 408, 407, 406, 405, 438, 403, 402, 401, 399, 398, 397, 396</t>
    <phoneticPr fontId="1" type="noConversion"/>
  </si>
  <si>
    <t>ID 436, 435, 434, 433, 429, 428, 427, 426, 425, 424, 423, 420, 419, 418, 417, 416, 415, 414, 413, 412, 411, 410, 409, 408, 407, 406, 438, 404, 403, 402, 401, 399, 398, 397, 396</t>
    <phoneticPr fontId="1" type="noConversion"/>
  </si>
  <si>
    <t>ID 436, 435, 434, 433, 429, 428, 427, 426, 425, 424, 423, 420, 419, 418, 417, 416, 415, 414, 413, 412, 411, 410, 409, 408, 407, 406, 405, 404, 403, 402, 401, 398, 397, 396</t>
    <phoneticPr fontId="1" type="noConversion"/>
  </si>
  <si>
    <t>ID 438, 435, 434, 433, 429, 428, 427, 426, 425, 424, 423, 420, 419, 418, 417, 416, 415, 414, 413, 412, 411, 410, 409, 408, 407, 406, 405, 404, 403, 402, 401, 399, 398, 397, 396</t>
    <phoneticPr fontId="1" type="noConversion"/>
  </si>
  <si>
    <t>ID 436, 435, 438, 433, 429, 428, 427, 426, 425, 424, 423, 420, 419, 418, 417, 416, 415, 414, 413, 412, 411, 410, 409, 408, 407, 406, 405, 404, 403, 402, 401, 399, 398, 397, 396</t>
    <phoneticPr fontId="1" type="noConversion"/>
  </si>
  <si>
    <t>ID 436, 438, 434, 433, 429, 428, 427, 426, 425, 424, 423, 420, 419, 418, 417, 416, 415, 414, 413, 412, 411, 410, 409, 408, 407, 406, 405, 404, 403, 402, 401, 399, 398, 397, 396</t>
    <phoneticPr fontId="1" type="noConversion"/>
  </si>
  <si>
    <t>ID 436, 435, 434, 438,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</si>
  <si>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401, 399, 398, 397</t>
    <phoneticPr fontId="1" type="noConversion"/>
  </si>
  <si>
    <t>[341, 436, 435, 434, 433, 429, 428, 427, 426, 425, 424, 423, 420, 419, 418, 417, 416, 415, 414, 413, 412, 411, 410, 409, 408, 407, 406, 405, 404, 403, 402, 401, 399, 398, 397, 396]</t>
    <phoneticPr fontId="1" type="noConversion"/>
  </si>
  <si>
    <t>https://www.cdc.gov.tw/Bulletin/Detail/d-4jLlO03OdgqAUjm8PFzA?typeid=53
https://www.youtube.com/watch?v=TY4Ql46wN3k&amp;ab_channel=%E8%A1%9B%E7%94%9F%E7%A6%8F%E5%88%A9%E9%83%A8%E7%96%BE%E7%97%85%E7%AE%A1%E5%88%B6%E7%BD%B2</t>
    <phoneticPr fontId="1" type="noConversion"/>
  </si>
  <si>
    <t>指揮中心統計，昨(24)日國內新增13例嚴重特殊傳染性肺炎通報個案，目前累計通報2,060個案，含31名確診(今日新增案31)、2,005名排除，餘隔離檢驗中(12名初驗陰性、其餘待檢驗)。確診個案中，1名死亡、5名出院、其餘個案持續住院隔離中。案24相關之北部家庭群聚，掌握接觸者共639人，並採檢239人，其中2人確診(案25、26)，219人陰性，其餘檢驗中。另鑽石公主號19名返台國人目前1人有發燒、呼吸道症狀，已安排後送，其餘無疑似症狀，持續於集中檢疫所密切觀察健康情形。</t>
    <phoneticPr fontId="1" type="noConversion"/>
  </si>
  <si>
    <r>
      <t xml:space="preserve">visiting relatives; arrived in Taiwan from US by China airline CI011 on 03/30
</t>
    </r>
    <r>
      <rPr>
        <sz val="11"/>
        <rFont val="微軟正黑體"/>
        <family val="2"/>
        <charset val="136"/>
      </rPr>
      <t>案</t>
    </r>
    <r>
      <rPr>
        <sz val="11"/>
        <rFont val="Calibri"/>
        <family val="2"/>
      </rPr>
      <t>394</t>
    </r>
    <r>
      <rPr>
        <sz val="11"/>
        <rFont val="微軟正黑體"/>
        <family val="2"/>
        <charset val="136"/>
      </rPr>
      <t>於</t>
    </r>
    <r>
      <rPr>
        <sz val="11"/>
        <rFont val="Calibri"/>
        <family val="2"/>
      </rPr>
      <t>1</t>
    </r>
    <r>
      <rPr>
        <sz val="11"/>
        <rFont val="微軟正黑體"/>
        <family val="2"/>
        <charset val="136"/>
      </rPr>
      <t>月</t>
    </r>
    <r>
      <rPr>
        <sz val="11"/>
        <rFont val="Calibri"/>
        <family val="2"/>
      </rPr>
      <t>22</t>
    </r>
    <r>
      <rPr>
        <sz val="11"/>
        <rFont val="微軟正黑體"/>
        <family val="2"/>
        <charset val="136"/>
      </rPr>
      <t>日至美國探親，</t>
    </r>
    <r>
      <rPr>
        <sz val="11"/>
        <rFont val="Calibri"/>
        <family val="2"/>
      </rPr>
      <t>3</t>
    </r>
    <r>
      <rPr>
        <sz val="11"/>
        <rFont val="微軟正黑體"/>
        <family val="2"/>
        <charset val="136"/>
      </rPr>
      <t>月</t>
    </r>
    <r>
      <rPr>
        <sz val="11"/>
        <rFont val="Calibri"/>
        <family val="2"/>
      </rPr>
      <t>30</t>
    </r>
    <r>
      <rPr>
        <sz val="11"/>
        <rFont val="微軟正黑體"/>
        <family val="2"/>
        <charset val="136"/>
      </rPr>
      <t>日返國，由於同班機旅客已有</t>
    </r>
    <r>
      <rPr>
        <sz val="11"/>
        <rFont val="Calibri"/>
        <family val="2"/>
      </rPr>
      <t>11</t>
    </r>
    <r>
      <rPr>
        <sz val="11"/>
        <rFont val="微軟正黑體"/>
        <family val="2"/>
        <charset val="136"/>
      </rPr>
      <t>人確診，因此由居家檢疫對象改列為居家隔離對象。個案於</t>
    </r>
    <r>
      <rPr>
        <sz val="11"/>
        <rFont val="Calibri"/>
        <family val="2"/>
      </rPr>
      <t>4</t>
    </r>
    <r>
      <rPr>
        <sz val="11"/>
        <rFont val="微軟正黑體"/>
        <family val="2"/>
        <charset val="136"/>
      </rPr>
      <t>月</t>
    </r>
    <r>
      <rPr>
        <sz val="11"/>
        <rFont val="Calibri"/>
        <family val="2"/>
      </rPr>
      <t>6</t>
    </r>
    <r>
      <rPr>
        <sz val="11"/>
        <rFont val="微軟正黑體"/>
        <family val="2"/>
        <charset val="136"/>
      </rPr>
      <t>日、</t>
    </r>
    <r>
      <rPr>
        <sz val="11"/>
        <rFont val="Calibri"/>
        <family val="2"/>
      </rPr>
      <t>7</t>
    </r>
    <r>
      <rPr>
        <sz val="11"/>
        <rFont val="微軟正黑體"/>
        <family val="2"/>
        <charset val="136"/>
      </rPr>
      <t>日陸續出現全身痠痛、胃痛、嘔吐、胸悶及發燒症狀，分別於</t>
    </r>
    <r>
      <rPr>
        <sz val="11"/>
        <rFont val="Calibri"/>
        <family val="2"/>
      </rPr>
      <t>8</t>
    </r>
    <r>
      <rPr>
        <sz val="11"/>
        <rFont val="微軟正黑體"/>
        <family val="2"/>
        <charset val="136"/>
      </rPr>
      <t>日及</t>
    </r>
    <r>
      <rPr>
        <sz val="11"/>
        <rFont val="Calibri"/>
        <family val="2"/>
      </rPr>
      <t>10</t>
    </r>
    <r>
      <rPr>
        <sz val="11"/>
        <rFont val="微軟正黑體"/>
        <family val="2"/>
        <charset val="136"/>
      </rPr>
      <t>日由衛生單位安排採檢，於今日確診；該班機截至目前共</t>
    </r>
    <r>
      <rPr>
        <sz val="11"/>
        <rFont val="Calibri"/>
        <family val="2"/>
      </rPr>
      <t>12</t>
    </r>
    <r>
      <rPr>
        <sz val="11"/>
        <rFont val="微軟正黑體"/>
        <family val="2"/>
        <charset val="136"/>
      </rPr>
      <t>人確診。</t>
    </r>
    <r>
      <rPr>
        <sz val="11"/>
        <rFont val="細明體"/>
        <family val="3"/>
        <charset val="136"/>
      </rPr>
      <t xml:space="preserve">
華航</t>
    </r>
    <r>
      <rPr>
        <sz val="11"/>
        <rFont val="Calibri"/>
        <family val="2"/>
      </rPr>
      <t xml:space="preserve">CI011
</t>
    </r>
    <r>
      <rPr>
        <sz val="11"/>
        <rFont val="細明體"/>
        <family val="2"/>
        <charset val="136"/>
      </rPr>
      <t>指揮中心進一步表示，有關3月30日自美國入境之班機發生12例確診個案，該班機除確診個案外，其他乘客及機組員共328人檢驗結果均為陰性，且個案相關接觸者亦已監測期滿，無發現陽性個案</t>
    </r>
    <phoneticPr fontId="1" type="noConversion"/>
  </si>
  <si>
    <t>ID 381, 327, 364, 346, 326, 329, 325, 370, 371, 328, 376</t>
    <phoneticPr fontId="1" type="noConversion"/>
  </si>
  <si>
    <t>[328, 381, 327, 364, 346, 326, 329, 325, 370, 371, 328, 376]</t>
    <phoneticPr fontId="1" type="noConversion"/>
  </si>
  <si>
    <t>340</t>
    <phoneticPr fontId="1" type="noConversion"/>
  </si>
  <si>
    <r>
      <t xml:space="preserve">source of infection to be clarified
</t>
    </r>
    <r>
      <rPr>
        <sz val="11"/>
        <rFont val="細明體"/>
        <family val="3"/>
        <charset val="136"/>
      </rPr>
      <t xml:space="preserve">(案379)，近期無出國史，平時活動地以住家及周邊地區為主。個案於4月4日出現發燒、流鼻水症狀就醫，由醫院採檢通報，於今日確診。衛生單位已初步掌握接觸者共21人，包括個案同住家人及就醫接觸者等，將持續調查個案是否有其他高風險暴露史，以釐清感染源。
</t>
    </r>
    <r>
      <rPr>
        <sz val="11"/>
        <rFont val="Calibri"/>
        <family val="2"/>
      </rPr>
      <t>4/13</t>
    </r>
    <r>
      <rPr>
        <sz val="11"/>
        <rFont val="細明體"/>
        <family val="3"/>
        <charset val="136"/>
      </rPr>
      <t>記者會：採檢了</t>
    </r>
    <r>
      <rPr>
        <sz val="11"/>
        <rFont val="Calibri"/>
        <family val="2"/>
      </rPr>
      <t>12</t>
    </r>
    <r>
      <rPr>
        <sz val="11"/>
        <rFont val="細明體"/>
        <family val="3"/>
        <charset val="136"/>
      </rPr>
      <t xml:space="preserve">位
</t>
    </r>
    <r>
      <rPr>
        <sz val="11"/>
        <rFont val="Calibri"/>
        <family val="2"/>
      </rPr>
      <t>4/22</t>
    </r>
    <r>
      <rPr>
        <sz val="11"/>
        <rFont val="細明體"/>
        <family val="3"/>
        <charset val="136"/>
      </rPr>
      <t>記者會更新，結案
國內案379(本土病例)之相關接觸者共123人截至昨日皆已監測期滿，無發現陽性個案</t>
    </r>
    <phoneticPr fontId="1" type="noConversion"/>
  </si>
  <si>
    <t>124</t>
    <phoneticPr fontId="1" type="noConversion"/>
  </si>
  <si>
    <t>[1891, 389, 390, 391]</t>
    <phoneticPr fontId="1" type="noConversion"/>
  </si>
  <si>
    <t>[3, 389, 390, 391]</t>
    <phoneticPr fontId="1" type="noConversion"/>
  </si>
  <si>
    <t>[447, 322]</t>
    <phoneticPr fontId="1" type="noConversion"/>
  </si>
  <si>
    <t>[172, 343, 356]</t>
    <phoneticPr fontId="1" type="noConversion"/>
  </si>
  <si>
    <t>[13, 250, 288]</t>
    <phoneticPr fontId="1" type="noConversion"/>
  </si>
  <si>
    <t>[35, 336]</t>
    <phoneticPr fontId="1" type="noConversion"/>
  </si>
  <si>
    <t>ID 182, 303, 304, 334</t>
    <phoneticPr fontId="1" type="noConversion"/>
  </si>
  <si>
    <t>[5, 182, 303, 304, 334]</t>
    <phoneticPr fontId="1" type="noConversion"/>
  </si>
  <si>
    <t>ID 56, 57, 65, 66, 67, 68, 69, 70, 73, 81, 82, 83, 94</t>
    <phoneticPr fontId="1" type="noConversion"/>
  </si>
  <si>
    <t>[133, 56, 57, 65, 66, 67, 68, 69, 70, 73, 81, 82, 83, 94]</t>
    <phoneticPr fontId="1" type="noConversion"/>
  </si>
  <si>
    <r>
      <t xml:space="preserve">Case 269 is the staff of the Tourism Bureau in Taoji, who meeted the son of the head of the Tourism Bureau from Philippines arrived in Taiwan on the 20th (ID 277). The command center speculated that it might be contagious.
</t>
    </r>
    <r>
      <rPr>
        <sz val="11"/>
        <rFont val="微軟正黑體"/>
        <family val="2"/>
        <charset val="136"/>
      </rPr>
      <t>案</t>
    </r>
    <r>
      <rPr>
        <sz val="11"/>
        <rFont val="Calibri"/>
        <family val="2"/>
      </rPr>
      <t>269</t>
    </r>
    <r>
      <rPr>
        <sz val="11"/>
        <rFont val="微軟正黑體"/>
        <family val="2"/>
        <charset val="136"/>
      </rPr>
      <t>於</t>
    </r>
    <r>
      <rPr>
        <sz val="11"/>
        <rFont val="Calibri"/>
        <family val="2"/>
      </rPr>
      <t>3</t>
    </r>
    <r>
      <rPr>
        <sz val="11"/>
        <rFont val="微軟正黑體"/>
        <family val="2"/>
        <charset val="136"/>
      </rPr>
      <t>月</t>
    </r>
    <r>
      <rPr>
        <sz val="11"/>
        <rFont val="Calibri"/>
        <family val="2"/>
      </rPr>
      <t>23</t>
    </r>
    <r>
      <rPr>
        <sz val="11"/>
        <rFont val="微軟正黑體"/>
        <family val="2"/>
        <charset val="136"/>
      </rPr>
      <t>日、</t>
    </r>
    <r>
      <rPr>
        <sz val="11"/>
        <rFont val="Calibri"/>
        <family val="2"/>
      </rPr>
      <t>24</t>
    </r>
    <r>
      <rPr>
        <sz val="11"/>
        <rFont val="微軟正黑體"/>
        <family val="2"/>
        <charset val="136"/>
      </rPr>
      <t>日因陸續出現肌肉痠痛、腹瀉及發燒症狀分別至診所及醫院就醫，醫院於</t>
    </r>
    <r>
      <rPr>
        <sz val="11"/>
        <rFont val="Calibri"/>
        <family val="2"/>
      </rPr>
      <t>3</t>
    </r>
    <r>
      <rPr>
        <sz val="11"/>
        <rFont val="微軟正黑體"/>
        <family val="2"/>
        <charset val="136"/>
      </rPr>
      <t>月</t>
    </r>
    <r>
      <rPr>
        <sz val="11"/>
        <rFont val="Calibri"/>
        <family val="2"/>
      </rPr>
      <t>25</t>
    </r>
    <r>
      <rPr>
        <sz val="11"/>
        <rFont val="微軟正黑體"/>
        <family val="2"/>
        <charset val="136"/>
      </rPr>
      <t>日採檢通報，於今日確診。衛生單位調查，案</t>
    </r>
    <r>
      <rPr>
        <sz val="11"/>
        <rFont val="Calibri"/>
        <family val="2"/>
      </rPr>
      <t>269</t>
    </r>
    <r>
      <rPr>
        <sz val="11"/>
        <rFont val="微軟正黑體"/>
        <family val="2"/>
        <charset val="136"/>
      </rPr>
      <t>平時活動地以職場及住家為主，目前已掌握同住家人及職場接觸者共</t>
    </r>
    <r>
      <rPr>
        <sz val="11"/>
        <rFont val="Calibri"/>
        <family val="2"/>
      </rPr>
      <t>7</t>
    </r>
    <r>
      <rPr>
        <sz val="11"/>
        <rFont val="微軟正黑體"/>
        <family val="2"/>
        <charset val="136"/>
      </rPr>
      <t xml:space="preserve">人，將進一步匡列就醫接觸者，並持續調查個案發病前是否有其他高風險暴露史，以釐清感染源。
</t>
    </r>
    <r>
      <rPr>
        <sz val="11"/>
        <rFont val="細明體"/>
        <family val="3"/>
        <charset val="136"/>
      </rPr>
      <t>目前已掌握同住家人及職場接觸者共</t>
    </r>
    <r>
      <rPr>
        <sz val="11"/>
        <rFont val="Calibri"/>
        <family val="2"/>
      </rPr>
      <t>7</t>
    </r>
    <r>
      <rPr>
        <sz val="11"/>
        <rFont val="細明體"/>
        <family val="3"/>
        <charset val="136"/>
      </rPr>
      <t xml:space="preserve">人
</t>
    </r>
    <r>
      <rPr>
        <sz val="11"/>
        <rFont val="Calibri"/>
        <family val="2"/>
      </rPr>
      <t>Infected by ID 277</t>
    </r>
    <phoneticPr fontId="1" type="noConversion"/>
  </si>
  <si>
    <r>
      <rPr>
        <sz val="11"/>
        <rFont val="微軟正黑體"/>
        <family val="2"/>
        <charset val="136"/>
      </rPr>
      <t>案</t>
    </r>
    <r>
      <rPr>
        <sz val="11"/>
        <rFont val="Calibri"/>
        <family val="2"/>
      </rPr>
      <t>124</t>
    </r>
    <r>
      <rPr>
        <sz val="11"/>
        <rFont val="微軟正黑體"/>
        <family val="2"/>
        <charset val="136"/>
      </rPr>
      <t>為</t>
    </r>
    <r>
      <rPr>
        <sz val="11"/>
        <rFont val="Calibri"/>
        <family val="2"/>
      </rPr>
      <t>30</t>
    </r>
    <r>
      <rPr>
        <sz val="11"/>
        <rFont val="微軟正黑體"/>
        <family val="2"/>
        <charset val="136"/>
      </rPr>
      <t>多歲男性，近期無出國史，於</t>
    </r>
    <r>
      <rPr>
        <sz val="11"/>
        <rFont val="Calibri"/>
        <family val="2"/>
      </rPr>
      <t>3</t>
    </r>
    <r>
      <rPr>
        <sz val="11"/>
        <rFont val="微軟正黑體"/>
        <family val="2"/>
        <charset val="136"/>
      </rPr>
      <t>月</t>
    </r>
    <r>
      <rPr>
        <sz val="11"/>
        <rFont val="Calibri"/>
        <family val="2"/>
      </rPr>
      <t>17</t>
    </r>
    <r>
      <rPr>
        <sz val="11"/>
        <rFont val="微軟正黑體"/>
        <family val="2"/>
        <charset val="136"/>
      </rPr>
      <t>日發病，</t>
    </r>
    <r>
      <rPr>
        <sz val="11"/>
        <rFont val="Calibri"/>
        <family val="2"/>
      </rPr>
      <t>18</t>
    </r>
    <r>
      <rPr>
        <sz val="11"/>
        <rFont val="微軟正黑體"/>
        <family val="2"/>
        <charset val="136"/>
      </rPr>
      <t>日自行就醫後採檢通報，於今日確診。個案表示曾於</t>
    </r>
    <r>
      <rPr>
        <sz val="11"/>
        <rFont val="Calibri"/>
        <family val="2"/>
      </rPr>
      <t>3</t>
    </r>
    <r>
      <rPr>
        <sz val="11"/>
        <rFont val="微軟正黑體"/>
        <family val="2"/>
        <charset val="136"/>
      </rPr>
      <t>月</t>
    </r>
    <r>
      <rPr>
        <sz val="11"/>
        <rFont val="Calibri"/>
        <family val="2"/>
      </rPr>
      <t>12</t>
    </r>
    <r>
      <rPr>
        <sz val="11"/>
        <rFont val="微軟正黑體"/>
        <family val="2"/>
        <charset val="136"/>
      </rPr>
      <t>日、</t>
    </r>
    <r>
      <rPr>
        <sz val="11"/>
        <rFont val="Calibri"/>
        <family val="2"/>
      </rPr>
      <t>13</t>
    </r>
    <r>
      <rPr>
        <sz val="11"/>
        <rFont val="微軟正黑體"/>
        <family val="2"/>
        <charset val="136"/>
      </rPr>
      <t>日與自美國返國的上司接觸，該名上司於</t>
    </r>
    <r>
      <rPr>
        <sz val="11"/>
        <rFont val="Calibri"/>
        <family val="2"/>
      </rPr>
      <t>3</t>
    </r>
    <r>
      <rPr>
        <sz val="11"/>
        <rFont val="微軟正黑體"/>
        <family val="2"/>
        <charset val="136"/>
      </rPr>
      <t>月</t>
    </r>
    <r>
      <rPr>
        <sz val="11"/>
        <rFont val="Calibri"/>
        <family val="2"/>
      </rPr>
      <t>14</t>
    </r>
    <r>
      <rPr>
        <sz val="11"/>
        <rFont val="微軟正黑體"/>
        <family val="2"/>
        <charset val="136"/>
      </rPr>
      <t>日起有疑似症狀，另個案辦公室有</t>
    </r>
    <r>
      <rPr>
        <sz val="11"/>
        <rFont val="Calibri"/>
        <family val="2"/>
      </rPr>
      <t>2</t>
    </r>
    <r>
      <rPr>
        <sz val="11"/>
        <rFont val="微軟正黑體"/>
        <family val="2"/>
        <charset val="136"/>
      </rPr>
      <t>名外籍同事亦分別於</t>
    </r>
    <r>
      <rPr>
        <sz val="11"/>
        <rFont val="Calibri"/>
        <family val="2"/>
      </rPr>
      <t>3</t>
    </r>
    <r>
      <rPr>
        <sz val="11"/>
        <rFont val="微軟正黑體"/>
        <family val="2"/>
        <charset val="136"/>
      </rPr>
      <t>月</t>
    </r>
    <r>
      <rPr>
        <sz val="11"/>
        <rFont val="Calibri"/>
        <family val="2"/>
      </rPr>
      <t>17</t>
    </r>
    <r>
      <rPr>
        <sz val="11"/>
        <rFont val="微軟正黑體"/>
        <family val="2"/>
        <charset val="136"/>
      </rPr>
      <t>日及</t>
    </r>
    <r>
      <rPr>
        <sz val="11"/>
        <rFont val="Calibri"/>
        <family val="2"/>
      </rPr>
      <t>18</t>
    </r>
    <r>
      <rPr>
        <sz val="11"/>
        <rFont val="微軟正黑體"/>
        <family val="2"/>
        <charset val="136"/>
      </rPr>
      <t xml:space="preserve">日出現疑似症狀，衛生單位將進一步採檢與疫調，以釐清感染源。
</t>
    </r>
    <phoneticPr fontId="1" type="noConversion"/>
  </si>
  <si>
    <t>ID 161, 55</t>
    <phoneticPr fontId="1" type="noConversion"/>
  </si>
  <si>
    <t>ID 162, 55</t>
    <phoneticPr fontId="1" type="noConversion"/>
  </si>
  <si>
    <t>[48, 162, 161, 140, 111, 101, 55, 63, 71]</t>
    <phoneticPr fontId="1" type="noConversion"/>
  </si>
  <si>
    <t>ID 59, 103</t>
    <phoneticPr fontId="1" type="noConversion"/>
  </si>
  <si>
    <t>[82, 59, 103]</t>
    <phoneticPr fontId="1" type="noConversion"/>
  </si>
  <si>
    <t>[446, 35, 36, 37, 38, 41, 42, 45, 34]</t>
    <phoneticPr fontId="1" type="noConversion"/>
  </si>
  <si>
    <t>[67, 39]</t>
    <phoneticPr fontId="1" type="noConversion"/>
  </si>
  <si>
    <t>[822, 27, 28, 31, 29, 30]</t>
    <phoneticPr fontId="1" type="noConversion"/>
  </si>
  <si>
    <t>[850, 24, 25]</t>
    <phoneticPr fontId="1" type="noConversion"/>
  </si>
  <si>
    <t>256</t>
    <phoneticPr fontId="1" type="noConversion"/>
  </si>
  <si>
    <t>[249, 22, 20, 21, 19, 2, 1]</t>
    <phoneticPr fontId="1" type="noConversion"/>
  </si>
  <si>
    <t>[24, 269, 277, 284]</t>
    <phoneticPr fontId="1" type="noConversion"/>
  </si>
  <si>
    <t>50 to 59</t>
  </si>
  <si>
    <t>0 to 9</t>
  </si>
  <si>
    <t>10 to 19</t>
  </si>
  <si>
    <t>20 to 29</t>
  </si>
  <si>
    <t>30 to 39</t>
  </si>
  <si>
    <t>40 to 49</t>
  </si>
  <si>
    <t>60 to 69</t>
  </si>
  <si>
    <t>70 to 79</t>
  </si>
  <si>
    <t>80 to 89</t>
  </si>
  <si>
    <t>Cough</t>
    <phoneticPr fontId="1" type="noConversion"/>
  </si>
  <si>
    <t>Infection source</t>
    <phoneticPr fontId="1" type="noConversion"/>
  </si>
  <si>
    <t>China</t>
  </si>
  <si>
    <t>Visited country/city</t>
    <phoneticPr fontId="1" type="noConversion"/>
  </si>
  <si>
    <t>Travel history</t>
    <phoneticPr fontId="1" type="noConversion"/>
  </si>
  <si>
    <t>Europe</t>
  </si>
  <si>
    <t>Europe</t>
    <phoneticPr fontId="1" type="noConversion"/>
  </si>
  <si>
    <t>United states</t>
    <phoneticPr fontId="1" type="noConversion"/>
  </si>
  <si>
    <t>Qatar</t>
  </si>
  <si>
    <t>Czech Republic,  United States, United Kindom</t>
  </si>
  <si>
    <t>Czech Republic,  United States, United Kindom</t>
    <phoneticPr fontId="1" type="noConversion"/>
  </si>
  <si>
    <t>United States
Japan</t>
    <phoneticPr fontId="1" type="noConversion"/>
  </si>
  <si>
    <t>Peru</t>
    <phoneticPr fontId="1" type="noConversion"/>
  </si>
  <si>
    <t>Thailand</t>
    <phoneticPr fontId="1" type="noConversion"/>
  </si>
  <si>
    <t>https://www.cdc.gov.tw/Bulletin/Detail/d-4jLlO03OdgqAUjm8PFzA?typeid=212</t>
    <phoneticPr fontId="1" type="noConversion"/>
  </si>
  <si>
    <t>Malaysia,  Philippines</t>
    <phoneticPr fontId="1" type="noConversion"/>
  </si>
  <si>
    <t>Southeast Asia</t>
  </si>
  <si>
    <t>Southeast Asia</t>
    <phoneticPr fontId="1" type="noConversion"/>
  </si>
  <si>
    <t>United Kingdom,  Iceland</t>
  </si>
  <si>
    <t>Iceland</t>
  </si>
  <si>
    <t>South America</t>
  </si>
  <si>
    <t>North America</t>
  </si>
  <si>
    <t>Date of arrival</t>
    <phoneticPr fontId="1" type="noConversion"/>
  </si>
  <si>
    <r>
      <t xml:space="preserve">business
</t>
    </r>
    <r>
      <rPr>
        <sz val="11"/>
        <rFont val="細明體"/>
        <family val="2"/>
        <charset val="136"/>
      </rPr>
      <t>指揮中心並間接證實，案</t>
    </r>
    <r>
      <rPr>
        <sz val="11"/>
        <rFont val="Calibri"/>
        <family val="2"/>
      </rPr>
      <t>232</t>
    </r>
    <r>
      <rPr>
        <sz val="11"/>
        <rFont val="細明體"/>
        <family val="2"/>
        <charset val="136"/>
      </rPr>
      <t>是一名</t>
    </r>
    <r>
      <rPr>
        <sz val="11"/>
        <rFont val="Calibri"/>
        <family val="2"/>
      </rPr>
      <t>20</t>
    </r>
    <r>
      <rPr>
        <sz val="11"/>
        <rFont val="細明體"/>
        <family val="2"/>
        <charset val="136"/>
      </rPr>
      <t>多歲的長榮女性空服員，她在</t>
    </r>
    <r>
      <rPr>
        <sz val="11"/>
        <rFont val="Calibri"/>
        <family val="2"/>
      </rPr>
      <t>3</t>
    </r>
    <r>
      <rPr>
        <sz val="11"/>
        <rFont val="細明體"/>
        <family val="2"/>
        <charset val="136"/>
      </rPr>
      <t>月</t>
    </r>
    <r>
      <rPr>
        <sz val="11"/>
        <rFont val="Calibri"/>
        <family val="2"/>
      </rPr>
      <t>8</t>
    </r>
    <r>
      <rPr>
        <sz val="11"/>
        <rFont val="細明體"/>
        <family val="2"/>
        <charset val="136"/>
      </rPr>
      <t>日至</t>
    </r>
    <r>
      <rPr>
        <sz val="11"/>
        <rFont val="Calibri"/>
        <family val="2"/>
      </rPr>
      <t>3</t>
    </r>
    <r>
      <rPr>
        <sz val="11"/>
        <rFont val="細明體"/>
        <family val="2"/>
        <charset val="136"/>
      </rPr>
      <t>月</t>
    </r>
    <r>
      <rPr>
        <sz val="11"/>
        <rFont val="Calibri"/>
        <family val="2"/>
      </rPr>
      <t>11</t>
    </r>
    <r>
      <rPr>
        <sz val="11"/>
        <rFont val="細明體"/>
        <family val="2"/>
        <charset val="136"/>
      </rPr>
      <t>日飛美國、</t>
    </r>
    <r>
      <rPr>
        <sz val="11"/>
        <rFont val="Calibri"/>
        <family val="2"/>
      </rPr>
      <t>3</t>
    </r>
    <r>
      <rPr>
        <sz val="11"/>
        <rFont val="細明體"/>
        <family val="2"/>
        <charset val="136"/>
      </rPr>
      <t>月</t>
    </r>
    <r>
      <rPr>
        <sz val="11"/>
        <rFont val="Calibri"/>
        <family val="2"/>
      </rPr>
      <t>15</t>
    </r>
    <r>
      <rPr>
        <sz val="11"/>
        <rFont val="細明體"/>
        <family val="2"/>
        <charset val="136"/>
      </rPr>
      <t>日飛印尼、</t>
    </r>
    <r>
      <rPr>
        <sz val="11"/>
        <rFont val="Calibri"/>
        <family val="2"/>
      </rPr>
      <t>3</t>
    </r>
    <r>
      <rPr>
        <sz val="11"/>
        <rFont val="細明體"/>
        <family val="2"/>
        <charset val="136"/>
      </rPr>
      <t>月</t>
    </r>
    <r>
      <rPr>
        <sz val="11"/>
        <rFont val="Calibri"/>
        <family val="2"/>
      </rPr>
      <t>22</t>
    </r>
    <r>
      <rPr>
        <sz val="11"/>
        <rFont val="細明體"/>
        <family val="2"/>
        <charset val="136"/>
      </rPr>
      <t>日出現相關症狀，並在</t>
    </r>
    <r>
      <rPr>
        <sz val="11"/>
        <rFont val="Calibri"/>
        <family val="2"/>
      </rPr>
      <t>3</t>
    </r>
    <r>
      <rPr>
        <sz val="11"/>
        <rFont val="細明體"/>
        <family val="2"/>
        <charset val="136"/>
      </rPr>
      <t>月</t>
    </r>
    <r>
      <rPr>
        <sz val="11"/>
        <rFont val="Calibri"/>
        <family val="2"/>
      </rPr>
      <t>24</t>
    </r>
    <r>
      <rPr>
        <sz val="11"/>
        <rFont val="細明體"/>
        <family val="2"/>
        <charset val="136"/>
      </rPr>
      <t>日確診。長榮已於今日上午發送訊息給與確診個案有接觸的相關同仁，要求進行居家隔離，而沒有收到信的人，其實就是安全的，可以安心。</t>
    </r>
    <phoneticPr fontId="1" type="noConversion"/>
  </si>
  <si>
    <t>Macau</t>
  </si>
  <si>
    <t>2019/12/31 to 2020/3/21</t>
    <phoneticPr fontId="1" type="noConversion"/>
  </si>
  <si>
    <t>2020/1/21 to 2020/1/24</t>
    <phoneticPr fontId="1" type="noConversion"/>
  </si>
  <si>
    <t>pneumonia</t>
    <phoneticPr fontId="1" type="noConversion"/>
  </si>
  <si>
    <t>Congestion or runny nose, loss of small, loss of taste</t>
  </si>
  <si>
    <t>Headache, loss of small, loss of taste, fever</t>
  </si>
  <si>
    <t>Congestion or runny nose, dizziness</t>
  </si>
  <si>
    <t>Congestion or runny nose</t>
  </si>
  <si>
    <t>Congestion or runny nose, cough, fever</t>
  </si>
  <si>
    <t>Congestion or runny nose, fever, loss of taste</t>
  </si>
  <si>
    <t>loss of taste</t>
  </si>
  <si>
    <t>General fatigue, cough, sore throat, Congestion or runny nose, loss of small, loss of taste</t>
  </si>
  <si>
    <t>Fever, Congestion or runny nose</t>
  </si>
  <si>
    <t>Cough, sore throat, Congestion or runny nose</t>
  </si>
  <si>
    <t>Sore throat, Congestion or runny nose, cough, Loss of smell</t>
  </si>
  <si>
    <t>Fever, headache, Congestion or runny nose, Loss of smell</t>
  </si>
  <si>
    <t>Fever, Loss of smell</t>
  </si>
  <si>
    <t>Cough, Congestion or runny nose, Loss of smell</t>
  </si>
  <si>
    <t>Fever, Muscle or body pain, cough</t>
    <phoneticPr fontId="1" type="noConversion"/>
  </si>
  <si>
    <t>Dyspnea, cough, fever</t>
  </si>
  <si>
    <t>Cough, diarrhea, general fatigue, Dyspnea</t>
  </si>
  <si>
    <t>cough, Congestion or runny nose</t>
  </si>
  <si>
    <t>Congestion or runny nose, fatigue, loss of smell</t>
  </si>
  <si>
    <t>Muscle or body pain, cough, loss of smell</t>
    <phoneticPr fontId="1" type="noConversion"/>
  </si>
  <si>
    <t>Dizziness, Depraved appetite, vomiting, general fatigue</t>
  </si>
  <si>
    <r>
      <rPr>
        <sz val="11"/>
        <rFont val="微軟正黑體"/>
        <family val="2"/>
        <charset val="136"/>
      </rPr>
      <t>案</t>
    </r>
    <r>
      <rPr>
        <sz val="11"/>
        <rFont val="Calibri"/>
        <family val="2"/>
      </rPr>
      <t>543</t>
    </r>
    <r>
      <rPr>
        <sz val="11"/>
        <rFont val="微軟正黑體"/>
        <family val="2"/>
        <charset val="136"/>
      </rPr>
      <t>長期於菲律賓工作</t>
    </r>
    <r>
      <rPr>
        <sz val="11"/>
        <rFont val="Calibri"/>
        <family val="2"/>
      </rPr>
      <t>(</t>
    </r>
    <r>
      <rPr>
        <sz val="11"/>
        <rFont val="微軟正黑體"/>
        <family val="2"/>
        <charset val="136"/>
      </rPr>
      <t>前次自台灣出境時間為今年</t>
    </r>
    <r>
      <rPr>
        <sz val="11"/>
        <rFont val="Calibri"/>
        <family val="2"/>
      </rPr>
      <t>1</t>
    </r>
    <r>
      <rPr>
        <sz val="11"/>
        <rFont val="微軟正黑體"/>
        <family val="2"/>
        <charset val="136"/>
      </rPr>
      <t>月</t>
    </r>
    <r>
      <rPr>
        <sz val="11"/>
        <rFont val="Calibri"/>
        <family val="2"/>
      </rPr>
      <t>)</t>
    </r>
    <r>
      <rPr>
        <sz val="11"/>
        <rFont val="微軟正黑體"/>
        <family val="2"/>
        <charset val="136"/>
      </rPr>
      <t>，</t>
    </r>
    <r>
      <rPr>
        <sz val="11"/>
        <rFont val="Calibri"/>
        <family val="2"/>
      </rPr>
      <t>10</t>
    </r>
    <r>
      <rPr>
        <sz val="11"/>
        <rFont val="微軟正黑體"/>
        <family val="2"/>
        <charset val="136"/>
      </rPr>
      <t>月</t>
    </r>
    <r>
      <rPr>
        <sz val="11"/>
        <rFont val="Calibri"/>
        <family val="2"/>
      </rPr>
      <t>5</t>
    </r>
    <r>
      <rPr>
        <sz val="11"/>
        <rFont val="微軟正黑體"/>
        <family val="2"/>
        <charset val="136"/>
      </rPr>
      <t>日出現輕微發燒、肌肉痠痛、咳嗽、呼吸困難情形，</t>
    </r>
    <r>
      <rPr>
        <sz val="11"/>
        <rFont val="Calibri"/>
        <family val="2"/>
      </rPr>
      <t>10</t>
    </r>
    <r>
      <rPr>
        <sz val="11"/>
        <rFont val="微軟正黑體"/>
        <family val="2"/>
        <charset val="136"/>
      </rPr>
      <t>月</t>
    </r>
    <r>
      <rPr>
        <sz val="11"/>
        <rFont val="Calibri"/>
        <family val="2"/>
      </rPr>
      <t>15</t>
    </r>
    <r>
      <rPr>
        <sz val="11"/>
        <rFont val="微軟正黑體"/>
        <family val="2"/>
        <charset val="136"/>
      </rPr>
      <t>日於菲律賓當地就醫診斷為肺炎，但未住院治療，僅服藥與採檢</t>
    </r>
    <r>
      <rPr>
        <sz val="11"/>
        <rFont val="Calibri"/>
        <family val="2"/>
      </rPr>
      <t>(10</t>
    </r>
    <r>
      <rPr>
        <sz val="11"/>
        <rFont val="微軟正黑體"/>
        <family val="2"/>
        <charset val="136"/>
      </rPr>
      <t>月</t>
    </r>
    <r>
      <rPr>
        <sz val="11"/>
        <rFont val="Calibri"/>
        <family val="2"/>
      </rPr>
      <t>19</t>
    </r>
    <r>
      <rPr>
        <sz val="11"/>
        <rFont val="微軟正黑體"/>
        <family val="2"/>
        <charset val="136"/>
      </rPr>
      <t>日得知檢驗結果為陽性</t>
    </r>
    <r>
      <rPr>
        <sz val="11"/>
        <rFont val="Calibri"/>
        <family val="2"/>
      </rPr>
      <t>)</t>
    </r>
    <r>
      <rPr>
        <sz val="11"/>
        <rFont val="微軟正黑體"/>
        <family val="2"/>
        <charset val="136"/>
      </rPr>
      <t>。個案</t>
    </r>
    <r>
      <rPr>
        <sz val="11"/>
        <rFont val="Calibri"/>
        <family val="2"/>
      </rPr>
      <t>10</t>
    </r>
    <r>
      <rPr>
        <sz val="11"/>
        <rFont val="微軟正黑體"/>
        <family val="2"/>
        <charset val="136"/>
      </rPr>
      <t>月</t>
    </r>
    <r>
      <rPr>
        <sz val="11"/>
        <rFont val="Calibri"/>
        <family val="2"/>
      </rPr>
      <t>18</t>
    </r>
    <r>
      <rPr>
        <sz val="11"/>
        <rFont val="微軟正黑體"/>
        <family val="2"/>
        <charset val="136"/>
      </rPr>
      <t>日自菲律賓返台，入境時主動告知有呼吸道症狀，於機場採檢後收治住院隔離，並於今日確診。衛生單位已掌握個案同班機接觸者共</t>
    </r>
    <r>
      <rPr>
        <sz val="11"/>
        <rFont val="Calibri"/>
        <family val="2"/>
      </rPr>
      <t>27</t>
    </r>
    <r>
      <rPr>
        <sz val="11"/>
        <rFont val="微軟正黑體"/>
        <family val="2"/>
        <charset val="136"/>
      </rPr>
      <t>人，其中</t>
    </r>
    <r>
      <rPr>
        <sz val="11"/>
        <rFont val="Calibri"/>
        <family val="2"/>
      </rPr>
      <t>15</t>
    </r>
    <r>
      <rPr>
        <sz val="11"/>
        <rFont val="微軟正黑體"/>
        <family val="2"/>
        <charset val="136"/>
      </rPr>
      <t>人為前後二排座位旅客，列居家隔離，</t>
    </r>
    <r>
      <rPr>
        <sz val="11"/>
        <rFont val="Calibri"/>
        <family val="2"/>
      </rPr>
      <t>12</t>
    </r>
    <r>
      <rPr>
        <sz val="11"/>
        <rFont val="微軟正黑體"/>
        <family val="2"/>
        <charset val="136"/>
      </rPr>
      <t>人為機組員，因有適當防護，列自主健康管理。</t>
    </r>
    <phoneticPr fontId="1" type="noConversion"/>
  </si>
  <si>
    <t>fever, Muscle or body pain, cough, Dyspnea</t>
    <phoneticPr fontId="1" type="noConversion"/>
  </si>
  <si>
    <t>Congestion or runny nose, sore throat</t>
  </si>
  <si>
    <t>Diarrhea, sore throat</t>
  </si>
  <si>
    <t>Fever, loss of smell, cough</t>
  </si>
  <si>
    <t>cough, sore throat</t>
  </si>
  <si>
    <t>Sore throat, cough</t>
  </si>
  <si>
    <t>Cough, fever, loss of taste</t>
    <phoneticPr fontId="1" type="noConversion"/>
  </si>
  <si>
    <t>Sore throat</t>
    <phoneticPr fontId="1" type="noConversion"/>
  </si>
  <si>
    <t>Congestion or runny nose, sore throat, cough, loss of smell, Chest pain</t>
    <phoneticPr fontId="1" type="noConversion"/>
  </si>
  <si>
    <t>Sore throat, diarrhea, abdominal pain, Congestion or runny nose</t>
    <phoneticPr fontId="1" type="noConversion"/>
  </si>
  <si>
    <t>Fever, Congestion or runny nose, headache, Muscle or body pain, diarrhea</t>
    <phoneticPr fontId="1" type="noConversion"/>
  </si>
  <si>
    <t>Vomiting, diarrhea, headache, sore throat, chest pain</t>
    <phoneticPr fontId="1" type="noConversion"/>
  </si>
  <si>
    <t>Cough, fever, headache, cough, loss of taste, diarrhea</t>
    <phoneticPr fontId="1" type="noConversion"/>
  </si>
  <si>
    <t>Congestion or runny nose, cough</t>
  </si>
  <si>
    <t>Congestion or runny nose, cough</t>
    <phoneticPr fontId="1" type="noConversion"/>
  </si>
  <si>
    <t>Loss of smell, Muscle or body pain, Congestion or runny nose</t>
    <phoneticPr fontId="1" type="noConversion"/>
  </si>
  <si>
    <t>Diarrhea, chills or rigours, general fatigue</t>
  </si>
  <si>
    <t>sore throat, cough</t>
  </si>
  <si>
    <t>sore throat, cough</t>
    <phoneticPr fontId="1" type="noConversion"/>
  </si>
  <si>
    <t>Fever, Muscle or body pain, Congestion or runny nose</t>
    <phoneticPr fontId="1" type="noConversion"/>
  </si>
  <si>
    <t>Diarrhea, Muscle or body pain, general fatigue</t>
    <phoneticPr fontId="1" type="noConversion"/>
  </si>
  <si>
    <t>General fatigue, fever, headache, Congestion or runny nose</t>
  </si>
  <si>
    <t>Cough, diarrhea</t>
    <phoneticPr fontId="1" type="noConversion"/>
  </si>
  <si>
    <t>Fever, cough, wheezing</t>
  </si>
  <si>
    <t>Fever, loss of small, loss of taste, diarrhea</t>
  </si>
  <si>
    <t>Headache, cough, General fatigue, fever</t>
  </si>
  <si>
    <t>Sneezing, Congestion or runny nose, fever, loss of small, loss of taste</t>
  </si>
  <si>
    <t>Fever, cough, Loss of smell, diarrhea, general fatigue</t>
  </si>
  <si>
    <t>Headache, Congestion or runny nose, Loss of smell, cough</t>
  </si>
  <si>
    <t>chills or rigours, Sore throat, loss of smell</t>
  </si>
  <si>
    <t>fever, Sore throat</t>
  </si>
  <si>
    <t>Congestion or runny nose, sore throat, Congestion or runny nose</t>
    <phoneticPr fontId="1" type="noConversion"/>
  </si>
  <si>
    <t>Fever, Congestion or runny nose, Chills or rigours</t>
  </si>
  <si>
    <t>Fatigue, sore throat, cough, Congestion or runny nose</t>
    <phoneticPr fontId="1" type="noConversion"/>
  </si>
  <si>
    <t>Fever, general General fatigue, Sore throat</t>
  </si>
  <si>
    <t>fever, cough, vomiting</t>
  </si>
  <si>
    <t>Congestion or runny nose, fever, headache</t>
  </si>
  <si>
    <t>sore throat, diarrhea, chest pain</t>
  </si>
  <si>
    <t>fever, pneumonia</t>
  </si>
  <si>
    <t>chills or rigours, fever</t>
  </si>
  <si>
    <t>cough, Congestion or runny nose, fever</t>
  </si>
  <si>
    <t>diarrhea, cough</t>
  </si>
  <si>
    <t>cough, Congestion or runny nose, sore throat</t>
  </si>
  <si>
    <t>cough, sore throat, fever</t>
  </si>
  <si>
    <t>cough, diarrhea, sore throat</t>
  </si>
  <si>
    <t>cough, fever, headache, Dyspnea, pneumonia</t>
  </si>
  <si>
    <t>fever, Dyspnea</t>
  </si>
  <si>
    <t>cough, headache, sweating, fever</t>
  </si>
  <si>
    <t>cough, fever</t>
  </si>
  <si>
    <t>sore throat, fever</t>
  </si>
  <si>
    <t>cough, sore throat, headache, fever, Dyspnea, diarrhea, pneumonia</t>
  </si>
  <si>
    <t>fever, cough, diarrhea</t>
  </si>
  <si>
    <t>sore throat, headache, cough</t>
  </si>
  <si>
    <t>Congestion or runny nose, sore throat, cough</t>
  </si>
  <si>
    <t>cough, fever, Dyspnea</t>
  </si>
  <si>
    <t>sore throat, cough, fever, chills or rigours</t>
  </si>
  <si>
    <t>fever, cough</t>
  </si>
  <si>
    <t>fever, diarrhea</t>
  </si>
  <si>
    <t>sore throat, fever, headache</t>
  </si>
  <si>
    <t>fever, sore throat</t>
  </si>
  <si>
    <t>sore throat, cough, Congestion or runny nose, Dyspnea, pneumonia</t>
  </si>
  <si>
    <t>fever, cough, Dyspnea</t>
  </si>
  <si>
    <t>pneumonia, cough, Congestion or runny nose, fever, headache</t>
  </si>
  <si>
    <t>fever, sore throat, cough</t>
  </si>
  <si>
    <t>Congestion or runny nose, fever</t>
  </si>
  <si>
    <t>fever, headache, dizziness</t>
  </si>
  <si>
    <t>fever, Congestion or runny nose</t>
  </si>
  <si>
    <t>cough, chest pain, fever, sore throat</t>
  </si>
  <si>
    <t>cough, diarrhea, headache</t>
  </si>
  <si>
    <t>fever, headache</t>
  </si>
  <si>
    <t>sore throat, fever, nausea, dizziness</t>
  </si>
  <si>
    <t>headache, fever, Congestion or runny nose</t>
  </si>
  <si>
    <t>fever, cough, sore throat</t>
  </si>
  <si>
    <t>chest pain, cough</t>
  </si>
  <si>
    <t>cough, Congestion or runny nose, chest pain</t>
  </si>
  <si>
    <t>sore throat, fever, cough</t>
  </si>
  <si>
    <t>fever, chills or rigours, headache, sore throat</t>
  </si>
  <si>
    <t>Congestion or runny nose, sneeze, sore throat, cough</t>
  </si>
  <si>
    <t>cough, fever, chest pain</t>
  </si>
  <si>
    <t>sore throat, diarrhea, fever</t>
  </si>
  <si>
    <t>fever, cough, headache</t>
  </si>
  <si>
    <t>fever, respiratory infectious disease</t>
  </si>
  <si>
    <t>Muscle or body pain, headache, Congestion or runny nose</t>
  </si>
  <si>
    <t>Cough, chest pain, Muscle or body pain, pneumonia</t>
  </si>
  <si>
    <t>Fever, cough, Muscle or body pain, general fatigue</t>
  </si>
  <si>
    <t>diarrhea, Muscle or body pain, Congestion or runny nose, fever, cough, loss of smell</t>
  </si>
  <si>
    <t>loss of taste, General fatigue, Dyspnea, Muscle or body pain, pneumonia</t>
  </si>
  <si>
    <t>cough, Dyspnea, Muscle or body pain, fever</t>
  </si>
  <si>
    <t>cough, sore throat, Muscle or body pain, fever</t>
  </si>
  <si>
    <t>chest pain, Muscle or body pain, cough</t>
  </si>
  <si>
    <t>chest pain, fever, Muscle or body pain, pneumonia</t>
  </si>
  <si>
    <t>diarrhea, Muscle or body pain, cough</t>
  </si>
  <si>
    <t>Muscle or body pain, diarrhea, fever</t>
  </si>
  <si>
    <t>Muscle or body pain, headache</t>
  </si>
  <si>
    <t>fever, Muscle or body pain, cough</t>
  </si>
  <si>
    <t>diarrhea, Muscle or body pain, cough, sore throat, Congestion or runny nose</t>
  </si>
  <si>
    <t>Muscle or body pain, sore throat</t>
  </si>
  <si>
    <t>fever, cough, sore throat, Muscle or body pain, loss of taste</t>
  </si>
  <si>
    <t>fever, Congestion or runny nose, cough, loss of smell</t>
  </si>
  <si>
    <t>loss of smell</t>
  </si>
  <si>
    <t>cough, loss of smell</t>
  </si>
  <si>
    <t>Congestion or runny nose, loss of smell</t>
  </si>
  <si>
    <t>sore throat, Congestion or runny nose, Muscle or body pain, fever</t>
  </si>
  <si>
    <t>sore throat, Congestion or runny nose</t>
  </si>
  <si>
    <t>Muscle or body pain, headache, sore throat</t>
  </si>
  <si>
    <t>sore throat, cough, Congestion or runny nose</t>
  </si>
  <si>
    <t>fever, diarrhea, sore throat, cough</t>
  </si>
  <si>
    <t>cough, Congestion or runny nose, headache</t>
  </si>
  <si>
    <t>chills or rigours, cough, fever</t>
  </si>
  <si>
    <t>dizziness, headache, fever, cough</t>
  </si>
  <si>
    <t>sore throat, loss of smell, General fatigue</t>
  </si>
  <si>
    <t>General fatigue, cough</t>
  </si>
  <si>
    <t>Dyspnea, cough, fever, General fatigue, pneumonia</t>
  </si>
  <si>
    <t>diarrhea, General fatigue, sore throat, Congestion or runny nose, cough, fever, chest pain</t>
  </si>
  <si>
    <t>Congestion or runny nose, headache, General fatigue, fever</t>
  </si>
  <si>
    <t>fever, chills or rigours, dizziness, General fatigue</t>
  </si>
  <si>
    <t>fever, General fatigue, sore throat, Congestion or runny nose, cough, pneumonia, loss of smell</t>
  </si>
  <si>
    <t>diarrhea, fever, General fatigue, pneumonia</t>
  </si>
  <si>
    <t>fever, cough, vomiting, General fatigue, pneumonia</t>
  </si>
  <si>
    <t>Congestion or runny nose, headache, General fatigue</t>
  </si>
  <si>
    <t>fever, General fatigue</t>
  </si>
  <si>
    <t>fever, cough, General fatigue</t>
  </si>
  <si>
    <t>cough, headache, chest pain, General fatigue</t>
  </si>
  <si>
    <t>fever, General fatigue, cough</t>
  </si>
  <si>
    <t>fever, General fatigue, sore throat, headache, Congestion or runny nose</t>
  </si>
  <si>
    <t>fever, cough, Congestion or runny nose, General fatigue</t>
  </si>
  <si>
    <t>fever, headache, sore throat, Congestion or runny nose, General fatigue</t>
  </si>
  <si>
    <t>dizziness, General fatigue</t>
  </si>
  <si>
    <t>cough, Congestion or runny nose, General fatigue</t>
  </si>
  <si>
    <t>General fatigue, Dyspnea</t>
  </si>
  <si>
    <t>Congestion or runny nose, fever, General fatigue</t>
  </si>
  <si>
    <t>fever, General fatigue, sore throat, cough, chest pain</t>
  </si>
  <si>
    <t>General fatigue, chest pain, Dyspnea</t>
  </si>
  <si>
    <t>fever, General fatigue, dizziness</t>
  </si>
  <si>
    <t>Muscle or body pain, fever, General fatigue, pneumonia</t>
  </si>
  <si>
    <t>Congestion or runny nose, cough, sore throat, General fatigue</t>
  </si>
  <si>
    <t>fever, cough, General fatigue, sore throat, Congestion or runny nose</t>
  </si>
  <si>
    <t>General fatigue, Congestion or runny nose</t>
  </si>
  <si>
    <t>fever, chills or rigours, General fatigue</t>
  </si>
  <si>
    <t>Congestion or runny nose, General fatigue, headache</t>
  </si>
  <si>
    <t>fever, General fatigue, cough, Congestion or runny nose</t>
  </si>
  <si>
    <t>Dyspnea, chest pain, General fatigue</t>
  </si>
  <si>
    <t>headache, General fatigue, sore throat</t>
  </si>
  <si>
    <t>Congestion or runny nose, loss of taste</t>
  </si>
  <si>
    <t>Congestion or runny nose, loss of taste</t>
    <phoneticPr fontId="1" type="noConversion"/>
  </si>
  <si>
    <t>cough, Congestion or runny nose, loss of smell</t>
  </si>
  <si>
    <t>cough, Congestion or runny nose, nausea</t>
  </si>
  <si>
    <t>fever, cough, sore throat, General fatigue, Muscle or body pain, Congestion or runny nose, headache</t>
  </si>
  <si>
    <t>fever, General fatigue, Congestion or runny nose, cough</t>
  </si>
  <si>
    <t>sore throat, Congestion or runny nose, cough</t>
  </si>
  <si>
    <t>loss of smell, Congestion or runny nose</t>
  </si>
  <si>
    <t>dizziness, Congestion or runny nose, headache, loss of smell</t>
  </si>
  <si>
    <t>headache, loss of smell</t>
  </si>
  <si>
    <t>cough, Congestion or runny nose, diarrhea, loss of smell</t>
  </si>
  <si>
    <t>Congestion or runny nose, loss of taste, loss of smell</t>
  </si>
  <si>
    <t>fever, loss of taste, loss of smell</t>
  </si>
  <si>
    <t>Congestion or runny nose, fever, loss of smell</t>
  </si>
  <si>
    <t>sore throat, loss of smell</t>
  </si>
  <si>
    <t>fever, loss of smell</t>
  </si>
  <si>
    <t>fever, cough, loss of taste</t>
  </si>
  <si>
    <t>loss of taste, loss of smell</t>
  </si>
  <si>
    <t>sore throat, loss of taste</t>
  </si>
  <si>
    <t>diarrhea, sore throat, loss of taste, loss of smell</t>
  </si>
  <si>
    <t>loss of taste, loss of smell, Sore throat</t>
  </si>
  <si>
    <t>cough, loss of taste</t>
  </si>
  <si>
    <t>loss of taste, loss of smell, General fatigue</t>
  </si>
  <si>
    <t>loss of taste, loss of taste</t>
  </si>
  <si>
    <t>fever, Congestion or runny nose, cough, loss of taste</t>
  </si>
  <si>
    <t>Congestion or runny nose, loss of taste, cough</t>
  </si>
  <si>
    <t>sore throat, cough, loss of taste, loss of smell</t>
  </si>
  <si>
    <t>loss of taste, cough</t>
  </si>
  <si>
    <t>fever, cough, loss of taste, General fatigue, Congestion or runny nose, Muscle or body pain, sore throat</t>
  </si>
  <si>
    <t>fever, Muscle or body pain, headache, loss of taste</t>
  </si>
  <si>
    <t>headache, Congestion or runny nose, loss of smell, loss of taste</t>
  </si>
  <si>
    <t>sore throat, Congestion or runny nose, loss of smell, loss of taste</t>
  </si>
  <si>
    <t>sore throat, headache, Dyspnea, loss of taste, pneumonia</t>
  </si>
  <si>
    <t>Dyspnea, sore throat, Abdominal Pain</t>
  </si>
  <si>
    <t>fever, cough, sore throat, Abdominal Pain, vomiting</t>
  </si>
  <si>
    <t>Abdominal Pain, diarrhea, fever, General fatigue</t>
  </si>
  <si>
    <t>cough, Sore throat</t>
  </si>
  <si>
    <t>cough, Sore throat</t>
    <phoneticPr fontId="1" type="noConversion"/>
  </si>
  <si>
    <t>Chest pain, headache, Congestion or runny nose, cough, loss of smell</t>
  </si>
  <si>
    <t>cough, Sore throat, diarrhea</t>
  </si>
  <si>
    <t>loss of taste, loss of taste, cough, Sore throat</t>
  </si>
  <si>
    <t>Muscle or body pain, fever, sore throat, cough, Sore throat</t>
  </si>
  <si>
    <t>Congestion or runny nose, cough, Sore throat, Congestion or runny nose</t>
  </si>
  <si>
    <t>cough, Sore throat, Congestion or runny nose</t>
  </si>
  <si>
    <t>Congestion or runny nose, cough, headache, Sore throat</t>
  </si>
  <si>
    <t>sore throat, running nose, cough, Sore throat</t>
  </si>
  <si>
    <t>General fatigue, fever, cough, Sore throat</t>
  </si>
  <si>
    <t>cough, Sore throat, Congestion or runny nose, chills or rigours</t>
  </si>
  <si>
    <t>cough, Sore throat, chest pain</t>
  </si>
  <si>
    <t>sore throat, cough, Sore throat, diarrhea, fever</t>
  </si>
  <si>
    <t>Muscle or body pain, fever, Abdominal Pain</t>
  </si>
  <si>
    <t>Abdominal Pain, depraved appetite, fever</t>
    <phoneticPr fontId="1" type="noConversion"/>
  </si>
  <si>
    <t>diarrhea, chest pain</t>
  </si>
  <si>
    <t>fever, Congestion or runny nose, cough, pneumonia</t>
  </si>
  <si>
    <t>headache, sore throat, cough, chest pain</t>
  </si>
  <si>
    <t>Congestion or runny nose, sore throat, loss of taste, dyspnea, fever, diarrhea</t>
    <phoneticPr fontId="1" type="noConversion"/>
  </si>
  <si>
    <t>cough, General fatigue, diarrhea</t>
    <phoneticPr fontId="1" type="noConversion"/>
  </si>
  <si>
    <t>RDS</t>
    <phoneticPr fontId="1" type="noConversion"/>
  </si>
  <si>
    <t>fever, cough, Sore throat</t>
  </si>
  <si>
    <t>fever, cough, Sore throat</t>
    <phoneticPr fontId="1" type="noConversion"/>
  </si>
  <si>
    <t>headache, Muscle or body pain, diarrhea, cough, loss of taste</t>
    <phoneticPr fontId="1" type="noConversion"/>
  </si>
  <si>
    <t>Muscle or body pain, Abdominal Pain, vomiting, chest pain, fever</t>
  </si>
  <si>
    <t>Muscle or body pain, cough, Congestion or runny nose</t>
  </si>
  <si>
    <t>cough, Muscle or body pain, Muscle or body pain, General fatigue</t>
  </si>
  <si>
    <t>fever, cough, Sore throat, Muscle or body pain, General fatigue</t>
  </si>
  <si>
    <t>General fatigue, cough, Muscle or body pain, fever, pneumonia</t>
  </si>
  <si>
    <t>Muscle or body pain, fever, sore throat, cough, pneumonia</t>
  </si>
  <si>
    <t>General fatigue, Sore throat</t>
  </si>
  <si>
    <t>General fatigue, cough, Sore throat, loss of taste, loss of smell, Congestion or runny nose</t>
  </si>
  <si>
    <t>fever, headache, Congestion or runny nose, Sore throat</t>
  </si>
  <si>
    <t>Abdominal Pain, diarrhea, Sore throat, General fatigue</t>
  </si>
  <si>
    <t>sore throat</t>
    <phoneticPr fontId="1" type="noConversion"/>
  </si>
  <si>
    <t>cough</t>
    <phoneticPr fontId="1" type="noConversion"/>
  </si>
  <si>
    <t>Congestion or runny nose, fever, loss of taste, loss of taste</t>
  </si>
  <si>
    <t>cough, Sore throat, fever, headache, Muscle or body pain, pneumonia</t>
  </si>
  <si>
    <t>fever, General fatigue, headache, Red or irritated eyes, running nose, Congestion or runny nose, chest pain, Muscle or body pain, diarrhea, loss of taste, loss of smell</t>
  </si>
  <si>
    <t>sore throat, Congestion or runny nose, General fatigue, Red or irritated eyes</t>
  </si>
  <si>
    <t>fever, diarrhea, Red or irritated eyes, chest pain</t>
  </si>
  <si>
    <t>chills or rigours, Congestion or runny nose, Red or irritated eyes</t>
  </si>
  <si>
    <t>cough, Congestion or runny nose, sore throat</t>
    <phoneticPr fontId="1" type="noConversion"/>
  </si>
  <si>
    <t>fever, Red or irritated eyes, Muscle or body pain, Congestion or runny nose</t>
    <phoneticPr fontId="1" type="noConversion"/>
  </si>
  <si>
    <t>fever, chest pain, headache</t>
    <phoneticPr fontId="1" type="noConversion"/>
  </si>
  <si>
    <t>fever, sore throat</t>
    <phoneticPr fontId="1" type="noConversion"/>
  </si>
  <si>
    <t>chest pain, Sore throat</t>
    <phoneticPr fontId="1" type="noConversion"/>
  </si>
  <si>
    <t>fever, Muscle or body pain, Congestion or runny nose, loss of taste</t>
  </si>
  <si>
    <t>fever, cough, Sore throat, Congestion or runny nose</t>
  </si>
  <si>
    <t>fever, cough, sore throat, Sore throat</t>
    <phoneticPr fontId="1" type="noConversion"/>
  </si>
  <si>
    <t>cough, Congestion or runny nose, Sore throat</t>
  </si>
  <si>
    <t>Lymphadenopathy, fever</t>
  </si>
  <si>
    <t>Congestion or runny nose, General fatigue, Congestion or runny nose, Sore throat</t>
    <phoneticPr fontId="1" type="noConversion"/>
  </si>
  <si>
    <t>headache, Congestion or runny nose, Red or irritated eyes</t>
  </si>
  <si>
    <t>fever, cough, Muscle or body pain, Red or irritated eyes</t>
  </si>
  <si>
    <t>Congestion or runny nose, General fatigue, sore throat, diarrhea</t>
    <phoneticPr fontId="1" type="noConversion"/>
  </si>
  <si>
    <t>Muscle or body pain, General fatigue</t>
    <phoneticPr fontId="1" type="noConversion"/>
  </si>
  <si>
    <t>fever, chills or rigours, sore throat, Congestion or runny nose, dyspnea</t>
    <phoneticPr fontId="1" type="noConversion"/>
  </si>
  <si>
    <r>
      <rPr>
        <sz val="11"/>
        <rFont val="細明體"/>
        <family val="2"/>
        <charset val="136"/>
      </rPr>
      <t>另指揮中心公布國內新增</t>
    </r>
    <r>
      <rPr>
        <sz val="11"/>
        <rFont val="Calibri"/>
        <family val="2"/>
      </rPr>
      <t>1</t>
    </r>
    <r>
      <rPr>
        <sz val="11"/>
        <rFont val="細明體"/>
        <family val="2"/>
        <charset val="136"/>
      </rPr>
      <t>例境外移入嚴重特殊傳染性肺炎病例，為昨</t>
    </r>
    <r>
      <rPr>
        <sz val="11"/>
        <rFont val="Calibri"/>
        <family val="2"/>
      </rPr>
      <t>(30)</t>
    </r>
    <r>
      <rPr>
        <sz val="11"/>
        <rFont val="細明體"/>
        <family val="2"/>
        <charset val="136"/>
      </rPr>
      <t>日公布第</t>
    </r>
    <r>
      <rPr>
        <sz val="11"/>
        <rFont val="Calibri"/>
        <family val="2"/>
      </rPr>
      <t>9</t>
    </r>
    <r>
      <rPr>
        <sz val="11"/>
        <rFont val="細明體"/>
        <family val="2"/>
        <charset val="136"/>
      </rPr>
      <t>例個案之丈夫</t>
    </r>
    <r>
      <rPr>
        <sz val="11"/>
        <rFont val="Calibri"/>
        <family val="2"/>
      </rPr>
      <t>(40</t>
    </r>
    <r>
      <rPr>
        <sz val="11"/>
        <rFont val="細明體"/>
        <family val="2"/>
        <charset val="136"/>
      </rPr>
      <t>多歲</t>
    </r>
    <r>
      <rPr>
        <sz val="11"/>
        <rFont val="Calibri"/>
        <family val="2"/>
      </rPr>
      <t>)</t>
    </r>
    <r>
      <rPr>
        <sz val="11"/>
        <rFont val="細明體"/>
        <family val="2"/>
        <charset val="136"/>
      </rPr>
      <t>，原列為接觸者，經衛生單位進一步調查發現其去</t>
    </r>
    <r>
      <rPr>
        <sz val="11"/>
        <rFont val="Calibri"/>
        <family val="2"/>
      </rPr>
      <t>(2019)</t>
    </r>
    <r>
      <rPr>
        <sz val="11"/>
        <rFont val="細明體"/>
        <family val="2"/>
        <charset val="136"/>
      </rPr>
      <t>年</t>
    </r>
    <r>
      <rPr>
        <sz val="11"/>
        <rFont val="Calibri"/>
        <family val="2"/>
      </rPr>
      <t>9</t>
    </r>
    <r>
      <rPr>
        <sz val="11"/>
        <rFont val="細明體"/>
        <family val="2"/>
        <charset val="136"/>
      </rPr>
      <t>月至中國大陸武漢工作，今年</t>
    </r>
    <r>
      <rPr>
        <sz val="11"/>
        <rFont val="Calibri"/>
        <family val="2"/>
      </rPr>
      <t>1</t>
    </r>
    <r>
      <rPr>
        <sz val="11"/>
        <rFont val="細明體"/>
        <family val="2"/>
        <charset val="136"/>
      </rPr>
      <t>月</t>
    </r>
    <r>
      <rPr>
        <sz val="11"/>
        <rFont val="Calibri"/>
        <family val="2"/>
      </rPr>
      <t>12</t>
    </r>
    <r>
      <rPr>
        <sz val="11"/>
        <rFont val="細明體"/>
        <family val="2"/>
        <charset val="136"/>
      </rPr>
      <t>日返台，於</t>
    </r>
    <r>
      <rPr>
        <sz val="11"/>
        <rFont val="Calibri"/>
        <family val="2"/>
      </rPr>
      <t>1</t>
    </r>
    <r>
      <rPr>
        <sz val="11"/>
        <rFont val="細明體"/>
        <family val="2"/>
        <charset val="136"/>
      </rPr>
      <t>月</t>
    </r>
    <r>
      <rPr>
        <sz val="11"/>
        <rFont val="Calibri"/>
        <family val="2"/>
      </rPr>
      <t>21</t>
    </r>
    <r>
      <rPr>
        <sz val="11"/>
        <rFont val="細明體"/>
        <family val="2"/>
        <charset val="136"/>
      </rPr>
      <t>日出現上呼吸道症狀，</t>
    </r>
    <r>
      <rPr>
        <sz val="11"/>
        <rFont val="Calibri"/>
        <family val="2"/>
      </rPr>
      <t>22</t>
    </r>
    <r>
      <rPr>
        <sz val="11"/>
        <rFont val="細明體"/>
        <family val="2"/>
        <charset val="136"/>
      </rPr>
      <t>日曾就醫檢查無肺炎情形故診斷為一般感冒，衛生單位</t>
    </r>
    <r>
      <rPr>
        <sz val="11"/>
        <rFont val="Calibri"/>
        <family val="2"/>
      </rPr>
      <t>30</t>
    </r>
    <r>
      <rPr>
        <sz val="11"/>
        <rFont val="細明體"/>
        <family val="2"/>
        <charset val="136"/>
      </rPr>
      <t>日進行採檢，今日檢出新型冠狀病毒陽性確診，研判第</t>
    </r>
    <r>
      <rPr>
        <sz val="11"/>
        <rFont val="Calibri"/>
        <family val="2"/>
      </rPr>
      <t>9</t>
    </r>
    <r>
      <rPr>
        <sz val="11"/>
        <rFont val="細明體"/>
        <family val="2"/>
        <charset val="136"/>
      </rPr>
      <t>例個案是遭本個案感染，為一起境外移入個案導致之本土家庭群聚事件。</t>
    </r>
    <phoneticPr fontId="1" type="noConversion"/>
  </si>
  <si>
    <t>Congestion or runny nose, sore throat, headache</t>
    <phoneticPr fontId="1" type="noConversion"/>
  </si>
  <si>
    <t>muscle or body pain, Congestion or runny nose, pneumonia</t>
  </si>
  <si>
    <t>Fever, Muscle or body pain</t>
    <phoneticPr fontId="1" type="noConversion"/>
  </si>
  <si>
    <t>Fever, sore throat, cough, Dyspnea, Chest pain, Muscle or body pain</t>
    <phoneticPr fontId="1" type="noConversion"/>
  </si>
  <si>
    <t>fever, cough, Sore throat, Muscle or body pain</t>
    <phoneticPr fontId="1" type="noConversion"/>
  </si>
  <si>
    <t>loss of small, loss of taste, cough, sore throat, Muscle or body pain</t>
    <phoneticPr fontId="1" type="noConversion"/>
  </si>
  <si>
    <t>General fatigue, Muscle or body pain</t>
    <phoneticPr fontId="1" type="noConversion"/>
  </si>
  <si>
    <t>cough, Dyspnea, Muscle or body pain</t>
    <phoneticPr fontId="1" type="noConversion"/>
  </si>
  <si>
    <t>cough, Sore throat, dyspnea, muscle or body pain</t>
  </si>
  <si>
    <t>sore throat, cough, diarrhea, fever, muscle or body pain</t>
  </si>
  <si>
    <t>sore throat, abdominal pain, fever, muscle or body pain</t>
  </si>
  <si>
    <t>cough, Congestion or runny nose, muscle or body pain</t>
  </si>
  <si>
    <t>fever, sore throat, General fatigue, muscle or body pain</t>
  </si>
  <si>
    <t>fever, cough, General fatigue, muscle or body pain</t>
  </si>
  <si>
    <t>muscle or body pain</t>
  </si>
  <si>
    <t>cough, General fatigue, fever, muscle or body pain</t>
  </si>
  <si>
    <t>fever, muscle or body pain</t>
  </si>
  <si>
    <t>sore throat, fever, cough, muscle or body pain</t>
  </si>
  <si>
    <t>cough, muscle or body pain</t>
  </si>
  <si>
    <t>sore throat, cough, fever, muscle or body pain</t>
  </si>
  <si>
    <t>fever, Congestion or runny nose, muscle or body pain</t>
  </si>
  <si>
    <t>General fatigue, muscle or body pain</t>
  </si>
  <si>
    <r>
      <rPr>
        <sz val="11"/>
        <rFont val="微軟正黑體"/>
        <family val="2"/>
        <charset val="136"/>
      </rPr>
      <t>居住於武漢市陸籍</t>
    </r>
    <r>
      <rPr>
        <sz val="11"/>
        <rFont val="Calibri"/>
        <family val="2"/>
      </rPr>
      <t>70</t>
    </r>
    <r>
      <rPr>
        <sz val="11"/>
        <rFont val="微軟正黑體"/>
        <family val="2"/>
        <charset val="136"/>
      </rPr>
      <t>多歲女性，今年</t>
    </r>
    <r>
      <rPr>
        <sz val="11"/>
        <rFont val="Calibri"/>
        <family val="2"/>
      </rPr>
      <t>1</t>
    </r>
    <r>
      <rPr>
        <sz val="11"/>
        <rFont val="微軟正黑體"/>
        <family val="2"/>
        <charset val="136"/>
      </rPr>
      <t>月</t>
    </r>
    <r>
      <rPr>
        <sz val="11"/>
        <rFont val="Calibri"/>
        <family val="2"/>
      </rPr>
      <t>22</t>
    </r>
    <r>
      <rPr>
        <sz val="11"/>
        <rFont val="微軟正黑體"/>
        <family val="2"/>
        <charset val="136"/>
      </rPr>
      <t>日同行抵台觀光，於</t>
    </r>
    <r>
      <rPr>
        <sz val="11"/>
        <rFont val="Calibri"/>
        <family val="2"/>
      </rPr>
      <t>1</t>
    </r>
    <r>
      <rPr>
        <sz val="11"/>
        <rFont val="微軟正黑體"/>
        <family val="2"/>
        <charset val="136"/>
      </rPr>
      <t>月</t>
    </r>
    <r>
      <rPr>
        <sz val="11"/>
        <rFont val="Calibri"/>
        <family val="2"/>
      </rPr>
      <t>25</t>
    </r>
    <r>
      <rPr>
        <sz val="11"/>
        <rFont val="微軟正黑體"/>
        <family val="2"/>
        <charset val="136"/>
      </rPr>
      <t>日出現發燒症狀就醫，院方隨即通報並收治負壓隔離病房，經檢驗於今</t>
    </r>
    <r>
      <rPr>
        <sz val="11"/>
        <rFont val="Calibri"/>
        <family val="2"/>
      </rPr>
      <t>(28)</t>
    </r>
    <r>
      <rPr>
        <sz val="11"/>
        <rFont val="微軟正黑體"/>
        <family val="2"/>
        <charset val="136"/>
      </rPr>
      <t xml:space="preserve">日確診，個案無肺炎，目前病情穩定，醫院及地方衛生單位已依循相關處置流程進行疫情調查及接觸者追蹤等防治工作。
</t>
    </r>
    <r>
      <rPr>
        <sz val="11"/>
        <rFont val="Calibri"/>
        <family val="2"/>
      </rPr>
      <t>On January 27, 130 new cases of severe special infectious pneumonia were reported. At present, a total of 530 cases have been notified, including 7 confirmed and 269 excluded. The remaining are under testing (98 are negative for the initial test and the rest are to be tested). 7 confirmed cases were in stable condition and continued to be hospitalized for isolation. Except for the 6th and 7th confirmed case contacts to be tracked, the remaining 5 confirmed case contacts totaled 470 persons, 16 of whom were reported with symptoms (10 persons were reported on both tests negatives and have been excluded, 6 people are testing).</t>
    </r>
    <phoneticPr fontId="1" type="noConversion"/>
  </si>
  <si>
    <r>
      <t xml:space="preserve">source of infection to be clarified
</t>
    </r>
    <r>
      <rPr>
        <sz val="11"/>
        <color rgb="FFFF0000"/>
        <rFont val="細明體"/>
        <family val="3"/>
        <charset val="136"/>
      </rPr>
      <t>目前</t>
    </r>
    <r>
      <rPr>
        <sz val="11"/>
        <color rgb="FFFF0000"/>
        <rFont val="Calibri"/>
        <family val="2"/>
      </rPr>
      <t>3</t>
    </r>
    <r>
      <rPr>
        <sz val="11"/>
        <color rgb="FFFF0000"/>
        <rFont val="細明體"/>
        <family val="3"/>
        <charset val="136"/>
      </rPr>
      <t>艘軍艦官兵及學生共計</t>
    </r>
    <r>
      <rPr>
        <sz val="11"/>
        <color rgb="FFFF0000"/>
        <rFont val="Calibri"/>
        <family val="2"/>
      </rPr>
      <t>744</t>
    </r>
    <r>
      <rPr>
        <sz val="11"/>
        <color rgb="FFFF0000"/>
        <rFont val="細明體"/>
        <family val="3"/>
        <charset val="136"/>
      </rPr>
      <t>人</t>
    </r>
    <r>
      <rPr>
        <sz val="11"/>
        <color rgb="FFFF0000"/>
        <rFont val="Calibri"/>
        <family val="2"/>
      </rPr>
      <t>(</t>
    </r>
    <r>
      <rPr>
        <sz val="11"/>
        <color rgb="FFFF0000"/>
        <rFont val="細明體"/>
        <family val="3"/>
        <charset val="136"/>
      </rPr>
      <t>含</t>
    </r>
    <r>
      <rPr>
        <sz val="11"/>
        <color rgb="FFFF0000"/>
        <rFont val="Calibri"/>
        <family val="2"/>
      </rPr>
      <t>3</t>
    </r>
    <r>
      <rPr>
        <sz val="11"/>
        <color rgb="FFFF0000"/>
        <rFont val="細明體"/>
        <family val="3"/>
        <charset val="136"/>
      </rPr>
      <t>艘軍艦留守人</t>
    </r>
    <r>
      <rPr>
        <sz val="11"/>
        <color rgb="FFFF0000"/>
        <rFont val="Calibri"/>
        <family val="2"/>
      </rPr>
      <t>)</t>
    </r>
    <r>
      <rPr>
        <sz val="11"/>
        <rFont val="細明體"/>
        <family val="3"/>
        <charset val="136"/>
      </rPr>
      <t>，均已完成採檢，共計有</t>
    </r>
    <r>
      <rPr>
        <sz val="11"/>
        <rFont val="Calibri"/>
        <family val="2"/>
      </rPr>
      <t>24</t>
    </r>
    <r>
      <rPr>
        <sz val="11"/>
        <rFont val="細明體"/>
        <family val="3"/>
        <charset val="136"/>
      </rPr>
      <t>位確診個案於醫院隔離治療中</t>
    </r>
    <r>
      <rPr>
        <sz val="11"/>
        <rFont val="Calibri"/>
        <family val="2"/>
      </rPr>
      <t xml:space="preserve">
onset of symptoms: 2020-04-14 to 2020-04-18</t>
    </r>
    <phoneticPr fontId="1" type="noConversion"/>
  </si>
  <si>
    <r>
      <t xml:space="preserve">source of infection to be clarified
</t>
    </r>
    <r>
      <rPr>
        <sz val="11"/>
        <rFont val="Microsoft JhengHei"/>
        <family val="2"/>
      </rPr>
      <t>就醫日</t>
    </r>
    <r>
      <rPr>
        <sz val="11"/>
        <rFont val="Calibri"/>
        <family val="2"/>
      </rPr>
      <t>2020-03-12, 2020-03-16, 2020-03-17</t>
    </r>
    <phoneticPr fontId="1" type="noConversion"/>
  </si>
  <si>
    <r>
      <rPr>
        <sz val="11"/>
        <rFont val="微軟正黑體"/>
        <family val="2"/>
        <charset val="136"/>
      </rPr>
      <t xml:space="preserve">土耳其旅行團
</t>
    </r>
    <r>
      <rPr>
        <sz val="11"/>
        <rFont val="Calibri"/>
        <family val="2"/>
      </rPr>
      <t xml:space="preserve">group travelling
</t>
    </r>
    <r>
      <rPr>
        <sz val="11"/>
        <rFont val="Microsoft JhengHei"/>
        <family val="2"/>
      </rPr>
      <t>就醫日</t>
    </r>
    <r>
      <rPr>
        <sz val="11"/>
        <rFont val="Calibri"/>
        <family val="2"/>
      </rPr>
      <t>2020-03-14, 2020-03-16</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</si>
</sst>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409]yyyy/m/d\ h:mm\ AM/PM;@"/>
    <numFmt numFmtId="178" formatCode="0.0"/>
  </numFmts>
  <fonts count="25">
    <font>
      <sz val="11"/>
      <name val="Calibri"/>
    </font>
    <font>
      <sz val="9"/>
      <name val="細明體"/>
      <family val="3"/>
      <charset val="136"/>
    </font>
    <font>
      <sz val="11"/>
      <name val="Calibri"/>
      <family val="2"/>
    </font>
    <font>
      <sz val="11"/>
      <name val="細明體"/>
      <family val="3"/>
      <charset val="136"/>
    </font>
    <font>
      <sz val="11"/>
      <color rgb="FF222222"/>
      <name val="Calibri"/>
      <family val="2"/>
    </font>
    <font>
      <sz val="9"/>
      <color indexed="81"/>
      <name val="Tahoma"/>
      <family val="2"/>
    </font>
    <font>
      <b/>
      <sz val="9"/>
      <color indexed="81"/>
      <name val="Tahoma"/>
      <family val="2"/>
    </font>
    <font>
      <b/>
      <sz val="9"/>
      <color indexed="81"/>
      <name val="細明體"/>
      <family val="3"/>
      <charset val="136"/>
    </font>
    <font>
      <sz val="11"/>
      <color rgb="FFFF0000"/>
      <name val="Calibri"/>
      <family val="2"/>
    </font>
    <font>
      <sz val="9"/>
      <color indexed="81"/>
      <name val="細明體"/>
      <family val="3"/>
      <charset val="136"/>
    </font>
    <font>
      <sz val="11"/>
      <name val="微軟正黑體"/>
      <family val="2"/>
      <charset val="136"/>
    </font>
    <font>
      <sz val="11"/>
      <color rgb="FFFF0000"/>
      <name val="細明體"/>
      <family val="3"/>
      <charset val="136"/>
    </font>
    <font>
      <sz val="11"/>
      <color theme="1"/>
      <name val="Calibri"/>
      <family val="2"/>
    </font>
    <font>
      <sz val="11"/>
      <name val="新細明體"/>
      <family val="1"/>
      <charset val="136"/>
      <scheme val="major"/>
    </font>
    <font>
      <sz val="11"/>
      <color rgb="FFFF0000"/>
      <name val="新細明體"/>
      <family val="1"/>
      <charset val="136"/>
      <scheme val="major"/>
    </font>
    <font>
      <u/>
      <sz val="11"/>
      <name val="新細明體"/>
      <family val="1"/>
      <charset val="136"/>
      <scheme val="major"/>
    </font>
    <font>
      <sz val="11"/>
      <color theme="1"/>
      <name val="新細明體"/>
      <family val="1"/>
      <charset val="136"/>
      <scheme val="major"/>
    </font>
    <font>
      <sz val="11"/>
      <color rgb="FF222222"/>
      <name val="Inherit"/>
      <family val="2"/>
    </font>
    <font>
      <sz val="11"/>
      <color rgb="FF222222"/>
      <name val="Arial"/>
      <family val="2"/>
    </font>
    <font>
      <b/>
      <sz val="11"/>
      <name val="Calibri"/>
      <family val="2"/>
    </font>
    <font>
      <u/>
      <sz val="11"/>
      <color theme="10"/>
      <name val="Calibri"/>
      <family val="2"/>
    </font>
    <font>
      <sz val="11"/>
      <name val="Calibri"/>
      <family val="2"/>
      <charset val="136"/>
    </font>
    <font>
      <sz val="11"/>
      <name val="細明體"/>
      <family val="2"/>
      <charset val="136"/>
    </font>
    <font>
      <sz val="11"/>
      <name val="Calibri"/>
      <family val="3"/>
      <charset val="136"/>
    </font>
    <font>
      <sz val="11"/>
      <name val="Microsoft JhengHe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s>
  <cellStyleXfs count="3">
    <xf numFmtId="177" fontId="0" fillId="0" borderId="0"/>
    <xf numFmtId="177" fontId="2" fillId="0" borderId="0"/>
    <xf numFmtId="177" fontId="20" fillId="0" borderId="0" applyNumberFormat="0" applyFill="0" applyBorder="0" applyAlignment="0" applyProtection="0"/>
  </cellStyleXfs>
  <cellXfs count="87">
    <xf numFmtId="177" fontId="0" fillId="0" borderId="0" xfId="0"/>
    <xf numFmtId="177" fontId="2" fillId="0" borderId="0" xfId="0" applyFont="1" applyAlignment="1">
      <alignment wrapText="1"/>
    </xf>
    <xf numFmtId="177" fontId="4" fillId="0" borderId="0" xfId="0" applyFont="1" applyAlignment="1">
      <alignment horizontal="left" vertical="center"/>
    </xf>
    <xf numFmtId="14" fontId="2" fillId="0" borderId="0" xfId="0" applyNumberFormat="1" applyFont="1" applyAlignment="1">
      <alignment wrapText="1"/>
    </xf>
    <xf numFmtId="177" fontId="2" fillId="0" borderId="0" xfId="0" applyFont="1" applyAlignment="1">
      <alignment horizontal="right" wrapText="1"/>
    </xf>
    <xf numFmtId="177" fontId="2" fillId="0" borderId="0" xfId="0" applyFont="1" applyAlignment="1">
      <alignment horizontal="right"/>
    </xf>
    <xf numFmtId="177" fontId="2" fillId="0" borderId="0" xfId="0" applyFont="1" applyAlignment="1">
      <alignment horizontal="left"/>
    </xf>
    <xf numFmtId="176" fontId="2" fillId="0" borderId="3" xfId="0" applyNumberFormat="1" applyFont="1" applyBorder="1" applyAlignment="1">
      <alignment horizontal="left" vertical="top" wrapText="1"/>
    </xf>
    <xf numFmtId="177" fontId="2" fillId="2" borderId="0" xfId="0" applyFont="1" applyFill="1" applyAlignment="1">
      <alignment horizontal="right"/>
    </xf>
    <xf numFmtId="177" fontId="2" fillId="0" borderId="0" xfId="0" applyFont="1" applyAlignment="1">
      <alignment horizontal="left" wrapText="1"/>
    </xf>
    <xf numFmtId="177" fontId="2" fillId="2" borderId="0" xfId="0" applyFont="1" applyFill="1" applyAlignment="1">
      <alignment horizontal="left"/>
    </xf>
    <xf numFmtId="176" fontId="2" fillId="0" borderId="0" xfId="0" applyNumberFormat="1" applyFont="1" applyAlignment="1">
      <alignment horizontal="left" wrapText="1"/>
    </xf>
    <xf numFmtId="177" fontId="2" fillId="0" borderId="0" xfId="1" applyAlignment="1">
      <alignment horizontal="left"/>
    </xf>
    <xf numFmtId="176" fontId="2" fillId="0" borderId="0" xfId="0" applyNumberFormat="1" applyFont="1" applyAlignment="1">
      <alignment horizontal="left" vertical="top" wrapText="1"/>
    </xf>
    <xf numFmtId="176" fontId="2" fillId="0" borderId="0" xfId="0" applyNumberFormat="1" applyFont="1" applyAlignment="1">
      <alignment horizontal="left" vertical="top"/>
    </xf>
    <xf numFmtId="14" fontId="2" fillId="0" borderId="0" xfId="0" applyNumberFormat="1" applyFont="1" applyAlignment="1">
      <alignment horizontal="left"/>
    </xf>
    <xf numFmtId="176" fontId="2" fillId="0" borderId="0" xfId="0" applyNumberFormat="1" applyFont="1" applyAlignment="1">
      <alignment horizontal="left"/>
    </xf>
    <xf numFmtId="177" fontId="2" fillId="2" borderId="0" xfId="0" applyFont="1" applyFill="1" applyAlignment="1">
      <alignment horizontal="left" wrapText="1"/>
    </xf>
    <xf numFmtId="14" fontId="2" fillId="0" borderId="0" xfId="0" applyNumberFormat="1" applyFont="1" applyAlignment="1">
      <alignment horizontal="left" wrapText="1"/>
    </xf>
    <xf numFmtId="177" fontId="13" fillId="0" borderId="0" xfId="0" applyFont="1" applyAlignment="1">
      <alignment wrapText="1"/>
    </xf>
    <xf numFmtId="176" fontId="2" fillId="0" borderId="0" xfId="0" applyNumberFormat="1" applyFont="1" applyAlignment="1">
      <alignment horizontal="right" wrapText="1"/>
    </xf>
    <xf numFmtId="176" fontId="2" fillId="0" borderId="0" xfId="0" applyNumberFormat="1" applyFont="1" applyAlignment="1">
      <alignment horizontal="right"/>
    </xf>
    <xf numFmtId="177" fontId="2" fillId="0" borderId="0" xfId="0" applyFont="1"/>
    <xf numFmtId="14" fontId="2" fillId="0" borderId="0" xfId="0" applyNumberFormat="1" applyFont="1"/>
    <xf numFmtId="177" fontId="13" fillId="0" borderId="0" xfId="0" applyFont="1" applyAlignment="1">
      <alignment horizontal="left" wrapText="1"/>
    </xf>
    <xf numFmtId="177" fontId="0" fillId="0" borderId="0" xfId="0" applyAlignment="1">
      <alignment horizontal="left" wrapText="1"/>
    </xf>
    <xf numFmtId="176" fontId="12" fillId="0" borderId="0" xfId="0" applyNumberFormat="1" applyFont="1" applyAlignment="1">
      <alignment horizontal="left" wrapText="1"/>
    </xf>
    <xf numFmtId="176" fontId="2" fillId="0" borderId="0" xfId="0" applyNumberFormat="1" applyFont="1" applyAlignment="1">
      <alignment wrapText="1"/>
    </xf>
    <xf numFmtId="177" fontId="3" fillId="0" borderId="0" xfId="0" applyFont="1" applyAlignment="1">
      <alignment horizontal="left" wrapText="1"/>
    </xf>
    <xf numFmtId="14" fontId="2" fillId="0" borderId="0" xfId="0" applyNumberFormat="1" applyFont="1" applyAlignment="1">
      <alignment horizontal="right"/>
    </xf>
    <xf numFmtId="177" fontId="17" fillId="0" borderId="0" xfId="0" applyFont="1" applyAlignment="1">
      <alignment horizontal="left" vertical="center"/>
    </xf>
    <xf numFmtId="176" fontId="2" fillId="0" borderId="0" xfId="1" applyNumberFormat="1" applyAlignment="1">
      <alignment horizontal="left" vertical="top"/>
    </xf>
    <xf numFmtId="177" fontId="18" fillId="0" borderId="0" xfId="0" applyFont="1"/>
    <xf numFmtId="177" fontId="18" fillId="0" borderId="0" xfId="0" applyFont="1" applyAlignment="1">
      <alignment horizontal="left" vertical="center"/>
    </xf>
    <xf numFmtId="14" fontId="2" fillId="0" borderId="0" xfId="0" applyNumberFormat="1" applyFont="1" applyAlignment="1">
      <alignment horizontal="left" vertical="top"/>
    </xf>
    <xf numFmtId="14" fontId="2" fillId="0" borderId="0" xfId="1" applyNumberFormat="1"/>
    <xf numFmtId="14" fontId="2" fillId="2" borderId="0" xfId="0" applyNumberFormat="1" applyFont="1" applyFill="1" applyAlignment="1">
      <alignment horizontal="left"/>
    </xf>
    <xf numFmtId="12" fontId="2" fillId="0" borderId="0" xfId="0" applyNumberFormat="1" applyFont="1" applyAlignment="1">
      <alignment horizontal="left"/>
    </xf>
    <xf numFmtId="12" fontId="2" fillId="0" borderId="0" xfId="0" applyNumberFormat="1" applyFont="1" applyAlignment="1">
      <alignment horizontal="left" wrapText="1"/>
    </xf>
    <xf numFmtId="12" fontId="2" fillId="2" borderId="0" xfId="0" applyNumberFormat="1" applyFont="1" applyFill="1" applyAlignment="1">
      <alignment horizontal="left"/>
    </xf>
    <xf numFmtId="12" fontId="2" fillId="0" borderId="0" xfId="0" applyNumberFormat="1" applyFont="1" applyAlignment="1">
      <alignment horizontal="right"/>
    </xf>
    <xf numFmtId="49" fontId="2" fillId="0" borderId="0" xfId="0" applyNumberFormat="1" applyFont="1" applyAlignment="1">
      <alignment horizontal="left"/>
    </xf>
    <xf numFmtId="1" fontId="2" fillId="0" borderId="0" xfId="0" applyNumberFormat="1" applyFont="1" applyAlignment="1">
      <alignment horizontal="left" wrapText="1"/>
    </xf>
    <xf numFmtId="1" fontId="2" fillId="0" borderId="0" xfId="0" applyNumberFormat="1" applyFont="1" applyAlignment="1">
      <alignment horizontal="right" wrapText="1"/>
    </xf>
    <xf numFmtId="1" fontId="2" fillId="0" borderId="0" xfId="0" applyNumberFormat="1" applyFont="1" applyAlignment="1">
      <alignment horizontal="left"/>
    </xf>
    <xf numFmtId="1" fontId="2" fillId="2" borderId="0" xfId="0" applyNumberFormat="1" applyFont="1" applyFill="1" applyAlignment="1">
      <alignment horizontal="left" wrapText="1"/>
    </xf>
    <xf numFmtId="1" fontId="2" fillId="0" borderId="2" xfId="0" applyNumberFormat="1" applyFont="1" applyBorder="1" applyAlignment="1">
      <alignment horizontal="left"/>
    </xf>
    <xf numFmtId="1" fontId="2" fillId="0" borderId="2" xfId="0" applyNumberFormat="1" applyFont="1" applyBorder="1" applyAlignment="1">
      <alignment horizontal="right"/>
    </xf>
    <xf numFmtId="1" fontId="2" fillId="0" borderId="1" xfId="0" applyNumberFormat="1" applyFont="1" applyBorder="1" applyAlignment="1">
      <alignment horizontal="left" wrapText="1"/>
    </xf>
    <xf numFmtId="14" fontId="2" fillId="0" borderId="3" xfId="0" applyNumberFormat="1" applyFont="1" applyBorder="1" applyAlignment="1">
      <alignment horizontal="left" vertical="top" wrapText="1"/>
    </xf>
    <xf numFmtId="49" fontId="2" fillId="0" borderId="0" xfId="0" applyNumberFormat="1" applyFont="1" applyAlignment="1">
      <alignment horizontal="left" wrapText="1"/>
    </xf>
    <xf numFmtId="49" fontId="2" fillId="0" borderId="0" xfId="0" applyNumberFormat="1" applyFont="1" applyAlignment="1">
      <alignment horizontal="right" wrapText="1"/>
    </xf>
    <xf numFmtId="49" fontId="2" fillId="2" borderId="0" xfId="0" applyNumberFormat="1" applyFont="1" applyFill="1" applyAlignment="1">
      <alignment horizontal="left" wrapText="1"/>
    </xf>
    <xf numFmtId="177" fontId="8" fillId="0" borderId="0" xfId="0" applyFont="1" applyAlignment="1">
      <alignment horizontal="left" wrapText="1"/>
    </xf>
    <xf numFmtId="177" fontId="2" fillId="3" borderId="0" xfId="0" applyFont="1" applyFill="1" applyAlignment="1">
      <alignment horizontal="left" wrapText="1"/>
    </xf>
    <xf numFmtId="49" fontId="12" fillId="0" borderId="0" xfId="0" applyNumberFormat="1" applyFont="1" applyAlignment="1">
      <alignment horizontal="left" wrapText="1"/>
    </xf>
    <xf numFmtId="49" fontId="2" fillId="0" borderId="0" xfId="0" applyNumberFormat="1" applyFont="1" applyAlignment="1">
      <alignment wrapText="1"/>
    </xf>
    <xf numFmtId="49" fontId="2" fillId="0" borderId="0" xfId="0" applyNumberFormat="1" applyFont="1" applyAlignment="1">
      <alignment horizontal="right"/>
    </xf>
    <xf numFmtId="49" fontId="2" fillId="2" borderId="0" xfId="0" applyNumberFormat="1" applyFont="1" applyFill="1" applyAlignment="1">
      <alignment horizontal="left"/>
    </xf>
    <xf numFmtId="1" fontId="2" fillId="0" borderId="2" xfId="0" applyNumberFormat="1" applyFont="1" applyBorder="1" applyAlignment="1">
      <alignment horizontal="left" wrapText="1"/>
    </xf>
    <xf numFmtId="14" fontId="2" fillId="0" borderId="0" xfId="0" applyNumberFormat="1" applyFont="1" applyAlignment="1">
      <alignment horizontal="left" vertical="top" wrapText="1"/>
    </xf>
    <xf numFmtId="177" fontId="0" fillId="0" borderId="0" xfId="0" applyAlignment="1">
      <alignment wrapText="1"/>
    </xf>
    <xf numFmtId="178" fontId="2" fillId="0" borderId="0" xfId="0" applyNumberFormat="1" applyFont="1" applyAlignment="1">
      <alignment wrapText="1"/>
    </xf>
    <xf numFmtId="1" fontId="2" fillId="0" borderId="0" xfId="0" applyNumberFormat="1" applyFont="1" applyAlignment="1">
      <alignment wrapText="1"/>
    </xf>
    <xf numFmtId="1" fontId="0" fillId="0" borderId="0" xfId="0" applyNumberFormat="1" applyAlignment="1">
      <alignment wrapText="1"/>
    </xf>
    <xf numFmtId="176" fontId="2" fillId="3" borderId="0" xfId="0" applyNumberFormat="1" applyFont="1" applyFill="1" applyAlignment="1">
      <alignment horizontal="left" wrapText="1"/>
    </xf>
    <xf numFmtId="49" fontId="2" fillId="3" borderId="0" xfId="0" applyNumberFormat="1" applyFont="1" applyFill="1" applyAlignment="1">
      <alignment horizontal="left" wrapText="1"/>
    </xf>
    <xf numFmtId="177" fontId="13" fillId="3" borderId="0" xfId="0" applyFont="1" applyFill="1" applyAlignment="1">
      <alignment horizontal="left" wrapText="1"/>
    </xf>
    <xf numFmtId="1" fontId="2" fillId="3" borderId="0" xfId="0" applyNumberFormat="1" applyFont="1" applyFill="1" applyAlignment="1">
      <alignment wrapText="1"/>
    </xf>
    <xf numFmtId="177" fontId="2" fillId="3" borderId="0" xfId="0" applyFont="1" applyFill="1" applyAlignment="1">
      <alignment wrapText="1"/>
    </xf>
    <xf numFmtId="1" fontId="2" fillId="3" borderId="2" xfId="0" applyNumberFormat="1" applyFont="1" applyFill="1" applyBorder="1" applyAlignment="1">
      <alignment horizontal="left"/>
    </xf>
    <xf numFmtId="14" fontId="2" fillId="0" borderId="0" xfId="0" applyNumberFormat="1" applyFont="1" applyAlignment="1">
      <alignment horizontal="right" wrapText="1"/>
    </xf>
    <xf numFmtId="14" fontId="2" fillId="2" borderId="0" xfId="0" applyNumberFormat="1" applyFont="1" applyFill="1" applyAlignment="1">
      <alignment horizontal="left" wrapText="1"/>
    </xf>
    <xf numFmtId="177" fontId="10" fillId="0" borderId="0" xfId="0" applyFont="1" applyAlignment="1">
      <alignment horizontal="left" wrapText="1"/>
    </xf>
    <xf numFmtId="2" fontId="2" fillId="0" borderId="0" xfId="0" applyNumberFormat="1" applyFont="1" applyAlignment="1">
      <alignment horizontal="left" wrapText="1"/>
    </xf>
    <xf numFmtId="0" fontId="2" fillId="0" borderId="0" xfId="0" applyNumberFormat="1" applyFont="1" applyAlignment="1">
      <alignment horizontal="left" wrapText="1"/>
    </xf>
    <xf numFmtId="0" fontId="2" fillId="0" borderId="0" xfId="0" applyNumberFormat="1" applyFont="1" applyAlignment="1">
      <alignment horizontal="left"/>
    </xf>
    <xf numFmtId="0" fontId="2" fillId="2" borderId="0" xfId="0" applyNumberFormat="1" applyFont="1" applyFill="1" applyAlignment="1">
      <alignment horizontal="left"/>
    </xf>
    <xf numFmtId="0" fontId="2" fillId="0" borderId="0" xfId="0" applyNumberFormat="1" applyFont="1" applyAlignment="1">
      <alignment horizontal="right"/>
    </xf>
    <xf numFmtId="177" fontId="20" fillId="0" borderId="0" xfId="2" applyAlignment="1">
      <alignment horizontal="left" wrapText="1"/>
    </xf>
    <xf numFmtId="177" fontId="21" fillId="0" borderId="0" xfId="0" applyFont="1" applyAlignment="1">
      <alignment horizontal="left" wrapText="1"/>
    </xf>
    <xf numFmtId="0" fontId="2" fillId="3" borderId="0" xfId="0" applyNumberFormat="1" applyFont="1" applyFill="1" applyAlignment="1">
      <alignment horizontal="left" wrapText="1"/>
    </xf>
    <xf numFmtId="177" fontId="23" fillId="0" borderId="0" xfId="0" applyFont="1" applyAlignment="1">
      <alignment horizontal="left" wrapText="1"/>
    </xf>
    <xf numFmtId="178" fontId="2" fillId="3" borderId="0" xfId="0" applyNumberFormat="1" applyFont="1" applyFill="1" applyAlignment="1">
      <alignment wrapText="1"/>
    </xf>
    <xf numFmtId="177" fontId="17" fillId="0" borderId="0" xfId="0" applyFont="1" applyAlignment="1">
      <alignment horizontal="left" vertical="center" wrapText="1"/>
    </xf>
    <xf numFmtId="177" fontId="3" fillId="0" borderId="0" xfId="0" applyFont="1" applyAlignment="1">
      <alignment wrapText="1"/>
    </xf>
    <xf numFmtId="177" fontId="2" fillId="0" borderId="0" xfId="1" applyAlignment="1">
      <alignment horizontal="left" wrapText="1"/>
    </xf>
  </cellXfs>
  <cellStyles count="3">
    <cellStyle name="一般" xfId="0" builtinId="0"/>
    <cellStyle name="一般 2" xfId="1" xr:uid="{00000000-0005-0000-0000-000001000000}"/>
    <cellStyle name="超連結" xfId="2"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cdc.gov.tw/Bulletin/Detail/HbjzlJDa4OJzdsTfaapXLg?typeid=9" TargetMode="External"/><Relationship Id="rId7" Type="http://schemas.openxmlformats.org/officeDocument/2006/relationships/vmlDrawing" Target="../drawings/vmlDrawing1.vml"/><Relationship Id="rId2" Type="http://schemas.openxmlformats.org/officeDocument/2006/relationships/hyperlink" Target="https://www.cdc.gov.tw/Bulletin/Detail/d-4jLlO03OdgqAUjm8PFzA?typeid=9" TargetMode="External"/><Relationship Id="rId1" Type="http://schemas.openxmlformats.org/officeDocument/2006/relationships/hyperlink" Target="https://www.cdc.gov.tw/Bulletin/Detail/d-4jLlO03OdgqAUjm8PFzA?typeid=9" TargetMode="External"/><Relationship Id="rId6" Type="http://schemas.openxmlformats.org/officeDocument/2006/relationships/printerSettings" Target="../printerSettings/printerSettings1.bin"/><Relationship Id="rId5" Type="http://schemas.openxmlformats.org/officeDocument/2006/relationships/hyperlink" Target="https://www.cdc.gov.tw/Bulletin/Detail/d-4jLlO03OdgqAUjm8PFzA?typeid=212" TargetMode="External"/><Relationship Id="rId4" Type="http://schemas.openxmlformats.org/officeDocument/2006/relationships/hyperlink" Target="https://www.cdc.gov.tw/Bulletin/Detail/d-4jLlO03OdgqAUjm8PFzA?typeid=53"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580"/>
  <sheetViews>
    <sheetView tabSelected="1" workbookViewId="0">
      <pane xSplit="1" ySplit="1" topLeftCell="H577" activePane="bottomRight" state="frozen"/>
      <selection pane="topRight" activeCell="B1" sqref="B1"/>
      <selection pane="bottomLeft" activeCell="A3" sqref="A3"/>
      <selection pane="bottomRight" activeCell="K583" sqref="K583"/>
    </sheetView>
  </sheetViews>
  <sheetFormatPr defaultColWidth="8.69140625" defaultRowHeight="14.6"/>
  <cols>
    <col min="1" max="1" width="8.15234375" style="47" customWidth="1"/>
    <col min="2" max="2" width="11.84375" style="5" customWidth="1"/>
    <col min="3" max="3" width="20.3046875" style="5" customWidth="1"/>
    <col min="4" max="4" width="21.84375" style="5" customWidth="1"/>
    <col min="5" max="5" width="31.84375" style="6" customWidth="1"/>
    <col min="6" max="7" width="30.15234375" style="20" customWidth="1"/>
    <col min="8" max="8" width="19.69140625" style="5" customWidth="1"/>
    <col min="9" max="9" width="8.3046875" style="5" customWidth="1"/>
    <col min="10" max="10" width="9.3828125" style="5" customWidth="1"/>
    <col min="11" max="11" width="15.69140625" style="29" customWidth="1"/>
    <col min="12" max="12" width="19.69140625" style="21" customWidth="1"/>
    <col min="13" max="13" width="25.3046875" style="22" customWidth="1"/>
    <col min="14" max="14" width="19.69140625" style="21" customWidth="1"/>
    <col min="15" max="15" width="11.3046875" style="29" customWidth="1"/>
    <col min="16" max="16" width="12.3828125" style="29" customWidth="1"/>
    <col min="17" max="17" width="17.3046875" style="29" customWidth="1"/>
    <col min="18" max="18" width="17.3828125" style="29" customWidth="1"/>
    <col min="19" max="19" width="54" style="4" customWidth="1"/>
    <col min="20" max="26" width="18.84375" style="5" customWidth="1"/>
    <col min="27" max="27" width="20.84375" style="5" customWidth="1"/>
    <col min="28" max="39" width="18.84375" style="5" customWidth="1"/>
    <col min="40" max="40" width="18.84375" style="78" customWidth="1"/>
    <col min="41" max="41" width="16.15234375" style="40" customWidth="1"/>
    <col min="42" max="42" width="18.84375" style="40" customWidth="1"/>
    <col min="43" max="43" width="18.84375" style="57" customWidth="1"/>
    <col min="44" max="44" width="18.84375" style="40" customWidth="1"/>
    <col min="45" max="45" width="18.84375" style="57" customWidth="1"/>
    <col min="46" max="46" width="16.3046875" style="40" customWidth="1"/>
    <col min="47" max="57" width="18.84375" style="40" customWidth="1"/>
    <col min="58" max="60" width="20.3828125" style="40" customWidth="1"/>
    <col min="61" max="61" width="20.3828125" style="57" customWidth="1"/>
    <col min="62" max="69" width="20.3828125" style="40" customWidth="1"/>
    <col min="70" max="71" width="21.69140625" style="40" customWidth="1"/>
    <col min="72" max="72" width="17.69140625" style="43" customWidth="1"/>
    <col min="73" max="73" width="21.69140625" style="43" customWidth="1"/>
    <col min="74" max="74" width="15.84375" style="43" customWidth="1"/>
    <col min="75" max="75" width="18.84375" style="51" customWidth="1"/>
    <col min="76" max="76" width="9.69140625" style="43" customWidth="1"/>
    <col min="77" max="83" width="12.53515625" style="71" customWidth="1"/>
    <col min="84" max="84" width="19" style="71" customWidth="1"/>
    <col min="85" max="85" width="58.84375" style="4" customWidth="1"/>
    <col min="86" max="86" width="49.84375" style="5" customWidth="1"/>
    <col min="87" max="87" width="54" style="5" customWidth="1"/>
    <col min="88" max="16384" width="8.69140625" style="5"/>
  </cols>
  <sheetData>
    <row r="1" spans="1:87" s="4" customFormat="1" ht="58.3">
      <c r="A1" s="48" t="s">
        <v>0</v>
      </c>
      <c r="B1" s="9" t="s">
        <v>4</v>
      </c>
      <c r="C1" s="9" t="s">
        <v>6081</v>
      </c>
      <c r="D1" s="9" t="s">
        <v>6083</v>
      </c>
      <c r="E1" s="9" t="s">
        <v>6084</v>
      </c>
      <c r="F1" s="7" t="s">
        <v>919</v>
      </c>
      <c r="G1" s="13" t="s">
        <v>6102</v>
      </c>
      <c r="H1" s="9" t="s">
        <v>49</v>
      </c>
      <c r="I1" s="9" t="s">
        <v>54</v>
      </c>
      <c r="J1" s="9" t="s">
        <v>57</v>
      </c>
      <c r="K1" s="49" t="s">
        <v>784</v>
      </c>
      <c r="L1" s="7" t="s">
        <v>1532</v>
      </c>
      <c r="M1" s="1" t="s">
        <v>1533</v>
      </c>
      <c r="N1" s="7" t="s">
        <v>786</v>
      </c>
      <c r="O1" s="18" t="s">
        <v>281</v>
      </c>
      <c r="P1" s="18" t="s">
        <v>280</v>
      </c>
      <c r="Q1" s="18" t="s">
        <v>1279</v>
      </c>
      <c r="R1" s="18" t="s">
        <v>174</v>
      </c>
      <c r="S1" s="9" t="s">
        <v>122</v>
      </c>
      <c r="T1" s="9" t="s">
        <v>509</v>
      </c>
      <c r="U1" s="9" t="s">
        <v>510</v>
      </c>
      <c r="V1" s="9" t="s">
        <v>1713</v>
      </c>
      <c r="W1" s="9" t="s">
        <v>1715</v>
      </c>
      <c r="X1" s="9" t="s">
        <v>718</v>
      </c>
      <c r="Y1" s="9" t="s">
        <v>722</v>
      </c>
      <c r="Z1" s="9" t="s">
        <v>733</v>
      </c>
      <c r="AA1" s="9" t="s">
        <v>1679</v>
      </c>
      <c r="AB1" s="9" t="s">
        <v>696</v>
      </c>
      <c r="AC1" s="9" t="s">
        <v>1662</v>
      </c>
      <c r="AD1" s="9" t="s">
        <v>737</v>
      </c>
      <c r="AE1" s="9" t="s">
        <v>749</v>
      </c>
      <c r="AF1" s="9" t="s">
        <v>1719</v>
      </c>
      <c r="AG1" s="9" t="s">
        <v>1720</v>
      </c>
      <c r="AH1" s="9" t="s">
        <v>1721</v>
      </c>
      <c r="AI1" s="9" t="s">
        <v>758</v>
      </c>
      <c r="AJ1" s="9" t="s">
        <v>770</v>
      </c>
      <c r="AK1" s="9" t="s">
        <v>12</v>
      </c>
      <c r="AL1" s="9" t="s">
        <v>19</v>
      </c>
      <c r="AM1" s="9" t="s">
        <v>1716</v>
      </c>
      <c r="AN1" s="81" t="s">
        <v>5967</v>
      </c>
      <c r="AO1" s="38" t="s">
        <v>1707</v>
      </c>
      <c r="AP1" s="38" t="s">
        <v>5968</v>
      </c>
      <c r="AQ1" s="50" t="s">
        <v>1658</v>
      </c>
      <c r="AR1" s="38" t="s">
        <v>5969</v>
      </c>
      <c r="AS1" s="50" t="s">
        <v>5507</v>
      </c>
      <c r="AT1" s="38" t="s">
        <v>5970</v>
      </c>
      <c r="AU1" s="38" t="s">
        <v>1689</v>
      </c>
      <c r="AV1" s="38" t="s">
        <v>5971</v>
      </c>
      <c r="AW1" s="38" t="s">
        <v>5513</v>
      </c>
      <c r="AX1" s="38" t="s">
        <v>5972</v>
      </c>
      <c r="AY1" s="38" t="s">
        <v>5515</v>
      </c>
      <c r="AZ1" s="38" t="s">
        <v>5973</v>
      </c>
      <c r="BA1" s="38" t="s">
        <v>1702</v>
      </c>
      <c r="BB1" s="38" t="s">
        <v>5974</v>
      </c>
      <c r="BC1" s="38" t="s">
        <v>5517</v>
      </c>
      <c r="BD1" s="38" t="s">
        <v>5990</v>
      </c>
      <c r="BE1" s="38" t="s">
        <v>5991</v>
      </c>
      <c r="BF1" s="38" t="s">
        <v>5975</v>
      </c>
      <c r="BG1" s="38" t="s">
        <v>5520</v>
      </c>
      <c r="BH1" s="38" t="s">
        <v>5976</v>
      </c>
      <c r="BI1" s="50" t="s">
        <v>1688</v>
      </c>
      <c r="BJ1" s="38" t="s">
        <v>5977</v>
      </c>
      <c r="BK1" s="50" t="s">
        <v>5522</v>
      </c>
      <c r="BL1" s="38" t="s">
        <v>5978</v>
      </c>
      <c r="BM1" s="50" t="s">
        <v>5523</v>
      </c>
      <c r="BN1" s="38" t="s">
        <v>5979</v>
      </c>
      <c r="BO1" s="50" t="s">
        <v>5525</v>
      </c>
      <c r="BP1" s="38" t="s">
        <v>5980</v>
      </c>
      <c r="BQ1" s="50" t="s">
        <v>5527</v>
      </c>
      <c r="BR1" s="38" t="s">
        <v>5981</v>
      </c>
      <c r="BS1" s="50" t="s">
        <v>5529</v>
      </c>
      <c r="BT1" s="42" t="s">
        <v>5982</v>
      </c>
      <c r="BU1" s="42" t="s">
        <v>5983</v>
      </c>
      <c r="BV1" s="42" t="s">
        <v>5984</v>
      </c>
      <c r="BW1" s="50" t="s">
        <v>5985</v>
      </c>
      <c r="BX1" s="42" t="s">
        <v>5986</v>
      </c>
      <c r="BY1" s="18" t="s">
        <v>3993</v>
      </c>
      <c r="BZ1" s="18" t="s">
        <v>4725</v>
      </c>
      <c r="CA1" s="18" t="s">
        <v>4016</v>
      </c>
      <c r="CB1" s="18" t="s">
        <v>4013</v>
      </c>
      <c r="CC1" s="18" t="s">
        <v>5503</v>
      </c>
      <c r="CD1" s="18" t="s">
        <v>5504</v>
      </c>
      <c r="CE1" s="18" t="s">
        <v>5505</v>
      </c>
      <c r="CF1" s="18" t="s">
        <v>5506</v>
      </c>
      <c r="CG1" s="9" t="s">
        <v>1670</v>
      </c>
      <c r="CH1" s="9" t="s">
        <v>175</v>
      </c>
      <c r="CI1" s="9" t="s">
        <v>176</v>
      </c>
    </row>
    <row r="2" spans="1:87" ht="189.45">
      <c r="A2" s="46">
        <v>579</v>
      </c>
      <c r="B2" s="6" t="s">
        <v>595</v>
      </c>
      <c r="C2" s="6" t="s">
        <v>1196</v>
      </c>
      <c r="D2" s="6" t="s">
        <v>1196</v>
      </c>
      <c r="E2" s="6" t="s">
        <v>1647</v>
      </c>
      <c r="F2" s="13">
        <v>44138</v>
      </c>
      <c r="G2" s="13">
        <v>44138</v>
      </c>
      <c r="H2" s="6" t="s">
        <v>1537</v>
      </c>
      <c r="I2" s="6" t="s">
        <v>56</v>
      </c>
      <c r="J2" s="6" t="s">
        <v>6074</v>
      </c>
      <c r="K2" s="16">
        <v>44141</v>
      </c>
      <c r="L2" s="34">
        <v>44141</v>
      </c>
      <c r="M2" s="5" t="s">
        <v>1585</v>
      </c>
      <c r="N2" s="14">
        <v>44144</v>
      </c>
      <c r="O2" s="29" t="s">
        <v>942</v>
      </c>
      <c r="P2" s="29" t="s">
        <v>942</v>
      </c>
      <c r="Q2" s="15" t="s">
        <v>942</v>
      </c>
      <c r="R2" s="15" t="s">
        <v>1196</v>
      </c>
      <c r="S2" s="1" t="s">
        <v>6108</v>
      </c>
      <c r="T2" s="33" t="s">
        <v>1551</v>
      </c>
      <c r="U2" s="6" t="s">
        <v>942</v>
      </c>
      <c r="V2" s="6" t="s">
        <v>942</v>
      </c>
      <c r="W2" s="6" t="s">
        <v>942</v>
      </c>
      <c r="X2" s="6" t="s">
        <v>942</v>
      </c>
      <c r="Y2" s="6" t="s">
        <v>942</v>
      </c>
      <c r="Z2" s="6" t="s">
        <v>942</v>
      </c>
      <c r="AA2" s="6" t="s">
        <v>942</v>
      </c>
      <c r="AB2" s="6" t="s">
        <v>942</v>
      </c>
      <c r="AC2" s="6" t="s">
        <v>942</v>
      </c>
      <c r="AD2" s="6" t="s">
        <v>942</v>
      </c>
      <c r="AE2" s="6" t="s">
        <v>942</v>
      </c>
      <c r="AF2" s="6" t="s">
        <v>942</v>
      </c>
      <c r="AG2" s="6" t="s">
        <v>942</v>
      </c>
      <c r="AH2" s="6" t="s">
        <v>942</v>
      </c>
      <c r="AI2" s="6" t="s">
        <v>942</v>
      </c>
      <c r="AJ2" s="6" t="s">
        <v>942</v>
      </c>
      <c r="AK2" s="6" t="s">
        <v>942</v>
      </c>
      <c r="AL2" s="6" t="s">
        <v>942</v>
      </c>
      <c r="AM2" s="6" t="s">
        <v>942</v>
      </c>
      <c r="AN2" s="76">
        <v>8</v>
      </c>
      <c r="AO2" s="41" t="s">
        <v>942</v>
      </c>
      <c r="AP2" s="41">
        <v>12</v>
      </c>
      <c r="AQ2" s="41" t="s">
        <v>942</v>
      </c>
      <c r="AR2" s="41">
        <v>10</v>
      </c>
      <c r="AS2" s="41" t="s">
        <v>942</v>
      </c>
      <c r="AT2" s="41" t="s">
        <v>942</v>
      </c>
      <c r="AU2" s="41" t="s">
        <v>942</v>
      </c>
      <c r="AV2" s="41" t="s">
        <v>942</v>
      </c>
      <c r="AW2" s="41" t="s">
        <v>542</v>
      </c>
      <c r="AX2" s="41" t="s">
        <v>942</v>
      </c>
      <c r="AY2" s="41" t="s">
        <v>942</v>
      </c>
      <c r="AZ2" s="41" t="s">
        <v>942</v>
      </c>
      <c r="BA2" s="41" t="s">
        <v>942</v>
      </c>
      <c r="BB2" s="41" t="s">
        <v>942</v>
      </c>
      <c r="BC2" s="41" t="s">
        <v>942</v>
      </c>
      <c r="BD2" s="41">
        <v>7</v>
      </c>
      <c r="BE2" s="41" t="s">
        <v>942</v>
      </c>
      <c r="BF2" s="41">
        <v>17</v>
      </c>
      <c r="BG2" s="41" t="s">
        <v>942</v>
      </c>
      <c r="BH2" s="41" t="s">
        <v>942</v>
      </c>
      <c r="BI2" s="41" t="s">
        <v>942</v>
      </c>
      <c r="BJ2" s="41" t="s">
        <v>942</v>
      </c>
      <c r="BK2" s="41" t="s">
        <v>942</v>
      </c>
      <c r="BL2" s="41" t="s">
        <v>942</v>
      </c>
      <c r="BM2" s="41" t="s">
        <v>942</v>
      </c>
      <c r="BN2" s="41" t="s">
        <v>942</v>
      </c>
      <c r="BO2" s="41" t="s">
        <v>942</v>
      </c>
      <c r="BP2" s="41" t="s">
        <v>942</v>
      </c>
      <c r="BQ2" s="41" t="s">
        <v>942</v>
      </c>
      <c r="BR2" s="41" t="s">
        <v>942</v>
      </c>
      <c r="BS2" s="41" t="s">
        <v>942</v>
      </c>
      <c r="BT2" s="42">
        <v>54</v>
      </c>
      <c r="BU2" s="42" t="s">
        <v>942</v>
      </c>
      <c r="BV2" s="42">
        <v>55</v>
      </c>
      <c r="BW2" s="50" t="s">
        <v>1605</v>
      </c>
      <c r="BX2" s="42">
        <v>1</v>
      </c>
      <c r="BY2" s="18" t="s">
        <v>942</v>
      </c>
      <c r="BZ2" s="18" t="s">
        <v>942</v>
      </c>
      <c r="CA2" s="18" t="s">
        <v>942</v>
      </c>
      <c r="CB2" s="18" t="s">
        <v>942</v>
      </c>
      <c r="CC2" s="18">
        <v>44138</v>
      </c>
      <c r="CD2" s="18" t="s">
        <v>942</v>
      </c>
      <c r="CE2" s="18" t="s">
        <v>942</v>
      </c>
      <c r="CF2" s="18" t="s">
        <v>942</v>
      </c>
      <c r="CG2" s="9" t="s">
        <v>3734</v>
      </c>
      <c r="CH2" s="6" t="s">
        <v>1648</v>
      </c>
      <c r="CI2" s="6"/>
    </row>
    <row r="3" spans="1:87" ht="58.3">
      <c r="A3" s="46">
        <v>578</v>
      </c>
      <c r="B3" s="6" t="s">
        <v>595</v>
      </c>
      <c r="C3" s="6" t="s">
        <v>1196</v>
      </c>
      <c r="D3" s="6" t="s">
        <v>1196</v>
      </c>
      <c r="E3" s="6" t="s">
        <v>807</v>
      </c>
      <c r="F3" s="13">
        <v>44129</v>
      </c>
      <c r="G3" s="13">
        <v>44129</v>
      </c>
      <c r="H3" s="33" t="s">
        <v>1436</v>
      </c>
      <c r="I3" s="6" t="s">
        <v>1574</v>
      </c>
      <c r="J3" s="6" t="s">
        <v>6073</v>
      </c>
      <c r="K3" s="15" t="s">
        <v>1196</v>
      </c>
      <c r="L3" s="34">
        <v>44142</v>
      </c>
      <c r="M3" s="22" t="s">
        <v>1152</v>
      </c>
      <c r="N3" s="14">
        <v>44143</v>
      </c>
      <c r="O3" s="29" t="s">
        <v>942</v>
      </c>
      <c r="P3" s="29" t="s">
        <v>942</v>
      </c>
      <c r="Q3" s="15" t="s">
        <v>942</v>
      </c>
      <c r="R3" s="15" t="s">
        <v>1196</v>
      </c>
      <c r="S3" s="1" t="s">
        <v>1196</v>
      </c>
      <c r="T3" s="14" t="s">
        <v>1552</v>
      </c>
      <c r="U3" s="6" t="s">
        <v>942</v>
      </c>
      <c r="V3" s="6" t="s">
        <v>942</v>
      </c>
      <c r="W3" s="6" t="s">
        <v>942</v>
      </c>
      <c r="X3" s="6" t="s">
        <v>942</v>
      </c>
      <c r="Y3" s="6" t="s">
        <v>942</v>
      </c>
      <c r="Z3" s="6" t="s">
        <v>942</v>
      </c>
      <c r="AA3" s="6" t="s">
        <v>942</v>
      </c>
      <c r="AB3" s="6" t="s">
        <v>942</v>
      </c>
      <c r="AC3" s="6" t="s">
        <v>942</v>
      </c>
      <c r="AD3" s="6" t="s">
        <v>942</v>
      </c>
      <c r="AE3" s="6" t="s">
        <v>942</v>
      </c>
      <c r="AF3" s="6" t="s">
        <v>942</v>
      </c>
      <c r="AG3" s="6" t="s">
        <v>942</v>
      </c>
      <c r="AH3" s="6" t="s">
        <v>942</v>
      </c>
      <c r="AI3" s="6" t="s">
        <v>942</v>
      </c>
      <c r="AJ3" s="6" t="s">
        <v>942</v>
      </c>
      <c r="AK3" s="6" t="s">
        <v>942</v>
      </c>
      <c r="AL3" s="6" t="s">
        <v>942</v>
      </c>
      <c r="AM3" s="6" t="s">
        <v>942</v>
      </c>
      <c r="AN3" s="76" t="s">
        <v>942</v>
      </c>
      <c r="AO3" s="37" t="s">
        <v>942</v>
      </c>
      <c r="AP3" s="40" t="s">
        <v>942</v>
      </c>
      <c r="AQ3" s="57" t="s">
        <v>942</v>
      </c>
      <c r="AR3" s="37" t="s">
        <v>942</v>
      </c>
      <c r="AS3" s="41" t="s">
        <v>942</v>
      </c>
      <c r="AT3" s="37" t="s">
        <v>942</v>
      </c>
      <c r="AU3" s="37" t="s">
        <v>942</v>
      </c>
      <c r="AV3" s="37" t="s">
        <v>942</v>
      </c>
      <c r="AW3" s="41" t="s">
        <v>542</v>
      </c>
      <c r="AX3" s="37" t="s">
        <v>942</v>
      </c>
      <c r="AY3" s="37" t="s">
        <v>942</v>
      </c>
      <c r="AZ3" s="37" t="s">
        <v>942</v>
      </c>
      <c r="BA3" s="37" t="s">
        <v>942</v>
      </c>
      <c r="BB3" s="37" t="s">
        <v>942</v>
      </c>
      <c r="BC3" s="37" t="s">
        <v>942</v>
      </c>
      <c r="BD3" s="37" t="s">
        <v>942</v>
      </c>
      <c r="BE3" s="37" t="s">
        <v>942</v>
      </c>
      <c r="BF3" s="37" t="s">
        <v>942</v>
      </c>
      <c r="BG3" s="37" t="s">
        <v>942</v>
      </c>
      <c r="BH3" s="37" t="s">
        <v>942</v>
      </c>
      <c r="BI3" s="41" t="s">
        <v>942</v>
      </c>
      <c r="BJ3" s="37" t="s">
        <v>942</v>
      </c>
      <c r="BK3" s="37" t="s">
        <v>942</v>
      </c>
      <c r="BL3" s="37" t="s">
        <v>942</v>
      </c>
      <c r="BM3" s="37" t="s">
        <v>942</v>
      </c>
      <c r="BN3" s="37" t="s">
        <v>942</v>
      </c>
      <c r="BO3" s="37" t="s">
        <v>942</v>
      </c>
      <c r="BP3" s="37" t="s">
        <v>942</v>
      </c>
      <c r="BQ3" s="37" t="s">
        <v>942</v>
      </c>
      <c r="BR3" s="37" t="s">
        <v>942</v>
      </c>
      <c r="BS3" s="37" t="s">
        <v>942</v>
      </c>
      <c r="BT3" s="42" t="s">
        <v>942</v>
      </c>
      <c r="BU3" s="42" t="s">
        <v>942</v>
      </c>
      <c r="BV3" s="42" t="s">
        <v>942</v>
      </c>
      <c r="BW3" s="50" t="s">
        <v>1575</v>
      </c>
      <c r="BX3" s="42">
        <v>1</v>
      </c>
      <c r="BY3" s="18" t="s">
        <v>942</v>
      </c>
      <c r="BZ3" s="18" t="s">
        <v>942</v>
      </c>
      <c r="CA3" s="18" t="s">
        <v>942</v>
      </c>
      <c r="CB3" s="18" t="s">
        <v>942</v>
      </c>
      <c r="CC3" s="18" t="s">
        <v>942</v>
      </c>
      <c r="CD3" s="18" t="s">
        <v>942</v>
      </c>
      <c r="CE3" s="18" t="s">
        <v>942</v>
      </c>
      <c r="CF3" s="18" t="s">
        <v>942</v>
      </c>
      <c r="CG3" s="9" t="s">
        <v>3735</v>
      </c>
      <c r="CH3" s="6" t="s">
        <v>1643</v>
      </c>
      <c r="CI3" s="6"/>
    </row>
    <row r="4" spans="1:87" ht="87.45">
      <c r="A4" s="46">
        <v>577</v>
      </c>
      <c r="B4" s="6" t="s">
        <v>595</v>
      </c>
      <c r="C4" s="6" t="s">
        <v>1196</v>
      </c>
      <c r="D4" s="6" t="s">
        <v>1196</v>
      </c>
      <c r="E4" s="6" t="s">
        <v>807</v>
      </c>
      <c r="F4" s="13">
        <v>44120</v>
      </c>
      <c r="G4" s="13">
        <v>44120</v>
      </c>
      <c r="H4" s="33" t="s">
        <v>1436</v>
      </c>
      <c r="I4" s="6" t="s">
        <v>1574</v>
      </c>
      <c r="J4" s="6" t="s">
        <v>6074</v>
      </c>
      <c r="K4" s="15" t="s">
        <v>1196</v>
      </c>
      <c r="L4" s="34">
        <v>44140</v>
      </c>
      <c r="M4" s="22" t="s">
        <v>1152</v>
      </c>
      <c r="N4" s="14">
        <v>44143</v>
      </c>
      <c r="O4" s="29" t="s">
        <v>942</v>
      </c>
      <c r="P4" s="29" t="s">
        <v>942</v>
      </c>
      <c r="Q4" s="15" t="s">
        <v>942</v>
      </c>
      <c r="R4" s="15" t="s">
        <v>1196</v>
      </c>
      <c r="S4" s="1" t="s">
        <v>1196</v>
      </c>
      <c r="T4" s="14" t="s">
        <v>1444</v>
      </c>
      <c r="U4" s="6" t="s">
        <v>942</v>
      </c>
      <c r="V4" s="6" t="s">
        <v>942</v>
      </c>
      <c r="W4" s="6" t="s">
        <v>942</v>
      </c>
      <c r="X4" s="6" t="s">
        <v>942</v>
      </c>
      <c r="Y4" s="6" t="s">
        <v>942</v>
      </c>
      <c r="Z4" s="6" t="s">
        <v>942</v>
      </c>
      <c r="AA4" s="6" t="s">
        <v>942</v>
      </c>
      <c r="AB4" s="6" t="s">
        <v>942</v>
      </c>
      <c r="AC4" s="6" t="s">
        <v>942</v>
      </c>
      <c r="AD4" s="6" t="s">
        <v>942</v>
      </c>
      <c r="AE4" s="6" t="s">
        <v>942</v>
      </c>
      <c r="AF4" s="6" t="s">
        <v>942</v>
      </c>
      <c r="AG4" s="6" t="s">
        <v>942</v>
      </c>
      <c r="AH4" s="6" t="s">
        <v>942</v>
      </c>
      <c r="AI4" s="6" t="s">
        <v>942</v>
      </c>
      <c r="AJ4" s="6" t="s">
        <v>942</v>
      </c>
      <c r="AK4" s="6" t="s">
        <v>942</v>
      </c>
      <c r="AL4" s="6" t="s">
        <v>942</v>
      </c>
      <c r="AM4" s="6" t="s">
        <v>942</v>
      </c>
      <c r="AN4" s="76" t="s">
        <v>942</v>
      </c>
      <c r="AO4" s="37" t="s">
        <v>942</v>
      </c>
      <c r="AP4" s="37">
        <v>30</v>
      </c>
      <c r="AQ4" s="41" t="s">
        <v>942</v>
      </c>
      <c r="AR4" s="37" t="s">
        <v>942</v>
      </c>
      <c r="AS4" s="41" t="s">
        <v>942</v>
      </c>
      <c r="AT4" s="37">
        <v>6</v>
      </c>
      <c r="AU4" s="37" t="s">
        <v>942</v>
      </c>
      <c r="AV4" s="37" t="s">
        <v>942</v>
      </c>
      <c r="AW4" s="41" t="s">
        <v>542</v>
      </c>
      <c r="AX4" s="37" t="s">
        <v>942</v>
      </c>
      <c r="AY4" s="37" t="s">
        <v>942</v>
      </c>
      <c r="AZ4" s="37" t="s">
        <v>942</v>
      </c>
      <c r="BA4" s="37" t="s">
        <v>942</v>
      </c>
      <c r="BB4" s="37" t="s">
        <v>942</v>
      </c>
      <c r="BC4" s="37" t="s">
        <v>942</v>
      </c>
      <c r="BD4" s="37" t="s">
        <v>942</v>
      </c>
      <c r="BE4" s="37" t="s">
        <v>942</v>
      </c>
      <c r="BF4" s="37" t="s">
        <v>942</v>
      </c>
      <c r="BG4" s="37" t="s">
        <v>942</v>
      </c>
      <c r="BH4" s="37" t="s">
        <v>942</v>
      </c>
      <c r="BI4" s="41" t="s">
        <v>942</v>
      </c>
      <c r="BJ4" s="37" t="s">
        <v>942</v>
      </c>
      <c r="BK4" s="37" t="s">
        <v>942</v>
      </c>
      <c r="BL4" s="37" t="s">
        <v>942</v>
      </c>
      <c r="BM4" s="37" t="s">
        <v>942</v>
      </c>
      <c r="BN4" s="37" t="s">
        <v>942</v>
      </c>
      <c r="BO4" s="37" t="s">
        <v>942</v>
      </c>
      <c r="BP4" s="37" t="s">
        <v>942</v>
      </c>
      <c r="BQ4" s="37" t="s">
        <v>942</v>
      </c>
      <c r="BR4" s="37" t="s">
        <v>942</v>
      </c>
      <c r="BS4" s="37" t="s">
        <v>942</v>
      </c>
      <c r="BT4" s="42">
        <v>36</v>
      </c>
      <c r="BU4" s="42" t="s">
        <v>942</v>
      </c>
      <c r="BV4" s="42">
        <v>37</v>
      </c>
      <c r="BW4" s="50" t="s">
        <v>1575</v>
      </c>
      <c r="BX4" s="42">
        <v>1</v>
      </c>
      <c r="BY4" s="18" t="s">
        <v>942</v>
      </c>
      <c r="BZ4" s="18" t="s">
        <v>942</v>
      </c>
      <c r="CA4" s="18" t="s">
        <v>942</v>
      </c>
      <c r="CB4" s="18" t="s">
        <v>942</v>
      </c>
      <c r="CC4" s="18">
        <v>44133</v>
      </c>
      <c r="CD4" s="18" t="s">
        <v>942</v>
      </c>
      <c r="CE4" s="18" t="s">
        <v>942</v>
      </c>
      <c r="CF4" s="18" t="s">
        <v>942</v>
      </c>
      <c r="CG4" s="9" t="s">
        <v>3736</v>
      </c>
      <c r="CH4" s="6" t="s">
        <v>1643</v>
      </c>
      <c r="CI4" s="6"/>
    </row>
    <row r="5" spans="1:87" ht="72.900000000000006">
      <c r="A5" s="46">
        <v>576</v>
      </c>
      <c r="B5" s="6" t="s">
        <v>595</v>
      </c>
      <c r="C5" s="6" t="s">
        <v>1196</v>
      </c>
      <c r="D5" s="6" t="s">
        <v>1196</v>
      </c>
      <c r="E5" s="6" t="s">
        <v>807</v>
      </c>
      <c r="F5" s="13">
        <v>44128</v>
      </c>
      <c r="G5" s="13">
        <v>44128</v>
      </c>
      <c r="H5" s="32" t="s">
        <v>51</v>
      </c>
      <c r="I5" s="6" t="s">
        <v>56</v>
      </c>
      <c r="J5" s="6" t="s">
        <v>6075</v>
      </c>
      <c r="K5" s="15" t="s">
        <v>1196</v>
      </c>
      <c r="L5" s="34">
        <v>44141</v>
      </c>
      <c r="M5" s="22" t="s">
        <v>1152</v>
      </c>
      <c r="N5" s="14">
        <v>44143</v>
      </c>
      <c r="O5" s="29" t="s">
        <v>942</v>
      </c>
      <c r="P5" s="29" t="s">
        <v>942</v>
      </c>
      <c r="Q5" s="15" t="s">
        <v>942</v>
      </c>
      <c r="R5" s="15" t="s">
        <v>1196</v>
      </c>
      <c r="S5" s="1" t="s">
        <v>1196</v>
      </c>
      <c r="T5" s="14" t="s">
        <v>1552</v>
      </c>
      <c r="U5" s="6" t="s">
        <v>942</v>
      </c>
      <c r="V5" s="6" t="s">
        <v>942</v>
      </c>
      <c r="W5" s="6" t="s">
        <v>942</v>
      </c>
      <c r="X5" s="6" t="s">
        <v>942</v>
      </c>
      <c r="Y5" s="6" t="s">
        <v>942</v>
      </c>
      <c r="Z5" s="6" t="s">
        <v>942</v>
      </c>
      <c r="AA5" s="6" t="s">
        <v>942</v>
      </c>
      <c r="AB5" s="6" t="s">
        <v>1645</v>
      </c>
      <c r="AC5" s="6" t="s">
        <v>942</v>
      </c>
      <c r="AD5" s="6" t="s">
        <v>942</v>
      </c>
      <c r="AE5" s="6" t="s">
        <v>942</v>
      </c>
      <c r="AF5" s="6" t="s">
        <v>942</v>
      </c>
      <c r="AG5" s="6" t="s">
        <v>942</v>
      </c>
      <c r="AH5" s="6" t="s">
        <v>942</v>
      </c>
      <c r="AI5" s="6" t="s">
        <v>942</v>
      </c>
      <c r="AJ5" s="6" t="s">
        <v>942</v>
      </c>
      <c r="AK5" s="6" t="s">
        <v>942</v>
      </c>
      <c r="AL5" s="6" t="s">
        <v>942</v>
      </c>
      <c r="AM5" s="6" t="s">
        <v>942</v>
      </c>
      <c r="AN5" s="76" t="s">
        <v>942</v>
      </c>
      <c r="AO5" s="37" t="s">
        <v>942</v>
      </c>
      <c r="AP5" s="37" t="s">
        <v>942</v>
      </c>
      <c r="AQ5" s="41" t="s">
        <v>942</v>
      </c>
      <c r="AR5" s="37" t="s">
        <v>942</v>
      </c>
      <c r="AS5" s="41" t="s">
        <v>942</v>
      </c>
      <c r="AT5" s="37" t="s">
        <v>942</v>
      </c>
      <c r="AU5" s="37" t="s">
        <v>942</v>
      </c>
      <c r="AV5" s="37" t="s">
        <v>942</v>
      </c>
      <c r="AW5" s="41" t="s">
        <v>542</v>
      </c>
      <c r="AX5" s="37" t="s">
        <v>942</v>
      </c>
      <c r="AY5" s="37" t="s">
        <v>942</v>
      </c>
      <c r="AZ5" s="37" t="s">
        <v>942</v>
      </c>
      <c r="BA5" s="37" t="s">
        <v>942</v>
      </c>
      <c r="BB5" s="37" t="s">
        <v>942</v>
      </c>
      <c r="BC5" s="37" t="s">
        <v>942</v>
      </c>
      <c r="BD5" s="37" t="s">
        <v>942</v>
      </c>
      <c r="BE5" s="37" t="s">
        <v>942</v>
      </c>
      <c r="BF5" s="37" t="s">
        <v>942</v>
      </c>
      <c r="BG5" s="37" t="s">
        <v>942</v>
      </c>
      <c r="BH5" s="37" t="s">
        <v>942</v>
      </c>
      <c r="BI5" s="41" t="s">
        <v>942</v>
      </c>
      <c r="BJ5" s="37" t="s">
        <v>942</v>
      </c>
      <c r="BK5" s="37" t="s">
        <v>942</v>
      </c>
      <c r="BL5" s="37" t="s">
        <v>942</v>
      </c>
      <c r="BM5" s="37" t="s">
        <v>942</v>
      </c>
      <c r="BN5" s="37" t="s">
        <v>942</v>
      </c>
      <c r="BO5" s="37" t="s">
        <v>942</v>
      </c>
      <c r="BP5" s="37" t="s">
        <v>942</v>
      </c>
      <c r="BQ5" s="37" t="s">
        <v>942</v>
      </c>
      <c r="BR5" s="37" t="s">
        <v>942</v>
      </c>
      <c r="BS5" s="37" t="s">
        <v>942</v>
      </c>
      <c r="BT5" s="42" t="s">
        <v>942</v>
      </c>
      <c r="BU5" s="42" t="s">
        <v>942</v>
      </c>
      <c r="BV5" s="42">
        <v>2</v>
      </c>
      <c r="BW5" s="50" t="s">
        <v>1575</v>
      </c>
      <c r="BX5" s="42">
        <v>2</v>
      </c>
      <c r="BY5" s="18" t="s">
        <v>942</v>
      </c>
      <c r="BZ5" s="18" t="s">
        <v>942</v>
      </c>
      <c r="CA5" s="18" t="s">
        <v>942</v>
      </c>
      <c r="CB5" s="18" t="s">
        <v>942</v>
      </c>
      <c r="CC5" s="18" t="s">
        <v>942</v>
      </c>
      <c r="CD5" s="18" t="s">
        <v>942</v>
      </c>
      <c r="CE5" s="18" t="s">
        <v>942</v>
      </c>
      <c r="CF5" s="18" t="s">
        <v>942</v>
      </c>
      <c r="CG5" s="9" t="s">
        <v>3737</v>
      </c>
      <c r="CH5" s="6" t="s">
        <v>1643</v>
      </c>
      <c r="CI5" s="6"/>
    </row>
    <row r="6" spans="1:87">
      <c r="A6" s="46">
        <v>575</v>
      </c>
      <c r="B6" s="6" t="s">
        <v>595</v>
      </c>
      <c r="C6" s="6" t="s">
        <v>1196</v>
      </c>
      <c r="D6" s="6" t="s">
        <v>1196</v>
      </c>
      <c r="E6" s="6" t="s">
        <v>807</v>
      </c>
      <c r="F6" s="13">
        <v>44128</v>
      </c>
      <c r="G6" s="13">
        <v>44128</v>
      </c>
      <c r="H6" s="32" t="s">
        <v>51</v>
      </c>
      <c r="I6" s="6" t="s">
        <v>56</v>
      </c>
      <c r="J6" s="6" t="s">
        <v>6075</v>
      </c>
      <c r="K6" s="15" t="s">
        <v>1196</v>
      </c>
      <c r="L6" s="34">
        <v>44141</v>
      </c>
      <c r="M6" s="22" t="s">
        <v>1152</v>
      </c>
      <c r="N6" s="14">
        <v>44143</v>
      </c>
      <c r="O6" s="29" t="s">
        <v>942</v>
      </c>
      <c r="P6" s="29" t="s">
        <v>942</v>
      </c>
      <c r="Q6" s="15" t="s">
        <v>942</v>
      </c>
      <c r="R6" s="15" t="s">
        <v>1196</v>
      </c>
      <c r="S6" s="1" t="s">
        <v>1196</v>
      </c>
      <c r="T6" s="14" t="s">
        <v>1552</v>
      </c>
      <c r="U6" s="6" t="s">
        <v>942</v>
      </c>
      <c r="V6" s="6" t="s">
        <v>942</v>
      </c>
      <c r="W6" s="6" t="s">
        <v>942</v>
      </c>
      <c r="X6" s="6" t="s">
        <v>942</v>
      </c>
      <c r="Y6" s="6" t="s">
        <v>942</v>
      </c>
      <c r="Z6" s="6" t="s">
        <v>942</v>
      </c>
      <c r="AA6" s="6" t="s">
        <v>942</v>
      </c>
      <c r="AB6" s="6" t="s">
        <v>4035</v>
      </c>
      <c r="AC6" s="6" t="s">
        <v>942</v>
      </c>
      <c r="AD6" s="6" t="s">
        <v>942</v>
      </c>
      <c r="AE6" s="6" t="s">
        <v>942</v>
      </c>
      <c r="AF6" s="6" t="s">
        <v>942</v>
      </c>
      <c r="AG6" s="6" t="s">
        <v>942</v>
      </c>
      <c r="AH6" s="6" t="s">
        <v>942</v>
      </c>
      <c r="AI6" s="6" t="s">
        <v>942</v>
      </c>
      <c r="AJ6" s="6" t="s">
        <v>942</v>
      </c>
      <c r="AK6" s="6" t="s">
        <v>942</v>
      </c>
      <c r="AL6" s="6" t="s">
        <v>942</v>
      </c>
      <c r="AM6" s="6" t="s">
        <v>942</v>
      </c>
      <c r="AN6" s="75" t="s">
        <v>942</v>
      </c>
      <c r="AO6" s="42" t="s">
        <v>1196</v>
      </c>
      <c r="AP6" s="42" t="s">
        <v>1196</v>
      </c>
      <c r="AQ6" s="42" t="s">
        <v>1196</v>
      </c>
      <c r="AR6" s="42" t="s">
        <v>1196</v>
      </c>
      <c r="AS6" s="42" t="s">
        <v>1196</v>
      </c>
      <c r="AT6" s="42" t="s">
        <v>1196</v>
      </c>
      <c r="AU6" s="42" t="s">
        <v>1196</v>
      </c>
      <c r="AV6" s="42" t="s">
        <v>1196</v>
      </c>
      <c r="AW6" s="41" t="s">
        <v>542</v>
      </c>
      <c r="AX6" s="42" t="s">
        <v>1196</v>
      </c>
      <c r="AY6" s="42" t="s">
        <v>942</v>
      </c>
      <c r="AZ6" s="42" t="s">
        <v>1196</v>
      </c>
      <c r="BA6" s="42" t="s">
        <v>1196</v>
      </c>
      <c r="BB6" s="42" t="s">
        <v>1196</v>
      </c>
      <c r="BC6" s="42" t="s">
        <v>942</v>
      </c>
      <c r="BD6" s="42" t="s">
        <v>1196</v>
      </c>
      <c r="BE6" s="42" t="s">
        <v>942</v>
      </c>
      <c r="BF6" s="42" t="s">
        <v>1196</v>
      </c>
      <c r="BG6" s="42" t="s">
        <v>942</v>
      </c>
      <c r="BH6" s="42" t="s">
        <v>1196</v>
      </c>
      <c r="BI6" s="50" t="s">
        <v>1196</v>
      </c>
      <c r="BJ6" s="42" t="s">
        <v>1196</v>
      </c>
      <c r="BK6" s="42" t="s">
        <v>942</v>
      </c>
      <c r="BL6" s="42" t="s">
        <v>1196</v>
      </c>
      <c r="BM6" s="42" t="s">
        <v>942</v>
      </c>
      <c r="BN6" s="42" t="s">
        <v>1196</v>
      </c>
      <c r="BO6" s="42" t="s">
        <v>942</v>
      </c>
      <c r="BP6" s="42" t="s">
        <v>1196</v>
      </c>
      <c r="BQ6" s="42" t="s">
        <v>942</v>
      </c>
      <c r="BR6" s="42" t="s">
        <v>1196</v>
      </c>
      <c r="BS6" s="42" t="s">
        <v>942</v>
      </c>
      <c r="BT6" s="42" t="s">
        <v>942</v>
      </c>
      <c r="BU6" s="42" t="s">
        <v>942</v>
      </c>
      <c r="BV6" s="42" t="s">
        <v>942</v>
      </c>
      <c r="BW6" s="50" t="s">
        <v>1582</v>
      </c>
      <c r="BX6" s="42" t="s">
        <v>1644</v>
      </c>
      <c r="BY6" s="18" t="s">
        <v>942</v>
      </c>
      <c r="BZ6" s="18" t="s">
        <v>942</v>
      </c>
      <c r="CA6" s="18" t="s">
        <v>942</v>
      </c>
      <c r="CB6" s="18" t="s">
        <v>942</v>
      </c>
      <c r="CC6" s="18" t="s">
        <v>942</v>
      </c>
      <c r="CD6" s="18" t="s">
        <v>942</v>
      </c>
      <c r="CE6" s="18" t="s">
        <v>942</v>
      </c>
      <c r="CF6" s="18" t="s">
        <v>942</v>
      </c>
      <c r="CG6" s="9" t="s">
        <v>1627</v>
      </c>
      <c r="CH6" s="6" t="s">
        <v>1643</v>
      </c>
      <c r="CI6" s="6"/>
    </row>
    <row r="7" spans="1:87" ht="102">
      <c r="A7" s="46">
        <v>574</v>
      </c>
      <c r="B7" s="6" t="s">
        <v>595</v>
      </c>
      <c r="C7" s="6" t="s">
        <v>10</v>
      </c>
      <c r="D7" s="6" t="s">
        <v>10</v>
      </c>
      <c r="E7" s="5" t="s">
        <v>542</v>
      </c>
      <c r="F7" s="13" t="s">
        <v>1633</v>
      </c>
      <c r="G7" s="13">
        <v>44139</v>
      </c>
      <c r="H7" s="6" t="s">
        <v>1632</v>
      </c>
      <c r="I7" s="6" t="s">
        <v>56</v>
      </c>
      <c r="J7" s="6" t="s">
        <v>6074</v>
      </c>
      <c r="K7" s="15">
        <v>44134</v>
      </c>
      <c r="L7" s="34">
        <v>44139</v>
      </c>
      <c r="M7" s="22" t="s">
        <v>1152</v>
      </c>
      <c r="N7" s="14">
        <v>44141</v>
      </c>
      <c r="O7" s="29" t="s">
        <v>942</v>
      </c>
      <c r="P7" s="29" t="s">
        <v>942</v>
      </c>
      <c r="Q7" s="15" t="s">
        <v>942</v>
      </c>
      <c r="R7" s="15" t="s">
        <v>1196</v>
      </c>
      <c r="S7" s="1" t="s">
        <v>6110</v>
      </c>
      <c r="T7" s="6" t="s">
        <v>167</v>
      </c>
      <c r="U7" s="6" t="s">
        <v>942</v>
      </c>
      <c r="V7" s="6" t="s">
        <v>942</v>
      </c>
      <c r="W7" s="6" t="s">
        <v>942</v>
      </c>
      <c r="X7" s="6" t="s">
        <v>942</v>
      </c>
      <c r="Y7" s="6" t="s">
        <v>942</v>
      </c>
      <c r="Z7" s="6" t="s">
        <v>942</v>
      </c>
      <c r="AA7" s="6" t="s">
        <v>942</v>
      </c>
      <c r="AB7" s="6" t="s">
        <v>942</v>
      </c>
      <c r="AC7" s="6" t="s">
        <v>942</v>
      </c>
      <c r="AD7" s="6" t="s">
        <v>942</v>
      </c>
      <c r="AE7" s="6" t="s">
        <v>942</v>
      </c>
      <c r="AF7" s="6" t="s">
        <v>942</v>
      </c>
      <c r="AG7" s="6" t="s">
        <v>942</v>
      </c>
      <c r="AH7" s="6" t="s">
        <v>942</v>
      </c>
      <c r="AI7" s="6" t="s">
        <v>942</v>
      </c>
      <c r="AJ7" s="6" t="s">
        <v>942</v>
      </c>
      <c r="AK7" s="6" t="s">
        <v>942</v>
      </c>
      <c r="AL7" s="6" t="s">
        <v>942</v>
      </c>
      <c r="AM7" s="6" t="s">
        <v>942</v>
      </c>
      <c r="AN7" s="76" t="s">
        <v>942</v>
      </c>
      <c r="AO7" s="37" t="s">
        <v>942</v>
      </c>
      <c r="AP7" s="37">
        <v>15</v>
      </c>
      <c r="AQ7" s="41" t="s">
        <v>942</v>
      </c>
      <c r="AR7" s="37">
        <v>16</v>
      </c>
      <c r="AS7" s="41" t="s">
        <v>942</v>
      </c>
      <c r="AT7" s="37" t="s">
        <v>942</v>
      </c>
      <c r="AU7" s="37" t="s">
        <v>942</v>
      </c>
      <c r="AV7" s="37" t="s">
        <v>942</v>
      </c>
      <c r="AW7" s="41" t="s">
        <v>542</v>
      </c>
      <c r="AX7" s="37" t="s">
        <v>942</v>
      </c>
      <c r="AY7" s="37" t="s">
        <v>942</v>
      </c>
      <c r="AZ7" s="37" t="s">
        <v>942</v>
      </c>
      <c r="BA7" s="37" t="s">
        <v>942</v>
      </c>
      <c r="BB7" s="37" t="s">
        <v>942</v>
      </c>
      <c r="BC7" s="37" t="s">
        <v>942</v>
      </c>
      <c r="BD7" s="37" t="s">
        <v>942</v>
      </c>
      <c r="BE7" s="37" t="s">
        <v>942</v>
      </c>
      <c r="BF7" s="37" t="s">
        <v>942</v>
      </c>
      <c r="BG7" s="37" t="s">
        <v>942</v>
      </c>
      <c r="BH7" s="37" t="s">
        <v>942</v>
      </c>
      <c r="BI7" s="41" t="s">
        <v>942</v>
      </c>
      <c r="BJ7" s="37" t="s">
        <v>942</v>
      </c>
      <c r="BK7" s="37" t="s">
        <v>942</v>
      </c>
      <c r="BL7" s="37" t="s">
        <v>942</v>
      </c>
      <c r="BM7" s="37" t="s">
        <v>942</v>
      </c>
      <c r="BN7" s="37" t="s">
        <v>942</v>
      </c>
      <c r="BO7" s="37" t="s">
        <v>942</v>
      </c>
      <c r="BP7" s="37" t="s">
        <v>942</v>
      </c>
      <c r="BQ7" s="37" t="s">
        <v>942</v>
      </c>
      <c r="BR7" s="37" t="s">
        <v>942</v>
      </c>
      <c r="BS7" s="37" t="s">
        <v>942</v>
      </c>
      <c r="BT7" s="42">
        <v>31</v>
      </c>
      <c r="BU7" s="42" t="s">
        <v>942</v>
      </c>
      <c r="BV7" s="42">
        <v>32</v>
      </c>
      <c r="BW7" s="50" t="s">
        <v>1605</v>
      </c>
      <c r="BX7" s="42">
        <v>1</v>
      </c>
      <c r="BY7" s="18" t="s">
        <v>942</v>
      </c>
      <c r="BZ7" s="18" t="s">
        <v>942</v>
      </c>
      <c r="CA7" s="18" t="s">
        <v>942</v>
      </c>
      <c r="CB7" s="18" t="s">
        <v>942</v>
      </c>
      <c r="CC7" s="18" t="s">
        <v>942</v>
      </c>
      <c r="CD7" s="18" t="s">
        <v>942</v>
      </c>
      <c r="CE7" s="18" t="s">
        <v>942</v>
      </c>
      <c r="CF7" s="18" t="s">
        <v>942</v>
      </c>
      <c r="CG7" s="9" t="s">
        <v>3738</v>
      </c>
      <c r="CH7" s="6" t="s">
        <v>1641</v>
      </c>
      <c r="CI7" s="6"/>
    </row>
    <row r="8" spans="1:87" ht="72.900000000000006">
      <c r="A8" s="46">
        <v>573</v>
      </c>
      <c r="B8" s="6" t="s">
        <v>595</v>
      </c>
      <c r="C8" s="6" t="s">
        <v>1196</v>
      </c>
      <c r="D8" s="6" t="s">
        <v>1196</v>
      </c>
      <c r="E8" s="6" t="s">
        <v>807</v>
      </c>
      <c r="F8" s="13">
        <v>44126</v>
      </c>
      <c r="G8" s="13">
        <v>44126</v>
      </c>
      <c r="H8" s="32" t="s">
        <v>51</v>
      </c>
      <c r="I8" s="6" t="s">
        <v>56</v>
      </c>
      <c r="J8" s="6" t="s">
        <v>6074</v>
      </c>
      <c r="K8" s="15" t="s">
        <v>1196</v>
      </c>
      <c r="L8" s="34">
        <v>44139</v>
      </c>
      <c r="M8" s="22" t="s">
        <v>1152</v>
      </c>
      <c r="N8" s="14">
        <v>44141</v>
      </c>
      <c r="O8" s="29" t="s">
        <v>942</v>
      </c>
      <c r="P8" s="29" t="s">
        <v>942</v>
      </c>
      <c r="Q8" s="15" t="s">
        <v>942</v>
      </c>
      <c r="R8" s="15" t="s">
        <v>1196</v>
      </c>
      <c r="S8" s="1" t="s">
        <v>1196</v>
      </c>
      <c r="T8" s="14" t="s">
        <v>1552</v>
      </c>
      <c r="U8" s="6" t="s">
        <v>942</v>
      </c>
      <c r="V8" s="6" t="s">
        <v>942</v>
      </c>
      <c r="W8" s="6" t="s">
        <v>942</v>
      </c>
      <c r="X8" s="6" t="s">
        <v>942</v>
      </c>
      <c r="Y8" s="6" t="s">
        <v>942</v>
      </c>
      <c r="Z8" s="6" t="s">
        <v>942</v>
      </c>
      <c r="AA8" s="6" t="s">
        <v>942</v>
      </c>
      <c r="AB8" s="6" t="s">
        <v>4038</v>
      </c>
      <c r="AC8" s="6" t="s">
        <v>942</v>
      </c>
      <c r="AD8" s="6" t="s">
        <v>942</v>
      </c>
      <c r="AE8" s="6" t="s">
        <v>942</v>
      </c>
      <c r="AF8" s="6" t="s">
        <v>942</v>
      </c>
      <c r="AG8" s="6" t="s">
        <v>942</v>
      </c>
      <c r="AH8" s="6" t="s">
        <v>942</v>
      </c>
      <c r="AI8" s="6" t="s">
        <v>942</v>
      </c>
      <c r="AJ8" s="6" t="s">
        <v>942</v>
      </c>
      <c r="AK8" s="6" t="s">
        <v>942</v>
      </c>
      <c r="AL8" s="6" t="s">
        <v>942</v>
      </c>
      <c r="AM8" s="6" t="s">
        <v>942</v>
      </c>
      <c r="AN8" s="76" t="s">
        <v>942</v>
      </c>
      <c r="AO8" s="37" t="s">
        <v>942</v>
      </c>
      <c r="AP8" s="37" t="s">
        <v>942</v>
      </c>
      <c r="AQ8" s="41" t="s">
        <v>942</v>
      </c>
      <c r="AR8" s="37" t="s">
        <v>942</v>
      </c>
      <c r="AS8" s="41" t="s">
        <v>942</v>
      </c>
      <c r="AT8" s="37" t="s">
        <v>942</v>
      </c>
      <c r="AU8" s="37" t="s">
        <v>942</v>
      </c>
      <c r="AV8" s="37" t="s">
        <v>942</v>
      </c>
      <c r="AW8" s="41" t="s">
        <v>542</v>
      </c>
      <c r="AX8" s="37" t="s">
        <v>942</v>
      </c>
      <c r="AY8" s="37" t="s">
        <v>942</v>
      </c>
      <c r="AZ8" s="37" t="s">
        <v>942</v>
      </c>
      <c r="BA8" s="37" t="s">
        <v>942</v>
      </c>
      <c r="BB8" s="37" t="s">
        <v>942</v>
      </c>
      <c r="BC8" s="37" t="s">
        <v>942</v>
      </c>
      <c r="BD8" s="37" t="s">
        <v>942</v>
      </c>
      <c r="BE8" s="37" t="s">
        <v>942</v>
      </c>
      <c r="BF8" s="37" t="s">
        <v>942</v>
      </c>
      <c r="BG8" s="37" t="s">
        <v>942</v>
      </c>
      <c r="BH8" s="37" t="s">
        <v>942</v>
      </c>
      <c r="BI8" s="41" t="s">
        <v>942</v>
      </c>
      <c r="BJ8" s="37" t="s">
        <v>942</v>
      </c>
      <c r="BK8" s="37" t="s">
        <v>942</v>
      </c>
      <c r="BL8" s="37" t="s">
        <v>942</v>
      </c>
      <c r="BM8" s="37" t="s">
        <v>942</v>
      </c>
      <c r="BN8" s="37" t="s">
        <v>942</v>
      </c>
      <c r="BO8" s="37" t="s">
        <v>942</v>
      </c>
      <c r="BP8" s="37" t="s">
        <v>942</v>
      </c>
      <c r="BQ8" s="37" t="s">
        <v>942</v>
      </c>
      <c r="BR8" s="37" t="s">
        <v>942</v>
      </c>
      <c r="BS8" s="37" t="s">
        <v>942</v>
      </c>
      <c r="BT8" s="42" t="s">
        <v>542</v>
      </c>
      <c r="BU8" s="42" t="s">
        <v>942</v>
      </c>
      <c r="BV8" s="42">
        <v>3</v>
      </c>
      <c r="BW8" s="50" t="s">
        <v>1575</v>
      </c>
      <c r="BX8" s="42">
        <v>3</v>
      </c>
      <c r="BY8" s="18" t="s">
        <v>942</v>
      </c>
      <c r="BZ8" s="18" t="s">
        <v>942</v>
      </c>
      <c r="CA8" s="18" t="s">
        <v>942</v>
      </c>
      <c r="CB8" s="18" t="s">
        <v>942</v>
      </c>
      <c r="CC8" s="18" t="s">
        <v>942</v>
      </c>
      <c r="CD8" s="18" t="s">
        <v>942</v>
      </c>
      <c r="CE8" s="18" t="s">
        <v>942</v>
      </c>
      <c r="CF8" s="18" t="s">
        <v>942</v>
      </c>
      <c r="CG8" s="9" t="s">
        <v>3739</v>
      </c>
      <c r="CH8" s="6" t="s">
        <v>1641</v>
      </c>
      <c r="CI8" s="6"/>
    </row>
    <row r="9" spans="1:87">
      <c r="A9" s="46">
        <v>572</v>
      </c>
      <c r="B9" s="6" t="s">
        <v>595</v>
      </c>
      <c r="C9" s="6" t="s">
        <v>1196</v>
      </c>
      <c r="D9" s="6" t="s">
        <v>1196</v>
      </c>
      <c r="E9" s="6" t="s">
        <v>807</v>
      </c>
      <c r="F9" s="13">
        <v>44126</v>
      </c>
      <c r="G9" s="13">
        <v>44126</v>
      </c>
      <c r="H9" s="32" t="s">
        <v>51</v>
      </c>
      <c r="I9" s="6" t="s">
        <v>56</v>
      </c>
      <c r="J9" s="6" t="s">
        <v>6074</v>
      </c>
      <c r="K9" s="15" t="s">
        <v>1196</v>
      </c>
      <c r="L9" s="34">
        <v>44139</v>
      </c>
      <c r="M9" s="22" t="s">
        <v>1152</v>
      </c>
      <c r="N9" s="14">
        <v>44141</v>
      </c>
      <c r="O9" s="29" t="s">
        <v>942</v>
      </c>
      <c r="P9" s="29" t="s">
        <v>942</v>
      </c>
      <c r="Q9" s="15" t="s">
        <v>942</v>
      </c>
      <c r="R9" s="15" t="s">
        <v>1196</v>
      </c>
      <c r="S9" s="1" t="s">
        <v>1196</v>
      </c>
      <c r="T9" s="14" t="s">
        <v>1552</v>
      </c>
      <c r="U9" s="6" t="s">
        <v>942</v>
      </c>
      <c r="V9" s="6" t="s">
        <v>942</v>
      </c>
      <c r="W9" s="6" t="s">
        <v>942</v>
      </c>
      <c r="X9" s="6" t="s">
        <v>942</v>
      </c>
      <c r="Y9" s="6" t="s">
        <v>942</v>
      </c>
      <c r="Z9" s="6" t="s">
        <v>942</v>
      </c>
      <c r="AA9" s="6" t="s">
        <v>942</v>
      </c>
      <c r="AB9" s="6" t="s">
        <v>4036</v>
      </c>
      <c r="AC9" s="6" t="s">
        <v>942</v>
      </c>
      <c r="AD9" s="6" t="s">
        <v>942</v>
      </c>
      <c r="AE9" s="6" t="s">
        <v>942</v>
      </c>
      <c r="AF9" s="6" t="s">
        <v>942</v>
      </c>
      <c r="AG9" s="6" t="s">
        <v>942</v>
      </c>
      <c r="AH9" s="6" t="s">
        <v>942</v>
      </c>
      <c r="AI9" s="6" t="s">
        <v>942</v>
      </c>
      <c r="AJ9" s="6" t="s">
        <v>942</v>
      </c>
      <c r="AK9" s="6" t="s">
        <v>942</v>
      </c>
      <c r="AL9" s="6" t="s">
        <v>942</v>
      </c>
      <c r="AM9" s="6" t="s">
        <v>942</v>
      </c>
      <c r="AN9" s="76" t="s">
        <v>942</v>
      </c>
      <c r="AO9" s="37" t="s">
        <v>942</v>
      </c>
      <c r="AP9" s="37" t="s">
        <v>1196</v>
      </c>
      <c r="AQ9" s="41" t="s">
        <v>1196</v>
      </c>
      <c r="AR9" s="37" t="s">
        <v>1196</v>
      </c>
      <c r="AS9" s="41" t="s">
        <v>1196</v>
      </c>
      <c r="AT9" s="37" t="s">
        <v>1196</v>
      </c>
      <c r="AU9" s="37" t="s">
        <v>1196</v>
      </c>
      <c r="AV9" s="37" t="s">
        <v>1196</v>
      </c>
      <c r="AW9" s="41" t="s">
        <v>542</v>
      </c>
      <c r="AX9" s="37" t="s">
        <v>1196</v>
      </c>
      <c r="AY9" s="37" t="s">
        <v>942</v>
      </c>
      <c r="AZ9" s="37" t="s">
        <v>1196</v>
      </c>
      <c r="BA9" s="37" t="s">
        <v>942</v>
      </c>
      <c r="BB9" s="37" t="s">
        <v>1196</v>
      </c>
      <c r="BC9" s="37" t="s">
        <v>942</v>
      </c>
      <c r="BD9" s="37" t="s">
        <v>1196</v>
      </c>
      <c r="BE9" s="37" t="s">
        <v>942</v>
      </c>
      <c r="BF9" s="37" t="s">
        <v>1196</v>
      </c>
      <c r="BG9" s="37" t="s">
        <v>942</v>
      </c>
      <c r="BH9" s="37" t="s">
        <v>1196</v>
      </c>
      <c r="BI9" s="41" t="s">
        <v>1196</v>
      </c>
      <c r="BJ9" s="37" t="s">
        <v>1196</v>
      </c>
      <c r="BK9" s="37" t="s">
        <v>942</v>
      </c>
      <c r="BL9" s="37" t="s">
        <v>1196</v>
      </c>
      <c r="BM9" s="37" t="s">
        <v>942</v>
      </c>
      <c r="BN9" s="37" t="s">
        <v>1196</v>
      </c>
      <c r="BO9" s="37" t="s">
        <v>942</v>
      </c>
      <c r="BP9" s="37" t="s">
        <v>1196</v>
      </c>
      <c r="BQ9" s="37" t="s">
        <v>942</v>
      </c>
      <c r="BR9" s="37" t="s">
        <v>1196</v>
      </c>
      <c r="BS9" s="37" t="s">
        <v>942</v>
      </c>
      <c r="BT9" s="42" t="s">
        <v>942</v>
      </c>
      <c r="BU9" s="42" t="s">
        <v>942</v>
      </c>
      <c r="BV9" s="42" t="s">
        <v>942</v>
      </c>
      <c r="BW9" s="50" t="s">
        <v>1582</v>
      </c>
      <c r="BX9" s="42" t="s">
        <v>1582</v>
      </c>
      <c r="BY9" s="18" t="s">
        <v>942</v>
      </c>
      <c r="BZ9" s="18" t="s">
        <v>942</v>
      </c>
      <c r="CA9" s="18" t="s">
        <v>942</v>
      </c>
      <c r="CB9" s="18" t="s">
        <v>942</v>
      </c>
      <c r="CC9" s="18" t="s">
        <v>942</v>
      </c>
      <c r="CD9" s="18" t="s">
        <v>942</v>
      </c>
      <c r="CE9" s="18" t="s">
        <v>942</v>
      </c>
      <c r="CF9" s="18" t="s">
        <v>942</v>
      </c>
      <c r="CG9" s="9" t="s">
        <v>1582</v>
      </c>
      <c r="CH9" s="6" t="s">
        <v>1641</v>
      </c>
      <c r="CI9" s="6"/>
    </row>
    <row r="10" spans="1:87">
      <c r="A10" s="46">
        <v>571</v>
      </c>
      <c r="B10" s="6" t="s">
        <v>595</v>
      </c>
      <c r="C10" s="6" t="s">
        <v>1196</v>
      </c>
      <c r="D10" s="6" t="s">
        <v>1196</v>
      </c>
      <c r="E10" s="6" t="s">
        <v>807</v>
      </c>
      <c r="F10" s="13">
        <v>44126</v>
      </c>
      <c r="G10" s="13">
        <v>44126</v>
      </c>
      <c r="H10" s="32" t="s">
        <v>51</v>
      </c>
      <c r="I10" s="6" t="s">
        <v>56</v>
      </c>
      <c r="J10" s="6" t="s">
        <v>6074</v>
      </c>
      <c r="K10" s="15" t="s">
        <v>1196</v>
      </c>
      <c r="L10" s="34">
        <v>44139</v>
      </c>
      <c r="M10" s="22" t="s">
        <v>1152</v>
      </c>
      <c r="N10" s="14">
        <v>44141</v>
      </c>
      <c r="O10" s="29" t="s">
        <v>942</v>
      </c>
      <c r="P10" s="29" t="s">
        <v>942</v>
      </c>
      <c r="Q10" s="15" t="s">
        <v>942</v>
      </c>
      <c r="R10" s="15" t="s">
        <v>1196</v>
      </c>
      <c r="S10" s="1" t="s">
        <v>1196</v>
      </c>
      <c r="T10" s="14" t="s">
        <v>1552</v>
      </c>
      <c r="U10" s="6" t="s">
        <v>942</v>
      </c>
      <c r="V10" s="6" t="s">
        <v>942</v>
      </c>
      <c r="W10" s="6" t="s">
        <v>942</v>
      </c>
      <c r="X10" s="6" t="s">
        <v>942</v>
      </c>
      <c r="Y10" s="6" t="s">
        <v>942</v>
      </c>
      <c r="Z10" s="6" t="s">
        <v>942</v>
      </c>
      <c r="AA10" s="6" t="s">
        <v>942</v>
      </c>
      <c r="AB10" s="6" t="s">
        <v>4037</v>
      </c>
      <c r="AC10" s="6" t="s">
        <v>942</v>
      </c>
      <c r="AD10" s="6" t="s">
        <v>942</v>
      </c>
      <c r="AE10" s="6" t="s">
        <v>942</v>
      </c>
      <c r="AF10" s="6" t="s">
        <v>942</v>
      </c>
      <c r="AG10" s="6" t="s">
        <v>942</v>
      </c>
      <c r="AH10" s="6" t="s">
        <v>942</v>
      </c>
      <c r="AI10" s="6" t="s">
        <v>942</v>
      </c>
      <c r="AJ10" s="6" t="s">
        <v>942</v>
      </c>
      <c r="AK10" s="6" t="s">
        <v>942</v>
      </c>
      <c r="AL10" s="6" t="s">
        <v>942</v>
      </c>
      <c r="AM10" s="6" t="s">
        <v>942</v>
      </c>
      <c r="AN10" s="76" t="s">
        <v>942</v>
      </c>
      <c r="AO10" s="37" t="s">
        <v>942</v>
      </c>
      <c r="AP10" s="37" t="s">
        <v>1196</v>
      </c>
      <c r="AQ10" s="41" t="s">
        <v>1196</v>
      </c>
      <c r="AR10" s="37" t="s">
        <v>1196</v>
      </c>
      <c r="AS10" s="41" t="s">
        <v>1196</v>
      </c>
      <c r="AT10" s="37" t="s">
        <v>1196</v>
      </c>
      <c r="AU10" s="37" t="s">
        <v>1196</v>
      </c>
      <c r="AV10" s="37" t="s">
        <v>1196</v>
      </c>
      <c r="AW10" s="41" t="s">
        <v>542</v>
      </c>
      <c r="AX10" s="37" t="s">
        <v>1196</v>
      </c>
      <c r="AY10" s="37" t="s">
        <v>942</v>
      </c>
      <c r="AZ10" s="37" t="s">
        <v>1196</v>
      </c>
      <c r="BA10" s="37" t="s">
        <v>942</v>
      </c>
      <c r="BB10" s="37" t="s">
        <v>1196</v>
      </c>
      <c r="BC10" s="37" t="s">
        <v>942</v>
      </c>
      <c r="BD10" s="37" t="s">
        <v>1196</v>
      </c>
      <c r="BE10" s="37" t="s">
        <v>942</v>
      </c>
      <c r="BF10" s="37" t="s">
        <v>1196</v>
      </c>
      <c r="BG10" s="37" t="s">
        <v>942</v>
      </c>
      <c r="BH10" s="37" t="s">
        <v>1196</v>
      </c>
      <c r="BI10" s="41" t="s">
        <v>1196</v>
      </c>
      <c r="BJ10" s="37" t="s">
        <v>1196</v>
      </c>
      <c r="BK10" s="37" t="s">
        <v>942</v>
      </c>
      <c r="BL10" s="37" t="s">
        <v>1196</v>
      </c>
      <c r="BM10" s="37" t="s">
        <v>942</v>
      </c>
      <c r="BN10" s="37" t="s">
        <v>1196</v>
      </c>
      <c r="BO10" s="37" t="s">
        <v>942</v>
      </c>
      <c r="BP10" s="37" t="s">
        <v>1196</v>
      </c>
      <c r="BQ10" s="37" t="s">
        <v>942</v>
      </c>
      <c r="BR10" s="37" t="s">
        <v>1196</v>
      </c>
      <c r="BS10" s="37" t="s">
        <v>942</v>
      </c>
      <c r="BT10" s="42" t="s">
        <v>942</v>
      </c>
      <c r="BU10" s="42" t="s">
        <v>942</v>
      </c>
      <c r="BV10" s="42" t="s">
        <v>942</v>
      </c>
      <c r="BW10" s="50" t="s">
        <v>1581</v>
      </c>
      <c r="BX10" s="42" t="s">
        <v>1582</v>
      </c>
      <c r="BY10" s="18" t="s">
        <v>942</v>
      </c>
      <c r="BZ10" s="18" t="s">
        <v>942</v>
      </c>
      <c r="CA10" s="18" t="s">
        <v>942</v>
      </c>
      <c r="CB10" s="18" t="s">
        <v>942</v>
      </c>
      <c r="CC10" s="18" t="s">
        <v>942</v>
      </c>
      <c r="CD10" s="18" t="s">
        <v>942</v>
      </c>
      <c r="CE10" s="18" t="s">
        <v>942</v>
      </c>
      <c r="CF10" s="18" t="s">
        <v>942</v>
      </c>
      <c r="CG10" s="9" t="s">
        <v>1582</v>
      </c>
      <c r="CH10" s="6" t="s">
        <v>1641</v>
      </c>
      <c r="CI10" s="6"/>
    </row>
    <row r="11" spans="1:87" ht="102">
      <c r="A11" s="46">
        <v>570</v>
      </c>
      <c r="B11" s="6" t="s">
        <v>595</v>
      </c>
      <c r="C11" s="6" t="s">
        <v>26</v>
      </c>
      <c r="D11" s="6" t="s">
        <v>26</v>
      </c>
      <c r="E11" s="5" t="s">
        <v>542</v>
      </c>
      <c r="F11" s="13" t="s">
        <v>1634</v>
      </c>
      <c r="G11" s="13">
        <v>44137</v>
      </c>
      <c r="H11" s="6" t="s">
        <v>1632</v>
      </c>
      <c r="I11" s="6" t="s">
        <v>56</v>
      </c>
      <c r="J11" s="6" t="s">
        <v>6074</v>
      </c>
      <c r="K11" s="15">
        <v>44137</v>
      </c>
      <c r="L11" s="34">
        <v>44138</v>
      </c>
      <c r="M11" s="22" t="s">
        <v>1152</v>
      </c>
      <c r="N11" s="14">
        <v>44140</v>
      </c>
      <c r="O11" s="29" t="s">
        <v>942</v>
      </c>
      <c r="P11" s="29" t="s">
        <v>942</v>
      </c>
      <c r="Q11" s="15" t="s">
        <v>942</v>
      </c>
      <c r="R11" s="15" t="s">
        <v>1196</v>
      </c>
      <c r="S11" s="1" t="s">
        <v>6113</v>
      </c>
      <c r="T11" s="33" t="s">
        <v>1551</v>
      </c>
      <c r="U11" s="6" t="s">
        <v>942</v>
      </c>
      <c r="V11" s="6" t="s">
        <v>942</v>
      </c>
      <c r="W11" s="6" t="s">
        <v>942</v>
      </c>
      <c r="X11" s="6" t="s">
        <v>942</v>
      </c>
      <c r="Y11" s="6" t="s">
        <v>942</v>
      </c>
      <c r="Z11" s="6" t="s">
        <v>942</v>
      </c>
      <c r="AA11" s="6" t="s">
        <v>942</v>
      </c>
      <c r="AB11" s="6" t="s">
        <v>942</v>
      </c>
      <c r="AC11" s="6" t="s">
        <v>942</v>
      </c>
      <c r="AD11" s="6" t="s">
        <v>942</v>
      </c>
      <c r="AE11" s="6" t="s">
        <v>942</v>
      </c>
      <c r="AF11" s="6" t="s">
        <v>942</v>
      </c>
      <c r="AG11" s="6" t="s">
        <v>942</v>
      </c>
      <c r="AH11" s="6" t="s">
        <v>942</v>
      </c>
      <c r="AI11" s="6" t="s">
        <v>942</v>
      </c>
      <c r="AJ11" s="6" t="s">
        <v>942</v>
      </c>
      <c r="AK11" s="6" t="s">
        <v>942</v>
      </c>
      <c r="AL11" s="6" t="s">
        <v>942</v>
      </c>
      <c r="AM11" s="6" t="s">
        <v>942</v>
      </c>
      <c r="AN11" s="75" t="s">
        <v>542</v>
      </c>
      <c r="AO11" s="42" t="s">
        <v>542</v>
      </c>
      <c r="AP11" s="42" t="s">
        <v>542</v>
      </c>
      <c r="AQ11" s="42" t="s">
        <v>542</v>
      </c>
      <c r="AR11" s="42" t="s">
        <v>542</v>
      </c>
      <c r="AS11" s="42" t="s">
        <v>542</v>
      </c>
      <c r="AT11" s="42" t="s">
        <v>542</v>
      </c>
      <c r="AU11" s="42" t="s">
        <v>542</v>
      </c>
      <c r="AV11" s="42" t="s">
        <v>542</v>
      </c>
      <c r="AW11" s="41" t="s">
        <v>542</v>
      </c>
      <c r="AX11" s="42" t="s">
        <v>542</v>
      </c>
      <c r="AY11" s="42" t="s">
        <v>942</v>
      </c>
      <c r="AZ11" s="42" t="s">
        <v>542</v>
      </c>
      <c r="BA11" s="42" t="s">
        <v>542</v>
      </c>
      <c r="BB11" s="42" t="s">
        <v>542</v>
      </c>
      <c r="BC11" s="42" t="s">
        <v>942</v>
      </c>
      <c r="BD11" s="42" t="s">
        <v>542</v>
      </c>
      <c r="BE11" s="42" t="s">
        <v>942</v>
      </c>
      <c r="BF11" s="42" t="s">
        <v>542</v>
      </c>
      <c r="BG11" s="42" t="s">
        <v>942</v>
      </c>
      <c r="BH11" s="42" t="s">
        <v>542</v>
      </c>
      <c r="BI11" s="50" t="s">
        <v>542</v>
      </c>
      <c r="BJ11" s="42" t="s">
        <v>542</v>
      </c>
      <c r="BK11" s="42" t="s">
        <v>942</v>
      </c>
      <c r="BL11" s="42" t="s">
        <v>542</v>
      </c>
      <c r="BM11" s="42" t="s">
        <v>942</v>
      </c>
      <c r="BN11" s="42" t="s">
        <v>542</v>
      </c>
      <c r="BO11" s="42" t="s">
        <v>942</v>
      </c>
      <c r="BP11" s="42" t="s">
        <v>542</v>
      </c>
      <c r="BQ11" s="42" t="s">
        <v>942</v>
      </c>
      <c r="BR11" s="42" t="s">
        <v>542</v>
      </c>
      <c r="BS11" s="42" t="s">
        <v>942</v>
      </c>
      <c r="BT11" s="42" t="s">
        <v>1605</v>
      </c>
      <c r="BU11" s="42" t="s">
        <v>942</v>
      </c>
      <c r="BV11" s="42" t="s">
        <v>942</v>
      </c>
      <c r="BW11" s="50" t="s">
        <v>1605</v>
      </c>
      <c r="BX11" s="42">
        <v>1</v>
      </c>
      <c r="BY11" s="18" t="s">
        <v>942</v>
      </c>
      <c r="BZ11" s="18" t="s">
        <v>942</v>
      </c>
      <c r="CA11" s="18" t="s">
        <v>942</v>
      </c>
      <c r="CB11" s="18" t="s">
        <v>942</v>
      </c>
      <c r="CC11" s="18" t="s">
        <v>942</v>
      </c>
      <c r="CD11" s="18" t="s">
        <v>942</v>
      </c>
      <c r="CE11" s="18" t="s">
        <v>942</v>
      </c>
      <c r="CF11" s="18" t="s">
        <v>942</v>
      </c>
      <c r="CG11" s="9" t="s">
        <v>3740</v>
      </c>
      <c r="CH11" s="6" t="s">
        <v>1639</v>
      </c>
      <c r="CI11" s="6"/>
    </row>
    <row r="12" spans="1:87" ht="102">
      <c r="A12" s="46">
        <v>569</v>
      </c>
      <c r="B12" s="6" t="s">
        <v>5</v>
      </c>
      <c r="C12" s="6" t="s">
        <v>43</v>
      </c>
      <c r="D12" s="6" t="s">
        <v>43</v>
      </c>
      <c r="E12" s="5" t="s">
        <v>542</v>
      </c>
      <c r="F12" s="13" t="s">
        <v>1635</v>
      </c>
      <c r="G12" s="13">
        <v>44129</v>
      </c>
      <c r="H12" s="6" t="s">
        <v>1632</v>
      </c>
      <c r="I12" s="6" t="s">
        <v>56</v>
      </c>
      <c r="J12" s="6" t="s">
        <v>6074</v>
      </c>
      <c r="K12" s="15">
        <v>44134</v>
      </c>
      <c r="L12" s="34">
        <v>44137</v>
      </c>
      <c r="M12" s="22" t="s">
        <v>1152</v>
      </c>
      <c r="N12" s="14">
        <v>44139</v>
      </c>
      <c r="O12" s="29" t="s">
        <v>942</v>
      </c>
      <c r="P12" s="29" t="s">
        <v>942</v>
      </c>
      <c r="Q12" s="15" t="s">
        <v>942</v>
      </c>
      <c r="R12" s="15" t="s">
        <v>1196</v>
      </c>
      <c r="S12" s="1" t="s">
        <v>6115</v>
      </c>
      <c r="T12" s="33" t="s">
        <v>1551</v>
      </c>
      <c r="U12" s="6" t="s">
        <v>942</v>
      </c>
      <c r="V12" s="6" t="s">
        <v>942</v>
      </c>
      <c r="W12" s="6" t="s">
        <v>942</v>
      </c>
      <c r="X12" s="6" t="s">
        <v>942</v>
      </c>
      <c r="Y12" s="6" t="s">
        <v>942</v>
      </c>
      <c r="Z12" s="6" t="s">
        <v>942</v>
      </c>
      <c r="AA12" s="6" t="s">
        <v>942</v>
      </c>
      <c r="AB12" s="6" t="s">
        <v>942</v>
      </c>
      <c r="AC12" s="6" t="s">
        <v>942</v>
      </c>
      <c r="AD12" s="6" t="s">
        <v>942</v>
      </c>
      <c r="AE12" s="6" t="s">
        <v>942</v>
      </c>
      <c r="AF12" s="6" t="s">
        <v>942</v>
      </c>
      <c r="AG12" s="6" t="s">
        <v>942</v>
      </c>
      <c r="AH12" s="6" t="s">
        <v>942</v>
      </c>
      <c r="AI12" s="6" t="s">
        <v>942</v>
      </c>
      <c r="AJ12" s="6" t="s">
        <v>942</v>
      </c>
      <c r="AK12" s="6" t="s">
        <v>942</v>
      </c>
      <c r="AL12" s="6" t="s">
        <v>942</v>
      </c>
      <c r="AM12" s="6" t="s">
        <v>942</v>
      </c>
      <c r="AN12" s="75" t="s">
        <v>942</v>
      </c>
      <c r="AO12" s="42" t="s">
        <v>1196</v>
      </c>
      <c r="AP12" s="42" t="s">
        <v>1196</v>
      </c>
      <c r="AQ12" s="42" t="s">
        <v>1196</v>
      </c>
      <c r="AR12" s="42" t="s">
        <v>1196</v>
      </c>
      <c r="AS12" s="42" t="s">
        <v>1196</v>
      </c>
      <c r="AT12" s="42" t="s">
        <v>1196</v>
      </c>
      <c r="AU12" s="42" t="s">
        <v>1196</v>
      </c>
      <c r="AV12" s="42" t="s">
        <v>1196</v>
      </c>
      <c r="AW12" s="41" t="s">
        <v>542</v>
      </c>
      <c r="AX12" s="42" t="s">
        <v>1196</v>
      </c>
      <c r="AY12" s="42" t="s">
        <v>942</v>
      </c>
      <c r="AZ12" s="42" t="s">
        <v>1196</v>
      </c>
      <c r="BA12" s="42" t="s">
        <v>1196</v>
      </c>
      <c r="BB12" s="42" t="s">
        <v>1196</v>
      </c>
      <c r="BC12" s="42" t="s">
        <v>942</v>
      </c>
      <c r="BD12" s="42" t="s">
        <v>1196</v>
      </c>
      <c r="BE12" s="42" t="s">
        <v>942</v>
      </c>
      <c r="BF12" s="42" t="s">
        <v>1196</v>
      </c>
      <c r="BG12" s="42" t="s">
        <v>942</v>
      </c>
      <c r="BH12" s="42" t="s">
        <v>1196</v>
      </c>
      <c r="BI12" s="50" t="s">
        <v>1196</v>
      </c>
      <c r="BJ12" s="42" t="s">
        <v>1196</v>
      </c>
      <c r="BK12" s="42" t="s">
        <v>942</v>
      </c>
      <c r="BL12" s="42" t="s">
        <v>1196</v>
      </c>
      <c r="BM12" s="42" t="s">
        <v>942</v>
      </c>
      <c r="BN12" s="42" t="s">
        <v>1196</v>
      </c>
      <c r="BO12" s="42" t="s">
        <v>942</v>
      </c>
      <c r="BP12" s="42" t="s">
        <v>1196</v>
      </c>
      <c r="BQ12" s="42" t="s">
        <v>942</v>
      </c>
      <c r="BR12" s="42" t="s">
        <v>1196</v>
      </c>
      <c r="BS12" s="42" t="s">
        <v>942</v>
      </c>
      <c r="BT12" s="42" t="s">
        <v>942</v>
      </c>
      <c r="BU12" s="42" t="s">
        <v>942</v>
      </c>
      <c r="BV12" s="42" t="s">
        <v>942</v>
      </c>
      <c r="BW12" s="50" t="s">
        <v>1575</v>
      </c>
      <c r="BX12" s="42">
        <v>1</v>
      </c>
      <c r="BY12" s="18" t="s">
        <v>942</v>
      </c>
      <c r="BZ12" s="18" t="s">
        <v>942</v>
      </c>
      <c r="CA12" s="18" t="s">
        <v>942</v>
      </c>
      <c r="CB12" s="18" t="s">
        <v>942</v>
      </c>
      <c r="CC12" s="18" t="s">
        <v>942</v>
      </c>
      <c r="CD12" s="18" t="s">
        <v>942</v>
      </c>
      <c r="CE12" s="18" t="s">
        <v>942</v>
      </c>
      <c r="CF12" s="18" t="s">
        <v>942</v>
      </c>
      <c r="CG12" s="9" t="s">
        <v>3741</v>
      </c>
      <c r="CH12" s="6" t="s">
        <v>1636</v>
      </c>
      <c r="CI12" s="6"/>
    </row>
    <row r="13" spans="1:87" ht="87.45">
      <c r="A13" s="46">
        <v>568</v>
      </c>
      <c r="B13" s="6" t="s">
        <v>595</v>
      </c>
      <c r="C13" s="6" t="s">
        <v>1196</v>
      </c>
      <c r="D13" s="6" t="s">
        <v>1196</v>
      </c>
      <c r="E13" s="6" t="s">
        <v>807</v>
      </c>
      <c r="F13" s="13">
        <v>44124</v>
      </c>
      <c r="G13" s="13">
        <v>44124</v>
      </c>
      <c r="H13" s="33" t="s">
        <v>1436</v>
      </c>
      <c r="I13" s="6" t="s">
        <v>56</v>
      </c>
      <c r="J13" s="6" t="s">
        <v>6073</v>
      </c>
      <c r="K13" s="15" t="s">
        <v>1196</v>
      </c>
      <c r="L13" s="34">
        <v>44137</v>
      </c>
      <c r="M13" s="22" t="s">
        <v>1152</v>
      </c>
      <c r="N13" s="14">
        <v>44138</v>
      </c>
      <c r="O13" s="29" t="s">
        <v>942</v>
      </c>
      <c r="P13" s="29" t="s">
        <v>942</v>
      </c>
      <c r="Q13" s="15" t="s">
        <v>942</v>
      </c>
      <c r="R13" s="15" t="s">
        <v>1196</v>
      </c>
      <c r="S13" s="1" t="s">
        <v>1196</v>
      </c>
      <c r="T13" s="14" t="s">
        <v>1552</v>
      </c>
      <c r="U13" s="6" t="s">
        <v>942</v>
      </c>
      <c r="V13" s="6" t="s">
        <v>942</v>
      </c>
      <c r="W13" s="6" t="s">
        <v>942</v>
      </c>
      <c r="X13" s="6" t="s">
        <v>942</v>
      </c>
      <c r="Y13" s="6" t="s">
        <v>942</v>
      </c>
      <c r="Z13" s="6" t="s">
        <v>942</v>
      </c>
      <c r="AA13" s="6" t="s">
        <v>942</v>
      </c>
      <c r="AB13" s="6" t="s">
        <v>942</v>
      </c>
      <c r="AC13" s="6" t="s">
        <v>942</v>
      </c>
      <c r="AD13" s="6" t="s">
        <v>942</v>
      </c>
      <c r="AE13" s="6" t="s">
        <v>942</v>
      </c>
      <c r="AF13" s="6" t="s">
        <v>942</v>
      </c>
      <c r="AG13" s="6" t="s">
        <v>942</v>
      </c>
      <c r="AH13" s="6" t="s">
        <v>942</v>
      </c>
      <c r="AI13" s="6" t="s">
        <v>942</v>
      </c>
      <c r="AJ13" s="6" t="s">
        <v>942</v>
      </c>
      <c r="AK13" s="6" t="s">
        <v>942</v>
      </c>
      <c r="AL13" s="6" t="s">
        <v>942</v>
      </c>
      <c r="AM13" s="6" t="s">
        <v>942</v>
      </c>
      <c r="AN13" s="76" t="s">
        <v>942</v>
      </c>
      <c r="AO13" s="37" t="s">
        <v>942</v>
      </c>
      <c r="AP13" s="37">
        <v>11</v>
      </c>
      <c r="AQ13" s="41" t="s">
        <v>942</v>
      </c>
      <c r="AR13" s="37">
        <v>6</v>
      </c>
      <c r="AS13" s="41" t="s">
        <v>942</v>
      </c>
      <c r="AT13" s="37" t="s">
        <v>942</v>
      </c>
      <c r="AU13" s="37" t="s">
        <v>942</v>
      </c>
      <c r="AV13" s="37" t="s">
        <v>942</v>
      </c>
      <c r="AW13" s="41" t="s">
        <v>542</v>
      </c>
      <c r="AX13" s="37" t="s">
        <v>942</v>
      </c>
      <c r="AY13" s="37" t="s">
        <v>942</v>
      </c>
      <c r="AZ13" s="37" t="s">
        <v>942</v>
      </c>
      <c r="BA13" s="37" t="s">
        <v>942</v>
      </c>
      <c r="BB13" s="37" t="s">
        <v>942</v>
      </c>
      <c r="BC13" s="37" t="s">
        <v>942</v>
      </c>
      <c r="BD13" s="37" t="s">
        <v>942</v>
      </c>
      <c r="BE13" s="37" t="s">
        <v>942</v>
      </c>
      <c r="BF13" s="37" t="s">
        <v>942</v>
      </c>
      <c r="BG13" s="37" t="s">
        <v>942</v>
      </c>
      <c r="BH13" s="37" t="s">
        <v>942</v>
      </c>
      <c r="BI13" s="41" t="s">
        <v>942</v>
      </c>
      <c r="BJ13" s="37" t="s">
        <v>942</v>
      </c>
      <c r="BK13" s="37" t="s">
        <v>942</v>
      </c>
      <c r="BL13" s="37" t="s">
        <v>942</v>
      </c>
      <c r="BM13" s="37" t="s">
        <v>942</v>
      </c>
      <c r="BN13" s="37" t="s">
        <v>942</v>
      </c>
      <c r="BO13" s="37" t="s">
        <v>942</v>
      </c>
      <c r="BP13" s="37" t="s">
        <v>942</v>
      </c>
      <c r="BQ13" s="37" t="s">
        <v>942</v>
      </c>
      <c r="BR13" s="37" t="s">
        <v>942</v>
      </c>
      <c r="BS13" s="37" t="s">
        <v>942</v>
      </c>
      <c r="BT13" s="42">
        <v>17</v>
      </c>
      <c r="BU13" s="42" t="s">
        <v>942</v>
      </c>
      <c r="BV13" s="42">
        <v>18</v>
      </c>
      <c r="BW13" s="50" t="s">
        <v>1575</v>
      </c>
      <c r="BX13" s="42">
        <v>1</v>
      </c>
      <c r="BY13" s="18" t="s">
        <v>942</v>
      </c>
      <c r="BZ13" s="18" t="s">
        <v>942</v>
      </c>
      <c r="CA13" s="18" t="s">
        <v>942</v>
      </c>
      <c r="CB13" s="18" t="s">
        <v>942</v>
      </c>
      <c r="CC13" s="18">
        <v>44124</v>
      </c>
      <c r="CD13" s="18" t="s">
        <v>942</v>
      </c>
      <c r="CE13" s="18" t="s">
        <v>942</v>
      </c>
      <c r="CF13" s="18" t="s">
        <v>942</v>
      </c>
      <c r="CG13" s="9" t="s">
        <v>3742</v>
      </c>
      <c r="CH13" s="6" t="s">
        <v>1629</v>
      </c>
      <c r="CI13" s="6"/>
    </row>
    <row r="14" spans="1:87" ht="102">
      <c r="A14" s="46">
        <v>567</v>
      </c>
      <c r="B14" s="6" t="s">
        <v>595</v>
      </c>
      <c r="C14" s="12" t="s">
        <v>28</v>
      </c>
      <c r="D14" s="12" t="s">
        <v>28</v>
      </c>
      <c r="E14" s="6" t="s">
        <v>542</v>
      </c>
      <c r="F14" s="13" t="s">
        <v>1597</v>
      </c>
      <c r="G14" s="13">
        <v>44136</v>
      </c>
      <c r="H14" s="6" t="s">
        <v>50</v>
      </c>
      <c r="I14" s="6" t="s">
        <v>55</v>
      </c>
      <c r="J14" s="6" t="s">
        <v>6073</v>
      </c>
      <c r="K14" s="15">
        <v>44135</v>
      </c>
      <c r="L14" s="34">
        <v>44136</v>
      </c>
      <c r="M14" s="22" t="s">
        <v>1152</v>
      </c>
      <c r="N14" s="14">
        <v>44138</v>
      </c>
      <c r="O14" s="29" t="s">
        <v>942</v>
      </c>
      <c r="P14" s="29" t="s">
        <v>942</v>
      </c>
      <c r="Q14" s="15" t="s">
        <v>942</v>
      </c>
      <c r="R14" s="15" t="s">
        <v>1196</v>
      </c>
      <c r="S14" s="1" t="s">
        <v>6212</v>
      </c>
      <c r="T14" s="33" t="s">
        <v>1551</v>
      </c>
      <c r="U14" s="6" t="s">
        <v>942</v>
      </c>
      <c r="V14" s="6" t="s">
        <v>942</v>
      </c>
      <c r="W14" s="6" t="s">
        <v>942</v>
      </c>
      <c r="X14" s="6" t="s">
        <v>942</v>
      </c>
      <c r="Y14" s="6" t="s">
        <v>942</v>
      </c>
      <c r="Z14" s="6" t="s">
        <v>942</v>
      </c>
      <c r="AA14" s="6" t="s">
        <v>942</v>
      </c>
      <c r="AB14" s="6" t="s">
        <v>942</v>
      </c>
      <c r="AC14" s="6" t="s">
        <v>942</v>
      </c>
      <c r="AD14" s="6" t="s">
        <v>942</v>
      </c>
      <c r="AE14" s="6" t="s">
        <v>942</v>
      </c>
      <c r="AF14" s="6" t="s">
        <v>942</v>
      </c>
      <c r="AG14" s="6" t="s">
        <v>942</v>
      </c>
      <c r="AH14" s="6" t="s">
        <v>942</v>
      </c>
      <c r="AI14" s="6" t="s">
        <v>942</v>
      </c>
      <c r="AJ14" s="6" t="s">
        <v>942</v>
      </c>
      <c r="AK14" s="6" t="s">
        <v>942</v>
      </c>
      <c r="AL14" s="6" t="s">
        <v>942</v>
      </c>
      <c r="AM14" s="6" t="s">
        <v>942</v>
      </c>
      <c r="AN14" s="76" t="s">
        <v>942</v>
      </c>
      <c r="AO14" s="37" t="s">
        <v>942</v>
      </c>
      <c r="AP14" s="37">
        <v>9</v>
      </c>
      <c r="AQ14" s="41" t="s">
        <v>942</v>
      </c>
      <c r="AR14" s="37">
        <v>13</v>
      </c>
      <c r="AS14" s="41" t="s">
        <v>942</v>
      </c>
      <c r="AT14" s="37">
        <v>2</v>
      </c>
      <c r="AU14" s="37" t="s">
        <v>942</v>
      </c>
      <c r="AV14" s="37" t="s">
        <v>942</v>
      </c>
      <c r="AW14" s="41" t="s">
        <v>542</v>
      </c>
      <c r="AX14" s="37">
        <v>1</v>
      </c>
      <c r="AY14" s="37" t="s">
        <v>942</v>
      </c>
      <c r="AZ14" s="37" t="s">
        <v>942</v>
      </c>
      <c r="BA14" s="37" t="s">
        <v>942</v>
      </c>
      <c r="BB14" s="37" t="s">
        <v>942</v>
      </c>
      <c r="BC14" s="37" t="s">
        <v>942</v>
      </c>
      <c r="BD14" s="37" t="s">
        <v>942</v>
      </c>
      <c r="BE14" s="37" t="s">
        <v>942</v>
      </c>
      <c r="BF14" s="37" t="s">
        <v>942</v>
      </c>
      <c r="BG14" s="37" t="s">
        <v>942</v>
      </c>
      <c r="BH14" s="37" t="s">
        <v>942</v>
      </c>
      <c r="BI14" s="41" t="s">
        <v>942</v>
      </c>
      <c r="BJ14" s="37" t="s">
        <v>942</v>
      </c>
      <c r="BK14" s="37" t="s">
        <v>942</v>
      </c>
      <c r="BL14" s="37" t="s">
        <v>942</v>
      </c>
      <c r="BM14" s="37" t="s">
        <v>942</v>
      </c>
      <c r="BN14" s="37" t="s">
        <v>942</v>
      </c>
      <c r="BO14" s="37" t="s">
        <v>942</v>
      </c>
      <c r="BP14" s="37" t="s">
        <v>942</v>
      </c>
      <c r="BQ14" s="37" t="s">
        <v>942</v>
      </c>
      <c r="BR14" s="37" t="s">
        <v>942</v>
      </c>
      <c r="BS14" s="37" t="s">
        <v>942</v>
      </c>
      <c r="BT14" s="42">
        <v>25</v>
      </c>
      <c r="BU14" s="42" t="s">
        <v>942</v>
      </c>
      <c r="BV14" s="42">
        <v>26</v>
      </c>
      <c r="BW14" s="50" t="s">
        <v>1585</v>
      </c>
      <c r="BX14" s="42">
        <v>1</v>
      </c>
      <c r="BY14" s="18" t="s">
        <v>942</v>
      </c>
      <c r="BZ14" s="18" t="s">
        <v>942</v>
      </c>
      <c r="CA14" s="18" t="s">
        <v>942</v>
      </c>
      <c r="CB14" s="18" t="s">
        <v>942</v>
      </c>
      <c r="CC14" s="18" t="s">
        <v>942</v>
      </c>
      <c r="CD14" s="18" t="s">
        <v>942</v>
      </c>
      <c r="CE14" s="18" t="s">
        <v>942</v>
      </c>
      <c r="CF14" s="18" t="s">
        <v>942</v>
      </c>
      <c r="CG14" s="9" t="s">
        <v>3743</v>
      </c>
      <c r="CH14" s="6" t="s">
        <v>1629</v>
      </c>
      <c r="CI14" s="6"/>
    </row>
    <row r="15" spans="1:87" ht="102">
      <c r="A15" s="46">
        <v>566</v>
      </c>
      <c r="B15" s="6" t="s">
        <v>595</v>
      </c>
      <c r="C15" s="6" t="s">
        <v>17</v>
      </c>
      <c r="D15" s="6" t="s">
        <v>17</v>
      </c>
      <c r="E15" s="6" t="s">
        <v>542</v>
      </c>
      <c r="F15" s="13" t="s">
        <v>1598</v>
      </c>
      <c r="G15" s="13">
        <v>44136</v>
      </c>
      <c r="H15" s="6" t="s">
        <v>50</v>
      </c>
      <c r="I15" s="6" t="s">
        <v>56</v>
      </c>
      <c r="J15" s="6" t="s">
        <v>6074</v>
      </c>
      <c r="K15" s="15">
        <v>44133</v>
      </c>
      <c r="L15" s="34">
        <v>44136</v>
      </c>
      <c r="M15" s="22" t="s">
        <v>1152</v>
      </c>
      <c r="N15" s="14">
        <v>44138</v>
      </c>
      <c r="O15" s="29" t="s">
        <v>942</v>
      </c>
      <c r="P15" s="29" t="s">
        <v>942</v>
      </c>
      <c r="Q15" s="15" t="s">
        <v>942</v>
      </c>
      <c r="R15" s="15" t="s">
        <v>1196</v>
      </c>
      <c r="S15" s="1" t="s">
        <v>6111</v>
      </c>
      <c r="T15" s="6" t="s">
        <v>167</v>
      </c>
      <c r="U15" s="6" t="s">
        <v>942</v>
      </c>
      <c r="V15" s="6" t="s">
        <v>942</v>
      </c>
      <c r="W15" s="6" t="s">
        <v>942</v>
      </c>
      <c r="X15" s="6" t="s">
        <v>942</v>
      </c>
      <c r="Y15" s="6" t="s">
        <v>942</v>
      </c>
      <c r="Z15" s="6" t="s">
        <v>942</v>
      </c>
      <c r="AA15" s="6" t="s">
        <v>942</v>
      </c>
      <c r="AB15" s="6" t="s">
        <v>942</v>
      </c>
      <c r="AC15" s="6" t="s">
        <v>942</v>
      </c>
      <c r="AD15" s="6" t="s">
        <v>942</v>
      </c>
      <c r="AE15" s="6" t="s">
        <v>942</v>
      </c>
      <c r="AF15" s="6" t="s">
        <v>942</v>
      </c>
      <c r="AG15" s="6" t="s">
        <v>942</v>
      </c>
      <c r="AH15" s="6" t="s">
        <v>942</v>
      </c>
      <c r="AI15" s="6" t="s">
        <v>942</v>
      </c>
      <c r="AJ15" s="6" t="s">
        <v>942</v>
      </c>
      <c r="AK15" s="6" t="s">
        <v>942</v>
      </c>
      <c r="AL15" s="6" t="s">
        <v>942</v>
      </c>
      <c r="AM15" s="6" t="s">
        <v>942</v>
      </c>
      <c r="AN15" s="76">
        <v>1</v>
      </c>
      <c r="AO15" s="37" t="s">
        <v>942</v>
      </c>
      <c r="AP15" s="37">
        <v>9</v>
      </c>
      <c r="AQ15" s="41" t="s">
        <v>942</v>
      </c>
      <c r="AR15" s="37">
        <v>16</v>
      </c>
      <c r="AS15" s="41" t="s">
        <v>942</v>
      </c>
      <c r="AT15" s="37" t="s">
        <v>942</v>
      </c>
      <c r="AU15" s="37" t="s">
        <v>942</v>
      </c>
      <c r="AV15" s="37" t="s">
        <v>942</v>
      </c>
      <c r="AW15" s="41" t="s">
        <v>542</v>
      </c>
      <c r="AX15" s="37" t="s">
        <v>942</v>
      </c>
      <c r="AY15" s="37" t="s">
        <v>942</v>
      </c>
      <c r="AZ15" s="37" t="s">
        <v>942</v>
      </c>
      <c r="BA15" s="37" t="s">
        <v>942</v>
      </c>
      <c r="BB15" s="37" t="s">
        <v>942</v>
      </c>
      <c r="BC15" s="37" t="s">
        <v>942</v>
      </c>
      <c r="BD15" s="37" t="s">
        <v>942</v>
      </c>
      <c r="BE15" s="37" t="s">
        <v>942</v>
      </c>
      <c r="BF15" s="37" t="s">
        <v>942</v>
      </c>
      <c r="BG15" s="37" t="s">
        <v>942</v>
      </c>
      <c r="BH15" s="37" t="s">
        <v>942</v>
      </c>
      <c r="BI15" s="41" t="s">
        <v>942</v>
      </c>
      <c r="BJ15" s="37" t="s">
        <v>942</v>
      </c>
      <c r="BK15" s="37" t="s">
        <v>942</v>
      </c>
      <c r="BL15" s="37" t="s">
        <v>942</v>
      </c>
      <c r="BM15" s="37" t="s">
        <v>942</v>
      </c>
      <c r="BN15" s="37" t="s">
        <v>942</v>
      </c>
      <c r="BO15" s="37" t="s">
        <v>942</v>
      </c>
      <c r="BP15" s="37" t="s">
        <v>942</v>
      </c>
      <c r="BQ15" s="37" t="s">
        <v>942</v>
      </c>
      <c r="BR15" s="37" t="s">
        <v>942</v>
      </c>
      <c r="BS15" s="37" t="s">
        <v>942</v>
      </c>
      <c r="BT15" s="42">
        <v>26</v>
      </c>
      <c r="BU15" s="42" t="s">
        <v>942</v>
      </c>
      <c r="BV15" s="42">
        <v>27</v>
      </c>
      <c r="BW15" s="50" t="s">
        <v>1630</v>
      </c>
      <c r="BX15" s="42">
        <v>1</v>
      </c>
      <c r="BY15" s="18" t="s">
        <v>942</v>
      </c>
      <c r="BZ15" s="18" t="s">
        <v>942</v>
      </c>
      <c r="CA15" s="18" t="s">
        <v>942</v>
      </c>
      <c r="CB15" s="18" t="s">
        <v>942</v>
      </c>
      <c r="CC15" s="18" t="s">
        <v>942</v>
      </c>
      <c r="CD15" s="18" t="s">
        <v>942</v>
      </c>
      <c r="CE15" s="18" t="s">
        <v>942</v>
      </c>
      <c r="CF15" s="18" t="s">
        <v>942</v>
      </c>
      <c r="CG15" s="9" t="s">
        <v>3744</v>
      </c>
      <c r="CH15" s="6" t="s">
        <v>1629</v>
      </c>
      <c r="CI15" s="6"/>
    </row>
    <row r="16" spans="1:87" ht="131.15">
      <c r="A16" s="46">
        <v>565</v>
      </c>
      <c r="B16" s="6" t="s">
        <v>595</v>
      </c>
      <c r="C16" s="6" t="s">
        <v>20</v>
      </c>
      <c r="D16" s="6" t="s">
        <v>20</v>
      </c>
      <c r="E16" s="6" t="s">
        <v>542</v>
      </c>
      <c r="F16" s="13" t="s">
        <v>1599</v>
      </c>
      <c r="G16" s="13">
        <v>44136</v>
      </c>
      <c r="H16" s="6" t="s">
        <v>50</v>
      </c>
      <c r="I16" s="6" t="s">
        <v>55</v>
      </c>
      <c r="J16" s="6" t="s">
        <v>6074</v>
      </c>
      <c r="K16" s="15" t="s">
        <v>560</v>
      </c>
      <c r="L16" s="34">
        <v>44136</v>
      </c>
      <c r="M16" s="22" t="s">
        <v>1152</v>
      </c>
      <c r="N16" s="14">
        <v>44138</v>
      </c>
      <c r="O16" s="29" t="s">
        <v>942</v>
      </c>
      <c r="P16" s="29" t="s">
        <v>942</v>
      </c>
      <c r="Q16" s="15" t="s">
        <v>942</v>
      </c>
      <c r="R16" s="15" t="s">
        <v>1196</v>
      </c>
      <c r="S16" s="1" t="s">
        <v>6118</v>
      </c>
      <c r="T16" s="6" t="s">
        <v>167</v>
      </c>
      <c r="U16" s="6" t="s">
        <v>942</v>
      </c>
      <c r="V16" s="6" t="s">
        <v>942</v>
      </c>
      <c r="W16" s="6" t="s">
        <v>942</v>
      </c>
      <c r="X16" s="6" t="s">
        <v>942</v>
      </c>
      <c r="Y16" s="6" t="s">
        <v>942</v>
      </c>
      <c r="Z16" s="6" t="s">
        <v>942</v>
      </c>
      <c r="AA16" s="6" t="s">
        <v>942</v>
      </c>
      <c r="AB16" s="6" t="s">
        <v>942</v>
      </c>
      <c r="AC16" s="6" t="s">
        <v>942</v>
      </c>
      <c r="AD16" s="6" t="s">
        <v>942</v>
      </c>
      <c r="AE16" s="6" t="s">
        <v>942</v>
      </c>
      <c r="AF16" s="6" t="s">
        <v>942</v>
      </c>
      <c r="AG16" s="6" t="s">
        <v>942</v>
      </c>
      <c r="AH16" s="6" t="s">
        <v>942</v>
      </c>
      <c r="AI16" s="6" t="s">
        <v>942</v>
      </c>
      <c r="AJ16" s="6" t="s">
        <v>942</v>
      </c>
      <c r="AK16" s="6" t="s">
        <v>942</v>
      </c>
      <c r="AL16" s="6" t="s">
        <v>942</v>
      </c>
      <c r="AM16" s="6" t="s">
        <v>942</v>
      </c>
      <c r="AN16" s="76" t="s">
        <v>942</v>
      </c>
      <c r="AO16" s="37" t="s">
        <v>942</v>
      </c>
      <c r="AP16" s="37">
        <v>10</v>
      </c>
      <c r="AQ16" s="41" t="s">
        <v>942</v>
      </c>
      <c r="AR16" s="37">
        <v>12</v>
      </c>
      <c r="AS16" s="41" t="s">
        <v>942</v>
      </c>
      <c r="AT16" s="37">
        <v>2</v>
      </c>
      <c r="AU16" s="37" t="s">
        <v>942</v>
      </c>
      <c r="AV16" s="37" t="s">
        <v>942</v>
      </c>
      <c r="AW16" s="41" t="s">
        <v>542</v>
      </c>
      <c r="AX16" s="37" t="s">
        <v>942</v>
      </c>
      <c r="AY16" s="37" t="s">
        <v>942</v>
      </c>
      <c r="AZ16" s="37" t="s">
        <v>942</v>
      </c>
      <c r="BA16" s="37" t="s">
        <v>942</v>
      </c>
      <c r="BB16" s="37" t="s">
        <v>942</v>
      </c>
      <c r="BC16" s="37" t="s">
        <v>942</v>
      </c>
      <c r="BD16" s="37" t="s">
        <v>942</v>
      </c>
      <c r="BE16" s="37" t="s">
        <v>942</v>
      </c>
      <c r="BF16" s="37" t="s">
        <v>942</v>
      </c>
      <c r="BG16" s="37" t="s">
        <v>942</v>
      </c>
      <c r="BH16" s="37" t="s">
        <v>942</v>
      </c>
      <c r="BI16" s="41" t="s">
        <v>942</v>
      </c>
      <c r="BJ16" s="37" t="s">
        <v>942</v>
      </c>
      <c r="BK16" s="37" t="s">
        <v>942</v>
      </c>
      <c r="BL16" s="37" t="s">
        <v>942</v>
      </c>
      <c r="BM16" s="37" t="s">
        <v>942</v>
      </c>
      <c r="BN16" s="37" t="s">
        <v>942</v>
      </c>
      <c r="BO16" s="37" t="s">
        <v>942</v>
      </c>
      <c r="BP16" s="37" t="s">
        <v>942</v>
      </c>
      <c r="BQ16" s="37" t="s">
        <v>942</v>
      </c>
      <c r="BR16" s="37" t="s">
        <v>942</v>
      </c>
      <c r="BS16" s="37" t="s">
        <v>942</v>
      </c>
      <c r="BT16" s="42">
        <v>24</v>
      </c>
      <c r="BU16" s="42" t="s">
        <v>942</v>
      </c>
      <c r="BV16" s="42">
        <v>25</v>
      </c>
      <c r="BW16" s="50" t="s">
        <v>1575</v>
      </c>
      <c r="BX16" s="42">
        <v>1</v>
      </c>
      <c r="BY16" s="18" t="s">
        <v>942</v>
      </c>
      <c r="BZ16" s="18" t="s">
        <v>942</v>
      </c>
      <c r="CA16" s="18" t="s">
        <v>942</v>
      </c>
      <c r="CB16" s="18" t="s">
        <v>942</v>
      </c>
      <c r="CC16" s="18">
        <v>44094</v>
      </c>
      <c r="CD16" s="18">
        <v>44112</v>
      </c>
      <c r="CE16" s="18">
        <v>44119</v>
      </c>
      <c r="CF16" s="18">
        <v>44123</v>
      </c>
      <c r="CG16" s="9" t="s">
        <v>3745</v>
      </c>
      <c r="CH16" s="6" t="s">
        <v>1629</v>
      </c>
      <c r="CI16" s="6"/>
    </row>
    <row r="17" spans="1:87" ht="58.3">
      <c r="A17" s="46">
        <v>564</v>
      </c>
      <c r="B17" s="6" t="s">
        <v>595</v>
      </c>
      <c r="C17" s="6" t="s">
        <v>1196</v>
      </c>
      <c r="D17" s="6" t="s">
        <v>1196</v>
      </c>
      <c r="E17" s="6" t="s">
        <v>807</v>
      </c>
      <c r="F17" s="13">
        <v>44123</v>
      </c>
      <c r="G17" s="13">
        <v>44123</v>
      </c>
      <c r="H17" s="33" t="s">
        <v>1436</v>
      </c>
      <c r="I17" s="6" t="s">
        <v>56</v>
      </c>
      <c r="J17" s="6" t="s">
        <v>6074</v>
      </c>
      <c r="K17" s="15" t="s">
        <v>1196</v>
      </c>
      <c r="L17" s="34">
        <v>44136</v>
      </c>
      <c r="M17" s="22" t="s">
        <v>1152</v>
      </c>
      <c r="N17" s="14">
        <v>44137</v>
      </c>
      <c r="O17" s="29" t="s">
        <v>942</v>
      </c>
      <c r="P17" s="29" t="s">
        <v>942</v>
      </c>
      <c r="Q17" s="15" t="s">
        <v>942</v>
      </c>
      <c r="R17" s="15" t="s">
        <v>1196</v>
      </c>
      <c r="S17" s="1" t="s">
        <v>1196</v>
      </c>
      <c r="T17" s="14" t="s">
        <v>1552</v>
      </c>
      <c r="U17" s="6" t="s">
        <v>942</v>
      </c>
      <c r="V17" s="6" t="s">
        <v>942</v>
      </c>
      <c r="W17" s="6" t="s">
        <v>942</v>
      </c>
      <c r="X17" s="6" t="s">
        <v>942</v>
      </c>
      <c r="Y17" s="6" t="s">
        <v>942</v>
      </c>
      <c r="Z17" s="6" t="s">
        <v>942</v>
      </c>
      <c r="AA17" s="6" t="s">
        <v>942</v>
      </c>
      <c r="AB17" s="6" t="s">
        <v>942</v>
      </c>
      <c r="AC17" s="6" t="s">
        <v>942</v>
      </c>
      <c r="AD17" s="6" t="s">
        <v>942</v>
      </c>
      <c r="AE17" s="6" t="s">
        <v>942</v>
      </c>
      <c r="AF17" s="6" t="s">
        <v>942</v>
      </c>
      <c r="AG17" s="6" t="s">
        <v>942</v>
      </c>
      <c r="AH17" s="6" t="s">
        <v>942</v>
      </c>
      <c r="AI17" s="6" t="s">
        <v>942</v>
      </c>
      <c r="AJ17" s="6" t="s">
        <v>942</v>
      </c>
      <c r="AK17" s="6" t="s">
        <v>942</v>
      </c>
      <c r="AL17" s="6" t="s">
        <v>942</v>
      </c>
      <c r="AM17" s="6" t="s">
        <v>942</v>
      </c>
      <c r="AN17" s="76" t="s">
        <v>942</v>
      </c>
      <c r="AO17" s="37" t="s">
        <v>942</v>
      </c>
      <c r="AP17" s="37">
        <v>7</v>
      </c>
      <c r="AQ17" s="41" t="s">
        <v>942</v>
      </c>
      <c r="AR17" s="37" t="s">
        <v>942</v>
      </c>
      <c r="AS17" s="41" t="s">
        <v>942</v>
      </c>
      <c r="AT17" s="37">
        <v>1</v>
      </c>
      <c r="AU17" s="37" t="s">
        <v>942</v>
      </c>
      <c r="AV17" s="37" t="s">
        <v>942</v>
      </c>
      <c r="AW17" s="41" t="s">
        <v>542</v>
      </c>
      <c r="AX17" s="37" t="s">
        <v>942</v>
      </c>
      <c r="AY17" s="37" t="s">
        <v>942</v>
      </c>
      <c r="AZ17" s="37" t="s">
        <v>942</v>
      </c>
      <c r="BA17" s="37" t="s">
        <v>942</v>
      </c>
      <c r="BB17" s="37" t="s">
        <v>942</v>
      </c>
      <c r="BC17" s="37" t="s">
        <v>942</v>
      </c>
      <c r="BD17" s="37" t="s">
        <v>942</v>
      </c>
      <c r="BE17" s="37" t="s">
        <v>942</v>
      </c>
      <c r="BF17" s="37" t="s">
        <v>942</v>
      </c>
      <c r="BG17" s="37" t="s">
        <v>942</v>
      </c>
      <c r="BH17" s="37" t="s">
        <v>942</v>
      </c>
      <c r="BI17" s="41" t="s">
        <v>942</v>
      </c>
      <c r="BJ17" s="37" t="s">
        <v>942</v>
      </c>
      <c r="BK17" s="37" t="s">
        <v>942</v>
      </c>
      <c r="BL17" s="37" t="s">
        <v>942</v>
      </c>
      <c r="BM17" s="37" t="s">
        <v>942</v>
      </c>
      <c r="BN17" s="37" t="s">
        <v>942</v>
      </c>
      <c r="BO17" s="37" t="s">
        <v>942</v>
      </c>
      <c r="BP17" s="37" t="s">
        <v>942</v>
      </c>
      <c r="BQ17" s="37" t="s">
        <v>942</v>
      </c>
      <c r="BR17" s="37" t="s">
        <v>942</v>
      </c>
      <c r="BS17" s="37" t="s">
        <v>942</v>
      </c>
      <c r="BT17" s="42">
        <v>8</v>
      </c>
      <c r="BU17" s="42" t="s">
        <v>942</v>
      </c>
      <c r="BV17" s="42">
        <v>9</v>
      </c>
      <c r="BW17" s="50" t="s">
        <v>1575</v>
      </c>
      <c r="BX17" s="42">
        <v>1</v>
      </c>
      <c r="BY17" s="18" t="s">
        <v>942</v>
      </c>
      <c r="BZ17" s="18" t="s">
        <v>942</v>
      </c>
      <c r="CA17" s="18" t="s">
        <v>942</v>
      </c>
      <c r="CB17" s="18" t="s">
        <v>942</v>
      </c>
      <c r="CC17" s="18">
        <v>44123</v>
      </c>
      <c r="CD17" s="18" t="s">
        <v>942</v>
      </c>
      <c r="CE17" s="18" t="s">
        <v>942</v>
      </c>
      <c r="CF17" s="18" t="s">
        <v>942</v>
      </c>
      <c r="CG17" s="9" t="s">
        <v>3746</v>
      </c>
      <c r="CH17" s="6" t="s">
        <v>1625</v>
      </c>
      <c r="CI17" s="6"/>
    </row>
    <row r="18" spans="1:87" ht="102">
      <c r="A18" s="46">
        <v>563</v>
      </c>
      <c r="B18" s="6" t="s">
        <v>595</v>
      </c>
      <c r="C18" s="6" t="s">
        <v>1196</v>
      </c>
      <c r="D18" s="6" t="s">
        <v>1196</v>
      </c>
      <c r="E18" s="6" t="s">
        <v>807</v>
      </c>
      <c r="F18" s="13">
        <v>44118</v>
      </c>
      <c r="G18" s="13">
        <v>44118</v>
      </c>
      <c r="H18" s="32" t="s">
        <v>51</v>
      </c>
      <c r="I18" s="6" t="s">
        <v>55</v>
      </c>
      <c r="J18" s="6" t="s">
        <v>6074</v>
      </c>
      <c r="K18" s="15">
        <v>44134</v>
      </c>
      <c r="L18" s="34">
        <v>44134</v>
      </c>
      <c r="M18" s="22" t="s">
        <v>1152</v>
      </c>
      <c r="N18" s="14">
        <v>44137</v>
      </c>
      <c r="O18" s="29" t="s">
        <v>942</v>
      </c>
      <c r="P18" s="29" t="s">
        <v>942</v>
      </c>
      <c r="Q18" s="15" t="s">
        <v>942</v>
      </c>
      <c r="R18" s="15" t="s">
        <v>1196</v>
      </c>
      <c r="S18" s="1" t="s">
        <v>1608</v>
      </c>
      <c r="T18" s="33" t="s">
        <v>1551</v>
      </c>
      <c r="U18" s="6" t="s">
        <v>942</v>
      </c>
      <c r="V18" s="6" t="s">
        <v>942</v>
      </c>
      <c r="W18" s="6" t="s">
        <v>942</v>
      </c>
      <c r="X18" s="6" t="s">
        <v>942</v>
      </c>
      <c r="Y18" s="6" t="s">
        <v>942</v>
      </c>
      <c r="Z18" s="6" t="s">
        <v>942</v>
      </c>
      <c r="AA18" s="6" t="s">
        <v>942</v>
      </c>
      <c r="AB18" s="6" t="s">
        <v>1626</v>
      </c>
      <c r="AC18" s="6" t="s">
        <v>942</v>
      </c>
      <c r="AD18" s="6" t="s">
        <v>1717</v>
      </c>
      <c r="AE18" s="6" t="s">
        <v>942</v>
      </c>
      <c r="AF18" s="6" t="s">
        <v>942</v>
      </c>
      <c r="AG18" s="6" t="s">
        <v>1626</v>
      </c>
      <c r="AH18" s="6" t="s">
        <v>942</v>
      </c>
      <c r="AI18" s="6" t="s">
        <v>942</v>
      </c>
      <c r="AJ18" s="6" t="s">
        <v>942</v>
      </c>
      <c r="AK18" s="6" t="s">
        <v>942</v>
      </c>
      <c r="AL18" s="6" t="s">
        <v>942</v>
      </c>
      <c r="AM18" s="6" t="s">
        <v>942</v>
      </c>
      <c r="AN18" s="76">
        <v>1</v>
      </c>
      <c r="AO18" s="37" t="s">
        <v>5987</v>
      </c>
      <c r="AP18" s="37" t="s">
        <v>942</v>
      </c>
      <c r="AQ18" s="41" t="s">
        <v>942</v>
      </c>
      <c r="AR18" s="37" t="s">
        <v>942</v>
      </c>
      <c r="AS18" s="41" t="s">
        <v>942</v>
      </c>
      <c r="AT18" s="37">
        <v>1</v>
      </c>
      <c r="AU18" s="37" t="s">
        <v>5987</v>
      </c>
      <c r="AV18" s="37" t="s">
        <v>942</v>
      </c>
      <c r="AW18" s="41" t="s">
        <v>542</v>
      </c>
      <c r="AX18" s="37" t="s">
        <v>942</v>
      </c>
      <c r="AY18" s="37" t="s">
        <v>942</v>
      </c>
      <c r="AZ18" s="37" t="s">
        <v>942</v>
      </c>
      <c r="BA18" s="37" t="s">
        <v>942</v>
      </c>
      <c r="BB18" s="37" t="s">
        <v>942</v>
      </c>
      <c r="BC18" s="37" t="s">
        <v>942</v>
      </c>
      <c r="BD18" s="37">
        <v>1</v>
      </c>
      <c r="BE18" s="37" t="s">
        <v>5987</v>
      </c>
      <c r="BF18" s="37" t="s">
        <v>942</v>
      </c>
      <c r="BG18" s="37" t="s">
        <v>942</v>
      </c>
      <c r="BH18" s="37" t="s">
        <v>942</v>
      </c>
      <c r="BI18" s="41" t="s">
        <v>942</v>
      </c>
      <c r="BJ18" s="37">
        <v>1</v>
      </c>
      <c r="BK18" s="37" t="s">
        <v>5987</v>
      </c>
      <c r="BL18" s="37" t="s">
        <v>942</v>
      </c>
      <c r="BM18" s="37" t="s">
        <v>942</v>
      </c>
      <c r="BN18" s="37" t="s">
        <v>942</v>
      </c>
      <c r="BO18" s="37" t="s">
        <v>942</v>
      </c>
      <c r="BP18" s="37" t="s">
        <v>942</v>
      </c>
      <c r="BQ18" s="37" t="s">
        <v>942</v>
      </c>
      <c r="BR18" s="37" t="s">
        <v>942</v>
      </c>
      <c r="BS18" s="37" t="s">
        <v>942</v>
      </c>
      <c r="BT18" s="42">
        <v>4</v>
      </c>
      <c r="BU18" s="42" t="s">
        <v>942</v>
      </c>
      <c r="BV18" s="42">
        <v>6</v>
      </c>
      <c r="BW18" s="75">
        <v>6</v>
      </c>
      <c r="BX18" s="42">
        <v>2</v>
      </c>
      <c r="BY18" s="18" t="s">
        <v>942</v>
      </c>
      <c r="BZ18" s="18" t="s">
        <v>942</v>
      </c>
      <c r="CA18" s="18" t="s">
        <v>942</v>
      </c>
      <c r="CB18" s="18" t="s">
        <v>942</v>
      </c>
      <c r="CC18" s="18">
        <v>44118</v>
      </c>
      <c r="CD18" s="18" t="s">
        <v>942</v>
      </c>
      <c r="CE18" s="18" t="s">
        <v>942</v>
      </c>
      <c r="CF18" s="18" t="s">
        <v>942</v>
      </c>
      <c r="CG18" s="9" t="s">
        <v>1687</v>
      </c>
      <c r="CH18" s="6" t="s">
        <v>1625</v>
      </c>
      <c r="CI18" s="6"/>
    </row>
    <row r="19" spans="1:87" ht="102">
      <c r="A19" s="46">
        <v>562</v>
      </c>
      <c r="B19" s="6" t="s">
        <v>595</v>
      </c>
      <c r="C19" s="6" t="s">
        <v>1196</v>
      </c>
      <c r="D19" s="6" t="s">
        <v>1196</v>
      </c>
      <c r="E19" s="6" t="s">
        <v>807</v>
      </c>
      <c r="F19" s="13">
        <v>44114</v>
      </c>
      <c r="G19" s="13">
        <v>44114</v>
      </c>
      <c r="H19" s="32" t="s">
        <v>51</v>
      </c>
      <c r="I19" s="6" t="s">
        <v>56</v>
      </c>
      <c r="J19" s="6" t="s">
        <v>6075</v>
      </c>
      <c r="K19" s="15" t="s">
        <v>1196</v>
      </c>
      <c r="L19" s="34">
        <v>44134</v>
      </c>
      <c r="M19" s="22" t="s">
        <v>1152</v>
      </c>
      <c r="N19" s="14">
        <v>44137</v>
      </c>
      <c r="O19" s="29" t="s">
        <v>942</v>
      </c>
      <c r="P19" s="29" t="s">
        <v>942</v>
      </c>
      <c r="Q19" s="35" t="s">
        <v>942</v>
      </c>
      <c r="R19" s="15" t="s">
        <v>1196</v>
      </c>
      <c r="S19" s="1" t="s">
        <v>1196</v>
      </c>
      <c r="T19" s="14" t="s">
        <v>1444</v>
      </c>
      <c r="U19" s="6" t="s">
        <v>942</v>
      </c>
      <c r="V19" s="6" t="s">
        <v>942</v>
      </c>
      <c r="W19" s="6" t="s">
        <v>942</v>
      </c>
      <c r="X19" s="6" t="s">
        <v>942</v>
      </c>
      <c r="Y19" s="6" t="s">
        <v>942</v>
      </c>
      <c r="Z19" s="6" t="s">
        <v>942</v>
      </c>
      <c r="AA19" s="6" t="s">
        <v>942</v>
      </c>
      <c r="AB19" s="6" t="s">
        <v>942</v>
      </c>
      <c r="AC19" s="6" t="s">
        <v>942</v>
      </c>
      <c r="AD19" s="6" t="s">
        <v>942</v>
      </c>
      <c r="AE19" s="6" t="s">
        <v>942</v>
      </c>
      <c r="AF19" s="6" t="s">
        <v>942</v>
      </c>
      <c r="AG19" s="6" t="s">
        <v>942</v>
      </c>
      <c r="AH19" s="6" t="s">
        <v>942</v>
      </c>
      <c r="AI19" s="6" t="s">
        <v>942</v>
      </c>
      <c r="AJ19" s="6" t="s">
        <v>942</v>
      </c>
      <c r="AK19" s="6" t="s">
        <v>942</v>
      </c>
      <c r="AL19" s="6" t="s">
        <v>942</v>
      </c>
      <c r="AM19" s="6" t="s">
        <v>942</v>
      </c>
      <c r="AN19" s="76" t="s">
        <v>942</v>
      </c>
      <c r="AO19" s="37" t="s">
        <v>942</v>
      </c>
      <c r="AP19" s="37" t="s">
        <v>942</v>
      </c>
      <c r="AQ19" s="41" t="s">
        <v>942</v>
      </c>
      <c r="AR19" s="37" t="s">
        <v>942</v>
      </c>
      <c r="AS19" s="41" t="s">
        <v>942</v>
      </c>
      <c r="AT19" s="37">
        <v>33</v>
      </c>
      <c r="AU19" s="37" t="s">
        <v>942</v>
      </c>
      <c r="AV19" s="37" t="s">
        <v>942</v>
      </c>
      <c r="AW19" s="41" t="s">
        <v>542</v>
      </c>
      <c r="AX19" s="37" t="s">
        <v>942</v>
      </c>
      <c r="AY19" s="37" t="s">
        <v>942</v>
      </c>
      <c r="AZ19" s="37" t="s">
        <v>942</v>
      </c>
      <c r="BA19" s="37" t="s">
        <v>942</v>
      </c>
      <c r="BB19" s="37" t="s">
        <v>942</v>
      </c>
      <c r="BC19" s="37" t="s">
        <v>942</v>
      </c>
      <c r="BD19" s="37">
        <v>1</v>
      </c>
      <c r="BE19" s="37" t="s">
        <v>942</v>
      </c>
      <c r="BF19" s="37" t="s">
        <v>942</v>
      </c>
      <c r="BG19" s="37" t="s">
        <v>942</v>
      </c>
      <c r="BH19" s="37" t="s">
        <v>942</v>
      </c>
      <c r="BI19" s="41" t="s">
        <v>942</v>
      </c>
      <c r="BJ19" s="37">
        <v>2</v>
      </c>
      <c r="BK19" s="37" t="s">
        <v>942</v>
      </c>
      <c r="BL19" s="37" t="s">
        <v>942</v>
      </c>
      <c r="BM19" s="37" t="s">
        <v>942</v>
      </c>
      <c r="BN19" s="37" t="s">
        <v>942</v>
      </c>
      <c r="BO19" s="37" t="s">
        <v>942</v>
      </c>
      <c r="BP19" s="37" t="s">
        <v>942</v>
      </c>
      <c r="BQ19" s="37" t="s">
        <v>942</v>
      </c>
      <c r="BR19" s="37" t="s">
        <v>942</v>
      </c>
      <c r="BS19" s="37" t="s">
        <v>942</v>
      </c>
      <c r="BT19" s="42">
        <v>36</v>
      </c>
      <c r="BU19" s="42" t="s">
        <v>942</v>
      </c>
      <c r="BV19" s="42">
        <v>37</v>
      </c>
      <c r="BW19" s="50" t="s">
        <v>1575</v>
      </c>
      <c r="BX19" s="42">
        <v>1</v>
      </c>
      <c r="BY19" s="18" t="s">
        <v>942</v>
      </c>
      <c r="BZ19" s="18" t="s">
        <v>942</v>
      </c>
      <c r="CA19" s="18" t="s">
        <v>942</v>
      </c>
      <c r="CB19" s="18" t="s">
        <v>942</v>
      </c>
      <c r="CC19" s="18">
        <v>44127</v>
      </c>
      <c r="CD19" s="18" t="s">
        <v>942</v>
      </c>
      <c r="CE19" s="18" t="s">
        <v>942</v>
      </c>
      <c r="CF19" s="18" t="s">
        <v>942</v>
      </c>
      <c r="CG19" s="9" t="s">
        <v>3747</v>
      </c>
      <c r="CH19" s="6" t="s">
        <v>1625</v>
      </c>
      <c r="CI19" s="6"/>
    </row>
    <row r="20" spans="1:87" ht="43.75">
      <c r="A20" s="46">
        <v>561</v>
      </c>
      <c r="B20" s="6" t="s">
        <v>595</v>
      </c>
      <c r="C20" s="6" t="s">
        <v>1196</v>
      </c>
      <c r="D20" s="6" t="s">
        <v>1196</v>
      </c>
      <c r="E20" s="6" t="s">
        <v>807</v>
      </c>
      <c r="F20" s="13">
        <v>44122</v>
      </c>
      <c r="G20" s="13">
        <v>44122</v>
      </c>
      <c r="H20" s="32" t="s">
        <v>51</v>
      </c>
      <c r="I20" s="6" t="s">
        <v>56</v>
      </c>
      <c r="J20" s="6" t="s">
        <v>6075</v>
      </c>
      <c r="K20" s="15" t="s">
        <v>1196</v>
      </c>
      <c r="L20" s="34">
        <v>44135</v>
      </c>
      <c r="M20" s="22" t="s">
        <v>1152</v>
      </c>
      <c r="N20" s="14">
        <v>44137</v>
      </c>
      <c r="O20" s="29" t="s">
        <v>942</v>
      </c>
      <c r="P20" s="29" t="s">
        <v>942</v>
      </c>
      <c r="Q20" s="15" t="s">
        <v>942</v>
      </c>
      <c r="R20" s="15" t="s">
        <v>1196</v>
      </c>
      <c r="S20" s="1" t="s">
        <v>1196</v>
      </c>
      <c r="T20" s="14" t="s">
        <v>1552</v>
      </c>
      <c r="U20" s="6" t="s">
        <v>942</v>
      </c>
      <c r="V20" s="6" t="s">
        <v>942</v>
      </c>
      <c r="W20" s="6" t="s">
        <v>942</v>
      </c>
      <c r="X20" s="6" t="s">
        <v>942</v>
      </c>
      <c r="Y20" s="6" t="s">
        <v>942</v>
      </c>
      <c r="Z20" s="6" t="s">
        <v>942</v>
      </c>
      <c r="AA20" s="6" t="s">
        <v>942</v>
      </c>
      <c r="AB20" s="6" t="s">
        <v>942</v>
      </c>
      <c r="AC20" s="6" t="s">
        <v>942</v>
      </c>
      <c r="AD20" s="6" t="s">
        <v>942</v>
      </c>
      <c r="AE20" s="6" t="s">
        <v>942</v>
      </c>
      <c r="AF20" s="6" t="s">
        <v>942</v>
      </c>
      <c r="AG20" s="6" t="s">
        <v>942</v>
      </c>
      <c r="AH20" s="6" t="s">
        <v>942</v>
      </c>
      <c r="AI20" s="6" t="s">
        <v>942</v>
      </c>
      <c r="AJ20" s="6" t="s">
        <v>942</v>
      </c>
      <c r="AK20" s="6" t="s">
        <v>942</v>
      </c>
      <c r="AL20" s="6" t="s">
        <v>942</v>
      </c>
      <c r="AM20" s="6" t="s">
        <v>942</v>
      </c>
      <c r="AN20" s="75" t="s">
        <v>942</v>
      </c>
      <c r="AO20" s="42" t="s">
        <v>942</v>
      </c>
      <c r="AP20" s="42" t="s">
        <v>942</v>
      </c>
      <c r="AQ20" s="42" t="s">
        <v>942</v>
      </c>
      <c r="AR20" s="42" t="s">
        <v>942</v>
      </c>
      <c r="AS20" s="42" t="s">
        <v>942</v>
      </c>
      <c r="AT20" s="42" t="s">
        <v>942</v>
      </c>
      <c r="AU20" s="42" t="s">
        <v>942</v>
      </c>
      <c r="AV20" s="42" t="s">
        <v>942</v>
      </c>
      <c r="AW20" s="41" t="s">
        <v>542</v>
      </c>
      <c r="AX20" s="42" t="s">
        <v>942</v>
      </c>
      <c r="AY20" s="42" t="s">
        <v>942</v>
      </c>
      <c r="AZ20" s="42" t="s">
        <v>942</v>
      </c>
      <c r="BA20" s="42" t="s">
        <v>942</v>
      </c>
      <c r="BB20" s="42" t="s">
        <v>942</v>
      </c>
      <c r="BC20" s="42" t="s">
        <v>942</v>
      </c>
      <c r="BD20" s="42" t="s">
        <v>942</v>
      </c>
      <c r="BE20" s="42" t="s">
        <v>942</v>
      </c>
      <c r="BF20" s="42" t="s">
        <v>942</v>
      </c>
      <c r="BG20" s="42" t="s">
        <v>942</v>
      </c>
      <c r="BH20" s="42" t="s">
        <v>942</v>
      </c>
      <c r="BI20" s="50" t="s">
        <v>942</v>
      </c>
      <c r="BJ20" s="42" t="s">
        <v>942</v>
      </c>
      <c r="BK20" s="42" t="s">
        <v>942</v>
      </c>
      <c r="BL20" s="42" t="s">
        <v>942</v>
      </c>
      <c r="BM20" s="42" t="s">
        <v>942</v>
      </c>
      <c r="BN20" s="42" t="s">
        <v>942</v>
      </c>
      <c r="BO20" s="42" t="s">
        <v>942</v>
      </c>
      <c r="BP20" s="42" t="s">
        <v>942</v>
      </c>
      <c r="BQ20" s="42" t="s">
        <v>942</v>
      </c>
      <c r="BR20" s="42" t="s">
        <v>942</v>
      </c>
      <c r="BS20" s="42" t="s">
        <v>942</v>
      </c>
      <c r="BT20" s="42" t="s">
        <v>942</v>
      </c>
      <c r="BU20" s="42" t="s">
        <v>942</v>
      </c>
      <c r="BV20" s="42" t="s">
        <v>942</v>
      </c>
      <c r="BW20" s="50" t="s">
        <v>1575</v>
      </c>
      <c r="BX20" s="42">
        <v>1</v>
      </c>
      <c r="BY20" s="18" t="s">
        <v>942</v>
      </c>
      <c r="BZ20" s="18" t="s">
        <v>942</v>
      </c>
      <c r="CA20" s="18" t="s">
        <v>942</v>
      </c>
      <c r="CB20" s="18" t="s">
        <v>942</v>
      </c>
      <c r="CC20" s="18" t="s">
        <v>942</v>
      </c>
      <c r="CD20" s="18" t="s">
        <v>942</v>
      </c>
      <c r="CE20" s="18" t="s">
        <v>942</v>
      </c>
      <c r="CF20" s="18" t="s">
        <v>942</v>
      </c>
      <c r="CG20" s="9" t="s">
        <v>3748</v>
      </c>
      <c r="CH20" s="6" t="s">
        <v>1625</v>
      </c>
      <c r="CI20" s="6"/>
    </row>
    <row r="21" spans="1:87" ht="87.45">
      <c r="A21" s="46">
        <v>560</v>
      </c>
      <c r="B21" s="6" t="s">
        <v>595</v>
      </c>
      <c r="C21" s="6" t="s">
        <v>1196</v>
      </c>
      <c r="D21" s="6" t="s">
        <v>1196</v>
      </c>
      <c r="E21" s="6" t="s">
        <v>807</v>
      </c>
      <c r="F21" s="13">
        <v>44119</v>
      </c>
      <c r="G21" s="13">
        <v>44119</v>
      </c>
      <c r="H21" s="32" t="s">
        <v>51</v>
      </c>
      <c r="I21" s="6" t="s">
        <v>55</v>
      </c>
      <c r="J21" s="6" t="s">
        <v>6075</v>
      </c>
      <c r="K21" s="15" t="s">
        <v>1196</v>
      </c>
      <c r="L21" s="34">
        <v>44135</v>
      </c>
      <c r="M21" s="22" t="s">
        <v>1152</v>
      </c>
      <c r="N21" s="14">
        <v>44137</v>
      </c>
      <c r="O21" s="29" t="s">
        <v>942</v>
      </c>
      <c r="P21" s="29" t="s">
        <v>942</v>
      </c>
      <c r="Q21" s="15" t="s">
        <v>942</v>
      </c>
      <c r="R21" s="15" t="s">
        <v>1196</v>
      </c>
      <c r="S21" s="1" t="s">
        <v>1196</v>
      </c>
      <c r="T21" s="14" t="s">
        <v>1552</v>
      </c>
      <c r="U21" s="6" t="s">
        <v>942</v>
      </c>
      <c r="V21" s="6" t="s">
        <v>942</v>
      </c>
      <c r="W21" s="6" t="s">
        <v>942</v>
      </c>
      <c r="X21" s="6" t="s">
        <v>942</v>
      </c>
      <c r="Y21" s="6" t="s">
        <v>942</v>
      </c>
      <c r="Z21" s="6" t="s">
        <v>942</v>
      </c>
      <c r="AA21" s="6" t="s">
        <v>942</v>
      </c>
      <c r="AB21" s="6" t="s">
        <v>942</v>
      </c>
      <c r="AC21" s="6" t="s">
        <v>942</v>
      </c>
      <c r="AD21" s="6" t="s">
        <v>942</v>
      </c>
      <c r="AE21" s="6" t="s">
        <v>942</v>
      </c>
      <c r="AF21" s="6" t="s">
        <v>942</v>
      </c>
      <c r="AG21" s="6" t="s">
        <v>942</v>
      </c>
      <c r="AH21" s="6" t="s">
        <v>942</v>
      </c>
      <c r="AI21" s="6" t="s">
        <v>942</v>
      </c>
      <c r="AJ21" s="6" t="s">
        <v>942</v>
      </c>
      <c r="AK21" s="6" t="s">
        <v>942</v>
      </c>
      <c r="AL21" s="6" t="s">
        <v>942</v>
      </c>
      <c r="AM21" s="6" t="s">
        <v>942</v>
      </c>
      <c r="AN21" s="76">
        <v>1</v>
      </c>
      <c r="AO21" s="37" t="s">
        <v>942</v>
      </c>
      <c r="AP21" s="37" t="s">
        <v>942</v>
      </c>
      <c r="AQ21" s="41" t="s">
        <v>942</v>
      </c>
      <c r="AR21" s="37" t="s">
        <v>942</v>
      </c>
      <c r="AS21" s="41" t="s">
        <v>942</v>
      </c>
      <c r="AT21" s="37" t="s">
        <v>942</v>
      </c>
      <c r="AU21" s="37" t="s">
        <v>942</v>
      </c>
      <c r="AV21" s="37" t="s">
        <v>942</v>
      </c>
      <c r="AW21" s="41" t="s">
        <v>542</v>
      </c>
      <c r="AX21" s="37" t="s">
        <v>942</v>
      </c>
      <c r="AY21" s="37" t="s">
        <v>942</v>
      </c>
      <c r="AZ21" s="37" t="s">
        <v>942</v>
      </c>
      <c r="BA21" s="37" t="s">
        <v>942</v>
      </c>
      <c r="BB21" s="37" t="s">
        <v>942</v>
      </c>
      <c r="BC21" s="37" t="s">
        <v>942</v>
      </c>
      <c r="BD21" s="37">
        <v>15</v>
      </c>
      <c r="BE21" s="37" t="s">
        <v>942</v>
      </c>
      <c r="BF21" s="37" t="s">
        <v>942</v>
      </c>
      <c r="BG21" s="37" t="s">
        <v>942</v>
      </c>
      <c r="BH21" s="37" t="s">
        <v>942</v>
      </c>
      <c r="BI21" s="41" t="s">
        <v>942</v>
      </c>
      <c r="BJ21" s="37" t="s">
        <v>942</v>
      </c>
      <c r="BK21" s="37" t="s">
        <v>942</v>
      </c>
      <c r="BL21" s="37" t="s">
        <v>942</v>
      </c>
      <c r="BM21" s="37" t="s">
        <v>942</v>
      </c>
      <c r="BN21" s="37" t="s">
        <v>942</v>
      </c>
      <c r="BO21" s="37" t="s">
        <v>942</v>
      </c>
      <c r="BP21" s="37" t="s">
        <v>942</v>
      </c>
      <c r="BQ21" s="37" t="s">
        <v>942</v>
      </c>
      <c r="BR21" s="37" t="s">
        <v>942</v>
      </c>
      <c r="BS21" s="37" t="s">
        <v>942</v>
      </c>
      <c r="BT21" s="42">
        <v>16</v>
      </c>
      <c r="BU21" s="42" t="s">
        <v>942</v>
      </c>
      <c r="BV21" s="42">
        <v>17</v>
      </c>
      <c r="BW21" s="50" t="s">
        <v>1575</v>
      </c>
      <c r="BX21" s="42">
        <v>1</v>
      </c>
      <c r="BY21" s="18" t="s">
        <v>942</v>
      </c>
      <c r="BZ21" s="18" t="s">
        <v>942</v>
      </c>
      <c r="CA21" s="18" t="s">
        <v>942</v>
      </c>
      <c r="CB21" s="18" t="s">
        <v>942</v>
      </c>
      <c r="CC21" s="18">
        <v>44116</v>
      </c>
      <c r="CD21" s="18">
        <v>44118</v>
      </c>
      <c r="CE21" s="18" t="s">
        <v>942</v>
      </c>
      <c r="CF21" s="18" t="s">
        <v>942</v>
      </c>
      <c r="CG21" s="80" t="s">
        <v>5992</v>
      </c>
      <c r="CH21" s="6" t="s">
        <v>1625</v>
      </c>
      <c r="CI21" s="6"/>
    </row>
    <row r="22" spans="1:87" ht="102">
      <c r="A22" s="46">
        <v>559</v>
      </c>
      <c r="B22" s="6" t="s">
        <v>595</v>
      </c>
      <c r="C22" s="6" t="str">
        <f>$D$62</f>
        <v>United States</v>
      </c>
      <c r="D22" s="6" t="str">
        <f>$D$62</f>
        <v>United States</v>
      </c>
      <c r="E22" s="6" t="s">
        <v>542</v>
      </c>
      <c r="F22" s="13" t="s">
        <v>1600</v>
      </c>
      <c r="G22" s="13">
        <v>44134</v>
      </c>
      <c r="H22" s="6" t="s">
        <v>50</v>
      </c>
      <c r="I22" s="6" t="s">
        <v>55</v>
      </c>
      <c r="J22" s="6" t="s">
        <v>6071</v>
      </c>
      <c r="K22" s="15">
        <v>44130</v>
      </c>
      <c r="L22" s="34">
        <v>44134</v>
      </c>
      <c r="M22" s="22" t="s">
        <v>1152</v>
      </c>
      <c r="N22" s="14">
        <v>44136</v>
      </c>
      <c r="O22" s="29" t="s">
        <v>942</v>
      </c>
      <c r="P22" s="29" t="s">
        <v>942</v>
      </c>
      <c r="Q22" s="15" t="s">
        <v>942</v>
      </c>
      <c r="R22" s="15" t="s">
        <v>1196</v>
      </c>
      <c r="S22" s="1" t="s">
        <v>6122</v>
      </c>
      <c r="T22" s="6" t="s">
        <v>167</v>
      </c>
      <c r="U22" s="6" t="s">
        <v>942</v>
      </c>
      <c r="V22" s="6" t="s">
        <v>942</v>
      </c>
      <c r="W22" s="6" t="s">
        <v>942</v>
      </c>
      <c r="X22" s="6" t="s">
        <v>942</v>
      </c>
      <c r="Y22" s="6" t="s">
        <v>942</v>
      </c>
      <c r="Z22" s="6" t="s">
        <v>942</v>
      </c>
      <c r="AA22" s="6" t="s">
        <v>942</v>
      </c>
      <c r="AB22" s="6" t="s">
        <v>942</v>
      </c>
      <c r="AC22" s="6" t="s">
        <v>942</v>
      </c>
      <c r="AD22" s="6" t="s">
        <v>942</v>
      </c>
      <c r="AE22" s="6" t="s">
        <v>942</v>
      </c>
      <c r="AF22" s="6" t="s">
        <v>942</v>
      </c>
      <c r="AG22" s="6" t="s">
        <v>942</v>
      </c>
      <c r="AH22" s="6" t="s">
        <v>942</v>
      </c>
      <c r="AI22" s="6" t="s">
        <v>942</v>
      </c>
      <c r="AJ22" s="6" t="s">
        <v>942</v>
      </c>
      <c r="AK22" s="6" t="s">
        <v>942</v>
      </c>
      <c r="AL22" s="6" t="s">
        <v>942</v>
      </c>
      <c r="AM22" s="6" t="s">
        <v>942</v>
      </c>
      <c r="AN22" s="76" t="s">
        <v>942</v>
      </c>
      <c r="AO22" s="37" t="s">
        <v>942</v>
      </c>
      <c r="AP22" s="37">
        <v>11</v>
      </c>
      <c r="AQ22" s="41" t="s">
        <v>942</v>
      </c>
      <c r="AR22" s="37">
        <v>11</v>
      </c>
      <c r="AS22" s="41" t="s">
        <v>942</v>
      </c>
      <c r="AT22" s="37" t="s">
        <v>942</v>
      </c>
      <c r="AU22" s="37" t="s">
        <v>942</v>
      </c>
      <c r="AV22" s="37" t="s">
        <v>942</v>
      </c>
      <c r="AW22" s="41" t="s">
        <v>542</v>
      </c>
      <c r="AX22" s="37" t="s">
        <v>942</v>
      </c>
      <c r="AY22" s="37" t="s">
        <v>942</v>
      </c>
      <c r="AZ22" s="37" t="s">
        <v>942</v>
      </c>
      <c r="BA22" s="37" t="s">
        <v>942</v>
      </c>
      <c r="BB22" s="37" t="s">
        <v>942</v>
      </c>
      <c r="BC22" s="37" t="s">
        <v>942</v>
      </c>
      <c r="BD22" s="37" t="s">
        <v>942</v>
      </c>
      <c r="BE22" s="37" t="s">
        <v>942</v>
      </c>
      <c r="BF22" s="37" t="s">
        <v>942</v>
      </c>
      <c r="BG22" s="37" t="s">
        <v>942</v>
      </c>
      <c r="BH22" s="37" t="s">
        <v>942</v>
      </c>
      <c r="BI22" s="41" t="s">
        <v>942</v>
      </c>
      <c r="BJ22" s="37" t="s">
        <v>942</v>
      </c>
      <c r="BK22" s="37" t="s">
        <v>942</v>
      </c>
      <c r="BL22" s="37" t="s">
        <v>942</v>
      </c>
      <c r="BM22" s="37" t="s">
        <v>942</v>
      </c>
      <c r="BN22" s="37" t="s">
        <v>942</v>
      </c>
      <c r="BO22" s="37" t="s">
        <v>942</v>
      </c>
      <c r="BP22" s="37" t="s">
        <v>942</v>
      </c>
      <c r="BQ22" s="37" t="s">
        <v>942</v>
      </c>
      <c r="BR22" s="37" t="s">
        <v>942</v>
      </c>
      <c r="BS22" s="37" t="s">
        <v>942</v>
      </c>
      <c r="BT22" s="42">
        <v>22</v>
      </c>
      <c r="BU22" s="42" t="s">
        <v>942</v>
      </c>
      <c r="BV22" s="42">
        <v>23</v>
      </c>
      <c r="BW22" s="50" t="s">
        <v>1606</v>
      </c>
      <c r="BX22" s="42">
        <v>1</v>
      </c>
      <c r="BY22" s="18" t="s">
        <v>942</v>
      </c>
      <c r="BZ22" s="18" t="s">
        <v>942</v>
      </c>
      <c r="CA22" s="18" t="s">
        <v>942</v>
      </c>
      <c r="CB22" s="18" t="s">
        <v>942</v>
      </c>
      <c r="CC22" s="18" t="s">
        <v>942</v>
      </c>
      <c r="CD22" s="18" t="s">
        <v>942</v>
      </c>
      <c r="CE22" s="18" t="s">
        <v>942</v>
      </c>
      <c r="CF22" s="18" t="s">
        <v>942</v>
      </c>
      <c r="CG22" s="9" t="s">
        <v>3749</v>
      </c>
      <c r="CH22" s="6" t="s">
        <v>1623</v>
      </c>
      <c r="CI22" s="6"/>
    </row>
    <row r="23" spans="1:87" ht="145.75">
      <c r="A23" s="46">
        <v>558</v>
      </c>
      <c r="B23" s="6" t="s">
        <v>595</v>
      </c>
      <c r="C23" s="6" t="s">
        <v>1196</v>
      </c>
      <c r="D23" s="6" t="s">
        <v>1196</v>
      </c>
      <c r="E23" s="6" t="s">
        <v>807</v>
      </c>
      <c r="F23" s="13">
        <v>44118</v>
      </c>
      <c r="G23" s="13">
        <v>44118</v>
      </c>
      <c r="H23" s="32" t="s">
        <v>51</v>
      </c>
      <c r="I23" s="6" t="s">
        <v>55</v>
      </c>
      <c r="J23" s="6" t="s">
        <v>6075</v>
      </c>
      <c r="K23" s="15">
        <v>44118</v>
      </c>
      <c r="L23" s="34">
        <v>44133</v>
      </c>
      <c r="M23" s="22" t="s">
        <v>1152</v>
      </c>
      <c r="N23" s="14">
        <v>44136</v>
      </c>
      <c r="O23" s="29" t="s">
        <v>942</v>
      </c>
      <c r="P23" s="29" t="s">
        <v>942</v>
      </c>
      <c r="Q23" s="15" t="s">
        <v>942</v>
      </c>
      <c r="R23" s="15" t="s">
        <v>1196</v>
      </c>
      <c r="S23" s="1" t="s">
        <v>6111</v>
      </c>
      <c r="T23" s="14" t="s">
        <v>1552</v>
      </c>
      <c r="U23" s="6" t="s">
        <v>942</v>
      </c>
      <c r="V23" s="6" t="s">
        <v>942</v>
      </c>
      <c r="W23" s="6" t="s">
        <v>942</v>
      </c>
      <c r="X23" s="6" t="s">
        <v>942</v>
      </c>
      <c r="Y23" s="6" t="s">
        <v>942</v>
      </c>
      <c r="Z23" s="6" t="s">
        <v>942</v>
      </c>
      <c r="AA23" s="6" t="s">
        <v>942</v>
      </c>
      <c r="AB23" s="6" t="s">
        <v>942</v>
      </c>
      <c r="AC23" s="6" t="s">
        <v>942</v>
      </c>
      <c r="AD23" s="6" t="s">
        <v>942</v>
      </c>
      <c r="AE23" s="6" t="s">
        <v>942</v>
      </c>
      <c r="AF23" s="6" t="s">
        <v>942</v>
      </c>
      <c r="AG23" s="6" t="s">
        <v>4039</v>
      </c>
      <c r="AH23" s="6" t="s">
        <v>942</v>
      </c>
      <c r="AI23" s="6" t="s">
        <v>942</v>
      </c>
      <c r="AJ23" s="6" t="s">
        <v>942</v>
      </c>
      <c r="AK23" s="6" t="s">
        <v>942</v>
      </c>
      <c r="AL23" s="6" t="s">
        <v>942</v>
      </c>
      <c r="AM23" s="6" t="s">
        <v>942</v>
      </c>
      <c r="AN23" s="76">
        <v>1</v>
      </c>
      <c r="AO23" s="37" t="s">
        <v>5988</v>
      </c>
      <c r="AP23" s="37" t="s">
        <v>942</v>
      </c>
      <c r="AQ23" s="41" t="s">
        <v>942</v>
      </c>
      <c r="AR23" s="37" t="s">
        <v>942</v>
      </c>
      <c r="AS23" s="41" t="s">
        <v>942</v>
      </c>
      <c r="AT23" s="37">
        <v>1</v>
      </c>
      <c r="AU23" s="37" t="s">
        <v>5988</v>
      </c>
      <c r="AV23" s="37" t="s">
        <v>942</v>
      </c>
      <c r="AW23" s="41" t="s">
        <v>542</v>
      </c>
      <c r="AX23" s="37" t="s">
        <v>942</v>
      </c>
      <c r="AY23" s="37" t="s">
        <v>942</v>
      </c>
      <c r="AZ23" s="37" t="s">
        <v>942</v>
      </c>
      <c r="BA23" s="37" t="s">
        <v>942</v>
      </c>
      <c r="BB23" s="37" t="s">
        <v>942</v>
      </c>
      <c r="BC23" s="37" t="s">
        <v>942</v>
      </c>
      <c r="BD23" s="37">
        <v>1</v>
      </c>
      <c r="BE23" s="37" t="s">
        <v>5988</v>
      </c>
      <c r="BF23" s="37" t="s">
        <v>942</v>
      </c>
      <c r="BG23" s="37" t="s">
        <v>942</v>
      </c>
      <c r="BH23" s="37" t="s">
        <v>942</v>
      </c>
      <c r="BI23" s="41" t="s">
        <v>942</v>
      </c>
      <c r="BJ23" s="37">
        <v>1</v>
      </c>
      <c r="BK23" s="37" t="s">
        <v>5988</v>
      </c>
      <c r="BL23" s="37" t="s">
        <v>942</v>
      </c>
      <c r="BM23" s="37" t="s">
        <v>942</v>
      </c>
      <c r="BN23" s="37" t="s">
        <v>942</v>
      </c>
      <c r="BO23" s="37" t="s">
        <v>942</v>
      </c>
      <c r="BP23" s="37" t="s">
        <v>942</v>
      </c>
      <c r="BQ23" s="37" t="s">
        <v>942</v>
      </c>
      <c r="BR23" s="37" t="s">
        <v>942</v>
      </c>
      <c r="BS23" s="37" t="s">
        <v>942</v>
      </c>
      <c r="BT23" s="43">
        <v>4</v>
      </c>
      <c r="BU23" s="43" t="s">
        <v>942</v>
      </c>
      <c r="BV23" s="43">
        <v>6</v>
      </c>
      <c r="BW23" s="51" t="s">
        <v>5989</v>
      </c>
      <c r="BX23" s="43">
        <v>2</v>
      </c>
      <c r="BY23" s="71" t="s">
        <v>942</v>
      </c>
      <c r="BZ23" s="71" t="s">
        <v>942</v>
      </c>
      <c r="CA23" s="71" t="s">
        <v>942</v>
      </c>
      <c r="CB23" s="71" t="s">
        <v>942</v>
      </c>
      <c r="CC23" s="71">
        <v>44114</v>
      </c>
      <c r="CD23" s="71" t="s">
        <v>942</v>
      </c>
      <c r="CE23" s="71" t="s">
        <v>942</v>
      </c>
      <c r="CF23" s="71" t="s">
        <v>942</v>
      </c>
      <c r="CG23" s="9" t="s">
        <v>3750</v>
      </c>
      <c r="CH23" s="6" t="s">
        <v>1623</v>
      </c>
      <c r="CI23" s="6"/>
    </row>
    <row r="24" spans="1:87" ht="87.45">
      <c r="A24" s="46">
        <v>557</v>
      </c>
      <c r="B24" s="6" t="s">
        <v>595</v>
      </c>
      <c r="C24" s="6" t="s">
        <v>1196</v>
      </c>
      <c r="D24" s="6" t="s">
        <v>1196</v>
      </c>
      <c r="E24" s="6" t="s">
        <v>807</v>
      </c>
      <c r="F24" s="13">
        <v>44133</v>
      </c>
      <c r="G24" s="13">
        <v>44133</v>
      </c>
      <c r="H24" s="32" t="s">
        <v>51</v>
      </c>
      <c r="I24" s="6" t="s">
        <v>56</v>
      </c>
      <c r="J24" s="6" t="s">
        <v>6073</v>
      </c>
      <c r="K24" s="15">
        <v>44111</v>
      </c>
      <c r="L24" s="34">
        <v>44133</v>
      </c>
      <c r="M24" s="22" t="s">
        <v>1152</v>
      </c>
      <c r="N24" s="14">
        <v>44136</v>
      </c>
      <c r="O24" s="29" t="s">
        <v>942</v>
      </c>
      <c r="P24" s="29" t="s">
        <v>942</v>
      </c>
      <c r="Q24" s="15" t="s">
        <v>942</v>
      </c>
      <c r="R24" s="15" t="s">
        <v>1196</v>
      </c>
      <c r="S24" s="1" t="s">
        <v>1607</v>
      </c>
      <c r="T24" s="6" t="s">
        <v>167</v>
      </c>
      <c r="U24" s="6" t="s">
        <v>942</v>
      </c>
      <c r="V24" s="6" t="s">
        <v>942</v>
      </c>
      <c r="W24" s="6" t="s">
        <v>942</v>
      </c>
      <c r="X24" s="6" t="s">
        <v>942</v>
      </c>
      <c r="Y24" s="6" t="s">
        <v>942</v>
      </c>
      <c r="Z24" s="6" t="s">
        <v>942</v>
      </c>
      <c r="AA24" s="6" t="s">
        <v>942</v>
      </c>
      <c r="AB24" s="6" t="s">
        <v>942</v>
      </c>
      <c r="AC24" s="6" t="s">
        <v>942</v>
      </c>
      <c r="AD24" s="6" t="s">
        <v>942</v>
      </c>
      <c r="AE24" s="6" t="s">
        <v>942</v>
      </c>
      <c r="AF24" s="6" t="s">
        <v>942</v>
      </c>
      <c r="AG24" s="6" t="s">
        <v>942</v>
      </c>
      <c r="AH24" s="6" t="s">
        <v>942</v>
      </c>
      <c r="AI24" s="6" t="s">
        <v>942</v>
      </c>
      <c r="AJ24" s="6" t="s">
        <v>942</v>
      </c>
      <c r="AK24" s="6" t="s">
        <v>942</v>
      </c>
      <c r="AL24" s="6" t="s">
        <v>942</v>
      </c>
      <c r="AM24" s="6" t="s">
        <v>942</v>
      </c>
      <c r="AN24" s="76" t="s">
        <v>942</v>
      </c>
      <c r="AO24" s="37" t="s">
        <v>942</v>
      </c>
      <c r="AP24" s="37">
        <v>21</v>
      </c>
      <c r="AQ24" s="41" t="s">
        <v>942</v>
      </c>
      <c r="AR24" s="37">
        <v>44</v>
      </c>
      <c r="AS24" s="41" t="s">
        <v>942</v>
      </c>
      <c r="AT24" s="37" t="s">
        <v>942</v>
      </c>
      <c r="AU24" s="37" t="s">
        <v>942</v>
      </c>
      <c r="AV24" s="37" t="s">
        <v>942</v>
      </c>
      <c r="AW24" s="41" t="s">
        <v>542</v>
      </c>
      <c r="AX24" s="37" t="s">
        <v>942</v>
      </c>
      <c r="AY24" s="37" t="s">
        <v>942</v>
      </c>
      <c r="AZ24" s="37" t="s">
        <v>942</v>
      </c>
      <c r="BA24" s="37" t="s">
        <v>942</v>
      </c>
      <c r="BB24" s="37" t="s">
        <v>942</v>
      </c>
      <c r="BC24" s="37" t="s">
        <v>942</v>
      </c>
      <c r="BD24" s="37" t="s">
        <v>942</v>
      </c>
      <c r="BE24" s="37" t="s">
        <v>942</v>
      </c>
      <c r="BF24" s="37" t="s">
        <v>942</v>
      </c>
      <c r="BG24" s="37" t="s">
        <v>942</v>
      </c>
      <c r="BH24" s="37" t="s">
        <v>942</v>
      </c>
      <c r="BI24" s="41" t="s">
        <v>942</v>
      </c>
      <c r="BJ24" s="37" t="s">
        <v>942</v>
      </c>
      <c r="BK24" s="37" t="s">
        <v>942</v>
      </c>
      <c r="BL24" s="37" t="s">
        <v>942</v>
      </c>
      <c r="BM24" s="37" t="s">
        <v>942</v>
      </c>
      <c r="BN24" s="37" t="s">
        <v>942</v>
      </c>
      <c r="BO24" s="37" t="s">
        <v>942</v>
      </c>
      <c r="BP24" s="37" t="s">
        <v>942</v>
      </c>
      <c r="BQ24" s="37" t="s">
        <v>942</v>
      </c>
      <c r="BR24" s="37" t="s">
        <v>942</v>
      </c>
      <c r="BS24" s="37" t="s">
        <v>942</v>
      </c>
      <c r="BT24" s="42">
        <v>65</v>
      </c>
      <c r="BU24" s="42" t="s">
        <v>942</v>
      </c>
      <c r="BV24" s="42">
        <v>66</v>
      </c>
      <c r="BW24" s="50" t="s">
        <v>542</v>
      </c>
      <c r="BX24" s="42">
        <v>1</v>
      </c>
      <c r="BY24" s="18" t="s">
        <v>942</v>
      </c>
      <c r="BZ24" s="18" t="s">
        <v>942</v>
      </c>
      <c r="CA24" s="18" t="s">
        <v>942</v>
      </c>
      <c r="CB24" s="18" t="s">
        <v>942</v>
      </c>
      <c r="CC24" s="18" t="s">
        <v>942</v>
      </c>
      <c r="CD24" s="18" t="s">
        <v>942</v>
      </c>
      <c r="CE24" s="18" t="s">
        <v>942</v>
      </c>
      <c r="CF24" s="18" t="s">
        <v>942</v>
      </c>
      <c r="CG24" s="9" t="s">
        <v>3751</v>
      </c>
      <c r="CH24" s="6" t="s">
        <v>1623</v>
      </c>
      <c r="CI24" s="6"/>
    </row>
    <row r="25" spans="1:87" ht="116.6">
      <c r="A25" s="46">
        <v>556</v>
      </c>
      <c r="B25" s="6" t="s">
        <v>595</v>
      </c>
      <c r="C25" s="6" t="s">
        <v>1596</v>
      </c>
      <c r="D25" s="6" t="s">
        <v>1596</v>
      </c>
      <c r="E25" s="6" t="s">
        <v>542</v>
      </c>
      <c r="F25" s="13" t="s">
        <v>1601</v>
      </c>
      <c r="G25" s="13">
        <v>44132</v>
      </c>
      <c r="H25" s="6" t="s">
        <v>50</v>
      </c>
      <c r="I25" s="6" t="s">
        <v>55</v>
      </c>
      <c r="J25" s="6" t="s">
        <v>6077</v>
      </c>
      <c r="K25" s="15">
        <v>44128</v>
      </c>
      <c r="L25" s="34">
        <v>44132</v>
      </c>
      <c r="M25" s="22" t="s">
        <v>1152</v>
      </c>
      <c r="N25" s="14">
        <v>44135</v>
      </c>
      <c r="O25" s="29" t="s">
        <v>942</v>
      </c>
      <c r="P25" s="29" t="s">
        <v>942</v>
      </c>
      <c r="Q25" s="15" t="s">
        <v>942</v>
      </c>
      <c r="R25" s="15" t="s">
        <v>1196</v>
      </c>
      <c r="S25" s="1" t="s">
        <v>6123</v>
      </c>
      <c r="T25" s="6" t="s">
        <v>167</v>
      </c>
      <c r="U25" s="6" t="s">
        <v>942</v>
      </c>
      <c r="V25" s="6" t="s">
        <v>942</v>
      </c>
      <c r="W25" s="6" t="s">
        <v>942</v>
      </c>
      <c r="X25" s="6" t="s">
        <v>942</v>
      </c>
      <c r="Y25" s="6" t="s">
        <v>942</v>
      </c>
      <c r="Z25" s="6" t="s">
        <v>942</v>
      </c>
      <c r="AA25" s="6" t="s">
        <v>942</v>
      </c>
      <c r="AB25" s="6" t="s">
        <v>942</v>
      </c>
      <c r="AC25" s="6" t="s">
        <v>942</v>
      </c>
      <c r="AD25" s="6" t="s">
        <v>942</v>
      </c>
      <c r="AE25" s="6" t="s">
        <v>942</v>
      </c>
      <c r="AF25" s="6" t="s">
        <v>942</v>
      </c>
      <c r="AG25" s="6" t="s">
        <v>942</v>
      </c>
      <c r="AH25" s="6" t="s">
        <v>942</v>
      </c>
      <c r="AI25" s="6" t="s">
        <v>942</v>
      </c>
      <c r="AJ25" s="6" t="s">
        <v>942</v>
      </c>
      <c r="AK25" s="6" t="s">
        <v>942</v>
      </c>
      <c r="AL25" s="6" t="s">
        <v>942</v>
      </c>
      <c r="AM25" s="6" t="s">
        <v>942</v>
      </c>
      <c r="AN25" s="76" t="s">
        <v>942</v>
      </c>
      <c r="AO25" s="37" t="s">
        <v>942</v>
      </c>
      <c r="AP25" s="37">
        <v>11</v>
      </c>
      <c r="AQ25" s="41" t="s">
        <v>942</v>
      </c>
      <c r="AR25" s="37">
        <v>8</v>
      </c>
      <c r="AS25" s="41" t="s">
        <v>942</v>
      </c>
      <c r="AT25" s="37" t="s">
        <v>942</v>
      </c>
      <c r="AU25" s="37" t="s">
        <v>942</v>
      </c>
      <c r="AV25" s="37" t="s">
        <v>942</v>
      </c>
      <c r="AW25" s="41" t="s">
        <v>542</v>
      </c>
      <c r="AX25" s="37" t="s">
        <v>942</v>
      </c>
      <c r="AY25" s="37" t="s">
        <v>942</v>
      </c>
      <c r="AZ25" s="37" t="s">
        <v>942</v>
      </c>
      <c r="BA25" s="37" t="s">
        <v>942</v>
      </c>
      <c r="BB25" s="37" t="s">
        <v>942</v>
      </c>
      <c r="BC25" s="37" t="s">
        <v>942</v>
      </c>
      <c r="BD25" s="37" t="s">
        <v>942</v>
      </c>
      <c r="BE25" s="37" t="s">
        <v>942</v>
      </c>
      <c r="BF25" s="37" t="s">
        <v>942</v>
      </c>
      <c r="BG25" s="37" t="s">
        <v>942</v>
      </c>
      <c r="BH25" s="37" t="s">
        <v>942</v>
      </c>
      <c r="BI25" s="41" t="s">
        <v>942</v>
      </c>
      <c r="BJ25" s="37" t="s">
        <v>942</v>
      </c>
      <c r="BK25" s="37" t="s">
        <v>942</v>
      </c>
      <c r="BL25" s="37" t="s">
        <v>942</v>
      </c>
      <c r="BM25" s="37" t="s">
        <v>942</v>
      </c>
      <c r="BN25" s="37" t="s">
        <v>942</v>
      </c>
      <c r="BO25" s="37" t="s">
        <v>942</v>
      </c>
      <c r="BP25" s="37" t="s">
        <v>942</v>
      </c>
      <c r="BQ25" s="37" t="s">
        <v>942</v>
      </c>
      <c r="BR25" s="37" t="s">
        <v>942</v>
      </c>
      <c r="BS25" s="37" t="s">
        <v>942</v>
      </c>
      <c r="BT25" s="42">
        <v>19</v>
      </c>
      <c r="BU25" s="42" t="s">
        <v>942</v>
      </c>
      <c r="BV25" s="42">
        <v>20</v>
      </c>
      <c r="BW25" s="50" t="s">
        <v>1575</v>
      </c>
      <c r="BX25" s="42">
        <v>1</v>
      </c>
      <c r="BY25" s="18" t="s">
        <v>942</v>
      </c>
      <c r="BZ25" s="18" t="s">
        <v>942</v>
      </c>
      <c r="CA25" s="18" t="s">
        <v>942</v>
      </c>
      <c r="CB25" s="18" t="s">
        <v>942</v>
      </c>
      <c r="CC25" s="18" t="s">
        <v>942</v>
      </c>
      <c r="CD25" s="18" t="s">
        <v>942</v>
      </c>
      <c r="CE25" s="18" t="s">
        <v>942</v>
      </c>
      <c r="CF25" s="18" t="s">
        <v>942</v>
      </c>
      <c r="CG25" s="9" t="s">
        <v>3752</v>
      </c>
      <c r="CH25" s="6" t="s">
        <v>1621</v>
      </c>
      <c r="CI25" s="6"/>
    </row>
    <row r="26" spans="1:87" ht="145.75">
      <c r="A26" s="46">
        <v>555</v>
      </c>
      <c r="B26" s="6" t="s">
        <v>595</v>
      </c>
      <c r="C26" s="6" t="s">
        <v>33</v>
      </c>
      <c r="D26" s="6" t="s">
        <v>33</v>
      </c>
      <c r="E26" s="6" t="s">
        <v>542</v>
      </c>
      <c r="F26" s="13" t="s">
        <v>1602</v>
      </c>
      <c r="G26" s="13">
        <v>44119</v>
      </c>
      <c r="H26" s="33" t="s">
        <v>1436</v>
      </c>
      <c r="I26" s="6" t="s">
        <v>55</v>
      </c>
      <c r="J26" s="6" t="s">
        <v>6075</v>
      </c>
      <c r="K26" s="15" t="s">
        <v>1196</v>
      </c>
      <c r="L26" s="34">
        <v>44133</v>
      </c>
      <c r="M26" s="22" t="s">
        <v>1152</v>
      </c>
      <c r="N26" s="14">
        <v>44134</v>
      </c>
      <c r="O26" s="29" t="s">
        <v>942</v>
      </c>
      <c r="P26" s="29" t="s">
        <v>942</v>
      </c>
      <c r="Q26" s="15" t="s">
        <v>942</v>
      </c>
      <c r="R26" s="15" t="s">
        <v>1196</v>
      </c>
      <c r="S26" s="1" t="s">
        <v>1196</v>
      </c>
      <c r="T26" s="14" t="s">
        <v>1552</v>
      </c>
      <c r="U26" s="6" t="s">
        <v>942</v>
      </c>
      <c r="V26" s="6" t="s">
        <v>942</v>
      </c>
      <c r="W26" s="6" t="s">
        <v>942</v>
      </c>
      <c r="X26" s="6" t="s">
        <v>942</v>
      </c>
      <c r="Y26" s="6" t="s">
        <v>942</v>
      </c>
      <c r="Z26" s="6" t="s">
        <v>942</v>
      </c>
      <c r="AA26" s="6" t="s">
        <v>942</v>
      </c>
      <c r="AB26" s="6" t="s">
        <v>942</v>
      </c>
      <c r="AC26" s="6" t="s">
        <v>942</v>
      </c>
      <c r="AD26" s="6" t="s">
        <v>942</v>
      </c>
      <c r="AE26" s="6" t="s">
        <v>942</v>
      </c>
      <c r="AF26" s="6" t="s">
        <v>942</v>
      </c>
      <c r="AG26" s="6" t="s">
        <v>942</v>
      </c>
      <c r="AH26" s="6" t="s">
        <v>942</v>
      </c>
      <c r="AI26" s="6" t="s">
        <v>942</v>
      </c>
      <c r="AJ26" s="6" t="s">
        <v>942</v>
      </c>
      <c r="AK26" s="6" t="s">
        <v>942</v>
      </c>
      <c r="AL26" s="6" t="s">
        <v>942</v>
      </c>
      <c r="AM26" s="6" t="s">
        <v>942</v>
      </c>
      <c r="AN26" s="76" t="s">
        <v>942</v>
      </c>
      <c r="AO26" s="37" t="s">
        <v>942</v>
      </c>
      <c r="AP26" s="37">
        <v>7</v>
      </c>
      <c r="AQ26" s="41" t="s">
        <v>942</v>
      </c>
      <c r="AR26" s="37" t="s">
        <v>942</v>
      </c>
      <c r="AS26" s="41" t="s">
        <v>942</v>
      </c>
      <c r="AT26" s="37" t="s">
        <v>942</v>
      </c>
      <c r="AU26" s="37" t="s">
        <v>942</v>
      </c>
      <c r="AV26" s="37" t="s">
        <v>942</v>
      </c>
      <c r="AW26" s="41" t="s">
        <v>542</v>
      </c>
      <c r="AX26" s="37" t="s">
        <v>942</v>
      </c>
      <c r="AY26" s="37" t="s">
        <v>942</v>
      </c>
      <c r="AZ26" s="37" t="s">
        <v>942</v>
      </c>
      <c r="BA26" s="37" t="s">
        <v>942</v>
      </c>
      <c r="BB26" s="37" t="s">
        <v>942</v>
      </c>
      <c r="BC26" s="37" t="s">
        <v>942</v>
      </c>
      <c r="BD26" s="37" t="s">
        <v>942</v>
      </c>
      <c r="BE26" s="37" t="s">
        <v>942</v>
      </c>
      <c r="BF26" s="37" t="s">
        <v>942</v>
      </c>
      <c r="BG26" s="37" t="s">
        <v>942</v>
      </c>
      <c r="BH26" s="37" t="s">
        <v>942</v>
      </c>
      <c r="BI26" s="41" t="s">
        <v>942</v>
      </c>
      <c r="BJ26" s="37" t="s">
        <v>942</v>
      </c>
      <c r="BK26" s="37" t="s">
        <v>942</v>
      </c>
      <c r="BL26" s="37" t="s">
        <v>942</v>
      </c>
      <c r="BM26" s="37" t="s">
        <v>942</v>
      </c>
      <c r="BN26" s="37" t="s">
        <v>942</v>
      </c>
      <c r="BO26" s="37" t="s">
        <v>942</v>
      </c>
      <c r="BP26" s="37" t="s">
        <v>942</v>
      </c>
      <c r="BQ26" s="37" t="s">
        <v>942</v>
      </c>
      <c r="BR26" s="37" t="s">
        <v>942</v>
      </c>
      <c r="BS26" s="37" t="s">
        <v>942</v>
      </c>
      <c r="BT26" s="42">
        <v>7</v>
      </c>
      <c r="BU26" s="42" t="s">
        <v>942</v>
      </c>
      <c r="BV26" s="42">
        <v>8</v>
      </c>
      <c r="BW26" s="50">
        <v>8</v>
      </c>
      <c r="BX26" s="42">
        <v>1</v>
      </c>
      <c r="BY26" s="18" t="s">
        <v>942</v>
      </c>
      <c r="BZ26" s="18" t="s">
        <v>942</v>
      </c>
      <c r="CA26" s="18" t="s">
        <v>942</v>
      </c>
      <c r="CB26" s="18" t="s">
        <v>942</v>
      </c>
      <c r="CC26" s="18" t="s">
        <v>942</v>
      </c>
      <c r="CD26" s="18" t="s">
        <v>942</v>
      </c>
      <c r="CE26" s="18" t="s">
        <v>942</v>
      </c>
      <c r="CF26" s="18" t="s">
        <v>942</v>
      </c>
      <c r="CG26" s="9" t="s">
        <v>3753</v>
      </c>
      <c r="CH26" s="6" t="s">
        <v>1619</v>
      </c>
      <c r="CI26" s="6"/>
    </row>
    <row r="27" spans="1:87" ht="58.3">
      <c r="A27" s="46">
        <v>554</v>
      </c>
      <c r="B27" s="6" t="s">
        <v>595</v>
      </c>
      <c r="C27" s="6" t="s">
        <v>1196</v>
      </c>
      <c r="D27" s="6" t="s">
        <v>1196</v>
      </c>
      <c r="E27" s="6" t="s">
        <v>807</v>
      </c>
      <c r="F27" s="13">
        <v>44119</v>
      </c>
      <c r="G27" s="13">
        <v>44119</v>
      </c>
      <c r="H27" s="32" t="s">
        <v>51</v>
      </c>
      <c r="I27" s="6" t="s">
        <v>56</v>
      </c>
      <c r="J27" s="6" t="s">
        <v>6074</v>
      </c>
      <c r="K27" s="15" t="s">
        <v>1196</v>
      </c>
      <c r="L27" s="34">
        <v>44132</v>
      </c>
      <c r="M27" s="22" t="s">
        <v>1152</v>
      </c>
      <c r="N27" s="14">
        <v>44133</v>
      </c>
      <c r="O27" s="29" t="s">
        <v>942</v>
      </c>
      <c r="P27" s="29" t="s">
        <v>942</v>
      </c>
      <c r="Q27" s="15" t="s">
        <v>942</v>
      </c>
      <c r="R27" s="15" t="s">
        <v>1196</v>
      </c>
      <c r="S27" s="1" t="s">
        <v>1196</v>
      </c>
      <c r="T27" s="14" t="s">
        <v>1552</v>
      </c>
      <c r="U27" s="6" t="s">
        <v>942</v>
      </c>
      <c r="V27" s="6" t="s">
        <v>942</v>
      </c>
      <c r="W27" s="6" t="s">
        <v>942</v>
      </c>
      <c r="X27" s="6" t="s">
        <v>942</v>
      </c>
      <c r="Y27" s="6" t="s">
        <v>942</v>
      </c>
      <c r="Z27" s="6" t="s">
        <v>942</v>
      </c>
      <c r="AA27" s="6" t="s">
        <v>942</v>
      </c>
      <c r="AB27" s="6" t="s">
        <v>942</v>
      </c>
      <c r="AC27" s="6" t="s">
        <v>942</v>
      </c>
      <c r="AD27" s="6" t="s">
        <v>942</v>
      </c>
      <c r="AE27" s="6" t="s">
        <v>942</v>
      </c>
      <c r="AF27" s="6" t="s">
        <v>942</v>
      </c>
      <c r="AG27" s="6" t="s">
        <v>942</v>
      </c>
      <c r="AH27" s="6" t="s">
        <v>942</v>
      </c>
      <c r="AI27" s="6" t="s">
        <v>942</v>
      </c>
      <c r="AJ27" s="6" t="s">
        <v>942</v>
      </c>
      <c r="AK27" s="6" t="s">
        <v>942</v>
      </c>
      <c r="AL27" s="6" t="s">
        <v>942</v>
      </c>
      <c r="AM27" s="6" t="s">
        <v>942</v>
      </c>
      <c r="AN27" s="75" t="s">
        <v>542</v>
      </c>
      <c r="AO27" s="42" t="s">
        <v>542</v>
      </c>
      <c r="AP27" s="42" t="s">
        <v>542</v>
      </c>
      <c r="AQ27" s="42" t="s">
        <v>542</v>
      </c>
      <c r="AR27" s="42" t="s">
        <v>542</v>
      </c>
      <c r="AS27" s="42" t="s">
        <v>542</v>
      </c>
      <c r="AT27" s="42" t="s">
        <v>542</v>
      </c>
      <c r="AU27" s="42" t="s">
        <v>542</v>
      </c>
      <c r="AV27" s="42" t="s">
        <v>542</v>
      </c>
      <c r="AW27" s="41" t="s">
        <v>542</v>
      </c>
      <c r="AX27" s="42" t="s">
        <v>542</v>
      </c>
      <c r="AY27" s="42" t="s">
        <v>942</v>
      </c>
      <c r="AZ27" s="42" t="s">
        <v>542</v>
      </c>
      <c r="BA27" s="42" t="s">
        <v>542</v>
      </c>
      <c r="BB27" s="42" t="s">
        <v>542</v>
      </c>
      <c r="BC27" s="42" t="s">
        <v>942</v>
      </c>
      <c r="BD27" s="42" t="s">
        <v>542</v>
      </c>
      <c r="BE27" s="42" t="s">
        <v>942</v>
      </c>
      <c r="BF27" s="42" t="s">
        <v>542</v>
      </c>
      <c r="BG27" s="42" t="s">
        <v>942</v>
      </c>
      <c r="BH27" s="42" t="s">
        <v>542</v>
      </c>
      <c r="BI27" s="50" t="s">
        <v>542</v>
      </c>
      <c r="BJ27" s="42" t="s">
        <v>542</v>
      </c>
      <c r="BK27" s="42" t="s">
        <v>942</v>
      </c>
      <c r="BL27" s="42" t="s">
        <v>542</v>
      </c>
      <c r="BM27" s="42" t="s">
        <v>942</v>
      </c>
      <c r="BN27" s="42" t="s">
        <v>542</v>
      </c>
      <c r="BO27" s="42" t="s">
        <v>942</v>
      </c>
      <c r="BP27" s="42" t="s">
        <v>542</v>
      </c>
      <c r="BQ27" s="42" t="s">
        <v>942</v>
      </c>
      <c r="BR27" s="42" t="s">
        <v>542</v>
      </c>
      <c r="BS27" s="42" t="s">
        <v>942</v>
      </c>
      <c r="BT27" s="42" t="s">
        <v>1610</v>
      </c>
      <c r="BU27" s="42" t="s">
        <v>942</v>
      </c>
      <c r="BV27" s="42" t="s">
        <v>942</v>
      </c>
      <c r="BW27" s="50" t="s">
        <v>1575</v>
      </c>
      <c r="BX27" s="42">
        <v>1</v>
      </c>
      <c r="BY27" s="18" t="s">
        <v>942</v>
      </c>
      <c r="BZ27" s="18" t="s">
        <v>942</v>
      </c>
      <c r="CA27" s="18" t="s">
        <v>942</v>
      </c>
      <c r="CB27" s="18" t="s">
        <v>942</v>
      </c>
      <c r="CC27" s="18" t="s">
        <v>942</v>
      </c>
      <c r="CD27" s="18" t="s">
        <v>942</v>
      </c>
      <c r="CE27" s="18" t="s">
        <v>942</v>
      </c>
      <c r="CF27" s="18" t="s">
        <v>942</v>
      </c>
      <c r="CG27" s="9" t="s">
        <v>3754</v>
      </c>
      <c r="CH27" s="6" t="s">
        <v>1617</v>
      </c>
      <c r="CI27" s="6"/>
    </row>
    <row r="28" spans="1:87" ht="116.6">
      <c r="A28" s="46">
        <v>553</v>
      </c>
      <c r="B28" s="6" t="s">
        <v>595</v>
      </c>
      <c r="C28" s="6" t="str">
        <f>$D$62</f>
        <v>United States</v>
      </c>
      <c r="D28" s="6" t="str">
        <f>$D$62</f>
        <v>United States</v>
      </c>
      <c r="E28" s="6" t="s">
        <v>542</v>
      </c>
      <c r="F28" s="13" t="s">
        <v>1603</v>
      </c>
      <c r="G28" s="13">
        <v>44130</v>
      </c>
      <c r="H28" s="6" t="s">
        <v>50</v>
      </c>
      <c r="I28" s="6" t="s">
        <v>56</v>
      </c>
      <c r="J28" s="6" t="s">
        <v>6077</v>
      </c>
      <c r="K28" s="15">
        <v>44130</v>
      </c>
      <c r="L28" s="34">
        <v>44131</v>
      </c>
      <c r="M28" s="22" t="s">
        <v>1152</v>
      </c>
      <c r="N28" s="14">
        <v>44133</v>
      </c>
      <c r="O28" s="29" t="s">
        <v>942</v>
      </c>
      <c r="P28" s="29" t="s">
        <v>942</v>
      </c>
      <c r="Q28" s="15" t="s">
        <v>942</v>
      </c>
      <c r="R28" s="15" t="s">
        <v>1196</v>
      </c>
      <c r="S28" s="1" t="s">
        <v>6125</v>
      </c>
      <c r="T28" s="6" t="s">
        <v>167</v>
      </c>
      <c r="U28" s="6" t="s">
        <v>942</v>
      </c>
      <c r="V28" s="6" t="s">
        <v>942</v>
      </c>
      <c r="W28" s="6" t="s">
        <v>942</v>
      </c>
      <c r="X28" s="6" t="s">
        <v>942</v>
      </c>
      <c r="Y28" s="6" t="s">
        <v>942</v>
      </c>
      <c r="Z28" s="6" t="s">
        <v>942</v>
      </c>
      <c r="AA28" s="6" t="s">
        <v>942</v>
      </c>
      <c r="AB28" s="6" t="s">
        <v>942</v>
      </c>
      <c r="AC28" s="6" t="s">
        <v>942</v>
      </c>
      <c r="AD28" s="6" t="s">
        <v>942</v>
      </c>
      <c r="AE28" s="6" t="s">
        <v>942</v>
      </c>
      <c r="AF28" s="6" t="s">
        <v>942</v>
      </c>
      <c r="AG28" s="6" t="s">
        <v>942</v>
      </c>
      <c r="AH28" s="6" t="s">
        <v>942</v>
      </c>
      <c r="AI28" s="6" t="s">
        <v>942</v>
      </c>
      <c r="AJ28" s="6" t="s">
        <v>942</v>
      </c>
      <c r="AK28" s="6" t="s">
        <v>942</v>
      </c>
      <c r="AL28" s="6" t="s">
        <v>942</v>
      </c>
      <c r="AM28" s="6" t="s">
        <v>942</v>
      </c>
      <c r="AN28" s="76" t="s">
        <v>942</v>
      </c>
      <c r="AO28" s="37" t="s">
        <v>942</v>
      </c>
      <c r="AP28" s="37">
        <v>11</v>
      </c>
      <c r="AQ28" s="41" t="s">
        <v>942</v>
      </c>
      <c r="AR28" s="37">
        <v>5</v>
      </c>
      <c r="AS28" s="41" t="s">
        <v>942</v>
      </c>
      <c r="AT28" s="37" t="s">
        <v>942</v>
      </c>
      <c r="AU28" s="37" t="s">
        <v>942</v>
      </c>
      <c r="AV28" s="37" t="s">
        <v>942</v>
      </c>
      <c r="AW28" s="41" t="s">
        <v>542</v>
      </c>
      <c r="AX28" s="37" t="s">
        <v>942</v>
      </c>
      <c r="AY28" s="37" t="s">
        <v>942</v>
      </c>
      <c r="AZ28" s="37" t="s">
        <v>942</v>
      </c>
      <c r="BA28" s="37" t="s">
        <v>942</v>
      </c>
      <c r="BB28" s="37" t="s">
        <v>942</v>
      </c>
      <c r="BC28" s="37" t="s">
        <v>942</v>
      </c>
      <c r="BD28" s="37" t="s">
        <v>942</v>
      </c>
      <c r="BE28" s="37" t="s">
        <v>942</v>
      </c>
      <c r="BF28" s="37" t="s">
        <v>942</v>
      </c>
      <c r="BG28" s="37" t="s">
        <v>942</v>
      </c>
      <c r="BH28" s="37" t="s">
        <v>942</v>
      </c>
      <c r="BI28" s="41" t="s">
        <v>942</v>
      </c>
      <c r="BJ28" s="37" t="s">
        <v>942</v>
      </c>
      <c r="BK28" s="37" t="s">
        <v>942</v>
      </c>
      <c r="BL28" s="37" t="s">
        <v>942</v>
      </c>
      <c r="BM28" s="37" t="s">
        <v>942</v>
      </c>
      <c r="BN28" s="37" t="s">
        <v>942</v>
      </c>
      <c r="BO28" s="37" t="s">
        <v>942</v>
      </c>
      <c r="BP28" s="37" t="s">
        <v>942</v>
      </c>
      <c r="BQ28" s="37" t="s">
        <v>942</v>
      </c>
      <c r="BR28" s="37" t="s">
        <v>942</v>
      </c>
      <c r="BS28" s="37" t="s">
        <v>942</v>
      </c>
      <c r="BT28" s="42">
        <v>16</v>
      </c>
      <c r="BU28" s="42" t="s">
        <v>942</v>
      </c>
      <c r="BV28" s="42">
        <v>17</v>
      </c>
      <c r="BW28" s="50" t="s">
        <v>1575</v>
      </c>
      <c r="BX28" s="42">
        <v>1</v>
      </c>
      <c r="BY28" s="18">
        <v>44119</v>
      </c>
      <c r="BZ28" s="18" t="s">
        <v>942</v>
      </c>
      <c r="CA28" s="18" t="s">
        <v>942</v>
      </c>
      <c r="CB28" s="18">
        <v>44119</v>
      </c>
      <c r="CC28" s="18">
        <v>44124</v>
      </c>
      <c r="CD28" s="18" t="s">
        <v>942</v>
      </c>
      <c r="CE28" s="18" t="s">
        <v>942</v>
      </c>
      <c r="CF28" s="18" t="s">
        <v>942</v>
      </c>
      <c r="CG28" s="9" t="s">
        <v>3755</v>
      </c>
      <c r="CH28" s="6" t="s">
        <v>1617</v>
      </c>
      <c r="CI28" s="6"/>
    </row>
    <row r="29" spans="1:87" ht="116.6">
      <c r="A29" s="46">
        <v>552</v>
      </c>
      <c r="B29" s="6" t="s">
        <v>595</v>
      </c>
      <c r="C29" s="6" t="s">
        <v>33</v>
      </c>
      <c r="D29" s="6" t="s">
        <v>33</v>
      </c>
      <c r="E29" s="6" t="s">
        <v>542</v>
      </c>
      <c r="F29" s="13" t="s">
        <v>1604</v>
      </c>
      <c r="G29" s="13">
        <v>44129</v>
      </c>
      <c r="H29" s="6" t="s">
        <v>50</v>
      </c>
      <c r="I29" s="6" t="s">
        <v>55</v>
      </c>
      <c r="J29" s="6" t="s">
        <v>6075</v>
      </c>
      <c r="K29" s="15">
        <v>44130</v>
      </c>
      <c r="L29" s="34">
        <v>44130</v>
      </c>
      <c r="M29" s="22" t="s">
        <v>1152</v>
      </c>
      <c r="N29" s="14">
        <v>44133</v>
      </c>
      <c r="O29" s="29" t="s">
        <v>942</v>
      </c>
      <c r="P29" s="29" t="s">
        <v>942</v>
      </c>
      <c r="Q29" s="15" t="s">
        <v>942</v>
      </c>
      <c r="R29" s="15" t="s">
        <v>1196</v>
      </c>
      <c r="S29" s="1" t="s">
        <v>6213</v>
      </c>
      <c r="T29" s="33" t="s">
        <v>1551</v>
      </c>
      <c r="U29" s="6" t="s">
        <v>942</v>
      </c>
      <c r="V29" s="6" t="s">
        <v>942</v>
      </c>
      <c r="W29" s="6" t="s">
        <v>942</v>
      </c>
      <c r="X29" s="6" t="s">
        <v>942</v>
      </c>
      <c r="Y29" s="6" t="s">
        <v>942</v>
      </c>
      <c r="Z29" s="6" t="s">
        <v>942</v>
      </c>
      <c r="AA29" s="6" t="s">
        <v>942</v>
      </c>
      <c r="AB29" s="6" t="s">
        <v>942</v>
      </c>
      <c r="AC29" s="6" t="s">
        <v>942</v>
      </c>
      <c r="AD29" s="6" t="s">
        <v>942</v>
      </c>
      <c r="AE29" s="6" t="s">
        <v>942</v>
      </c>
      <c r="AF29" s="6" t="s">
        <v>942</v>
      </c>
      <c r="AG29" s="6" t="s">
        <v>942</v>
      </c>
      <c r="AH29" s="6" t="s">
        <v>942</v>
      </c>
      <c r="AI29" s="6" t="s">
        <v>942</v>
      </c>
      <c r="AJ29" s="6" t="s">
        <v>942</v>
      </c>
      <c r="AK29" s="6" t="s">
        <v>942</v>
      </c>
      <c r="AL29" s="6" t="s">
        <v>942</v>
      </c>
      <c r="AM29" s="6" t="s">
        <v>942</v>
      </c>
      <c r="AN29" s="76" t="s">
        <v>942</v>
      </c>
      <c r="AO29" s="37" t="s">
        <v>942</v>
      </c>
      <c r="AP29" s="37">
        <v>16</v>
      </c>
      <c r="AQ29" s="41" t="s">
        <v>942</v>
      </c>
      <c r="AR29" s="37">
        <v>20</v>
      </c>
      <c r="AS29" s="41" t="s">
        <v>942</v>
      </c>
      <c r="AT29" s="37" t="s">
        <v>942</v>
      </c>
      <c r="AU29" s="37" t="s">
        <v>942</v>
      </c>
      <c r="AV29" s="37" t="s">
        <v>942</v>
      </c>
      <c r="AW29" s="41" t="s">
        <v>542</v>
      </c>
      <c r="AX29" s="37" t="s">
        <v>942</v>
      </c>
      <c r="AY29" s="37" t="s">
        <v>942</v>
      </c>
      <c r="AZ29" s="37" t="s">
        <v>942</v>
      </c>
      <c r="BA29" s="37" t="s">
        <v>942</v>
      </c>
      <c r="BB29" s="37" t="s">
        <v>942</v>
      </c>
      <c r="BC29" s="37" t="s">
        <v>942</v>
      </c>
      <c r="BD29" s="37" t="s">
        <v>942</v>
      </c>
      <c r="BE29" s="37" t="s">
        <v>942</v>
      </c>
      <c r="BF29" s="37" t="s">
        <v>942</v>
      </c>
      <c r="BG29" s="37" t="s">
        <v>942</v>
      </c>
      <c r="BH29" s="37" t="s">
        <v>942</v>
      </c>
      <c r="BI29" s="41" t="s">
        <v>942</v>
      </c>
      <c r="BJ29" s="37" t="s">
        <v>942</v>
      </c>
      <c r="BK29" s="37" t="s">
        <v>942</v>
      </c>
      <c r="BL29" s="37" t="s">
        <v>942</v>
      </c>
      <c r="BM29" s="37" t="s">
        <v>942</v>
      </c>
      <c r="BN29" s="37" t="s">
        <v>942</v>
      </c>
      <c r="BO29" s="37" t="s">
        <v>942</v>
      </c>
      <c r="BP29" s="37" t="s">
        <v>942</v>
      </c>
      <c r="BQ29" s="37" t="s">
        <v>942</v>
      </c>
      <c r="BR29" s="37" t="s">
        <v>942</v>
      </c>
      <c r="BS29" s="37" t="s">
        <v>942</v>
      </c>
      <c r="BT29" s="42">
        <v>36</v>
      </c>
      <c r="BU29" s="42" t="s">
        <v>942</v>
      </c>
      <c r="BV29" s="42">
        <v>37</v>
      </c>
      <c r="BW29" s="50" t="s">
        <v>1575</v>
      </c>
      <c r="BX29" s="42">
        <v>1</v>
      </c>
      <c r="BY29" s="18" t="s">
        <v>942</v>
      </c>
      <c r="BZ29" s="18" t="s">
        <v>942</v>
      </c>
      <c r="CA29" s="18" t="s">
        <v>942</v>
      </c>
      <c r="CB29" s="18" t="s">
        <v>942</v>
      </c>
      <c r="CC29" s="18">
        <v>44129</v>
      </c>
      <c r="CD29" s="18" t="s">
        <v>942</v>
      </c>
      <c r="CE29" s="18" t="s">
        <v>942</v>
      </c>
      <c r="CF29" s="18" t="s">
        <v>942</v>
      </c>
      <c r="CG29" s="9" t="s">
        <v>3756</v>
      </c>
      <c r="CH29" s="6" t="s">
        <v>1617</v>
      </c>
      <c r="CI29" s="6"/>
    </row>
    <row r="30" spans="1:87" ht="160.30000000000001">
      <c r="A30" s="46">
        <v>551</v>
      </c>
      <c r="B30" s="6" t="s">
        <v>595</v>
      </c>
      <c r="C30" s="6" t="s">
        <v>1196</v>
      </c>
      <c r="D30" s="6" t="s">
        <v>1196</v>
      </c>
      <c r="E30" s="6" t="s">
        <v>807</v>
      </c>
      <c r="F30" s="13">
        <v>44111</v>
      </c>
      <c r="G30" s="13">
        <v>44111</v>
      </c>
      <c r="H30" s="32" t="s">
        <v>51</v>
      </c>
      <c r="I30" s="6" t="s">
        <v>56</v>
      </c>
      <c r="J30" s="6" t="s">
        <v>6073</v>
      </c>
      <c r="K30" s="15" t="s">
        <v>1196</v>
      </c>
      <c r="L30" s="34">
        <v>44130</v>
      </c>
      <c r="M30" s="22" t="s">
        <v>1152</v>
      </c>
      <c r="N30" s="14">
        <v>44132</v>
      </c>
      <c r="O30" s="29" t="s">
        <v>942</v>
      </c>
      <c r="P30" s="29" t="s">
        <v>942</v>
      </c>
      <c r="Q30" s="15" t="s">
        <v>942</v>
      </c>
      <c r="R30" s="15" t="s">
        <v>1196</v>
      </c>
      <c r="S30" s="1" t="s">
        <v>1196</v>
      </c>
      <c r="T30" s="31" t="s">
        <v>1609</v>
      </c>
      <c r="U30" s="6" t="s">
        <v>942</v>
      </c>
      <c r="V30" s="6" t="s">
        <v>942</v>
      </c>
      <c r="W30" s="6" t="s">
        <v>942</v>
      </c>
      <c r="X30" s="6" t="s">
        <v>942</v>
      </c>
      <c r="Y30" s="6" t="s">
        <v>942</v>
      </c>
      <c r="Z30" s="6" t="s">
        <v>942</v>
      </c>
      <c r="AA30" s="6" t="s">
        <v>942</v>
      </c>
      <c r="AB30" s="6" t="s">
        <v>942</v>
      </c>
      <c r="AC30" s="6" t="s">
        <v>942</v>
      </c>
      <c r="AD30" s="6" t="s">
        <v>942</v>
      </c>
      <c r="AE30" s="6" t="s">
        <v>942</v>
      </c>
      <c r="AF30" s="6" t="s">
        <v>942</v>
      </c>
      <c r="AG30" s="6" t="s">
        <v>942</v>
      </c>
      <c r="AH30" s="6" t="s">
        <v>942</v>
      </c>
      <c r="AI30" s="6" t="s">
        <v>942</v>
      </c>
      <c r="AJ30" s="6" t="s">
        <v>942</v>
      </c>
      <c r="AK30" s="6" t="s">
        <v>942</v>
      </c>
      <c r="AL30" s="6" t="s">
        <v>942</v>
      </c>
      <c r="AM30" s="6" t="s">
        <v>942</v>
      </c>
      <c r="AN30" s="76">
        <v>10</v>
      </c>
      <c r="AO30" s="37" t="s">
        <v>942</v>
      </c>
      <c r="AP30" s="37" t="s">
        <v>942</v>
      </c>
      <c r="AQ30" s="41" t="s">
        <v>942</v>
      </c>
      <c r="AR30" s="37" t="s">
        <v>942</v>
      </c>
      <c r="AS30" s="41" t="s">
        <v>942</v>
      </c>
      <c r="AT30" s="37">
        <v>3</v>
      </c>
      <c r="AU30" s="37" t="s">
        <v>942</v>
      </c>
      <c r="AV30" s="37" t="s">
        <v>942</v>
      </c>
      <c r="AW30" s="41" t="s">
        <v>542</v>
      </c>
      <c r="AX30" s="37" t="s">
        <v>942</v>
      </c>
      <c r="AY30" s="37" t="s">
        <v>942</v>
      </c>
      <c r="AZ30" s="37" t="s">
        <v>942</v>
      </c>
      <c r="BA30" s="37" t="s">
        <v>942</v>
      </c>
      <c r="BB30" s="37" t="s">
        <v>942</v>
      </c>
      <c r="BC30" s="37" t="s">
        <v>942</v>
      </c>
      <c r="BD30" s="37">
        <v>3</v>
      </c>
      <c r="BE30" s="37" t="s">
        <v>942</v>
      </c>
      <c r="BF30" s="37">
        <v>9</v>
      </c>
      <c r="BG30" s="37" t="s">
        <v>942</v>
      </c>
      <c r="BH30" s="37" t="s">
        <v>942</v>
      </c>
      <c r="BI30" s="41" t="s">
        <v>942</v>
      </c>
      <c r="BJ30" s="37" t="s">
        <v>942</v>
      </c>
      <c r="BK30" s="37" t="s">
        <v>942</v>
      </c>
      <c r="BL30" s="37" t="s">
        <v>942</v>
      </c>
      <c r="BM30" s="37" t="s">
        <v>942</v>
      </c>
      <c r="BN30" s="37" t="s">
        <v>942</v>
      </c>
      <c r="BO30" s="37" t="s">
        <v>942</v>
      </c>
      <c r="BP30" s="37" t="s">
        <v>942</v>
      </c>
      <c r="BQ30" s="37" t="s">
        <v>942</v>
      </c>
      <c r="BR30" s="37" t="s">
        <v>942</v>
      </c>
      <c r="BS30" s="37" t="s">
        <v>942</v>
      </c>
      <c r="BT30" s="42">
        <v>25</v>
      </c>
      <c r="BU30" s="42" t="s">
        <v>942</v>
      </c>
      <c r="BV30" s="42">
        <v>26</v>
      </c>
      <c r="BW30" s="50" t="s">
        <v>1605</v>
      </c>
      <c r="BX30" s="42">
        <v>1</v>
      </c>
      <c r="BY30" s="18" t="s">
        <v>942</v>
      </c>
      <c r="BZ30" s="18" t="s">
        <v>942</v>
      </c>
      <c r="CA30" s="18" t="s">
        <v>942</v>
      </c>
      <c r="CB30" s="18" t="s">
        <v>942</v>
      </c>
      <c r="CC30" s="18">
        <v>44111</v>
      </c>
      <c r="CD30" s="18" t="s">
        <v>942</v>
      </c>
      <c r="CE30" s="18" t="s">
        <v>942</v>
      </c>
      <c r="CF30" s="18" t="s">
        <v>942</v>
      </c>
      <c r="CG30" s="9" t="s">
        <v>3757</v>
      </c>
      <c r="CH30" s="6" t="s">
        <v>1614</v>
      </c>
      <c r="CI30" s="6"/>
    </row>
    <row r="31" spans="1:87" ht="87.45">
      <c r="A31" s="46">
        <v>550</v>
      </c>
      <c r="B31" s="6" t="s">
        <v>595</v>
      </c>
      <c r="C31" s="6" t="str">
        <f>$D$62</f>
        <v>United States</v>
      </c>
      <c r="D31" s="6" t="str">
        <f>$D$62</f>
        <v>United States</v>
      </c>
      <c r="E31" s="6" t="s">
        <v>542</v>
      </c>
      <c r="F31" s="13" t="s">
        <v>1595</v>
      </c>
      <c r="G31" s="13">
        <v>44122</v>
      </c>
      <c r="H31" s="6" t="s">
        <v>50</v>
      </c>
      <c r="I31" s="6" t="s">
        <v>55</v>
      </c>
      <c r="J31" s="6" t="s">
        <v>6075</v>
      </c>
      <c r="K31" s="15">
        <v>44125</v>
      </c>
      <c r="L31" s="34">
        <v>44125</v>
      </c>
      <c r="M31" s="22" t="s">
        <v>1152</v>
      </c>
      <c r="N31" s="14">
        <v>44128</v>
      </c>
      <c r="O31" s="29" t="s">
        <v>942</v>
      </c>
      <c r="P31" s="29" t="s">
        <v>942</v>
      </c>
      <c r="Q31" s="15" t="s">
        <v>942</v>
      </c>
      <c r="R31" s="15" t="s">
        <v>1196</v>
      </c>
      <c r="S31" s="1" t="s">
        <v>6214</v>
      </c>
      <c r="T31" s="33" t="s">
        <v>1551</v>
      </c>
      <c r="U31" s="6" t="s">
        <v>942</v>
      </c>
      <c r="V31" s="6" t="s">
        <v>942</v>
      </c>
      <c r="W31" s="6" t="s">
        <v>942</v>
      </c>
      <c r="X31" s="6" t="s">
        <v>942</v>
      </c>
      <c r="Y31" s="6" t="s">
        <v>942</v>
      </c>
      <c r="Z31" s="6" t="s">
        <v>942</v>
      </c>
      <c r="AA31" s="6" t="s">
        <v>942</v>
      </c>
      <c r="AB31" s="6" t="s">
        <v>942</v>
      </c>
      <c r="AC31" s="6" t="s">
        <v>942</v>
      </c>
      <c r="AD31" s="6" t="s">
        <v>942</v>
      </c>
      <c r="AE31" s="6" t="s">
        <v>942</v>
      </c>
      <c r="AF31" s="6" t="s">
        <v>942</v>
      </c>
      <c r="AG31" s="6" t="s">
        <v>942</v>
      </c>
      <c r="AH31" s="6" t="s">
        <v>942</v>
      </c>
      <c r="AI31" s="6" t="s">
        <v>942</v>
      </c>
      <c r="AJ31" s="6" t="s">
        <v>942</v>
      </c>
      <c r="AK31" s="6" t="s">
        <v>942</v>
      </c>
      <c r="AL31" s="6" t="s">
        <v>942</v>
      </c>
      <c r="AM31" s="6" t="s">
        <v>942</v>
      </c>
      <c r="AN31" s="75" t="s">
        <v>542</v>
      </c>
      <c r="AO31" s="42" t="s">
        <v>542</v>
      </c>
      <c r="AP31" s="42" t="s">
        <v>542</v>
      </c>
      <c r="AQ31" s="42" t="s">
        <v>542</v>
      </c>
      <c r="AR31" s="42" t="s">
        <v>542</v>
      </c>
      <c r="AS31" s="42" t="s">
        <v>542</v>
      </c>
      <c r="AT31" s="42" t="s">
        <v>542</v>
      </c>
      <c r="AU31" s="42" t="s">
        <v>542</v>
      </c>
      <c r="AV31" s="42" t="s">
        <v>542</v>
      </c>
      <c r="AW31" s="41" t="s">
        <v>542</v>
      </c>
      <c r="AX31" s="42" t="s">
        <v>542</v>
      </c>
      <c r="AY31" s="42" t="s">
        <v>942</v>
      </c>
      <c r="AZ31" s="42" t="s">
        <v>542</v>
      </c>
      <c r="BA31" s="42" t="s">
        <v>542</v>
      </c>
      <c r="BB31" s="42" t="s">
        <v>542</v>
      </c>
      <c r="BC31" s="42" t="s">
        <v>942</v>
      </c>
      <c r="BD31" s="42" t="s">
        <v>542</v>
      </c>
      <c r="BE31" s="42" t="s">
        <v>942</v>
      </c>
      <c r="BF31" s="42" t="s">
        <v>542</v>
      </c>
      <c r="BG31" s="42" t="s">
        <v>942</v>
      </c>
      <c r="BH31" s="42" t="s">
        <v>542</v>
      </c>
      <c r="BI31" s="50" t="s">
        <v>542</v>
      </c>
      <c r="BJ31" s="42" t="s">
        <v>542</v>
      </c>
      <c r="BK31" s="42" t="s">
        <v>942</v>
      </c>
      <c r="BL31" s="42" t="s">
        <v>542</v>
      </c>
      <c r="BM31" s="42" t="s">
        <v>942</v>
      </c>
      <c r="BN31" s="42" t="s">
        <v>542</v>
      </c>
      <c r="BO31" s="42" t="s">
        <v>942</v>
      </c>
      <c r="BP31" s="42" t="s">
        <v>542</v>
      </c>
      <c r="BQ31" s="42" t="s">
        <v>942</v>
      </c>
      <c r="BR31" s="42" t="s">
        <v>542</v>
      </c>
      <c r="BS31" s="42" t="s">
        <v>942</v>
      </c>
      <c r="BT31" s="42" t="s">
        <v>1610</v>
      </c>
      <c r="BU31" s="42" t="s">
        <v>942</v>
      </c>
      <c r="BV31" s="42" t="s">
        <v>942</v>
      </c>
      <c r="BW31" s="50" t="s">
        <v>1575</v>
      </c>
      <c r="BX31" s="42">
        <v>1</v>
      </c>
      <c r="BY31" s="18" t="s">
        <v>942</v>
      </c>
      <c r="BZ31" s="18" t="s">
        <v>942</v>
      </c>
      <c r="CA31" s="18" t="s">
        <v>942</v>
      </c>
      <c r="CB31" s="18" t="s">
        <v>942</v>
      </c>
      <c r="CC31" s="18" t="s">
        <v>942</v>
      </c>
      <c r="CD31" s="18" t="s">
        <v>942</v>
      </c>
      <c r="CE31" s="18" t="s">
        <v>942</v>
      </c>
      <c r="CF31" s="18" t="s">
        <v>942</v>
      </c>
      <c r="CG31" s="9" t="s">
        <v>3758</v>
      </c>
      <c r="CH31" s="6" t="s">
        <v>1612</v>
      </c>
      <c r="CI31" s="6"/>
    </row>
    <row r="32" spans="1:87" ht="116.6">
      <c r="A32" s="46">
        <v>549</v>
      </c>
      <c r="B32" s="6" t="s">
        <v>595</v>
      </c>
      <c r="C32" s="6" t="s">
        <v>1196</v>
      </c>
      <c r="D32" s="6" t="s">
        <v>1196</v>
      </c>
      <c r="E32" s="6" t="s">
        <v>807</v>
      </c>
      <c r="F32" s="13">
        <v>44104</v>
      </c>
      <c r="G32" s="13">
        <v>44104</v>
      </c>
      <c r="H32" s="33" t="s">
        <v>1436</v>
      </c>
      <c r="I32" s="6" t="s">
        <v>56</v>
      </c>
      <c r="J32" s="6" t="s">
        <v>6074</v>
      </c>
      <c r="K32" s="15" t="s">
        <v>1196</v>
      </c>
      <c r="L32" s="34">
        <v>44126</v>
      </c>
      <c r="M32" s="22" t="s">
        <v>1152</v>
      </c>
      <c r="N32" s="14">
        <v>44128</v>
      </c>
      <c r="O32" s="29" t="s">
        <v>942</v>
      </c>
      <c r="P32" s="29" t="s">
        <v>942</v>
      </c>
      <c r="Q32" s="15" t="s">
        <v>942</v>
      </c>
      <c r="R32" s="15" t="s">
        <v>1196</v>
      </c>
      <c r="S32" s="1" t="s">
        <v>1196</v>
      </c>
      <c r="T32" s="14" t="s">
        <v>1444</v>
      </c>
      <c r="U32" s="6" t="s">
        <v>942</v>
      </c>
      <c r="V32" s="6" t="s">
        <v>942</v>
      </c>
      <c r="W32" s="6" t="s">
        <v>942</v>
      </c>
      <c r="X32" s="6" t="s">
        <v>942</v>
      </c>
      <c r="Y32" s="6" t="s">
        <v>942</v>
      </c>
      <c r="Z32" s="6" t="s">
        <v>942</v>
      </c>
      <c r="AA32" s="6" t="s">
        <v>942</v>
      </c>
      <c r="AB32" s="6" t="s">
        <v>942</v>
      </c>
      <c r="AC32" s="6" t="s">
        <v>942</v>
      </c>
      <c r="AD32" s="6" t="s">
        <v>942</v>
      </c>
      <c r="AE32" s="6" t="s">
        <v>942</v>
      </c>
      <c r="AF32" s="6" t="s">
        <v>942</v>
      </c>
      <c r="AG32" s="6" t="s">
        <v>942</v>
      </c>
      <c r="AH32" s="6" t="s">
        <v>942</v>
      </c>
      <c r="AI32" s="6" t="s">
        <v>942</v>
      </c>
      <c r="AJ32" s="6" t="s">
        <v>942</v>
      </c>
      <c r="AK32" s="6" t="s">
        <v>942</v>
      </c>
      <c r="AL32" s="6" t="s">
        <v>942</v>
      </c>
      <c r="AM32" s="6" t="s">
        <v>942</v>
      </c>
      <c r="AN32" s="76" t="s">
        <v>942</v>
      </c>
      <c r="AO32" s="37" t="s">
        <v>942</v>
      </c>
      <c r="AP32" s="37" t="s">
        <v>942</v>
      </c>
      <c r="AQ32" s="41" t="s">
        <v>942</v>
      </c>
      <c r="AR32" s="37" t="s">
        <v>942</v>
      </c>
      <c r="AS32" s="41" t="s">
        <v>942</v>
      </c>
      <c r="AT32" s="37">
        <v>3</v>
      </c>
      <c r="AU32" s="37" t="s">
        <v>942</v>
      </c>
      <c r="AV32" s="37" t="s">
        <v>942</v>
      </c>
      <c r="AW32" s="41" t="s">
        <v>542</v>
      </c>
      <c r="AX32" s="37" t="s">
        <v>942</v>
      </c>
      <c r="AY32" s="37" t="s">
        <v>942</v>
      </c>
      <c r="AZ32" s="37" t="s">
        <v>942</v>
      </c>
      <c r="BA32" s="37" t="s">
        <v>942</v>
      </c>
      <c r="BB32" s="37">
        <v>9</v>
      </c>
      <c r="BC32" s="37" t="s">
        <v>942</v>
      </c>
      <c r="BD32" s="37" t="s">
        <v>942</v>
      </c>
      <c r="BE32" s="37" t="s">
        <v>942</v>
      </c>
      <c r="BF32" s="37" t="s">
        <v>942</v>
      </c>
      <c r="BG32" s="37" t="s">
        <v>942</v>
      </c>
      <c r="BH32" s="37" t="s">
        <v>942</v>
      </c>
      <c r="BI32" s="41" t="s">
        <v>942</v>
      </c>
      <c r="BJ32" s="37" t="s">
        <v>942</v>
      </c>
      <c r="BK32" s="37" t="s">
        <v>942</v>
      </c>
      <c r="BL32" s="37" t="s">
        <v>942</v>
      </c>
      <c r="BM32" s="37" t="s">
        <v>942</v>
      </c>
      <c r="BN32" s="37" t="s">
        <v>942</v>
      </c>
      <c r="BO32" s="37" t="s">
        <v>942</v>
      </c>
      <c r="BP32" s="37" t="s">
        <v>942</v>
      </c>
      <c r="BQ32" s="37" t="s">
        <v>942</v>
      </c>
      <c r="BR32" s="37" t="s">
        <v>942</v>
      </c>
      <c r="BS32" s="37" t="s">
        <v>942</v>
      </c>
      <c r="BT32" s="42">
        <v>12</v>
      </c>
      <c r="BU32" s="42" t="s">
        <v>942</v>
      </c>
      <c r="BV32" s="42">
        <v>13</v>
      </c>
      <c r="BW32" s="50" t="s">
        <v>1575</v>
      </c>
      <c r="BX32" s="42">
        <v>1</v>
      </c>
      <c r="BY32" s="18" t="s">
        <v>942</v>
      </c>
      <c r="BZ32" s="18" t="s">
        <v>942</v>
      </c>
      <c r="CA32" s="18" t="s">
        <v>942</v>
      </c>
      <c r="CB32" s="18" t="s">
        <v>942</v>
      </c>
      <c r="CC32" s="18">
        <v>44104</v>
      </c>
      <c r="CD32" s="18">
        <v>44117</v>
      </c>
      <c r="CE32" s="18" t="s">
        <v>942</v>
      </c>
      <c r="CF32" s="18" t="s">
        <v>942</v>
      </c>
      <c r="CG32" s="9" t="s">
        <v>3759</v>
      </c>
      <c r="CH32" s="6" t="s">
        <v>1612</v>
      </c>
      <c r="CI32" s="6"/>
    </row>
    <row r="33" spans="1:87" ht="87.45">
      <c r="A33" s="46">
        <v>548</v>
      </c>
      <c r="B33" s="6" t="s">
        <v>595</v>
      </c>
      <c r="C33" s="6" t="s">
        <v>36</v>
      </c>
      <c r="D33" s="6" t="s">
        <v>36</v>
      </c>
      <c r="E33" s="6" t="s">
        <v>807</v>
      </c>
      <c r="F33" s="13">
        <v>44117</v>
      </c>
      <c r="G33" s="13">
        <v>44117</v>
      </c>
      <c r="H33" s="33" t="s">
        <v>1436</v>
      </c>
      <c r="I33" s="6" t="s">
        <v>56</v>
      </c>
      <c r="J33" s="6" t="s">
        <v>6075</v>
      </c>
      <c r="K33" s="15">
        <v>44121</v>
      </c>
      <c r="L33" s="14">
        <v>44124</v>
      </c>
      <c r="M33" s="22" t="s">
        <v>1547</v>
      </c>
      <c r="N33" s="14">
        <v>44126</v>
      </c>
      <c r="O33" s="29" t="s">
        <v>942</v>
      </c>
      <c r="P33" s="29" t="s">
        <v>942</v>
      </c>
      <c r="Q33" s="15" t="s">
        <v>942</v>
      </c>
      <c r="R33" s="29" t="s">
        <v>1196</v>
      </c>
      <c r="S33" s="1" t="s">
        <v>6126</v>
      </c>
      <c r="T33" s="33" t="s">
        <v>1551</v>
      </c>
      <c r="U33" s="6" t="s">
        <v>942</v>
      </c>
      <c r="V33" s="6" t="s">
        <v>942</v>
      </c>
      <c r="W33" s="6" t="s">
        <v>942</v>
      </c>
      <c r="X33" s="6" t="s">
        <v>942</v>
      </c>
      <c r="Y33" s="6" t="s">
        <v>942</v>
      </c>
      <c r="Z33" s="6" t="s">
        <v>942</v>
      </c>
      <c r="AA33" s="6" t="s">
        <v>942</v>
      </c>
      <c r="AB33" s="6" t="s">
        <v>942</v>
      </c>
      <c r="AC33" s="6" t="s">
        <v>942</v>
      </c>
      <c r="AD33" s="6" t="s">
        <v>942</v>
      </c>
      <c r="AE33" s="6" t="s">
        <v>942</v>
      </c>
      <c r="AF33" s="6" t="s">
        <v>942</v>
      </c>
      <c r="AG33" s="6" t="s">
        <v>942</v>
      </c>
      <c r="AH33" s="6" t="s">
        <v>942</v>
      </c>
      <c r="AI33" s="6" t="s">
        <v>942</v>
      </c>
      <c r="AJ33" s="6" t="s">
        <v>942</v>
      </c>
      <c r="AK33" s="6" t="s">
        <v>942</v>
      </c>
      <c r="AL33" s="6" t="s">
        <v>942</v>
      </c>
      <c r="AM33" s="6" t="s">
        <v>942</v>
      </c>
      <c r="AN33" s="75" t="s">
        <v>542</v>
      </c>
      <c r="AO33" s="42" t="s">
        <v>542</v>
      </c>
      <c r="AP33" s="42" t="s">
        <v>542</v>
      </c>
      <c r="AQ33" s="42" t="s">
        <v>542</v>
      </c>
      <c r="AR33" s="42" t="s">
        <v>542</v>
      </c>
      <c r="AS33" s="42" t="s">
        <v>542</v>
      </c>
      <c r="AT33" s="42" t="s">
        <v>542</v>
      </c>
      <c r="AU33" s="42" t="s">
        <v>542</v>
      </c>
      <c r="AV33" s="42" t="s">
        <v>542</v>
      </c>
      <c r="AW33" s="41" t="s">
        <v>542</v>
      </c>
      <c r="AX33" s="42" t="s">
        <v>542</v>
      </c>
      <c r="AY33" s="42" t="s">
        <v>942</v>
      </c>
      <c r="AZ33" s="42" t="s">
        <v>542</v>
      </c>
      <c r="BA33" s="42" t="s">
        <v>542</v>
      </c>
      <c r="BB33" s="42" t="s">
        <v>542</v>
      </c>
      <c r="BC33" s="42" t="s">
        <v>942</v>
      </c>
      <c r="BD33" s="42" t="s">
        <v>542</v>
      </c>
      <c r="BE33" s="42" t="s">
        <v>942</v>
      </c>
      <c r="BF33" s="42" t="s">
        <v>542</v>
      </c>
      <c r="BG33" s="42" t="s">
        <v>942</v>
      </c>
      <c r="BH33" s="42" t="s">
        <v>542</v>
      </c>
      <c r="BI33" s="50" t="s">
        <v>542</v>
      </c>
      <c r="BJ33" s="42" t="s">
        <v>542</v>
      </c>
      <c r="BK33" s="42" t="s">
        <v>942</v>
      </c>
      <c r="BL33" s="42" t="s">
        <v>542</v>
      </c>
      <c r="BM33" s="42" t="s">
        <v>942</v>
      </c>
      <c r="BN33" s="42" t="s">
        <v>542</v>
      </c>
      <c r="BO33" s="42" t="s">
        <v>942</v>
      </c>
      <c r="BP33" s="42" t="s">
        <v>542</v>
      </c>
      <c r="BQ33" s="42" t="s">
        <v>942</v>
      </c>
      <c r="BR33" s="42" t="s">
        <v>542</v>
      </c>
      <c r="BS33" s="42" t="s">
        <v>942</v>
      </c>
      <c r="BT33" s="42" t="s">
        <v>1610</v>
      </c>
      <c r="BU33" s="42" t="s">
        <v>942</v>
      </c>
      <c r="BV33" s="42" t="s">
        <v>942</v>
      </c>
      <c r="BW33" s="50" t="s">
        <v>1575</v>
      </c>
      <c r="BX33" s="42">
        <v>1</v>
      </c>
      <c r="BY33" s="18" t="s">
        <v>942</v>
      </c>
      <c r="BZ33" s="18" t="s">
        <v>942</v>
      </c>
      <c r="CA33" s="18" t="s">
        <v>942</v>
      </c>
      <c r="CB33" s="18" t="s">
        <v>942</v>
      </c>
      <c r="CC33" s="18">
        <v>44117</v>
      </c>
      <c r="CD33" s="18" t="s">
        <v>942</v>
      </c>
      <c r="CE33" s="18" t="s">
        <v>942</v>
      </c>
      <c r="CF33" s="18" t="s">
        <v>942</v>
      </c>
      <c r="CG33" s="9" t="s">
        <v>3760</v>
      </c>
      <c r="CH33" s="6" t="s">
        <v>1594</v>
      </c>
      <c r="CI33" s="6"/>
    </row>
    <row r="34" spans="1:87" ht="58.3">
      <c r="A34" s="46">
        <v>547</v>
      </c>
      <c r="B34" s="6" t="s">
        <v>595</v>
      </c>
      <c r="C34" s="6" t="s">
        <v>1196</v>
      </c>
      <c r="D34" s="6" t="s">
        <v>1196</v>
      </c>
      <c r="E34" s="6" t="s">
        <v>807</v>
      </c>
      <c r="F34" s="13">
        <v>44112</v>
      </c>
      <c r="G34" s="13">
        <v>44112</v>
      </c>
      <c r="H34" s="32" t="s">
        <v>51</v>
      </c>
      <c r="I34" s="6" t="s">
        <v>56</v>
      </c>
      <c r="J34" s="6" t="s">
        <v>6075</v>
      </c>
      <c r="K34" s="15" t="s">
        <v>1196</v>
      </c>
      <c r="L34" s="14">
        <v>44125</v>
      </c>
      <c r="M34" s="22" t="s">
        <v>1547</v>
      </c>
      <c r="N34" s="14">
        <v>44126</v>
      </c>
      <c r="O34" s="29" t="s">
        <v>942</v>
      </c>
      <c r="P34" s="29" t="s">
        <v>942</v>
      </c>
      <c r="Q34" s="15" t="s">
        <v>942</v>
      </c>
      <c r="R34" s="29" t="s">
        <v>1196</v>
      </c>
      <c r="S34" s="1" t="s">
        <v>1196</v>
      </c>
      <c r="T34" s="14" t="s">
        <v>1552</v>
      </c>
      <c r="U34" s="6" t="s">
        <v>942</v>
      </c>
      <c r="V34" s="6" t="s">
        <v>942</v>
      </c>
      <c r="W34" s="6" t="s">
        <v>942</v>
      </c>
      <c r="X34" s="6" t="s">
        <v>942</v>
      </c>
      <c r="Y34" s="6" t="s">
        <v>942</v>
      </c>
      <c r="Z34" s="6" t="s">
        <v>942</v>
      </c>
      <c r="AA34" s="6" t="s">
        <v>942</v>
      </c>
      <c r="AB34" s="6" t="s">
        <v>942</v>
      </c>
      <c r="AC34" s="6" t="s">
        <v>942</v>
      </c>
      <c r="AD34" s="6" t="s">
        <v>942</v>
      </c>
      <c r="AE34" s="6" t="s">
        <v>942</v>
      </c>
      <c r="AF34" s="6" t="s">
        <v>942</v>
      </c>
      <c r="AG34" s="6" t="s">
        <v>942</v>
      </c>
      <c r="AH34" s="6" t="s">
        <v>942</v>
      </c>
      <c r="AI34" s="6" t="s">
        <v>942</v>
      </c>
      <c r="AJ34" s="6" t="s">
        <v>942</v>
      </c>
      <c r="AK34" s="6" t="s">
        <v>942</v>
      </c>
      <c r="AL34" s="6" t="s">
        <v>942</v>
      </c>
      <c r="AM34" s="6" t="s">
        <v>942</v>
      </c>
      <c r="AN34" s="75" t="s">
        <v>542</v>
      </c>
      <c r="AO34" s="42" t="s">
        <v>542</v>
      </c>
      <c r="AP34" s="42" t="s">
        <v>542</v>
      </c>
      <c r="AQ34" s="42" t="s">
        <v>542</v>
      </c>
      <c r="AR34" s="42" t="s">
        <v>542</v>
      </c>
      <c r="AS34" s="42" t="s">
        <v>542</v>
      </c>
      <c r="AT34" s="42" t="s">
        <v>542</v>
      </c>
      <c r="AU34" s="42" t="s">
        <v>542</v>
      </c>
      <c r="AV34" s="42" t="s">
        <v>542</v>
      </c>
      <c r="AW34" s="41" t="s">
        <v>542</v>
      </c>
      <c r="AX34" s="42" t="s">
        <v>542</v>
      </c>
      <c r="AY34" s="42" t="s">
        <v>942</v>
      </c>
      <c r="AZ34" s="42" t="s">
        <v>542</v>
      </c>
      <c r="BA34" s="42" t="s">
        <v>542</v>
      </c>
      <c r="BB34" s="42" t="s">
        <v>542</v>
      </c>
      <c r="BC34" s="42" t="s">
        <v>942</v>
      </c>
      <c r="BD34" s="42" t="s">
        <v>542</v>
      </c>
      <c r="BE34" s="42" t="s">
        <v>942</v>
      </c>
      <c r="BF34" s="42" t="s">
        <v>542</v>
      </c>
      <c r="BG34" s="42" t="s">
        <v>942</v>
      </c>
      <c r="BH34" s="42" t="s">
        <v>542</v>
      </c>
      <c r="BI34" s="50" t="s">
        <v>542</v>
      </c>
      <c r="BJ34" s="42" t="s">
        <v>542</v>
      </c>
      <c r="BK34" s="42" t="s">
        <v>942</v>
      </c>
      <c r="BL34" s="42" t="s">
        <v>542</v>
      </c>
      <c r="BM34" s="42" t="s">
        <v>942</v>
      </c>
      <c r="BN34" s="42" t="s">
        <v>542</v>
      </c>
      <c r="BO34" s="42" t="s">
        <v>942</v>
      </c>
      <c r="BP34" s="42" t="s">
        <v>542</v>
      </c>
      <c r="BQ34" s="42" t="s">
        <v>942</v>
      </c>
      <c r="BR34" s="42" t="s">
        <v>542</v>
      </c>
      <c r="BS34" s="42" t="s">
        <v>942</v>
      </c>
      <c r="BT34" s="42" t="s">
        <v>1610</v>
      </c>
      <c r="BU34" s="42" t="s">
        <v>942</v>
      </c>
      <c r="BV34" s="42" t="s">
        <v>942</v>
      </c>
      <c r="BW34" s="50" t="s">
        <v>1575</v>
      </c>
      <c r="BX34" s="42">
        <v>1</v>
      </c>
      <c r="BY34" s="18" t="s">
        <v>942</v>
      </c>
      <c r="BZ34" s="18" t="s">
        <v>942</v>
      </c>
      <c r="CA34" s="18" t="s">
        <v>942</v>
      </c>
      <c r="CB34" s="18" t="s">
        <v>942</v>
      </c>
      <c r="CC34" s="18" t="s">
        <v>942</v>
      </c>
      <c r="CD34" s="18" t="s">
        <v>942</v>
      </c>
      <c r="CE34" s="18" t="s">
        <v>942</v>
      </c>
      <c r="CF34" s="18" t="s">
        <v>942</v>
      </c>
      <c r="CG34" s="9" t="s">
        <v>3761</v>
      </c>
      <c r="CH34" s="6" t="s">
        <v>1594</v>
      </c>
      <c r="CI34" s="6"/>
    </row>
    <row r="35" spans="1:87" ht="102">
      <c r="A35" s="46">
        <v>546</v>
      </c>
      <c r="B35" s="6" t="s">
        <v>595</v>
      </c>
      <c r="C35" s="6" t="s">
        <v>33</v>
      </c>
      <c r="D35" s="6" t="s">
        <v>33</v>
      </c>
      <c r="E35" s="6" t="s">
        <v>542</v>
      </c>
      <c r="F35" s="13" t="s">
        <v>1542</v>
      </c>
      <c r="G35" s="13">
        <v>44124</v>
      </c>
      <c r="H35" s="6" t="s">
        <v>50</v>
      </c>
      <c r="I35" s="6" t="s">
        <v>55</v>
      </c>
      <c r="J35" s="6" t="s">
        <v>6075</v>
      </c>
      <c r="K35" s="15">
        <v>44117</v>
      </c>
      <c r="L35" s="14">
        <v>44124</v>
      </c>
      <c r="M35" s="22" t="s">
        <v>1547</v>
      </c>
      <c r="N35" s="14">
        <v>44126</v>
      </c>
      <c r="O35" s="29" t="s">
        <v>942</v>
      </c>
      <c r="P35" s="29" t="s">
        <v>942</v>
      </c>
      <c r="Q35" s="15" t="s">
        <v>942</v>
      </c>
      <c r="R35" s="29" t="s">
        <v>1196</v>
      </c>
      <c r="S35" s="1" t="s">
        <v>6127</v>
      </c>
      <c r="T35" s="6" t="s">
        <v>167</v>
      </c>
      <c r="U35" s="6" t="s">
        <v>942</v>
      </c>
      <c r="V35" s="6" t="s">
        <v>942</v>
      </c>
      <c r="W35" s="6" t="s">
        <v>942</v>
      </c>
      <c r="X35" s="6" t="s">
        <v>942</v>
      </c>
      <c r="Y35" s="6" t="s">
        <v>942</v>
      </c>
      <c r="Z35" s="6" t="s">
        <v>942</v>
      </c>
      <c r="AA35" s="6" t="s">
        <v>942</v>
      </c>
      <c r="AB35" s="6" t="s">
        <v>942</v>
      </c>
      <c r="AC35" s="6" t="s">
        <v>942</v>
      </c>
      <c r="AD35" s="6" t="s">
        <v>942</v>
      </c>
      <c r="AE35" s="6" t="s">
        <v>942</v>
      </c>
      <c r="AF35" s="6" t="s">
        <v>942</v>
      </c>
      <c r="AG35" s="6" t="s">
        <v>942</v>
      </c>
      <c r="AH35" s="6" t="s">
        <v>942</v>
      </c>
      <c r="AI35" s="6" t="s">
        <v>942</v>
      </c>
      <c r="AJ35" s="6" t="s">
        <v>942</v>
      </c>
      <c r="AK35" s="6" t="s">
        <v>942</v>
      </c>
      <c r="AL35" s="6" t="s">
        <v>942</v>
      </c>
      <c r="AM35" s="6" t="s">
        <v>942</v>
      </c>
      <c r="AN35" s="76" t="s">
        <v>942</v>
      </c>
      <c r="AO35" s="37" t="s">
        <v>942</v>
      </c>
      <c r="AP35" s="37">
        <v>9</v>
      </c>
      <c r="AQ35" s="41" t="s">
        <v>942</v>
      </c>
      <c r="AR35" s="37">
        <v>7</v>
      </c>
      <c r="AS35" s="41" t="s">
        <v>942</v>
      </c>
      <c r="AT35" s="37" t="s">
        <v>942</v>
      </c>
      <c r="AU35" s="37" t="s">
        <v>942</v>
      </c>
      <c r="AV35" s="37" t="s">
        <v>942</v>
      </c>
      <c r="AW35" s="41" t="s">
        <v>542</v>
      </c>
      <c r="AX35" s="37" t="s">
        <v>942</v>
      </c>
      <c r="AY35" s="37" t="s">
        <v>942</v>
      </c>
      <c r="AZ35" s="37" t="s">
        <v>942</v>
      </c>
      <c r="BA35" s="37" t="s">
        <v>942</v>
      </c>
      <c r="BB35" s="37" t="s">
        <v>942</v>
      </c>
      <c r="BC35" s="37" t="s">
        <v>942</v>
      </c>
      <c r="BD35" s="37" t="s">
        <v>942</v>
      </c>
      <c r="BE35" s="37" t="s">
        <v>942</v>
      </c>
      <c r="BF35" s="37" t="s">
        <v>942</v>
      </c>
      <c r="BG35" s="37" t="s">
        <v>942</v>
      </c>
      <c r="BH35" s="37" t="s">
        <v>942</v>
      </c>
      <c r="BI35" s="41" t="s">
        <v>942</v>
      </c>
      <c r="BJ35" s="37" t="s">
        <v>942</v>
      </c>
      <c r="BK35" s="37" t="s">
        <v>942</v>
      </c>
      <c r="BL35" s="37" t="s">
        <v>942</v>
      </c>
      <c r="BM35" s="37" t="s">
        <v>942</v>
      </c>
      <c r="BN35" s="37" t="s">
        <v>942</v>
      </c>
      <c r="BO35" s="37" t="s">
        <v>942</v>
      </c>
      <c r="BP35" s="37" t="s">
        <v>942</v>
      </c>
      <c r="BQ35" s="37" t="s">
        <v>942</v>
      </c>
      <c r="BR35" s="37" t="s">
        <v>942</v>
      </c>
      <c r="BS35" s="37" t="s">
        <v>942</v>
      </c>
      <c r="BT35" s="42">
        <v>16</v>
      </c>
      <c r="BU35" s="42" t="s">
        <v>942</v>
      </c>
      <c r="BV35" s="42">
        <v>17</v>
      </c>
      <c r="BW35" s="50" t="s">
        <v>1575</v>
      </c>
      <c r="BX35" s="42">
        <v>1</v>
      </c>
      <c r="BY35" s="18" t="s">
        <v>942</v>
      </c>
      <c r="BZ35" s="18" t="s">
        <v>942</v>
      </c>
      <c r="CA35" s="18" t="s">
        <v>942</v>
      </c>
      <c r="CB35" s="18" t="s">
        <v>942</v>
      </c>
      <c r="CC35" s="18" t="s">
        <v>942</v>
      </c>
      <c r="CD35" s="18" t="s">
        <v>942</v>
      </c>
      <c r="CE35" s="18" t="s">
        <v>942</v>
      </c>
      <c r="CF35" s="18" t="s">
        <v>942</v>
      </c>
      <c r="CG35" s="9" t="s">
        <v>3762</v>
      </c>
      <c r="CH35" s="6" t="s">
        <v>1594</v>
      </c>
      <c r="CI35" s="6"/>
    </row>
    <row r="36" spans="1:87" ht="72.900000000000006">
      <c r="A36" s="46">
        <v>545</v>
      </c>
      <c r="B36" s="6" t="s">
        <v>595</v>
      </c>
      <c r="C36" s="6" t="s">
        <v>1196</v>
      </c>
      <c r="D36" s="6" t="s">
        <v>1196</v>
      </c>
      <c r="E36" s="6" t="s">
        <v>807</v>
      </c>
      <c r="F36" s="13">
        <v>44118</v>
      </c>
      <c r="G36" s="13">
        <v>44118</v>
      </c>
      <c r="H36" s="32" t="s">
        <v>51</v>
      </c>
      <c r="I36" s="6" t="s">
        <v>56</v>
      </c>
      <c r="J36" s="6" t="s">
        <v>6075</v>
      </c>
      <c r="K36" s="15">
        <v>44121</v>
      </c>
      <c r="L36" s="14">
        <v>44124</v>
      </c>
      <c r="M36" s="22" t="s">
        <v>1547</v>
      </c>
      <c r="N36" s="14">
        <v>44126</v>
      </c>
      <c r="O36" s="29" t="s">
        <v>942</v>
      </c>
      <c r="P36" s="29" t="s">
        <v>942</v>
      </c>
      <c r="Q36" s="15" t="s">
        <v>942</v>
      </c>
      <c r="R36" s="29" t="s">
        <v>1196</v>
      </c>
      <c r="S36" s="1" t="s">
        <v>6128</v>
      </c>
      <c r="T36" s="14" t="s">
        <v>1553</v>
      </c>
      <c r="U36" s="6" t="s">
        <v>942</v>
      </c>
      <c r="V36" s="6" t="s">
        <v>942</v>
      </c>
      <c r="W36" s="6" t="s">
        <v>942</v>
      </c>
      <c r="X36" s="6" t="s">
        <v>942</v>
      </c>
      <c r="Y36" s="6" t="s">
        <v>942</v>
      </c>
      <c r="Z36" s="6" t="s">
        <v>942</v>
      </c>
      <c r="AA36" s="6" t="s">
        <v>942</v>
      </c>
      <c r="AB36" s="6" t="s">
        <v>942</v>
      </c>
      <c r="AC36" s="6" t="s">
        <v>942</v>
      </c>
      <c r="AD36" s="6" t="s">
        <v>942</v>
      </c>
      <c r="AE36" s="6" t="s">
        <v>942</v>
      </c>
      <c r="AF36" s="6" t="s">
        <v>942</v>
      </c>
      <c r="AG36" s="6" t="s">
        <v>942</v>
      </c>
      <c r="AH36" s="6" t="s">
        <v>942</v>
      </c>
      <c r="AI36" s="6" t="s">
        <v>942</v>
      </c>
      <c r="AJ36" s="6" t="s">
        <v>942</v>
      </c>
      <c r="AK36" s="6" t="s">
        <v>942</v>
      </c>
      <c r="AL36" s="6" t="s">
        <v>942</v>
      </c>
      <c r="AM36" s="6" t="s">
        <v>942</v>
      </c>
      <c r="AN36" s="75" t="s">
        <v>542</v>
      </c>
      <c r="AO36" s="42" t="s">
        <v>542</v>
      </c>
      <c r="AP36" s="42" t="s">
        <v>542</v>
      </c>
      <c r="AQ36" s="42" t="s">
        <v>542</v>
      </c>
      <c r="AR36" s="42" t="s">
        <v>542</v>
      </c>
      <c r="AS36" s="42" t="s">
        <v>542</v>
      </c>
      <c r="AT36" s="42" t="s">
        <v>542</v>
      </c>
      <c r="AU36" s="42" t="s">
        <v>542</v>
      </c>
      <c r="AV36" s="42" t="s">
        <v>542</v>
      </c>
      <c r="AW36" s="41" t="s">
        <v>542</v>
      </c>
      <c r="AX36" s="42" t="s">
        <v>542</v>
      </c>
      <c r="AY36" s="42" t="s">
        <v>942</v>
      </c>
      <c r="AZ36" s="42" t="s">
        <v>542</v>
      </c>
      <c r="BA36" s="42" t="s">
        <v>542</v>
      </c>
      <c r="BB36" s="42" t="s">
        <v>542</v>
      </c>
      <c r="BC36" s="42" t="s">
        <v>942</v>
      </c>
      <c r="BD36" s="42" t="s">
        <v>542</v>
      </c>
      <c r="BE36" s="42" t="s">
        <v>942</v>
      </c>
      <c r="BF36" s="42" t="s">
        <v>542</v>
      </c>
      <c r="BG36" s="42" t="s">
        <v>942</v>
      </c>
      <c r="BH36" s="42" t="s">
        <v>542</v>
      </c>
      <c r="BI36" s="50" t="s">
        <v>542</v>
      </c>
      <c r="BJ36" s="42" t="s">
        <v>542</v>
      </c>
      <c r="BK36" s="42" t="s">
        <v>942</v>
      </c>
      <c r="BL36" s="42" t="s">
        <v>542</v>
      </c>
      <c r="BM36" s="42" t="s">
        <v>942</v>
      </c>
      <c r="BN36" s="42" t="s">
        <v>542</v>
      </c>
      <c r="BO36" s="42" t="s">
        <v>942</v>
      </c>
      <c r="BP36" s="42" t="s">
        <v>542</v>
      </c>
      <c r="BQ36" s="42" t="s">
        <v>942</v>
      </c>
      <c r="BR36" s="42" t="s">
        <v>542</v>
      </c>
      <c r="BS36" s="42" t="s">
        <v>942</v>
      </c>
      <c r="BT36" s="42" t="s">
        <v>1575</v>
      </c>
      <c r="BU36" s="42" t="s">
        <v>942</v>
      </c>
      <c r="BV36" s="42" t="s">
        <v>942</v>
      </c>
      <c r="BW36" s="50" t="s">
        <v>1575</v>
      </c>
      <c r="BX36" s="42">
        <v>1</v>
      </c>
      <c r="BY36" s="18" t="s">
        <v>942</v>
      </c>
      <c r="BZ36" s="18" t="s">
        <v>942</v>
      </c>
      <c r="CA36" s="18" t="s">
        <v>942</v>
      </c>
      <c r="CB36" s="18" t="s">
        <v>942</v>
      </c>
      <c r="CC36" s="18">
        <v>44118</v>
      </c>
      <c r="CD36" s="18" t="s">
        <v>942</v>
      </c>
      <c r="CE36" s="18" t="s">
        <v>942</v>
      </c>
      <c r="CF36" s="18" t="s">
        <v>942</v>
      </c>
      <c r="CG36" s="9" t="s">
        <v>3763</v>
      </c>
      <c r="CH36" s="6" t="s">
        <v>1594</v>
      </c>
      <c r="CI36" s="6"/>
    </row>
    <row r="37" spans="1:87" ht="262.3">
      <c r="A37" s="46">
        <v>544</v>
      </c>
      <c r="B37" s="6" t="s">
        <v>595</v>
      </c>
      <c r="C37" s="6" t="s">
        <v>1196</v>
      </c>
      <c r="D37" s="6" t="s">
        <v>1196</v>
      </c>
      <c r="E37" s="6" t="s">
        <v>807</v>
      </c>
      <c r="F37" s="13">
        <v>44109</v>
      </c>
      <c r="G37" s="13">
        <v>44109</v>
      </c>
      <c r="H37" s="32" t="s">
        <v>51</v>
      </c>
      <c r="I37" s="6" t="s">
        <v>55</v>
      </c>
      <c r="J37" s="6" t="s">
        <v>6073</v>
      </c>
      <c r="K37" s="15">
        <v>44112</v>
      </c>
      <c r="L37" s="14">
        <v>44124</v>
      </c>
      <c r="M37" s="22" t="s">
        <v>1547</v>
      </c>
      <c r="N37" s="14">
        <v>44125</v>
      </c>
      <c r="O37" s="29" t="s">
        <v>942</v>
      </c>
      <c r="P37" s="29" t="s">
        <v>942</v>
      </c>
      <c r="Q37" s="15" t="s">
        <v>942</v>
      </c>
      <c r="R37" s="29" t="s">
        <v>1196</v>
      </c>
      <c r="S37" s="1" t="s">
        <v>1550</v>
      </c>
      <c r="T37" s="14" t="s">
        <v>1552</v>
      </c>
      <c r="U37" s="6" t="s">
        <v>942</v>
      </c>
      <c r="V37" s="6" t="s">
        <v>942</v>
      </c>
      <c r="W37" s="6" t="s">
        <v>942</v>
      </c>
      <c r="X37" s="6" t="s">
        <v>942</v>
      </c>
      <c r="Y37" s="6" t="s">
        <v>942</v>
      </c>
      <c r="Z37" s="6" t="s">
        <v>942</v>
      </c>
      <c r="AA37" s="6" t="s">
        <v>942</v>
      </c>
      <c r="AB37" s="6" t="s">
        <v>942</v>
      </c>
      <c r="AC37" s="6" t="s">
        <v>942</v>
      </c>
      <c r="AD37" s="6" t="s">
        <v>942</v>
      </c>
      <c r="AE37" s="6" t="s">
        <v>942</v>
      </c>
      <c r="AF37" s="6" t="s">
        <v>942</v>
      </c>
      <c r="AG37" s="6" t="s">
        <v>942</v>
      </c>
      <c r="AH37" s="6" t="s">
        <v>942</v>
      </c>
      <c r="AI37" s="6" t="s">
        <v>942</v>
      </c>
      <c r="AJ37" s="6" t="s">
        <v>942</v>
      </c>
      <c r="AK37" s="6" t="s">
        <v>942</v>
      </c>
      <c r="AL37" s="6" t="s">
        <v>942</v>
      </c>
      <c r="AM37" s="6" t="s">
        <v>942</v>
      </c>
      <c r="AN37" s="76" t="s">
        <v>942</v>
      </c>
      <c r="AO37" s="37" t="s">
        <v>942</v>
      </c>
      <c r="AP37" s="37" t="s">
        <v>942</v>
      </c>
      <c r="AQ37" s="41" t="s">
        <v>942</v>
      </c>
      <c r="AR37" s="37" t="s">
        <v>942</v>
      </c>
      <c r="AS37" s="41" t="s">
        <v>942</v>
      </c>
      <c r="AT37" s="37">
        <v>2</v>
      </c>
      <c r="AU37" s="37" t="s">
        <v>942</v>
      </c>
      <c r="AV37" s="37" t="s">
        <v>942</v>
      </c>
      <c r="AW37" s="41" t="s">
        <v>542</v>
      </c>
      <c r="AX37" s="37" t="s">
        <v>942</v>
      </c>
      <c r="AY37" s="37" t="s">
        <v>942</v>
      </c>
      <c r="AZ37" s="37" t="s">
        <v>942</v>
      </c>
      <c r="BA37" s="37" t="s">
        <v>942</v>
      </c>
      <c r="BB37" s="37" t="s">
        <v>942</v>
      </c>
      <c r="BC37" s="37" t="s">
        <v>942</v>
      </c>
      <c r="BD37" s="37">
        <v>5</v>
      </c>
      <c r="BE37" s="37" t="s">
        <v>942</v>
      </c>
      <c r="BF37" s="37">
        <v>2</v>
      </c>
      <c r="BG37" s="37" t="s">
        <v>942</v>
      </c>
      <c r="BH37" s="37">
        <v>3</v>
      </c>
      <c r="BI37" s="41" t="s">
        <v>942</v>
      </c>
      <c r="BJ37" s="37" t="s">
        <v>942</v>
      </c>
      <c r="BK37" s="37" t="s">
        <v>942</v>
      </c>
      <c r="BL37" s="37">
        <v>3</v>
      </c>
      <c r="BM37" s="37" t="s">
        <v>942</v>
      </c>
      <c r="BN37" s="37" t="s">
        <v>942</v>
      </c>
      <c r="BO37" s="37" t="s">
        <v>942</v>
      </c>
      <c r="BP37" s="37" t="s">
        <v>942</v>
      </c>
      <c r="BQ37" s="37" t="s">
        <v>942</v>
      </c>
      <c r="BR37" s="37" t="s">
        <v>942</v>
      </c>
      <c r="BS37" s="37" t="s">
        <v>942</v>
      </c>
      <c r="BT37" s="42">
        <v>15</v>
      </c>
      <c r="BU37" s="42" t="s">
        <v>942</v>
      </c>
      <c r="BV37" s="42">
        <v>16</v>
      </c>
      <c r="BW37" s="50">
        <v>6</v>
      </c>
      <c r="BX37" s="42">
        <v>1</v>
      </c>
      <c r="BY37" s="18" t="s">
        <v>942</v>
      </c>
      <c r="BZ37" s="18" t="s">
        <v>942</v>
      </c>
      <c r="CA37" s="18" t="s">
        <v>942</v>
      </c>
      <c r="CB37" s="18" t="s">
        <v>942</v>
      </c>
      <c r="CC37" s="18">
        <v>44109</v>
      </c>
      <c r="CD37" s="18" t="s">
        <v>942</v>
      </c>
      <c r="CE37" s="18" t="s">
        <v>942</v>
      </c>
      <c r="CF37" s="18" t="s">
        <v>942</v>
      </c>
      <c r="CG37" s="53" t="s">
        <v>3764</v>
      </c>
      <c r="CH37" s="6" t="s">
        <v>1591</v>
      </c>
      <c r="CI37" s="6"/>
    </row>
    <row r="38" spans="1:87" ht="116.6">
      <c r="A38" s="46">
        <v>543</v>
      </c>
      <c r="B38" s="6" t="s">
        <v>595</v>
      </c>
      <c r="C38" s="6" t="s">
        <v>33</v>
      </c>
      <c r="D38" s="6" t="s">
        <v>33</v>
      </c>
      <c r="E38" s="6" t="s">
        <v>542</v>
      </c>
      <c r="F38" s="13" t="s">
        <v>1543</v>
      </c>
      <c r="G38" s="13">
        <v>44122</v>
      </c>
      <c r="H38" s="6" t="s">
        <v>50</v>
      </c>
      <c r="I38" s="6" t="s">
        <v>55</v>
      </c>
      <c r="J38" s="6" t="s">
        <v>6071</v>
      </c>
      <c r="K38" s="15">
        <v>44109</v>
      </c>
      <c r="L38" s="14">
        <v>44122</v>
      </c>
      <c r="M38" s="22" t="s">
        <v>1547</v>
      </c>
      <c r="N38" s="14">
        <v>44124</v>
      </c>
      <c r="O38" s="29" t="s">
        <v>942</v>
      </c>
      <c r="P38" s="29" t="s">
        <v>942</v>
      </c>
      <c r="Q38" s="15" t="s">
        <v>942</v>
      </c>
      <c r="R38" s="29" t="s">
        <v>1196</v>
      </c>
      <c r="S38" s="1" t="s">
        <v>6130</v>
      </c>
      <c r="T38" s="6" t="s">
        <v>167</v>
      </c>
      <c r="U38" s="6" t="s">
        <v>942</v>
      </c>
      <c r="V38" s="6" t="s">
        <v>942</v>
      </c>
      <c r="W38" s="6" t="s">
        <v>942</v>
      </c>
      <c r="X38" s="6" t="s">
        <v>942</v>
      </c>
      <c r="Y38" s="6" t="s">
        <v>942</v>
      </c>
      <c r="Z38" s="6" t="s">
        <v>942</v>
      </c>
      <c r="AA38" s="6" t="s">
        <v>942</v>
      </c>
      <c r="AB38" s="6" t="s">
        <v>942</v>
      </c>
      <c r="AC38" s="6" t="s">
        <v>942</v>
      </c>
      <c r="AD38" s="6" t="s">
        <v>942</v>
      </c>
      <c r="AE38" s="6" t="s">
        <v>942</v>
      </c>
      <c r="AF38" s="6" t="s">
        <v>942</v>
      </c>
      <c r="AG38" s="6" t="s">
        <v>942</v>
      </c>
      <c r="AH38" s="6" t="s">
        <v>942</v>
      </c>
      <c r="AI38" s="6" t="s">
        <v>942</v>
      </c>
      <c r="AJ38" s="6" t="s">
        <v>942</v>
      </c>
      <c r="AK38" s="6" t="s">
        <v>942</v>
      </c>
      <c r="AL38" s="6" t="s">
        <v>942</v>
      </c>
      <c r="AM38" s="6" t="s">
        <v>942</v>
      </c>
      <c r="AN38" s="76" t="s">
        <v>942</v>
      </c>
      <c r="AO38" s="37" t="s">
        <v>942</v>
      </c>
      <c r="AP38" s="37">
        <v>12</v>
      </c>
      <c r="AQ38" s="41" t="s">
        <v>942</v>
      </c>
      <c r="AR38" s="37">
        <v>15</v>
      </c>
      <c r="AS38" s="41" t="s">
        <v>942</v>
      </c>
      <c r="AT38" s="37" t="s">
        <v>942</v>
      </c>
      <c r="AU38" s="37" t="s">
        <v>942</v>
      </c>
      <c r="AV38" s="37" t="s">
        <v>942</v>
      </c>
      <c r="AW38" s="41" t="s">
        <v>542</v>
      </c>
      <c r="AX38" s="37" t="s">
        <v>942</v>
      </c>
      <c r="AY38" s="37" t="s">
        <v>942</v>
      </c>
      <c r="AZ38" s="37" t="s">
        <v>942</v>
      </c>
      <c r="BA38" s="37" t="s">
        <v>942</v>
      </c>
      <c r="BB38" s="37" t="s">
        <v>942</v>
      </c>
      <c r="BC38" s="37" t="s">
        <v>942</v>
      </c>
      <c r="BD38" s="37" t="s">
        <v>942</v>
      </c>
      <c r="BE38" s="37" t="s">
        <v>942</v>
      </c>
      <c r="BF38" s="37" t="s">
        <v>942</v>
      </c>
      <c r="BG38" s="37" t="s">
        <v>942</v>
      </c>
      <c r="BH38" s="37" t="s">
        <v>942</v>
      </c>
      <c r="BI38" s="41" t="s">
        <v>942</v>
      </c>
      <c r="BJ38" s="37" t="s">
        <v>942</v>
      </c>
      <c r="BK38" s="37" t="s">
        <v>942</v>
      </c>
      <c r="BL38" s="37" t="s">
        <v>942</v>
      </c>
      <c r="BM38" s="37" t="s">
        <v>942</v>
      </c>
      <c r="BN38" s="37" t="s">
        <v>942</v>
      </c>
      <c r="BO38" s="37" t="s">
        <v>942</v>
      </c>
      <c r="BP38" s="37" t="s">
        <v>942</v>
      </c>
      <c r="BQ38" s="37" t="s">
        <v>942</v>
      </c>
      <c r="BR38" s="37" t="s">
        <v>942</v>
      </c>
      <c r="BS38" s="37" t="s">
        <v>942</v>
      </c>
      <c r="BT38" s="42">
        <v>27</v>
      </c>
      <c r="BU38" s="42" t="s">
        <v>942</v>
      </c>
      <c r="BV38" s="42">
        <v>28</v>
      </c>
      <c r="BW38" s="50" t="s">
        <v>1575</v>
      </c>
      <c r="BX38" s="42">
        <v>1</v>
      </c>
      <c r="BY38" s="18" t="s">
        <v>942</v>
      </c>
      <c r="BZ38" s="18" t="s">
        <v>942</v>
      </c>
      <c r="CA38" s="18" t="s">
        <v>942</v>
      </c>
      <c r="CB38" s="18" t="s">
        <v>942</v>
      </c>
      <c r="CC38" s="18" t="s">
        <v>942</v>
      </c>
      <c r="CD38" s="18" t="s">
        <v>942</v>
      </c>
      <c r="CE38" s="18" t="s">
        <v>942</v>
      </c>
      <c r="CF38" s="18" t="s">
        <v>942</v>
      </c>
      <c r="CG38" s="80" t="s">
        <v>6129</v>
      </c>
      <c r="CH38" s="6" t="s">
        <v>1587</v>
      </c>
      <c r="CI38" s="6"/>
    </row>
    <row r="39" spans="1:87" ht="72.900000000000006">
      <c r="A39" s="46">
        <v>542</v>
      </c>
      <c r="B39" s="6" t="s">
        <v>595</v>
      </c>
      <c r="C39" s="6" t="s">
        <v>1196</v>
      </c>
      <c r="D39" s="6" t="s">
        <v>1196</v>
      </c>
      <c r="E39" s="6" t="s">
        <v>807</v>
      </c>
      <c r="F39" s="13">
        <v>44109</v>
      </c>
      <c r="G39" s="13">
        <v>44109</v>
      </c>
      <c r="H39" s="33" t="s">
        <v>1436</v>
      </c>
      <c r="I39" s="6" t="s">
        <v>55</v>
      </c>
      <c r="J39" s="6" t="s">
        <v>6074</v>
      </c>
      <c r="K39" s="15" t="s">
        <v>1196</v>
      </c>
      <c r="L39" s="14">
        <v>44122</v>
      </c>
      <c r="M39" s="22" t="s">
        <v>1547</v>
      </c>
      <c r="N39" s="14">
        <v>44124</v>
      </c>
      <c r="O39" s="29" t="s">
        <v>942</v>
      </c>
      <c r="P39" s="29" t="s">
        <v>942</v>
      </c>
      <c r="Q39" s="15" t="s">
        <v>942</v>
      </c>
      <c r="R39" s="29" t="s">
        <v>1196</v>
      </c>
      <c r="S39" s="1" t="s">
        <v>1196</v>
      </c>
      <c r="T39" s="14" t="s">
        <v>1552</v>
      </c>
      <c r="U39" s="6" t="s">
        <v>942</v>
      </c>
      <c r="V39" s="6" t="s">
        <v>942</v>
      </c>
      <c r="W39" s="6" t="s">
        <v>942</v>
      </c>
      <c r="X39" s="6" t="s">
        <v>942</v>
      </c>
      <c r="Y39" s="6" t="s">
        <v>942</v>
      </c>
      <c r="Z39" s="6" t="s">
        <v>942</v>
      </c>
      <c r="AA39" s="6" t="s">
        <v>942</v>
      </c>
      <c r="AB39" s="6" t="s">
        <v>1588</v>
      </c>
      <c r="AC39" s="6" t="s">
        <v>942</v>
      </c>
      <c r="AD39" s="6" t="s">
        <v>942</v>
      </c>
      <c r="AE39" s="6" t="s">
        <v>942</v>
      </c>
      <c r="AF39" s="6" t="s">
        <v>1588</v>
      </c>
      <c r="AG39" s="6" t="s">
        <v>942</v>
      </c>
      <c r="AH39" s="6" t="s">
        <v>942</v>
      </c>
      <c r="AI39" s="6" t="s">
        <v>942</v>
      </c>
      <c r="AJ39" s="6" t="s">
        <v>942</v>
      </c>
      <c r="AK39" s="6" t="s">
        <v>942</v>
      </c>
      <c r="AL39" s="6" t="s">
        <v>942</v>
      </c>
      <c r="AM39" s="6" t="s">
        <v>942</v>
      </c>
      <c r="AN39" s="76" t="s">
        <v>942</v>
      </c>
      <c r="AO39" s="37" t="s">
        <v>942</v>
      </c>
      <c r="AP39" s="37">
        <v>13</v>
      </c>
      <c r="AQ39" s="41" t="s">
        <v>5994</v>
      </c>
      <c r="AR39" s="37" t="s">
        <v>942</v>
      </c>
      <c r="AS39" s="41" t="s">
        <v>942</v>
      </c>
      <c r="AT39" s="37">
        <v>3</v>
      </c>
      <c r="AU39" s="37" t="s">
        <v>5993</v>
      </c>
      <c r="AV39" s="37" t="s">
        <v>942</v>
      </c>
      <c r="AW39" s="41" t="s">
        <v>542</v>
      </c>
      <c r="AX39" s="37" t="s">
        <v>942</v>
      </c>
      <c r="AY39" s="37" t="s">
        <v>942</v>
      </c>
      <c r="AZ39" s="37" t="s">
        <v>942</v>
      </c>
      <c r="BA39" s="37" t="s">
        <v>942</v>
      </c>
      <c r="BB39" s="37" t="s">
        <v>942</v>
      </c>
      <c r="BC39" s="37" t="s">
        <v>942</v>
      </c>
      <c r="BD39" s="37" t="s">
        <v>942</v>
      </c>
      <c r="BE39" s="37" t="s">
        <v>942</v>
      </c>
      <c r="BF39" s="37" t="s">
        <v>942</v>
      </c>
      <c r="BG39" s="37" t="s">
        <v>942</v>
      </c>
      <c r="BH39" s="37" t="s">
        <v>942</v>
      </c>
      <c r="BI39" s="41" t="s">
        <v>942</v>
      </c>
      <c r="BJ39" s="37" t="s">
        <v>942</v>
      </c>
      <c r="BK39" s="37" t="s">
        <v>942</v>
      </c>
      <c r="BL39" s="37" t="s">
        <v>942</v>
      </c>
      <c r="BM39" s="37" t="s">
        <v>942</v>
      </c>
      <c r="BN39" s="37" t="s">
        <v>942</v>
      </c>
      <c r="BO39" s="37" t="s">
        <v>942</v>
      </c>
      <c r="BP39" s="37" t="s">
        <v>942</v>
      </c>
      <c r="BQ39" s="37" t="s">
        <v>942</v>
      </c>
      <c r="BR39" s="37" t="s">
        <v>942</v>
      </c>
      <c r="BS39" s="37" t="s">
        <v>942</v>
      </c>
      <c r="BT39" s="42">
        <v>16</v>
      </c>
      <c r="BU39" s="42" t="s">
        <v>942</v>
      </c>
      <c r="BV39" s="42">
        <v>18</v>
      </c>
      <c r="BW39" s="50" t="s">
        <v>1575</v>
      </c>
      <c r="BX39" s="42">
        <v>2</v>
      </c>
      <c r="BY39" s="18" t="s">
        <v>942</v>
      </c>
      <c r="BZ39" s="18" t="s">
        <v>942</v>
      </c>
      <c r="CA39" s="18" t="s">
        <v>942</v>
      </c>
      <c r="CB39" s="18" t="s">
        <v>942</v>
      </c>
      <c r="CC39" s="18" t="s">
        <v>942</v>
      </c>
      <c r="CD39" s="18" t="s">
        <v>942</v>
      </c>
      <c r="CE39" s="18" t="s">
        <v>942</v>
      </c>
      <c r="CF39" s="18" t="s">
        <v>942</v>
      </c>
      <c r="CG39" s="9" t="s">
        <v>3765</v>
      </c>
      <c r="CH39" s="6" t="s">
        <v>1587</v>
      </c>
      <c r="CI39" s="6"/>
    </row>
    <row r="40" spans="1:87">
      <c r="A40" s="46">
        <v>541</v>
      </c>
      <c r="B40" s="6" t="s">
        <v>595</v>
      </c>
      <c r="C40" s="6" t="s">
        <v>1196</v>
      </c>
      <c r="D40" s="6" t="s">
        <v>1196</v>
      </c>
      <c r="E40" s="6" t="s">
        <v>807</v>
      </c>
      <c r="F40" s="13">
        <v>44109</v>
      </c>
      <c r="G40" s="13">
        <v>44109</v>
      </c>
      <c r="H40" s="33" t="s">
        <v>1436</v>
      </c>
      <c r="I40" s="6" t="s">
        <v>56</v>
      </c>
      <c r="J40" s="6" t="s">
        <v>6074</v>
      </c>
      <c r="K40" s="15" t="s">
        <v>1196</v>
      </c>
      <c r="L40" s="14">
        <v>44122</v>
      </c>
      <c r="M40" s="22" t="s">
        <v>1547</v>
      </c>
      <c r="N40" s="14">
        <v>44124</v>
      </c>
      <c r="O40" s="29" t="s">
        <v>942</v>
      </c>
      <c r="P40" s="29" t="s">
        <v>942</v>
      </c>
      <c r="Q40" s="15" t="s">
        <v>942</v>
      </c>
      <c r="R40" s="29" t="s">
        <v>1196</v>
      </c>
      <c r="S40" s="1" t="s">
        <v>1196</v>
      </c>
      <c r="T40" s="14" t="s">
        <v>1552</v>
      </c>
      <c r="U40" s="6" t="s">
        <v>942</v>
      </c>
      <c r="V40" s="6" t="s">
        <v>942</v>
      </c>
      <c r="W40" s="6" t="s">
        <v>942</v>
      </c>
      <c r="X40" s="6" t="s">
        <v>942</v>
      </c>
      <c r="Y40" s="6" t="s">
        <v>942</v>
      </c>
      <c r="Z40" s="6" t="s">
        <v>942</v>
      </c>
      <c r="AA40" s="6" t="s">
        <v>942</v>
      </c>
      <c r="AB40" s="6" t="s">
        <v>1589</v>
      </c>
      <c r="AC40" s="6" t="s">
        <v>942</v>
      </c>
      <c r="AD40" s="6" t="s">
        <v>942</v>
      </c>
      <c r="AE40" s="6" t="s">
        <v>942</v>
      </c>
      <c r="AF40" s="6" t="s">
        <v>4040</v>
      </c>
      <c r="AG40" s="6" t="s">
        <v>560</v>
      </c>
      <c r="AH40" s="6" t="s">
        <v>560</v>
      </c>
      <c r="AI40" s="6" t="s">
        <v>1196</v>
      </c>
      <c r="AJ40" s="6" t="s">
        <v>1196</v>
      </c>
      <c r="AK40" s="6" t="s">
        <v>1196</v>
      </c>
      <c r="AL40" s="6" t="s">
        <v>1196</v>
      </c>
      <c r="AM40" s="6" t="s">
        <v>1196</v>
      </c>
      <c r="AN40" s="75" t="s">
        <v>1196</v>
      </c>
      <c r="AO40" s="42" t="s">
        <v>560</v>
      </c>
      <c r="AP40" s="42" t="s">
        <v>560</v>
      </c>
      <c r="AQ40" s="42" t="s">
        <v>560</v>
      </c>
      <c r="AR40" s="42" t="s">
        <v>560</v>
      </c>
      <c r="AS40" s="42" t="s">
        <v>560</v>
      </c>
      <c r="AT40" s="42" t="s">
        <v>560</v>
      </c>
      <c r="AU40" s="42" t="s">
        <v>560</v>
      </c>
      <c r="AV40" s="42" t="s">
        <v>560</v>
      </c>
      <c r="AW40" s="41" t="s">
        <v>1196</v>
      </c>
      <c r="AX40" s="42" t="s">
        <v>560</v>
      </c>
      <c r="AY40" s="42" t="s">
        <v>1196</v>
      </c>
      <c r="AZ40" s="42" t="s">
        <v>560</v>
      </c>
      <c r="BA40" s="42" t="s">
        <v>560</v>
      </c>
      <c r="BB40" s="42" t="s">
        <v>560</v>
      </c>
      <c r="BC40" s="42" t="s">
        <v>1196</v>
      </c>
      <c r="BD40" s="42" t="s">
        <v>560</v>
      </c>
      <c r="BE40" s="42" t="s">
        <v>1196</v>
      </c>
      <c r="BF40" s="42" t="s">
        <v>560</v>
      </c>
      <c r="BG40" s="42" t="s">
        <v>1196</v>
      </c>
      <c r="BH40" s="42" t="s">
        <v>560</v>
      </c>
      <c r="BI40" s="50" t="s">
        <v>560</v>
      </c>
      <c r="BJ40" s="42" t="s">
        <v>560</v>
      </c>
      <c r="BK40" s="42" t="s">
        <v>1196</v>
      </c>
      <c r="BL40" s="42" t="s">
        <v>560</v>
      </c>
      <c r="BM40" s="42" t="s">
        <v>1196</v>
      </c>
      <c r="BN40" s="42" t="s">
        <v>560</v>
      </c>
      <c r="BO40" s="42" t="s">
        <v>1196</v>
      </c>
      <c r="BP40" s="42" t="s">
        <v>560</v>
      </c>
      <c r="BQ40" s="42" t="s">
        <v>1196</v>
      </c>
      <c r="BR40" s="42" t="s">
        <v>560</v>
      </c>
      <c r="BS40" s="42" t="s">
        <v>1196</v>
      </c>
      <c r="BT40" s="42" t="s">
        <v>1196</v>
      </c>
      <c r="BU40" s="42" t="s">
        <v>1196</v>
      </c>
      <c r="BV40" s="42" t="s">
        <v>1196</v>
      </c>
      <c r="BW40" s="50" t="s">
        <v>1582</v>
      </c>
      <c r="BX40" s="42" t="s">
        <v>1582</v>
      </c>
      <c r="BY40" s="18" t="s">
        <v>1196</v>
      </c>
      <c r="BZ40" s="18" t="s">
        <v>1196</v>
      </c>
      <c r="CA40" s="18" t="s">
        <v>1196</v>
      </c>
      <c r="CB40" s="18" t="s">
        <v>1196</v>
      </c>
      <c r="CC40" s="18" t="s">
        <v>1196</v>
      </c>
      <c r="CD40" s="18" t="s">
        <v>1196</v>
      </c>
      <c r="CE40" s="18" t="s">
        <v>1196</v>
      </c>
      <c r="CF40" s="18" t="s">
        <v>560</v>
      </c>
      <c r="CG40" s="9" t="s">
        <v>1196</v>
      </c>
      <c r="CH40" s="6" t="s">
        <v>1587</v>
      </c>
      <c r="CI40" s="6"/>
    </row>
    <row r="41" spans="1:87" ht="87.45">
      <c r="A41" s="46">
        <v>540</v>
      </c>
      <c r="B41" s="6" t="s">
        <v>595</v>
      </c>
      <c r="C41" s="6" t="s">
        <v>1196</v>
      </c>
      <c r="D41" s="6" t="s">
        <v>1196</v>
      </c>
      <c r="E41" s="6" t="s">
        <v>807</v>
      </c>
      <c r="F41" s="13">
        <v>44113</v>
      </c>
      <c r="G41" s="13">
        <v>44113</v>
      </c>
      <c r="H41" s="33" t="s">
        <v>1536</v>
      </c>
      <c r="I41" s="6" t="s">
        <v>56</v>
      </c>
      <c r="J41" s="6" t="s">
        <v>6073</v>
      </c>
      <c r="K41" s="15">
        <v>44120</v>
      </c>
      <c r="L41" s="14">
        <v>44121</v>
      </c>
      <c r="M41" s="22" t="s">
        <v>1547</v>
      </c>
      <c r="N41" s="14">
        <v>44123</v>
      </c>
      <c r="O41" s="29" t="s">
        <v>942</v>
      </c>
      <c r="P41" s="29" t="s">
        <v>942</v>
      </c>
      <c r="Q41" s="15" t="s">
        <v>942</v>
      </c>
      <c r="R41" s="29" t="s">
        <v>1196</v>
      </c>
      <c r="S41" s="1" t="s">
        <v>1549</v>
      </c>
      <c r="T41" s="33" t="s">
        <v>1551</v>
      </c>
      <c r="U41" s="6" t="s">
        <v>942</v>
      </c>
      <c r="V41" s="6" t="s">
        <v>942</v>
      </c>
      <c r="W41" s="6" t="s">
        <v>942</v>
      </c>
      <c r="X41" s="6" t="s">
        <v>942</v>
      </c>
      <c r="Y41" s="6" t="s">
        <v>942</v>
      </c>
      <c r="Z41" s="6" t="s">
        <v>942</v>
      </c>
      <c r="AA41" s="6" t="s">
        <v>942</v>
      </c>
      <c r="AB41" s="6" t="s">
        <v>942</v>
      </c>
      <c r="AC41" s="6" t="s">
        <v>942</v>
      </c>
      <c r="AD41" s="6" t="s">
        <v>942</v>
      </c>
      <c r="AE41" s="6" t="s">
        <v>942</v>
      </c>
      <c r="AF41" s="6" t="s">
        <v>942</v>
      </c>
      <c r="AG41" s="6" t="s">
        <v>942</v>
      </c>
      <c r="AH41" s="6" t="s">
        <v>942</v>
      </c>
      <c r="AI41" s="6" t="s">
        <v>942</v>
      </c>
      <c r="AJ41" s="6" t="s">
        <v>942</v>
      </c>
      <c r="AK41" s="6" t="s">
        <v>942</v>
      </c>
      <c r="AL41" s="6" t="s">
        <v>942</v>
      </c>
      <c r="AM41" s="6" t="s">
        <v>942</v>
      </c>
      <c r="AN41" s="76" t="s">
        <v>942</v>
      </c>
      <c r="AO41" s="37" t="s">
        <v>942</v>
      </c>
      <c r="AP41" s="37" t="s">
        <v>942</v>
      </c>
      <c r="AQ41" s="41" t="s">
        <v>942</v>
      </c>
      <c r="AR41" s="37" t="s">
        <v>942</v>
      </c>
      <c r="AS41" s="41" t="s">
        <v>942</v>
      </c>
      <c r="AT41" s="37" t="s">
        <v>942</v>
      </c>
      <c r="AU41" s="37" t="s">
        <v>942</v>
      </c>
      <c r="AV41" s="37" t="s">
        <v>942</v>
      </c>
      <c r="AW41" s="41" t="s">
        <v>542</v>
      </c>
      <c r="AX41" s="37" t="s">
        <v>942</v>
      </c>
      <c r="AY41" s="37" t="s">
        <v>942</v>
      </c>
      <c r="AZ41" s="37" t="s">
        <v>942</v>
      </c>
      <c r="BA41" s="37" t="s">
        <v>942</v>
      </c>
      <c r="BB41" s="37" t="s">
        <v>942</v>
      </c>
      <c r="BC41" s="37" t="s">
        <v>942</v>
      </c>
      <c r="BD41" s="37">
        <v>4</v>
      </c>
      <c r="BE41" s="37" t="s">
        <v>942</v>
      </c>
      <c r="BF41" s="37" t="s">
        <v>942</v>
      </c>
      <c r="BG41" s="37" t="s">
        <v>942</v>
      </c>
      <c r="BH41" s="37" t="s">
        <v>942</v>
      </c>
      <c r="BI41" s="41" t="s">
        <v>942</v>
      </c>
      <c r="BJ41" s="37" t="s">
        <v>942</v>
      </c>
      <c r="BK41" s="37" t="s">
        <v>942</v>
      </c>
      <c r="BL41" s="37">
        <v>1</v>
      </c>
      <c r="BM41" s="37" t="s">
        <v>942</v>
      </c>
      <c r="BN41" s="37" t="s">
        <v>942</v>
      </c>
      <c r="BO41" s="37" t="s">
        <v>942</v>
      </c>
      <c r="BP41" s="37" t="s">
        <v>942</v>
      </c>
      <c r="BQ41" s="37" t="s">
        <v>942</v>
      </c>
      <c r="BR41" s="37" t="s">
        <v>942</v>
      </c>
      <c r="BS41" s="37" t="s">
        <v>942</v>
      </c>
      <c r="BT41" s="42">
        <v>5</v>
      </c>
      <c r="BU41" s="42" t="s">
        <v>942</v>
      </c>
      <c r="BV41" s="42">
        <v>6</v>
      </c>
      <c r="BW41" s="50" t="s">
        <v>1575</v>
      </c>
      <c r="BX41" s="42">
        <v>1</v>
      </c>
      <c r="BY41" s="18" t="s">
        <v>942</v>
      </c>
      <c r="BZ41" s="18" t="s">
        <v>942</v>
      </c>
      <c r="CA41" s="18" t="s">
        <v>942</v>
      </c>
      <c r="CB41" s="18" t="s">
        <v>942</v>
      </c>
      <c r="CC41" s="18">
        <v>44111</v>
      </c>
      <c r="CD41" s="18" t="s">
        <v>942</v>
      </c>
      <c r="CE41" s="18" t="s">
        <v>942</v>
      </c>
      <c r="CF41" s="18" t="s">
        <v>942</v>
      </c>
      <c r="CG41" s="9" t="s">
        <v>3766</v>
      </c>
      <c r="CH41" s="6" t="s">
        <v>1584</v>
      </c>
      <c r="CI41" s="6"/>
    </row>
    <row r="42" spans="1:87" ht="72.900000000000006">
      <c r="A42" s="46">
        <v>539</v>
      </c>
      <c r="B42" s="6" t="s">
        <v>595</v>
      </c>
      <c r="C42" s="6" t="s">
        <v>1196</v>
      </c>
      <c r="D42" s="6" t="s">
        <v>1196</v>
      </c>
      <c r="E42" s="6" t="s">
        <v>807</v>
      </c>
      <c r="F42" s="13">
        <v>44107</v>
      </c>
      <c r="G42" s="13">
        <v>44107</v>
      </c>
      <c r="H42" s="32" t="s">
        <v>51</v>
      </c>
      <c r="I42" s="6" t="s">
        <v>56</v>
      </c>
      <c r="J42" s="6" t="s">
        <v>6073</v>
      </c>
      <c r="K42" s="15" t="s">
        <v>1196</v>
      </c>
      <c r="L42" s="14">
        <v>44122</v>
      </c>
      <c r="M42" s="22" t="s">
        <v>1547</v>
      </c>
      <c r="N42" s="14">
        <v>44123</v>
      </c>
      <c r="O42" s="29" t="s">
        <v>942</v>
      </c>
      <c r="P42" s="29" t="s">
        <v>942</v>
      </c>
      <c r="Q42" s="15" t="s">
        <v>942</v>
      </c>
      <c r="R42" s="29" t="s">
        <v>1196</v>
      </c>
      <c r="S42" s="1" t="s">
        <v>1196</v>
      </c>
      <c r="T42" s="33" t="s">
        <v>1551</v>
      </c>
      <c r="U42" s="6" t="s">
        <v>942</v>
      </c>
      <c r="V42" s="6" t="s">
        <v>942</v>
      </c>
      <c r="W42" s="6" t="s">
        <v>942</v>
      </c>
      <c r="X42" s="6" t="s">
        <v>942</v>
      </c>
      <c r="Y42" s="6" t="s">
        <v>942</v>
      </c>
      <c r="Z42" s="6" t="s">
        <v>942</v>
      </c>
      <c r="AA42" s="6" t="s">
        <v>942</v>
      </c>
      <c r="AB42" s="6" t="s">
        <v>942</v>
      </c>
      <c r="AC42" s="6" t="s">
        <v>942</v>
      </c>
      <c r="AD42" s="6" t="s">
        <v>942</v>
      </c>
      <c r="AE42" s="6" t="s">
        <v>942</v>
      </c>
      <c r="AF42" s="6" t="s">
        <v>942</v>
      </c>
      <c r="AG42" s="6" t="s">
        <v>942</v>
      </c>
      <c r="AH42" s="6" t="s">
        <v>942</v>
      </c>
      <c r="AI42" s="6" t="s">
        <v>942</v>
      </c>
      <c r="AJ42" s="6" t="s">
        <v>942</v>
      </c>
      <c r="AK42" s="6" t="s">
        <v>942</v>
      </c>
      <c r="AL42" s="6" t="s">
        <v>942</v>
      </c>
      <c r="AM42" s="6" t="s">
        <v>942</v>
      </c>
      <c r="AN42" s="76" t="s">
        <v>942</v>
      </c>
      <c r="AO42" s="37" t="s">
        <v>942</v>
      </c>
      <c r="AP42" s="37">
        <v>49</v>
      </c>
      <c r="AQ42" s="41" t="s">
        <v>942</v>
      </c>
      <c r="AR42" s="37" t="s">
        <v>942</v>
      </c>
      <c r="AS42" s="41" t="s">
        <v>942</v>
      </c>
      <c r="AT42" s="37">
        <v>4</v>
      </c>
      <c r="AU42" s="37" t="s">
        <v>942</v>
      </c>
      <c r="AV42" s="37" t="s">
        <v>942</v>
      </c>
      <c r="AW42" s="41" t="s">
        <v>542</v>
      </c>
      <c r="AX42" s="37" t="s">
        <v>942</v>
      </c>
      <c r="AY42" s="37" t="s">
        <v>942</v>
      </c>
      <c r="AZ42" s="37" t="s">
        <v>942</v>
      </c>
      <c r="BA42" s="37" t="s">
        <v>942</v>
      </c>
      <c r="BB42" s="37" t="s">
        <v>942</v>
      </c>
      <c r="BC42" s="37" t="s">
        <v>942</v>
      </c>
      <c r="BD42" s="37" t="s">
        <v>942</v>
      </c>
      <c r="BE42" s="37" t="s">
        <v>942</v>
      </c>
      <c r="BF42" s="37" t="s">
        <v>942</v>
      </c>
      <c r="BG42" s="37" t="s">
        <v>942</v>
      </c>
      <c r="BH42" s="37" t="s">
        <v>942</v>
      </c>
      <c r="BI42" s="41" t="s">
        <v>942</v>
      </c>
      <c r="BJ42" s="37" t="s">
        <v>942</v>
      </c>
      <c r="BK42" s="37" t="s">
        <v>942</v>
      </c>
      <c r="BL42" s="37" t="s">
        <v>942</v>
      </c>
      <c r="BM42" s="37" t="s">
        <v>942</v>
      </c>
      <c r="BN42" s="37" t="s">
        <v>942</v>
      </c>
      <c r="BO42" s="37" t="s">
        <v>942</v>
      </c>
      <c r="BP42" s="37" t="s">
        <v>942</v>
      </c>
      <c r="BQ42" s="37" t="s">
        <v>942</v>
      </c>
      <c r="BR42" s="37" t="s">
        <v>942</v>
      </c>
      <c r="BS42" s="37" t="s">
        <v>942</v>
      </c>
      <c r="BT42" s="42">
        <v>53</v>
      </c>
      <c r="BU42" s="42" t="s">
        <v>942</v>
      </c>
      <c r="BV42" s="42">
        <v>54</v>
      </c>
      <c r="BW42" s="50" t="s">
        <v>1575</v>
      </c>
      <c r="BX42" s="42">
        <v>1</v>
      </c>
      <c r="BY42" s="18" t="s">
        <v>942</v>
      </c>
      <c r="BZ42" s="18" t="s">
        <v>942</v>
      </c>
      <c r="CA42" s="18" t="s">
        <v>942</v>
      </c>
      <c r="CB42" s="18" t="s">
        <v>942</v>
      </c>
      <c r="CC42" s="18" t="s">
        <v>942</v>
      </c>
      <c r="CD42" s="18" t="s">
        <v>942</v>
      </c>
      <c r="CE42" s="18" t="s">
        <v>942</v>
      </c>
      <c r="CF42" s="18" t="s">
        <v>942</v>
      </c>
      <c r="CG42" s="9" t="s">
        <v>3767</v>
      </c>
      <c r="CH42" s="6" t="s">
        <v>1584</v>
      </c>
      <c r="CI42" s="6"/>
    </row>
    <row r="43" spans="1:87" ht="58.3">
      <c r="A43" s="46">
        <v>538</v>
      </c>
      <c r="B43" s="6" t="s">
        <v>595</v>
      </c>
      <c r="C43" s="6" t="s">
        <v>1196</v>
      </c>
      <c r="D43" s="6" t="s">
        <v>1196</v>
      </c>
      <c r="E43" s="6" t="s">
        <v>807</v>
      </c>
      <c r="F43" s="13">
        <v>44108</v>
      </c>
      <c r="G43" s="13">
        <v>44108</v>
      </c>
      <c r="H43" s="33" t="s">
        <v>1436</v>
      </c>
      <c r="I43" s="6" t="s">
        <v>55</v>
      </c>
      <c r="J43" s="6" t="s">
        <v>6075</v>
      </c>
      <c r="K43" s="15" t="s">
        <v>1196</v>
      </c>
      <c r="L43" s="14">
        <v>44121</v>
      </c>
      <c r="M43" s="22" t="s">
        <v>1547</v>
      </c>
      <c r="N43" s="14">
        <v>44123</v>
      </c>
      <c r="O43" s="29" t="s">
        <v>942</v>
      </c>
      <c r="P43" s="29" t="s">
        <v>942</v>
      </c>
      <c r="Q43" s="15" t="s">
        <v>942</v>
      </c>
      <c r="R43" s="29" t="s">
        <v>1196</v>
      </c>
      <c r="S43" s="1" t="s">
        <v>1196</v>
      </c>
      <c r="T43" s="33" t="s">
        <v>1551</v>
      </c>
      <c r="U43" s="6" t="s">
        <v>942</v>
      </c>
      <c r="V43" s="6" t="s">
        <v>942</v>
      </c>
      <c r="W43" s="6" t="s">
        <v>942</v>
      </c>
      <c r="X43" s="6" t="s">
        <v>942</v>
      </c>
      <c r="Y43" s="6" t="s">
        <v>942</v>
      </c>
      <c r="Z43" s="6" t="s">
        <v>942</v>
      </c>
      <c r="AA43" s="6" t="s">
        <v>942</v>
      </c>
      <c r="AB43" s="6" t="s">
        <v>942</v>
      </c>
      <c r="AC43" s="6" t="s">
        <v>942</v>
      </c>
      <c r="AD43" s="6" t="s">
        <v>942</v>
      </c>
      <c r="AE43" s="6" t="s">
        <v>942</v>
      </c>
      <c r="AF43" s="6" t="s">
        <v>942</v>
      </c>
      <c r="AG43" s="6" t="s">
        <v>942</v>
      </c>
      <c r="AH43" s="6" t="s">
        <v>942</v>
      </c>
      <c r="AI43" s="6" t="s">
        <v>942</v>
      </c>
      <c r="AJ43" s="6" t="s">
        <v>942</v>
      </c>
      <c r="AK43" s="6" t="s">
        <v>942</v>
      </c>
      <c r="AL43" s="6" t="s">
        <v>942</v>
      </c>
      <c r="AM43" s="6" t="s">
        <v>942</v>
      </c>
      <c r="AN43" s="75" t="s">
        <v>942</v>
      </c>
      <c r="AO43" s="42" t="s">
        <v>942</v>
      </c>
      <c r="AP43" s="42" t="s">
        <v>942</v>
      </c>
      <c r="AQ43" s="42" t="s">
        <v>942</v>
      </c>
      <c r="AR43" s="42" t="s">
        <v>942</v>
      </c>
      <c r="AS43" s="42" t="s">
        <v>942</v>
      </c>
      <c r="AT43" s="42" t="s">
        <v>942</v>
      </c>
      <c r="AU43" s="42" t="s">
        <v>942</v>
      </c>
      <c r="AV43" s="42" t="s">
        <v>942</v>
      </c>
      <c r="AW43" s="41" t="s">
        <v>542</v>
      </c>
      <c r="AX43" s="42" t="s">
        <v>942</v>
      </c>
      <c r="AY43" s="42" t="s">
        <v>942</v>
      </c>
      <c r="AZ43" s="42" t="s">
        <v>942</v>
      </c>
      <c r="BA43" s="42" t="s">
        <v>942</v>
      </c>
      <c r="BB43" s="42" t="s">
        <v>942</v>
      </c>
      <c r="BC43" s="42" t="s">
        <v>942</v>
      </c>
      <c r="BD43" s="42" t="s">
        <v>942</v>
      </c>
      <c r="BE43" s="42" t="s">
        <v>942</v>
      </c>
      <c r="BF43" s="42" t="s">
        <v>942</v>
      </c>
      <c r="BG43" s="42" t="s">
        <v>942</v>
      </c>
      <c r="BH43" s="42" t="s">
        <v>942</v>
      </c>
      <c r="BI43" s="50" t="s">
        <v>942</v>
      </c>
      <c r="BJ43" s="42" t="s">
        <v>942</v>
      </c>
      <c r="BK43" s="42" t="s">
        <v>942</v>
      </c>
      <c r="BL43" s="42" t="s">
        <v>942</v>
      </c>
      <c r="BM43" s="42" t="s">
        <v>942</v>
      </c>
      <c r="BN43" s="42" t="s">
        <v>942</v>
      </c>
      <c r="BO43" s="42" t="s">
        <v>942</v>
      </c>
      <c r="BP43" s="42" t="s">
        <v>942</v>
      </c>
      <c r="BQ43" s="42" t="s">
        <v>942</v>
      </c>
      <c r="BR43" s="42" t="s">
        <v>942</v>
      </c>
      <c r="BS43" s="42" t="s">
        <v>942</v>
      </c>
      <c r="BT43" s="42" t="s">
        <v>942</v>
      </c>
      <c r="BU43" s="42" t="s">
        <v>942</v>
      </c>
      <c r="BV43" s="42" t="s">
        <v>942</v>
      </c>
      <c r="BW43" s="50" t="s">
        <v>1585</v>
      </c>
      <c r="BX43" s="42">
        <v>1</v>
      </c>
      <c r="BY43" s="18" t="s">
        <v>942</v>
      </c>
      <c r="BZ43" s="18" t="s">
        <v>942</v>
      </c>
      <c r="CA43" s="18" t="s">
        <v>942</v>
      </c>
      <c r="CB43" s="18" t="s">
        <v>942</v>
      </c>
      <c r="CC43" s="18" t="s">
        <v>942</v>
      </c>
      <c r="CD43" s="18" t="s">
        <v>942</v>
      </c>
      <c r="CE43" s="18" t="s">
        <v>942</v>
      </c>
      <c r="CF43" s="18" t="s">
        <v>942</v>
      </c>
      <c r="CG43" s="9" t="s">
        <v>3768</v>
      </c>
      <c r="CH43" s="6" t="s">
        <v>1584</v>
      </c>
      <c r="CI43" s="6"/>
    </row>
    <row r="44" spans="1:87" ht="58.3">
      <c r="A44" s="46">
        <v>537</v>
      </c>
      <c r="B44" s="6" t="s">
        <v>595</v>
      </c>
      <c r="C44" s="6" t="s">
        <v>33</v>
      </c>
      <c r="D44" s="6" t="s">
        <v>33</v>
      </c>
      <c r="E44" s="6" t="s">
        <v>807</v>
      </c>
      <c r="F44" s="13">
        <v>44108</v>
      </c>
      <c r="G44" s="13">
        <v>44108</v>
      </c>
      <c r="H44" s="6" t="s">
        <v>50</v>
      </c>
      <c r="I44" s="6" t="s">
        <v>55</v>
      </c>
      <c r="J44" s="6" t="s">
        <v>6076</v>
      </c>
      <c r="K44" s="15" t="s">
        <v>1196</v>
      </c>
      <c r="L44" s="14">
        <v>44121</v>
      </c>
      <c r="M44" s="22" t="s">
        <v>1547</v>
      </c>
      <c r="N44" s="14">
        <v>44123</v>
      </c>
      <c r="O44" s="29" t="s">
        <v>942</v>
      </c>
      <c r="P44" s="29" t="s">
        <v>942</v>
      </c>
      <c r="Q44" s="15" t="s">
        <v>942</v>
      </c>
      <c r="R44" s="29" t="s">
        <v>1196</v>
      </c>
      <c r="S44" s="1" t="s">
        <v>1196</v>
      </c>
      <c r="T44" s="33" t="s">
        <v>1551</v>
      </c>
      <c r="U44" s="6" t="s">
        <v>942</v>
      </c>
      <c r="V44" s="6" t="s">
        <v>942</v>
      </c>
      <c r="W44" s="6" t="s">
        <v>942</v>
      </c>
      <c r="X44" s="6" t="s">
        <v>942</v>
      </c>
      <c r="Y44" s="6" t="s">
        <v>942</v>
      </c>
      <c r="Z44" s="6" t="s">
        <v>942</v>
      </c>
      <c r="AA44" s="6" t="s">
        <v>942</v>
      </c>
      <c r="AB44" s="6" t="s">
        <v>942</v>
      </c>
      <c r="AC44" s="6" t="s">
        <v>942</v>
      </c>
      <c r="AD44" s="6" t="s">
        <v>942</v>
      </c>
      <c r="AE44" s="6" t="s">
        <v>942</v>
      </c>
      <c r="AF44" s="6" t="s">
        <v>942</v>
      </c>
      <c r="AG44" s="6" t="s">
        <v>942</v>
      </c>
      <c r="AH44" s="6" t="s">
        <v>942</v>
      </c>
      <c r="AI44" s="6" t="s">
        <v>942</v>
      </c>
      <c r="AJ44" s="6" t="s">
        <v>942</v>
      </c>
      <c r="AK44" s="6" t="s">
        <v>942</v>
      </c>
      <c r="AL44" s="6" t="s">
        <v>942</v>
      </c>
      <c r="AM44" s="6" t="s">
        <v>942</v>
      </c>
      <c r="AN44" s="76" t="s">
        <v>942</v>
      </c>
      <c r="AO44" s="37" t="s">
        <v>942</v>
      </c>
      <c r="AP44" s="37" t="s">
        <v>942</v>
      </c>
      <c r="AQ44" s="41" t="s">
        <v>942</v>
      </c>
      <c r="AR44" s="37" t="s">
        <v>942</v>
      </c>
      <c r="AS44" s="41" t="s">
        <v>942</v>
      </c>
      <c r="AT44" s="37">
        <v>8</v>
      </c>
      <c r="AU44" s="37" t="s">
        <v>942</v>
      </c>
      <c r="AV44" s="37" t="s">
        <v>942</v>
      </c>
      <c r="AW44" s="41" t="s">
        <v>542</v>
      </c>
      <c r="AX44" s="37" t="s">
        <v>942</v>
      </c>
      <c r="AY44" s="37" t="s">
        <v>942</v>
      </c>
      <c r="AZ44" s="37" t="s">
        <v>942</v>
      </c>
      <c r="BA44" s="37" t="s">
        <v>942</v>
      </c>
      <c r="BB44" s="37" t="s">
        <v>942</v>
      </c>
      <c r="BC44" s="37" t="s">
        <v>942</v>
      </c>
      <c r="BD44" s="37" t="s">
        <v>942</v>
      </c>
      <c r="BE44" s="37" t="s">
        <v>942</v>
      </c>
      <c r="BF44" s="37" t="s">
        <v>942</v>
      </c>
      <c r="BG44" s="37" t="s">
        <v>942</v>
      </c>
      <c r="BH44" s="37" t="s">
        <v>942</v>
      </c>
      <c r="BI44" s="41" t="s">
        <v>942</v>
      </c>
      <c r="BJ44" s="37" t="s">
        <v>942</v>
      </c>
      <c r="BK44" s="37" t="s">
        <v>942</v>
      </c>
      <c r="BL44" s="37" t="s">
        <v>942</v>
      </c>
      <c r="BM44" s="37" t="s">
        <v>942</v>
      </c>
      <c r="BN44" s="37" t="s">
        <v>942</v>
      </c>
      <c r="BO44" s="37" t="s">
        <v>942</v>
      </c>
      <c r="BP44" s="37" t="s">
        <v>942</v>
      </c>
      <c r="BQ44" s="37" t="s">
        <v>942</v>
      </c>
      <c r="BR44" s="37" t="s">
        <v>942</v>
      </c>
      <c r="BS44" s="37" t="s">
        <v>942</v>
      </c>
      <c r="BT44" s="42">
        <v>8</v>
      </c>
      <c r="BU44" s="42" t="s">
        <v>942</v>
      </c>
      <c r="BV44" s="42">
        <v>9</v>
      </c>
      <c r="BW44" s="50" t="s">
        <v>1575</v>
      </c>
      <c r="BX44" s="42">
        <v>1</v>
      </c>
      <c r="BY44" s="18" t="s">
        <v>942</v>
      </c>
      <c r="BZ44" s="18" t="s">
        <v>942</v>
      </c>
      <c r="CA44" s="18" t="s">
        <v>942</v>
      </c>
      <c r="CB44" s="18" t="s">
        <v>942</v>
      </c>
      <c r="CC44" s="18" t="s">
        <v>942</v>
      </c>
      <c r="CD44" s="18" t="s">
        <v>942</v>
      </c>
      <c r="CE44" s="18" t="s">
        <v>942</v>
      </c>
      <c r="CF44" s="18" t="s">
        <v>942</v>
      </c>
      <c r="CG44" s="9" t="s">
        <v>3769</v>
      </c>
      <c r="CH44" s="6" t="s">
        <v>1584</v>
      </c>
      <c r="CI44" s="6"/>
    </row>
    <row r="45" spans="1:87" ht="102">
      <c r="A45" s="46">
        <v>536</v>
      </c>
      <c r="B45" s="6" t="s">
        <v>595</v>
      </c>
      <c r="C45" s="6" t="s">
        <v>20</v>
      </c>
      <c r="D45" s="6" t="s">
        <v>20</v>
      </c>
      <c r="E45" s="6" t="s">
        <v>542</v>
      </c>
      <c r="F45" s="13" t="s">
        <v>1544</v>
      </c>
      <c r="G45" s="13">
        <v>44115</v>
      </c>
      <c r="H45" s="6" t="s">
        <v>50</v>
      </c>
      <c r="I45" s="6" t="s">
        <v>55</v>
      </c>
      <c r="J45" s="6" t="s">
        <v>6074</v>
      </c>
      <c r="K45" s="15">
        <v>44116</v>
      </c>
      <c r="L45" s="14">
        <v>44120</v>
      </c>
      <c r="M45" s="22" t="s">
        <v>1547</v>
      </c>
      <c r="N45" s="14">
        <v>44123</v>
      </c>
      <c r="O45" s="29" t="s">
        <v>942</v>
      </c>
      <c r="P45" s="29" t="s">
        <v>942</v>
      </c>
      <c r="Q45" s="15" t="s">
        <v>942</v>
      </c>
      <c r="R45" s="29" t="s">
        <v>1196</v>
      </c>
      <c r="S45" s="1" t="s">
        <v>6124</v>
      </c>
      <c r="T45" s="33" t="s">
        <v>1551</v>
      </c>
      <c r="U45" s="6" t="s">
        <v>942</v>
      </c>
      <c r="V45" s="6" t="s">
        <v>942</v>
      </c>
      <c r="W45" s="6" t="s">
        <v>942</v>
      </c>
      <c r="X45" s="6" t="s">
        <v>942</v>
      </c>
      <c r="Y45" s="6" t="s">
        <v>942</v>
      </c>
      <c r="Z45" s="6" t="s">
        <v>942</v>
      </c>
      <c r="AA45" s="6" t="s">
        <v>942</v>
      </c>
      <c r="AB45" s="6" t="s">
        <v>942</v>
      </c>
      <c r="AC45" s="6" t="s">
        <v>942</v>
      </c>
      <c r="AD45" s="6" t="s">
        <v>942</v>
      </c>
      <c r="AE45" s="6" t="s">
        <v>942</v>
      </c>
      <c r="AF45" s="6" t="s">
        <v>942</v>
      </c>
      <c r="AG45" s="6" t="s">
        <v>942</v>
      </c>
      <c r="AH45" s="6" t="s">
        <v>942</v>
      </c>
      <c r="AI45" s="6" t="s">
        <v>942</v>
      </c>
      <c r="AJ45" s="6" t="s">
        <v>942</v>
      </c>
      <c r="AK45" s="6" t="s">
        <v>942</v>
      </c>
      <c r="AL45" s="6" t="s">
        <v>942</v>
      </c>
      <c r="AM45" s="6" t="s">
        <v>942</v>
      </c>
      <c r="AN45" s="76" t="s">
        <v>942</v>
      </c>
      <c r="AO45" s="37" t="s">
        <v>942</v>
      </c>
      <c r="AP45" s="37" t="s">
        <v>942</v>
      </c>
      <c r="AQ45" s="41" t="s">
        <v>942</v>
      </c>
      <c r="AR45" s="37" t="s">
        <v>942</v>
      </c>
      <c r="AS45" s="41" t="s">
        <v>942</v>
      </c>
      <c r="AT45" s="37" t="s">
        <v>942</v>
      </c>
      <c r="AU45" s="37" t="s">
        <v>942</v>
      </c>
      <c r="AV45" s="37" t="s">
        <v>942</v>
      </c>
      <c r="AW45" s="41" t="s">
        <v>542</v>
      </c>
      <c r="AX45" s="37" t="s">
        <v>942</v>
      </c>
      <c r="AY45" s="37" t="s">
        <v>942</v>
      </c>
      <c r="AZ45" s="37" t="s">
        <v>942</v>
      </c>
      <c r="BA45" s="37" t="s">
        <v>942</v>
      </c>
      <c r="BB45" s="37" t="s">
        <v>942</v>
      </c>
      <c r="BC45" s="37" t="s">
        <v>942</v>
      </c>
      <c r="BD45" s="37" t="s">
        <v>942</v>
      </c>
      <c r="BE45" s="37" t="s">
        <v>942</v>
      </c>
      <c r="BF45" s="37" t="s">
        <v>942</v>
      </c>
      <c r="BG45" s="37" t="s">
        <v>942</v>
      </c>
      <c r="BH45" s="37" t="s">
        <v>942</v>
      </c>
      <c r="BI45" s="41" t="s">
        <v>942</v>
      </c>
      <c r="BJ45" s="37" t="s">
        <v>942</v>
      </c>
      <c r="BK45" s="37" t="s">
        <v>942</v>
      </c>
      <c r="BL45" s="37" t="s">
        <v>942</v>
      </c>
      <c r="BM45" s="37" t="s">
        <v>942</v>
      </c>
      <c r="BN45" s="37" t="s">
        <v>942</v>
      </c>
      <c r="BO45" s="37" t="s">
        <v>942</v>
      </c>
      <c r="BP45" s="37" t="s">
        <v>942</v>
      </c>
      <c r="BQ45" s="37" t="s">
        <v>942</v>
      </c>
      <c r="BR45" s="37" t="s">
        <v>942</v>
      </c>
      <c r="BS45" s="37" t="s">
        <v>942</v>
      </c>
      <c r="BT45" s="42">
        <v>6</v>
      </c>
      <c r="BU45" s="42" t="s">
        <v>942</v>
      </c>
      <c r="BV45" s="42">
        <v>7</v>
      </c>
      <c r="BW45" s="50" t="s">
        <v>1575</v>
      </c>
      <c r="BX45" s="42">
        <v>1</v>
      </c>
      <c r="BY45" s="18" t="s">
        <v>942</v>
      </c>
      <c r="BZ45" s="18" t="s">
        <v>942</v>
      </c>
      <c r="CA45" s="18" t="s">
        <v>942</v>
      </c>
      <c r="CB45" s="18" t="s">
        <v>942</v>
      </c>
      <c r="CC45" s="18">
        <v>44115</v>
      </c>
      <c r="CD45" s="18" t="s">
        <v>942</v>
      </c>
      <c r="CE45" s="18" t="s">
        <v>942</v>
      </c>
      <c r="CF45" s="18" t="s">
        <v>942</v>
      </c>
      <c r="CG45" s="9" t="s">
        <v>3770</v>
      </c>
      <c r="CH45" s="6" t="s">
        <v>1584</v>
      </c>
      <c r="CI45" s="6"/>
    </row>
    <row r="46" spans="1:87" ht="145.75">
      <c r="A46" s="46">
        <v>535</v>
      </c>
      <c r="B46" s="6" t="s">
        <v>595</v>
      </c>
      <c r="C46" s="6" t="s">
        <v>1196</v>
      </c>
      <c r="D46" s="6" t="s">
        <v>1196</v>
      </c>
      <c r="E46" s="6" t="s">
        <v>807</v>
      </c>
      <c r="F46" s="13">
        <v>44104</v>
      </c>
      <c r="G46" s="13">
        <v>44104</v>
      </c>
      <c r="H46" s="32" t="s">
        <v>51</v>
      </c>
      <c r="I46" s="6" t="s">
        <v>55</v>
      </c>
      <c r="J46" s="6" t="s">
        <v>6073</v>
      </c>
      <c r="K46" s="15" t="s">
        <v>1196</v>
      </c>
      <c r="L46" s="14">
        <v>44119</v>
      </c>
      <c r="M46" s="22" t="s">
        <v>1547</v>
      </c>
      <c r="N46" s="14">
        <v>44120</v>
      </c>
      <c r="O46" s="29" t="s">
        <v>942</v>
      </c>
      <c r="P46" s="29" t="s">
        <v>942</v>
      </c>
      <c r="Q46" s="15" t="s">
        <v>942</v>
      </c>
      <c r="R46" s="29" t="s">
        <v>1196</v>
      </c>
      <c r="S46" s="1" t="s">
        <v>1196</v>
      </c>
      <c r="T46" s="14" t="s">
        <v>1552</v>
      </c>
      <c r="U46" s="6" t="s">
        <v>942</v>
      </c>
      <c r="V46" s="6" t="s">
        <v>942</v>
      </c>
      <c r="W46" s="6" t="s">
        <v>942</v>
      </c>
      <c r="X46" s="6" t="s">
        <v>942</v>
      </c>
      <c r="Y46" s="6" t="s">
        <v>942</v>
      </c>
      <c r="Z46" s="6" t="s">
        <v>942</v>
      </c>
      <c r="AA46" s="6" t="s">
        <v>942</v>
      </c>
      <c r="AB46" s="6" t="s">
        <v>1692</v>
      </c>
      <c r="AC46" s="6" t="s">
        <v>942</v>
      </c>
      <c r="AD46" s="6" t="s">
        <v>942</v>
      </c>
      <c r="AE46" s="5" t="s">
        <v>942</v>
      </c>
      <c r="AF46" s="6" t="s">
        <v>1692</v>
      </c>
      <c r="AG46" s="6" t="s">
        <v>942</v>
      </c>
      <c r="AH46" s="6" t="s">
        <v>4042</v>
      </c>
      <c r="AI46" s="6" t="s">
        <v>942</v>
      </c>
      <c r="AJ46" s="6" t="s">
        <v>942</v>
      </c>
      <c r="AK46" s="6" t="s">
        <v>942</v>
      </c>
      <c r="AL46" s="6" t="s">
        <v>942</v>
      </c>
      <c r="AM46" s="6" t="s">
        <v>942</v>
      </c>
      <c r="AN46" s="76" t="s">
        <v>942</v>
      </c>
      <c r="AO46" s="37" t="s">
        <v>942</v>
      </c>
      <c r="AP46" s="37">
        <v>115</v>
      </c>
      <c r="AQ46" s="41" t="s">
        <v>1691</v>
      </c>
      <c r="AR46" s="37" t="s">
        <v>942</v>
      </c>
      <c r="AS46" s="41" t="s">
        <v>942</v>
      </c>
      <c r="AT46" s="37">
        <v>104</v>
      </c>
      <c r="AU46" s="37" t="s">
        <v>1690</v>
      </c>
      <c r="AV46" s="37" t="s">
        <v>942</v>
      </c>
      <c r="AW46" s="41" t="s">
        <v>542</v>
      </c>
      <c r="AX46" s="37" t="s">
        <v>942</v>
      </c>
      <c r="AY46" s="37" t="s">
        <v>942</v>
      </c>
      <c r="AZ46" s="37" t="s">
        <v>942</v>
      </c>
      <c r="BA46" s="37" t="s">
        <v>942</v>
      </c>
      <c r="BB46" s="37" t="s">
        <v>942</v>
      </c>
      <c r="BC46" s="37" t="s">
        <v>942</v>
      </c>
      <c r="BD46" s="37" t="s">
        <v>942</v>
      </c>
      <c r="BE46" s="37" t="s">
        <v>942</v>
      </c>
      <c r="BF46" s="37" t="s">
        <v>942</v>
      </c>
      <c r="BG46" s="37" t="s">
        <v>942</v>
      </c>
      <c r="BH46" s="37">
        <v>1</v>
      </c>
      <c r="BI46" s="41" t="s">
        <v>1693</v>
      </c>
      <c r="BJ46" s="37" t="s">
        <v>942</v>
      </c>
      <c r="BK46" s="37" t="s">
        <v>942</v>
      </c>
      <c r="BL46" s="37" t="s">
        <v>942</v>
      </c>
      <c r="BM46" s="37" t="s">
        <v>942</v>
      </c>
      <c r="BN46" s="37" t="s">
        <v>942</v>
      </c>
      <c r="BO46" s="37" t="s">
        <v>942</v>
      </c>
      <c r="BP46" s="37" t="s">
        <v>942</v>
      </c>
      <c r="BQ46" s="37" t="s">
        <v>942</v>
      </c>
      <c r="BR46" s="37" t="s">
        <v>942</v>
      </c>
      <c r="BS46" s="37" t="s">
        <v>942</v>
      </c>
      <c r="BT46" s="42">
        <v>220</v>
      </c>
      <c r="BU46" s="42" t="s">
        <v>1694</v>
      </c>
      <c r="BV46" s="42">
        <v>224</v>
      </c>
      <c r="BW46" s="50" t="s">
        <v>1579</v>
      </c>
      <c r="BX46" s="42">
        <v>4</v>
      </c>
      <c r="BY46" s="18" t="s">
        <v>942</v>
      </c>
      <c r="BZ46" s="18" t="s">
        <v>942</v>
      </c>
      <c r="CA46" s="18" t="s">
        <v>942</v>
      </c>
      <c r="CB46" s="18" t="s">
        <v>942</v>
      </c>
      <c r="CC46" s="18" t="s">
        <v>942</v>
      </c>
      <c r="CD46" s="18" t="s">
        <v>942</v>
      </c>
      <c r="CE46" s="18" t="s">
        <v>942</v>
      </c>
      <c r="CF46" s="18" t="s">
        <v>942</v>
      </c>
      <c r="CG46" s="9" t="s">
        <v>3771</v>
      </c>
      <c r="CH46" s="9" t="s">
        <v>1718</v>
      </c>
      <c r="CI46" s="6"/>
    </row>
    <row r="47" spans="1:87">
      <c r="A47" s="46">
        <v>534</v>
      </c>
      <c r="B47" s="6" t="s">
        <v>595</v>
      </c>
      <c r="C47" s="6" t="s">
        <v>1196</v>
      </c>
      <c r="D47" s="6" t="s">
        <v>1196</v>
      </c>
      <c r="E47" s="6" t="s">
        <v>807</v>
      </c>
      <c r="F47" s="13">
        <v>44104</v>
      </c>
      <c r="G47" s="13">
        <v>44104</v>
      </c>
      <c r="H47" s="32" t="s">
        <v>51</v>
      </c>
      <c r="I47" s="6" t="s">
        <v>55</v>
      </c>
      <c r="J47" s="6" t="s">
        <v>6073</v>
      </c>
      <c r="K47" s="15" t="s">
        <v>1196</v>
      </c>
      <c r="L47" s="14">
        <v>44119</v>
      </c>
      <c r="M47" s="22" t="s">
        <v>1547</v>
      </c>
      <c r="N47" s="14">
        <v>44120</v>
      </c>
      <c r="O47" s="29" t="s">
        <v>942</v>
      </c>
      <c r="P47" s="29" t="s">
        <v>942</v>
      </c>
      <c r="Q47" s="15" t="s">
        <v>942</v>
      </c>
      <c r="R47" s="29" t="s">
        <v>1196</v>
      </c>
      <c r="S47" s="1" t="s">
        <v>1196</v>
      </c>
      <c r="T47" s="14" t="s">
        <v>1552</v>
      </c>
      <c r="U47" s="6" t="s">
        <v>942</v>
      </c>
      <c r="V47" s="6" t="s">
        <v>942</v>
      </c>
      <c r="W47" s="6" t="s">
        <v>942</v>
      </c>
      <c r="X47" s="6" t="s">
        <v>942</v>
      </c>
      <c r="Y47" s="6" t="s">
        <v>942</v>
      </c>
      <c r="Z47" s="6" t="s">
        <v>942</v>
      </c>
      <c r="AA47" s="6" t="s">
        <v>942</v>
      </c>
      <c r="AB47" s="6" t="s">
        <v>942</v>
      </c>
      <c r="AC47" s="6" t="s">
        <v>942</v>
      </c>
      <c r="AD47" s="6" t="s">
        <v>942</v>
      </c>
      <c r="AE47" s="6" t="s">
        <v>942</v>
      </c>
      <c r="AF47" s="6" t="s">
        <v>942</v>
      </c>
      <c r="AG47" s="6" t="s">
        <v>942</v>
      </c>
      <c r="AH47" s="6" t="s">
        <v>4041</v>
      </c>
      <c r="AI47" s="6" t="s">
        <v>942</v>
      </c>
      <c r="AJ47" s="6" t="s">
        <v>942</v>
      </c>
      <c r="AK47" s="6" t="s">
        <v>942</v>
      </c>
      <c r="AL47" s="6" t="s">
        <v>942</v>
      </c>
      <c r="AM47" s="6" t="s">
        <v>942</v>
      </c>
      <c r="AN47" s="76" t="s">
        <v>942</v>
      </c>
      <c r="AO47" s="37" t="s">
        <v>942</v>
      </c>
      <c r="AP47" s="37" t="s">
        <v>1196</v>
      </c>
      <c r="AQ47" s="41" t="s">
        <v>1196</v>
      </c>
      <c r="AR47" s="37" t="s">
        <v>1196</v>
      </c>
      <c r="AS47" s="41" t="s">
        <v>1196</v>
      </c>
      <c r="AT47" s="37" t="s">
        <v>1196</v>
      </c>
      <c r="AU47" s="37" t="s">
        <v>1196</v>
      </c>
      <c r="AV47" s="37" t="s">
        <v>1196</v>
      </c>
      <c r="AW47" s="41" t="s">
        <v>1196</v>
      </c>
      <c r="AX47" s="37" t="s">
        <v>1196</v>
      </c>
      <c r="AY47" s="37" t="s">
        <v>1196</v>
      </c>
      <c r="AZ47" s="37" t="s">
        <v>1196</v>
      </c>
      <c r="BA47" s="37" t="s">
        <v>1196</v>
      </c>
      <c r="BB47" s="37" t="s">
        <v>1196</v>
      </c>
      <c r="BC47" s="37" t="s">
        <v>1196</v>
      </c>
      <c r="BD47" s="37" t="s">
        <v>1196</v>
      </c>
      <c r="BE47" s="37" t="s">
        <v>1196</v>
      </c>
      <c r="BF47" s="37" t="s">
        <v>1196</v>
      </c>
      <c r="BG47" s="37" t="s">
        <v>1196</v>
      </c>
      <c r="BH47" s="37" t="s">
        <v>1196</v>
      </c>
      <c r="BI47" s="41" t="s">
        <v>1196</v>
      </c>
      <c r="BJ47" s="37" t="s">
        <v>1196</v>
      </c>
      <c r="BK47" s="37" t="s">
        <v>1196</v>
      </c>
      <c r="BL47" s="37" t="s">
        <v>1196</v>
      </c>
      <c r="BM47" s="37" t="s">
        <v>1196</v>
      </c>
      <c r="BN47" s="37" t="s">
        <v>1196</v>
      </c>
      <c r="BO47" s="37" t="s">
        <v>1196</v>
      </c>
      <c r="BP47" s="37" t="s">
        <v>1196</v>
      </c>
      <c r="BQ47" s="37" t="s">
        <v>1196</v>
      </c>
      <c r="BR47" s="37" t="s">
        <v>1196</v>
      </c>
      <c r="BS47" s="37" t="s">
        <v>1196</v>
      </c>
      <c r="BT47" s="42" t="s">
        <v>1196</v>
      </c>
      <c r="BU47" s="42" t="s">
        <v>1196</v>
      </c>
      <c r="BV47" s="42" t="s">
        <v>1196</v>
      </c>
      <c r="BW47" s="50" t="s">
        <v>1196</v>
      </c>
      <c r="BX47" s="42" t="s">
        <v>1196</v>
      </c>
      <c r="BY47" s="18" t="s">
        <v>1196</v>
      </c>
      <c r="BZ47" s="18" t="s">
        <v>1196</v>
      </c>
      <c r="CA47" s="18" t="s">
        <v>1196</v>
      </c>
      <c r="CB47" s="18" t="s">
        <v>1196</v>
      </c>
      <c r="CC47" s="18" t="s">
        <v>1196</v>
      </c>
      <c r="CD47" s="18" t="s">
        <v>1196</v>
      </c>
      <c r="CE47" s="18" t="s">
        <v>1196</v>
      </c>
      <c r="CF47" s="18" t="s">
        <v>1196</v>
      </c>
      <c r="CG47" s="9" t="s">
        <v>1580</v>
      </c>
      <c r="CH47" s="6" t="s">
        <v>1578</v>
      </c>
      <c r="CI47" s="6"/>
    </row>
    <row r="48" spans="1:87">
      <c r="A48" s="46">
        <v>533</v>
      </c>
      <c r="B48" s="6" t="s">
        <v>595</v>
      </c>
      <c r="C48" s="6" t="s">
        <v>1196</v>
      </c>
      <c r="D48" s="6" t="s">
        <v>1196</v>
      </c>
      <c r="E48" s="6" t="s">
        <v>807</v>
      </c>
      <c r="F48" s="13">
        <v>44104</v>
      </c>
      <c r="G48" s="13">
        <v>44104</v>
      </c>
      <c r="H48" s="32" t="s">
        <v>51</v>
      </c>
      <c r="I48" s="6" t="s">
        <v>56</v>
      </c>
      <c r="J48" s="6" t="s">
        <v>6073</v>
      </c>
      <c r="K48" s="15" t="s">
        <v>1196</v>
      </c>
      <c r="L48" s="14">
        <v>44119</v>
      </c>
      <c r="M48" s="22" t="s">
        <v>1547</v>
      </c>
      <c r="N48" s="14">
        <v>44120</v>
      </c>
      <c r="O48" s="29" t="s">
        <v>942</v>
      </c>
      <c r="P48" s="29" t="s">
        <v>942</v>
      </c>
      <c r="Q48" s="15" t="s">
        <v>942</v>
      </c>
      <c r="R48" s="29" t="s">
        <v>1196</v>
      </c>
      <c r="S48" s="1" t="s">
        <v>1196</v>
      </c>
      <c r="T48" s="14" t="s">
        <v>1552</v>
      </c>
      <c r="U48" s="6" t="s">
        <v>942</v>
      </c>
      <c r="V48" s="6" t="s">
        <v>942</v>
      </c>
      <c r="W48" s="6" t="s">
        <v>942</v>
      </c>
      <c r="X48" s="6" t="s">
        <v>942</v>
      </c>
      <c r="Y48" s="6" t="s">
        <v>942</v>
      </c>
      <c r="Z48" s="6" t="s">
        <v>942</v>
      </c>
      <c r="AA48" s="6" t="s">
        <v>942</v>
      </c>
      <c r="AB48" s="6" t="s">
        <v>942</v>
      </c>
      <c r="AC48" s="6" t="s">
        <v>942</v>
      </c>
      <c r="AD48" s="6" t="s">
        <v>942</v>
      </c>
      <c r="AE48" s="6" t="s">
        <v>942</v>
      </c>
      <c r="AF48" s="6" t="s">
        <v>942</v>
      </c>
      <c r="AG48" s="6" t="s">
        <v>942</v>
      </c>
      <c r="AH48" s="6" t="s">
        <v>4043</v>
      </c>
      <c r="AI48" s="6" t="s">
        <v>942</v>
      </c>
      <c r="AJ48" s="6" t="s">
        <v>942</v>
      </c>
      <c r="AK48" s="6" t="s">
        <v>942</v>
      </c>
      <c r="AL48" s="6" t="s">
        <v>942</v>
      </c>
      <c r="AM48" s="6" t="s">
        <v>942</v>
      </c>
      <c r="AN48" s="76" t="s">
        <v>942</v>
      </c>
      <c r="AO48" s="37" t="s">
        <v>942</v>
      </c>
      <c r="AP48" s="37" t="s">
        <v>1196</v>
      </c>
      <c r="AQ48" s="41" t="s">
        <v>1196</v>
      </c>
      <c r="AR48" s="37" t="s">
        <v>1196</v>
      </c>
      <c r="AS48" s="41" t="s">
        <v>1196</v>
      </c>
      <c r="AT48" s="37" t="s">
        <v>1196</v>
      </c>
      <c r="AU48" s="37" t="s">
        <v>1196</v>
      </c>
      <c r="AV48" s="37" t="s">
        <v>1196</v>
      </c>
      <c r="AW48" s="41" t="s">
        <v>1196</v>
      </c>
      <c r="AX48" s="37" t="s">
        <v>1196</v>
      </c>
      <c r="AY48" s="37" t="s">
        <v>1196</v>
      </c>
      <c r="AZ48" s="37" t="s">
        <v>1196</v>
      </c>
      <c r="BA48" s="37" t="s">
        <v>1196</v>
      </c>
      <c r="BB48" s="37" t="s">
        <v>1196</v>
      </c>
      <c r="BC48" s="37" t="s">
        <v>1196</v>
      </c>
      <c r="BD48" s="37" t="s">
        <v>1196</v>
      </c>
      <c r="BE48" s="37" t="s">
        <v>1196</v>
      </c>
      <c r="BF48" s="37" t="s">
        <v>1196</v>
      </c>
      <c r="BG48" s="37" t="s">
        <v>1196</v>
      </c>
      <c r="BH48" s="37" t="s">
        <v>1196</v>
      </c>
      <c r="BI48" s="41" t="s">
        <v>1196</v>
      </c>
      <c r="BJ48" s="37" t="s">
        <v>1196</v>
      </c>
      <c r="BK48" s="37" t="s">
        <v>1196</v>
      </c>
      <c r="BL48" s="37" t="s">
        <v>1196</v>
      </c>
      <c r="BM48" s="37" t="s">
        <v>1196</v>
      </c>
      <c r="BN48" s="37" t="s">
        <v>1196</v>
      </c>
      <c r="BO48" s="37" t="s">
        <v>1196</v>
      </c>
      <c r="BP48" s="37" t="s">
        <v>1196</v>
      </c>
      <c r="BQ48" s="37" t="s">
        <v>1196</v>
      </c>
      <c r="BR48" s="37" t="s">
        <v>1196</v>
      </c>
      <c r="BS48" s="37" t="s">
        <v>1196</v>
      </c>
      <c r="BT48" s="42" t="s">
        <v>1196</v>
      </c>
      <c r="BU48" s="42" t="s">
        <v>1196</v>
      </c>
      <c r="BV48" s="42" t="s">
        <v>1196</v>
      </c>
      <c r="BW48" s="50" t="s">
        <v>1196</v>
      </c>
      <c r="BX48" s="42" t="s">
        <v>1196</v>
      </c>
      <c r="BY48" s="18" t="s">
        <v>1196</v>
      </c>
      <c r="BZ48" s="18" t="s">
        <v>1196</v>
      </c>
      <c r="CA48" s="18" t="s">
        <v>1196</v>
      </c>
      <c r="CB48" s="18" t="s">
        <v>1196</v>
      </c>
      <c r="CC48" s="18" t="s">
        <v>1196</v>
      </c>
      <c r="CD48" s="18" t="s">
        <v>1196</v>
      </c>
      <c r="CE48" s="18" t="s">
        <v>1196</v>
      </c>
      <c r="CF48" s="18" t="s">
        <v>1196</v>
      </c>
      <c r="CG48" s="9" t="s">
        <v>1581</v>
      </c>
      <c r="CH48" s="6" t="s">
        <v>1578</v>
      </c>
      <c r="CI48" s="6"/>
    </row>
    <row r="49" spans="1:87">
      <c r="A49" s="46">
        <v>532</v>
      </c>
      <c r="B49" s="6" t="s">
        <v>595</v>
      </c>
      <c r="C49" s="6" t="s">
        <v>1196</v>
      </c>
      <c r="D49" s="6" t="s">
        <v>1196</v>
      </c>
      <c r="E49" s="6" t="s">
        <v>807</v>
      </c>
      <c r="F49" s="13">
        <v>44104</v>
      </c>
      <c r="G49" s="13">
        <v>44104</v>
      </c>
      <c r="H49" s="32" t="s">
        <v>51</v>
      </c>
      <c r="I49" s="6" t="s">
        <v>56</v>
      </c>
      <c r="J49" s="6" t="s">
        <v>6073</v>
      </c>
      <c r="K49" s="15" t="s">
        <v>1196</v>
      </c>
      <c r="L49" s="14">
        <v>44119</v>
      </c>
      <c r="M49" s="22" t="s">
        <v>1547</v>
      </c>
      <c r="N49" s="14">
        <v>44120</v>
      </c>
      <c r="O49" s="29" t="s">
        <v>942</v>
      </c>
      <c r="P49" s="29" t="s">
        <v>942</v>
      </c>
      <c r="Q49" s="15" t="s">
        <v>942</v>
      </c>
      <c r="R49" s="29" t="s">
        <v>1196</v>
      </c>
      <c r="S49" s="1" t="s">
        <v>1196</v>
      </c>
      <c r="T49" s="14" t="s">
        <v>1552</v>
      </c>
      <c r="U49" s="6" t="s">
        <v>942</v>
      </c>
      <c r="V49" s="6" t="s">
        <v>942</v>
      </c>
      <c r="W49" s="6" t="s">
        <v>942</v>
      </c>
      <c r="X49" s="6" t="s">
        <v>942</v>
      </c>
      <c r="Y49" s="6" t="s">
        <v>942</v>
      </c>
      <c r="Z49" s="6" t="s">
        <v>942</v>
      </c>
      <c r="AA49" s="6" t="s">
        <v>942</v>
      </c>
      <c r="AB49" s="6" t="s">
        <v>942</v>
      </c>
      <c r="AC49" s="6" t="s">
        <v>942</v>
      </c>
      <c r="AD49" s="6" t="s">
        <v>942</v>
      </c>
      <c r="AE49" s="6" t="s">
        <v>942</v>
      </c>
      <c r="AF49" s="6" t="s">
        <v>942</v>
      </c>
      <c r="AG49" s="6" t="s">
        <v>942</v>
      </c>
      <c r="AH49" s="6" t="s">
        <v>4044</v>
      </c>
      <c r="AI49" s="6" t="s">
        <v>942</v>
      </c>
      <c r="AJ49" s="6" t="s">
        <v>942</v>
      </c>
      <c r="AK49" s="6" t="s">
        <v>942</v>
      </c>
      <c r="AL49" s="6" t="s">
        <v>942</v>
      </c>
      <c r="AM49" s="6" t="s">
        <v>942</v>
      </c>
      <c r="AN49" s="76" t="s">
        <v>942</v>
      </c>
      <c r="AO49" s="37" t="s">
        <v>942</v>
      </c>
      <c r="AP49" s="37" t="s">
        <v>1196</v>
      </c>
      <c r="AQ49" s="41" t="s">
        <v>1196</v>
      </c>
      <c r="AR49" s="37" t="s">
        <v>1196</v>
      </c>
      <c r="AS49" s="41" t="s">
        <v>1196</v>
      </c>
      <c r="AT49" s="37" t="s">
        <v>1196</v>
      </c>
      <c r="AU49" s="37" t="s">
        <v>1196</v>
      </c>
      <c r="AV49" s="37" t="s">
        <v>1196</v>
      </c>
      <c r="AW49" s="41" t="s">
        <v>1196</v>
      </c>
      <c r="AX49" s="37" t="s">
        <v>1196</v>
      </c>
      <c r="AY49" s="37" t="s">
        <v>1196</v>
      </c>
      <c r="AZ49" s="37" t="s">
        <v>1196</v>
      </c>
      <c r="BA49" s="37" t="s">
        <v>1196</v>
      </c>
      <c r="BB49" s="37" t="s">
        <v>1196</v>
      </c>
      <c r="BC49" s="37" t="s">
        <v>1196</v>
      </c>
      <c r="BD49" s="37" t="s">
        <v>1196</v>
      </c>
      <c r="BE49" s="37" t="s">
        <v>1196</v>
      </c>
      <c r="BF49" s="37" t="s">
        <v>1196</v>
      </c>
      <c r="BG49" s="37" t="s">
        <v>1196</v>
      </c>
      <c r="BH49" s="37" t="s">
        <v>1196</v>
      </c>
      <c r="BI49" s="41" t="s">
        <v>1196</v>
      </c>
      <c r="BJ49" s="37" t="s">
        <v>1196</v>
      </c>
      <c r="BK49" s="37" t="s">
        <v>1196</v>
      </c>
      <c r="BL49" s="37" t="s">
        <v>1196</v>
      </c>
      <c r="BM49" s="37" t="s">
        <v>1196</v>
      </c>
      <c r="BN49" s="37" t="s">
        <v>1196</v>
      </c>
      <c r="BO49" s="37" t="s">
        <v>1196</v>
      </c>
      <c r="BP49" s="37" t="s">
        <v>1196</v>
      </c>
      <c r="BQ49" s="37" t="s">
        <v>1196</v>
      </c>
      <c r="BR49" s="37" t="s">
        <v>1196</v>
      </c>
      <c r="BS49" s="37" t="s">
        <v>1196</v>
      </c>
      <c r="BT49" s="42" t="s">
        <v>1196</v>
      </c>
      <c r="BU49" s="42" t="s">
        <v>1196</v>
      </c>
      <c r="BV49" s="42" t="s">
        <v>1196</v>
      </c>
      <c r="BW49" s="50" t="s">
        <v>1196</v>
      </c>
      <c r="BX49" s="42" t="s">
        <v>1196</v>
      </c>
      <c r="BY49" s="18" t="s">
        <v>1196</v>
      </c>
      <c r="BZ49" s="18" t="s">
        <v>1196</v>
      </c>
      <c r="CA49" s="18" t="s">
        <v>1196</v>
      </c>
      <c r="CB49" s="18" t="s">
        <v>1196</v>
      </c>
      <c r="CC49" s="18" t="s">
        <v>1196</v>
      </c>
      <c r="CD49" s="18" t="s">
        <v>1196</v>
      </c>
      <c r="CE49" s="18" t="s">
        <v>1196</v>
      </c>
      <c r="CF49" s="18" t="s">
        <v>1196</v>
      </c>
      <c r="CG49" s="9" t="s">
        <v>1582</v>
      </c>
      <c r="CH49" s="6" t="s">
        <v>1578</v>
      </c>
      <c r="CI49" s="6"/>
    </row>
    <row r="50" spans="1:87" ht="174.9">
      <c r="A50" s="46">
        <v>531</v>
      </c>
      <c r="B50" s="6" t="s">
        <v>595</v>
      </c>
      <c r="C50" s="6" t="s">
        <v>1196</v>
      </c>
      <c r="D50" s="6" t="s">
        <v>1196</v>
      </c>
      <c r="E50" s="6" t="s">
        <v>807</v>
      </c>
      <c r="F50" s="13">
        <v>44091</v>
      </c>
      <c r="G50" s="13">
        <v>44091</v>
      </c>
      <c r="H50" s="33" t="s">
        <v>1436</v>
      </c>
      <c r="I50" s="6" t="s">
        <v>55</v>
      </c>
      <c r="J50" s="6" t="s">
        <v>6075</v>
      </c>
      <c r="K50" s="15" t="s">
        <v>1196</v>
      </c>
      <c r="L50" s="14">
        <v>44116</v>
      </c>
      <c r="M50" s="22" t="s">
        <v>1547</v>
      </c>
      <c r="N50" s="14">
        <v>44119</v>
      </c>
      <c r="O50" s="29" t="s">
        <v>942</v>
      </c>
      <c r="P50" s="29" t="s">
        <v>942</v>
      </c>
      <c r="Q50" s="15" t="s">
        <v>942</v>
      </c>
      <c r="R50" s="29" t="s">
        <v>1196</v>
      </c>
      <c r="S50" s="1" t="s">
        <v>1196</v>
      </c>
      <c r="T50" s="14" t="s">
        <v>1444</v>
      </c>
      <c r="U50" s="6" t="s">
        <v>942</v>
      </c>
      <c r="V50" s="6" t="s">
        <v>942</v>
      </c>
      <c r="W50" s="6" t="s">
        <v>942</v>
      </c>
      <c r="X50" s="6" t="s">
        <v>942</v>
      </c>
      <c r="Y50" s="6" t="s">
        <v>942</v>
      </c>
      <c r="Z50" s="6" t="s">
        <v>942</v>
      </c>
      <c r="AA50" s="6" t="s">
        <v>942</v>
      </c>
      <c r="AB50" s="6" t="s">
        <v>942</v>
      </c>
      <c r="AC50" s="6" t="s">
        <v>942</v>
      </c>
      <c r="AD50" s="6" t="s">
        <v>942</v>
      </c>
      <c r="AE50" s="6" t="s">
        <v>942</v>
      </c>
      <c r="AF50" s="6" t="s">
        <v>942</v>
      </c>
      <c r="AG50" s="6" t="s">
        <v>942</v>
      </c>
      <c r="AH50" s="6" t="s">
        <v>942</v>
      </c>
      <c r="AI50" s="6" t="s">
        <v>942</v>
      </c>
      <c r="AJ50" s="6" t="s">
        <v>942</v>
      </c>
      <c r="AK50" s="6" t="s">
        <v>942</v>
      </c>
      <c r="AL50" s="6" t="s">
        <v>942</v>
      </c>
      <c r="AM50" s="6" t="s">
        <v>942</v>
      </c>
      <c r="AN50" s="76" t="s">
        <v>942</v>
      </c>
      <c r="AO50" s="37" t="s">
        <v>942</v>
      </c>
      <c r="AP50" s="37" t="s">
        <v>942</v>
      </c>
      <c r="AQ50" s="41" t="s">
        <v>942</v>
      </c>
      <c r="AR50" s="37" t="s">
        <v>942</v>
      </c>
      <c r="AS50" s="41" t="s">
        <v>942</v>
      </c>
      <c r="AT50" s="37">
        <v>10</v>
      </c>
      <c r="AU50" s="37" t="s">
        <v>942</v>
      </c>
      <c r="AV50" s="37" t="s">
        <v>942</v>
      </c>
      <c r="AW50" s="41" t="s">
        <v>542</v>
      </c>
      <c r="AX50" s="37" t="s">
        <v>942</v>
      </c>
      <c r="AY50" s="37" t="s">
        <v>942</v>
      </c>
      <c r="AZ50" s="37" t="s">
        <v>942</v>
      </c>
      <c r="BA50" s="37" t="s">
        <v>942</v>
      </c>
      <c r="BB50" s="37" t="s">
        <v>942</v>
      </c>
      <c r="BC50" s="37" t="s">
        <v>942</v>
      </c>
      <c r="BD50" s="37" t="s">
        <v>942</v>
      </c>
      <c r="BE50" s="37" t="s">
        <v>942</v>
      </c>
      <c r="BF50" s="37" t="s">
        <v>942</v>
      </c>
      <c r="BG50" s="37" t="s">
        <v>942</v>
      </c>
      <c r="BH50" s="37" t="s">
        <v>942</v>
      </c>
      <c r="BI50" s="41" t="s">
        <v>942</v>
      </c>
      <c r="BJ50" s="37" t="s">
        <v>942</v>
      </c>
      <c r="BK50" s="37" t="s">
        <v>942</v>
      </c>
      <c r="BL50" s="37" t="s">
        <v>942</v>
      </c>
      <c r="BM50" s="37" t="s">
        <v>942</v>
      </c>
      <c r="BN50" s="37" t="s">
        <v>942</v>
      </c>
      <c r="BO50" s="37" t="s">
        <v>942</v>
      </c>
      <c r="BP50" s="37" t="s">
        <v>942</v>
      </c>
      <c r="BQ50" s="37" t="s">
        <v>942</v>
      </c>
      <c r="BR50" s="37" t="s">
        <v>942</v>
      </c>
      <c r="BS50" s="37" t="s">
        <v>942</v>
      </c>
      <c r="BT50" s="42">
        <v>10</v>
      </c>
      <c r="BU50" s="42" t="s">
        <v>942</v>
      </c>
      <c r="BV50" s="42">
        <v>11</v>
      </c>
      <c r="BW50" s="50" t="s">
        <v>1575</v>
      </c>
      <c r="BX50" s="42">
        <v>1</v>
      </c>
      <c r="BY50" s="18" t="s">
        <v>942</v>
      </c>
      <c r="BZ50" s="18" t="s">
        <v>942</v>
      </c>
      <c r="CA50" s="18" t="s">
        <v>942</v>
      </c>
      <c r="CB50" s="18" t="s">
        <v>942</v>
      </c>
      <c r="CC50" s="18">
        <v>44091</v>
      </c>
      <c r="CD50" s="18">
        <v>44105</v>
      </c>
      <c r="CE50" s="18" t="s">
        <v>942</v>
      </c>
      <c r="CF50" s="18" t="s">
        <v>942</v>
      </c>
      <c r="CG50" s="9" t="s">
        <v>3772</v>
      </c>
      <c r="CH50" s="6" t="s">
        <v>1576</v>
      </c>
      <c r="CI50" s="6"/>
    </row>
    <row r="51" spans="1:87" ht="43.75">
      <c r="A51" s="46">
        <v>530</v>
      </c>
      <c r="B51" s="6" t="s">
        <v>1196</v>
      </c>
      <c r="C51" s="6" t="s">
        <v>1196</v>
      </c>
      <c r="D51" s="6" t="s">
        <v>1196</v>
      </c>
      <c r="E51" s="6" t="s">
        <v>1196</v>
      </c>
      <c r="F51" s="13" t="s">
        <v>1196</v>
      </c>
      <c r="G51" s="13" t="s">
        <v>1196</v>
      </c>
      <c r="H51" s="33" t="s">
        <v>1196</v>
      </c>
      <c r="I51" s="6" t="s">
        <v>1196</v>
      </c>
      <c r="J51" s="6" t="s">
        <v>1196</v>
      </c>
      <c r="K51" s="15" t="s">
        <v>1196</v>
      </c>
      <c r="L51" s="14" t="s">
        <v>1196</v>
      </c>
      <c r="M51" s="22" t="s">
        <v>1196</v>
      </c>
      <c r="N51" s="14" t="s">
        <v>1196</v>
      </c>
      <c r="O51" s="29" t="s">
        <v>1196</v>
      </c>
      <c r="P51" s="29" t="s">
        <v>1196</v>
      </c>
      <c r="Q51" s="15" t="s">
        <v>1196</v>
      </c>
      <c r="R51" s="29" t="s">
        <v>1196</v>
      </c>
      <c r="S51" s="1" t="s">
        <v>1196</v>
      </c>
      <c r="T51" s="6" t="s">
        <v>1196</v>
      </c>
      <c r="U51" s="6" t="s">
        <v>1196</v>
      </c>
      <c r="V51" s="6" t="s">
        <v>1196</v>
      </c>
      <c r="W51" s="6" t="s">
        <v>1196</v>
      </c>
      <c r="X51" s="6" t="s">
        <v>1196</v>
      </c>
      <c r="Y51" s="6" t="s">
        <v>1196</v>
      </c>
      <c r="Z51" s="6" t="s">
        <v>1196</v>
      </c>
      <c r="AA51" s="6" t="s">
        <v>1196</v>
      </c>
      <c r="AB51" s="6" t="s">
        <v>1196</v>
      </c>
      <c r="AC51" s="6" t="s">
        <v>1196</v>
      </c>
      <c r="AD51" s="6" t="s">
        <v>1196</v>
      </c>
      <c r="AE51" s="6" t="s">
        <v>1196</v>
      </c>
      <c r="AF51" s="6" t="s">
        <v>1196</v>
      </c>
      <c r="AG51" s="6" t="s">
        <v>1196</v>
      </c>
      <c r="AH51" s="6" t="s">
        <v>1196</v>
      </c>
      <c r="AI51" s="6" t="s">
        <v>1196</v>
      </c>
      <c r="AJ51" s="6" t="s">
        <v>1196</v>
      </c>
      <c r="AK51" s="6" t="s">
        <v>1196</v>
      </c>
      <c r="AL51" s="6" t="s">
        <v>1196</v>
      </c>
      <c r="AM51" s="6" t="s">
        <v>1196</v>
      </c>
      <c r="AN51" s="76" t="s">
        <v>1196</v>
      </c>
      <c r="AO51" s="37" t="s">
        <v>1196</v>
      </c>
      <c r="AP51" s="37" t="s">
        <v>1196</v>
      </c>
      <c r="AQ51" s="41" t="s">
        <v>1196</v>
      </c>
      <c r="AR51" s="37" t="s">
        <v>1196</v>
      </c>
      <c r="AS51" s="41" t="s">
        <v>1196</v>
      </c>
      <c r="AT51" s="37" t="s">
        <v>1196</v>
      </c>
      <c r="AU51" s="37" t="s">
        <v>1196</v>
      </c>
      <c r="AV51" s="37" t="s">
        <v>1196</v>
      </c>
      <c r="AW51" s="41" t="s">
        <v>1196</v>
      </c>
      <c r="AX51" s="37" t="s">
        <v>1196</v>
      </c>
      <c r="AY51" s="37" t="s">
        <v>1196</v>
      </c>
      <c r="AZ51" s="37" t="s">
        <v>1196</v>
      </c>
      <c r="BA51" s="37" t="s">
        <v>1196</v>
      </c>
      <c r="BB51" s="37" t="s">
        <v>1196</v>
      </c>
      <c r="BC51" s="37" t="s">
        <v>1196</v>
      </c>
      <c r="BD51" s="37" t="s">
        <v>1196</v>
      </c>
      <c r="BE51" s="37" t="s">
        <v>1196</v>
      </c>
      <c r="BF51" s="37" t="s">
        <v>1196</v>
      </c>
      <c r="BG51" s="37" t="s">
        <v>1196</v>
      </c>
      <c r="BH51" s="37" t="s">
        <v>1196</v>
      </c>
      <c r="BI51" s="41" t="s">
        <v>1196</v>
      </c>
      <c r="BJ51" s="37" t="s">
        <v>1196</v>
      </c>
      <c r="BK51" s="37" t="s">
        <v>1196</v>
      </c>
      <c r="BL51" s="37" t="s">
        <v>1196</v>
      </c>
      <c r="BM51" s="37" t="s">
        <v>1196</v>
      </c>
      <c r="BN51" s="37" t="s">
        <v>1196</v>
      </c>
      <c r="BO51" s="37" t="s">
        <v>1196</v>
      </c>
      <c r="BP51" s="37" t="s">
        <v>1196</v>
      </c>
      <c r="BQ51" s="37" t="s">
        <v>1196</v>
      </c>
      <c r="BR51" s="37" t="s">
        <v>1196</v>
      </c>
      <c r="BS51" s="37" t="s">
        <v>1196</v>
      </c>
      <c r="BT51" s="42" t="s">
        <v>1196</v>
      </c>
      <c r="BU51" s="42" t="s">
        <v>1196</v>
      </c>
      <c r="BV51" s="42" t="s">
        <v>1196</v>
      </c>
      <c r="BW51" s="50" t="s">
        <v>1196</v>
      </c>
      <c r="BX51" s="42" t="s">
        <v>1196</v>
      </c>
      <c r="BY51" s="18" t="s">
        <v>1196</v>
      </c>
      <c r="BZ51" s="18" t="s">
        <v>1196</v>
      </c>
      <c r="CA51" s="18" t="s">
        <v>1196</v>
      </c>
      <c r="CB51" s="18" t="s">
        <v>1196</v>
      </c>
      <c r="CC51" s="18" t="s">
        <v>1196</v>
      </c>
      <c r="CD51" s="18" t="s">
        <v>1196</v>
      </c>
      <c r="CE51" s="18" t="s">
        <v>1196</v>
      </c>
      <c r="CF51" s="18" t="s">
        <v>1196</v>
      </c>
      <c r="CG51" s="9" t="s">
        <v>1650</v>
      </c>
      <c r="CH51" s="9" t="s">
        <v>3773</v>
      </c>
      <c r="CI51" s="6"/>
    </row>
    <row r="52" spans="1:87" ht="102">
      <c r="A52" s="46">
        <v>529</v>
      </c>
      <c r="B52" s="6" t="s">
        <v>595</v>
      </c>
      <c r="C52" s="6" t="s">
        <v>1534</v>
      </c>
      <c r="D52" s="6" t="s">
        <v>1534</v>
      </c>
      <c r="E52" s="6" t="s">
        <v>542</v>
      </c>
      <c r="F52" s="13" t="s">
        <v>1545</v>
      </c>
      <c r="G52" s="13">
        <v>44104</v>
      </c>
      <c r="H52" s="6" t="s">
        <v>50</v>
      </c>
      <c r="I52" s="6" t="s">
        <v>56</v>
      </c>
      <c r="J52" s="6" t="s">
        <v>6074</v>
      </c>
      <c r="K52" s="15">
        <v>44114</v>
      </c>
      <c r="L52" s="14">
        <v>44114</v>
      </c>
      <c r="M52" s="22" t="s">
        <v>1547</v>
      </c>
      <c r="N52" s="14">
        <v>44116</v>
      </c>
      <c r="O52" s="29" t="s">
        <v>942</v>
      </c>
      <c r="P52" s="29" t="s">
        <v>942</v>
      </c>
      <c r="Q52" s="15" t="s">
        <v>942</v>
      </c>
      <c r="R52" s="29" t="s">
        <v>1196</v>
      </c>
      <c r="S52" s="1" t="s">
        <v>6114</v>
      </c>
      <c r="T52" s="33" t="s">
        <v>1551</v>
      </c>
      <c r="U52" s="6" t="s">
        <v>942</v>
      </c>
      <c r="V52" s="6" t="s">
        <v>942</v>
      </c>
      <c r="W52" s="6" t="s">
        <v>942</v>
      </c>
      <c r="X52" s="6" t="s">
        <v>942</v>
      </c>
      <c r="Y52" s="6" t="s">
        <v>942</v>
      </c>
      <c r="Z52" s="6" t="s">
        <v>942</v>
      </c>
      <c r="AA52" s="6" t="s">
        <v>942</v>
      </c>
      <c r="AB52" s="6" t="s">
        <v>942</v>
      </c>
      <c r="AC52" s="6" t="s">
        <v>942</v>
      </c>
      <c r="AD52" s="6" t="s">
        <v>942</v>
      </c>
      <c r="AE52" s="6" t="s">
        <v>942</v>
      </c>
      <c r="AF52" s="6" t="s">
        <v>942</v>
      </c>
      <c r="AG52" s="6" t="s">
        <v>942</v>
      </c>
      <c r="AH52" s="6" t="s">
        <v>942</v>
      </c>
      <c r="AI52" s="6" t="s">
        <v>942</v>
      </c>
      <c r="AJ52" s="6" t="s">
        <v>942</v>
      </c>
      <c r="AK52" s="6" t="s">
        <v>942</v>
      </c>
      <c r="AL52" s="6" t="s">
        <v>942</v>
      </c>
      <c r="AM52" s="6" t="s">
        <v>942</v>
      </c>
      <c r="AN52" s="76" t="s">
        <v>942</v>
      </c>
      <c r="AO52" s="37" t="s">
        <v>942</v>
      </c>
      <c r="AP52" s="37" t="s">
        <v>942</v>
      </c>
      <c r="AQ52" s="41" t="s">
        <v>942</v>
      </c>
      <c r="AR52" s="37" t="s">
        <v>942</v>
      </c>
      <c r="AS52" s="41" t="s">
        <v>942</v>
      </c>
      <c r="AT52" s="37" t="s">
        <v>942</v>
      </c>
      <c r="AU52" s="37" t="s">
        <v>942</v>
      </c>
      <c r="AV52" s="37" t="s">
        <v>942</v>
      </c>
      <c r="AW52" s="41" t="s">
        <v>542</v>
      </c>
      <c r="AX52" s="37" t="s">
        <v>942</v>
      </c>
      <c r="AY52" s="37" t="s">
        <v>942</v>
      </c>
      <c r="AZ52" s="37" t="s">
        <v>942</v>
      </c>
      <c r="BA52" s="37" t="s">
        <v>942</v>
      </c>
      <c r="BB52" s="37" t="s">
        <v>942</v>
      </c>
      <c r="BC52" s="37" t="s">
        <v>942</v>
      </c>
      <c r="BD52" s="37" t="s">
        <v>942</v>
      </c>
      <c r="BE52" s="37" t="s">
        <v>942</v>
      </c>
      <c r="BF52" s="37" t="s">
        <v>942</v>
      </c>
      <c r="BG52" s="37" t="s">
        <v>942</v>
      </c>
      <c r="BH52" s="37" t="s">
        <v>942</v>
      </c>
      <c r="BI52" s="41" t="s">
        <v>942</v>
      </c>
      <c r="BJ52" s="37" t="s">
        <v>942</v>
      </c>
      <c r="BK52" s="37" t="s">
        <v>942</v>
      </c>
      <c r="BL52" s="37" t="s">
        <v>942</v>
      </c>
      <c r="BM52" s="37" t="s">
        <v>942</v>
      </c>
      <c r="BN52" s="37" t="s">
        <v>942</v>
      </c>
      <c r="BO52" s="37" t="s">
        <v>942</v>
      </c>
      <c r="BP52" s="37" t="s">
        <v>942</v>
      </c>
      <c r="BQ52" s="37" t="s">
        <v>942</v>
      </c>
      <c r="BR52" s="37" t="s">
        <v>942</v>
      </c>
      <c r="BS52" s="37" t="s">
        <v>942</v>
      </c>
      <c r="BT52" s="42" t="s">
        <v>1547</v>
      </c>
      <c r="BU52" s="42" t="s">
        <v>942</v>
      </c>
      <c r="BV52" s="42" t="s">
        <v>942</v>
      </c>
      <c r="BW52" s="50" t="s">
        <v>1547</v>
      </c>
      <c r="BX52" s="42">
        <v>1</v>
      </c>
      <c r="BY52" s="18" t="s">
        <v>942</v>
      </c>
      <c r="BZ52" s="18" t="s">
        <v>942</v>
      </c>
      <c r="CA52" s="18" t="s">
        <v>942</v>
      </c>
      <c r="CB52" s="18" t="s">
        <v>942</v>
      </c>
      <c r="CC52" s="18" t="s">
        <v>942</v>
      </c>
      <c r="CD52" s="18" t="s">
        <v>942</v>
      </c>
      <c r="CE52" s="18" t="s">
        <v>942</v>
      </c>
      <c r="CF52" s="18" t="s">
        <v>942</v>
      </c>
      <c r="CG52" s="9" t="s">
        <v>3774</v>
      </c>
      <c r="CH52" s="6" t="s">
        <v>1568</v>
      </c>
      <c r="CI52" s="6"/>
    </row>
    <row r="53" spans="1:87" ht="72.900000000000006">
      <c r="A53" s="46">
        <v>528</v>
      </c>
      <c r="B53" s="6" t="s">
        <v>595</v>
      </c>
      <c r="C53" s="6" t="s">
        <v>20</v>
      </c>
      <c r="D53" s="6" t="s">
        <v>20</v>
      </c>
      <c r="E53" s="6" t="s">
        <v>542</v>
      </c>
      <c r="F53" s="13" t="s">
        <v>1546</v>
      </c>
      <c r="G53" s="13">
        <v>44108</v>
      </c>
      <c r="H53" s="6" t="s">
        <v>50</v>
      </c>
      <c r="I53" s="6" t="s">
        <v>56</v>
      </c>
      <c r="J53" s="6" t="s">
        <v>6074</v>
      </c>
      <c r="K53" s="15">
        <v>44111</v>
      </c>
      <c r="L53" s="14">
        <v>44113</v>
      </c>
      <c r="M53" s="22" t="s">
        <v>1547</v>
      </c>
      <c r="N53" s="14">
        <v>44116</v>
      </c>
      <c r="O53" s="29" t="s">
        <v>942</v>
      </c>
      <c r="P53" s="29" t="s">
        <v>942</v>
      </c>
      <c r="Q53" s="15" t="s">
        <v>942</v>
      </c>
      <c r="R53" s="29" t="s">
        <v>1196</v>
      </c>
      <c r="S53" s="1" t="s">
        <v>6131</v>
      </c>
      <c r="T53" s="33" t="s">
        <v>1551</v>
      </c>
      <c r="U53" s="6" t="s">
        <v>942</v>
      </c>
      <c r="V53" s="6" t="s">
        <v>942</v>
      </c>
      <c r="W53" s="6" t="s">
        <v>942</v>
      </c>
      <c r="X53" s="6" t="s">
        <v>942</v>
      </c>
      <c r="Y53" s="6" t="s">
        <v>942</v>
      </c>
      <c r="Z53" s="6" t="s">
        <v>942</v>
      </c>
      <c r="AA53" s="6" t="s">
        <v>942</v>
      </c>
      <c r="AB53" s="6" t="s">
        <v>942</v>
      </c>
      <c r="AC53" s="6" t="s">
        <v>942</v>
      </c>
      <c r="AD53" s="6" t="s">
        <v>942</v>
      </c>
      <c r="AE53" s="6" t="s">
        <v>942</v>
      </c>
      <c r="AF53" s="6" t="s">
        <v>942</v>
      </c>
      <c r="AG53" s="6" t="s">
        <v>942</v>
      </c>
      <c r="AH53" s="6" t="s">
        <v>942</v>
      </c>
      <c r="AI53" s="6" t="s">
        <v>942</v>
      </c>
      <c r="AJ53" s="6" t="s">
        <v>942</v>
      </c>
      <c r="AK53" s="6" t="s">
        <v>942</v>
      </c>
      <c r="AL53" s="6" t="s">
        <v>942</v>
      </c>
      <c r="AM53" s="6" t="s">
        <v>942</v>
      </c>
      <c r="AN53" s="76">
        <v>1</v>
      </c>
      <c r="AO53" s="37" t="s">
        <v>942</v>
      </c>
      <c r="AP53" s="37" t="s">
        <v>942</v>
      </c>
      <c r="AQ53" s="41" t="s">
        <v>942</v>
      </c>
      <c r="AR53" s="37" t="s">
        <v>942</v>
      </c>
      <c r="AS53" s="41" t="s">
        <v>942</v>
      </c>
      <c r="AT53" s="37" t="s">
        <v>942</v>
      </c>
      <c r="AU53" s="37" t="s">
        <v>942</v>
      </c>
      <c r="AV53" s="37" t="s">
        <v>942</v>
      </c>
      <c r="AW53" s="41" t="s">
        <v>542</v>
      </c>
      <c r="AX53" s="37" t="s">
        <v>942</v>
      </c>
      <c r="AY53" s="37" t="s">
        <v>942</v>
      </c>
      <c r="AZ53" s="37" t="s">
        <v>942</v>
      </c>
      <c r="BA53" s="37" t="s">
        <v>942</v>
      </c>
      <c r="BB53" s="37" t="s">
        <v>942</v>
      </c>
      <c r="BC53" s="37" t="s">
        <v>942</v>
      </c>
      <c r="BD53" s="37" t="s">
        <v>942</v>
      </c>
      <c r="BE53" s="37" t="s">
        <v>942</v>
      </c>
      <c r="BF53" s="37" t="s">
        <v>942</v>
      </c>
      <c r="BG53" s="37" t="s">
        <v>942</v>
      </c>
      <c r="BH53" s="37" t="s">
        <v>942</v>
      </c>
      <c r="BI53" s="41" t="s">
        <v>942</v>
      </c>
      <c r="BJ53" s="37" t="s">
        <v>942</v>
      </c>
      <c r="BK53" s="37" t="s">
        <v>942</v>
      </c>
      <c r="BL53" s="37" t="s">
        <v>942</v>
      </c>
      <c r="BM53" s="37" t="s">
        <v>942</v>
      </c>
      <c r="BN53" s="37" t="s">
        <v>942</v>
      </c>
      <c r="BO53" s="37" t="s">
        <v>942</v>
      </c>
      <c r="BP53" s="37" t="s">
        <v>942</v>
      </c>
      <c r="BQ53" s="37" t="s">
        <v>942</v>
      </c>
      <c r="BR53" s="37" t="s">
        <v>942</v>
      </c>
      <c r="BS53" s="37" t="s">
        <v>942</v>
      </c>
      <c r="BT53" s="42">
        <v>1</v>
      </c>
      <c r="BU53" s="42" t="s">
        <v>942</v>
      </c>
      <c r="BV53" s="42" t="s">
        <v>942</v>
      </c>
      <c r="BW53" s="50" t="s">
        <v>1555</v>
      </c>
      <c r="BX53" s="42">
        <v>1</v>
      </c>
      <c r="BY53" s="18" t="s">
        <v>942</v>
      </c>
      <c r="BZ53" s="18" t="s">
        <v>942</v>
      </c>
      <c r="CA53" s="18" t="s">
        <v>942</v>
      </c>
      <c r="CB53" s="18" t="s">
        <v>942</v>
      </c>
      <c r="CC53" s="18" t="s">
        <v>942</v>
      </c>
      <c r="CD53" s="18" t="s">
        <v>942</v>
      </c>
      <c r="CE53" s="18" t="s">
        <v>942</v>
      </c>
      <c r="CF53" s="18" t="s">
        <v>942</v>
      </c>
      <c r="CG53" s="9" t="s">
        <v>3775</v>
      </c>
      <c r="CH53" s="6" t="s">
        <v>1568</v>
      </c>
      <c r="CI53" s="6"/>
    </row>
    <row r="54" spans="1:87" ht="72.900000000000006">
      <c r="A54" s="46">
        <v>527</v>
      </c>
      <c r="B54" s="6" t="s">
        <v>595</v>
      </c>
      <c r="C54" s="6" t="s">
        <v>1196</v>
      </c>
      <c r="D54" s="6" t="s">
        <v>1196</v>
      </c>
      <c r="E54" s="6" t="s">
        <v>807</v>
      </c>
      <c r="F54" s="13">
        <v>44096</v>
      </c>
      <c r="G54" s="13">
        <v>44096</v>
      </c>
      <c r="H54" s="33" t="s">
        <v>1537</v>
      </c>
      <c r="I54" s="6" t="s">
        <v>55</v>
      </c>
      <c r="J54" s="6" t="s">
        <v>6075</v>
      </c>
      <c r="K54" s="15" t="s">
        <v>1196</v>
      </c>
      <c r="L54" s="14">
        <v>44111</v>
      </c>
      <c r="M54" s="22" t="s">
        <v>1547</v>
      </c>
      <c r="N54" s="14">
        <v>44113</v>
      </c>
      <c r="O54" s="29" t="s">
        <v>942</v>
      </c>
      <c r="P54" s="29" t="s">
        <v>942</v>
      </c>
      <c r="Q54" s="15" t="s">
        <v>942</v>
      </c>
      <c r="R54" s="29" t="s">
        <v>1196</v>
      </c>
      <c r="S54" s="1" t="s">
        <v>560</v>
      </c>
      <c r="T54" s="14" t="s">
        <v>1444</v>
      </c>
      <c r="U54" s="6" t="s">
        <v>942</v>
      </c>
      <c r="V54" s="6" t="s">
        <v>942</v>
      </c>
      <c r="W54" s="6" t="s">
        <v>942</v>
      </c>
      <c r="X54" s="6" t="s">
        <v>942</v>
      </c>
      <c r="Y54" s="6" t="s">
        <v>942</v>
      </c>
      <c r="Z54" s="6" t="s">
        <v>942</v>
      </c>
      <c r="AA54" s="6" t="s">
        <v>942</v>
      </c>
      <c r="AB54" s="6" t="s">
        <v>942</v>
      </c>
      <c r="AC54" s="6" t="s">
        <v>942</v>
      </c>
      <c r="AD54" s="6" t="s">
        <v>942</v>
      </c>
      <c r="AE54" s="6" t="s">
        <v>942</v>
      </c>
      <c r="AF54" s="6" t="s">
        <v>942</v>
      </c>
      <c r="AG54" s="6" t="s">
        <v>942</v>
      </c>
      <c r="AH54" s="6" t="s">
        <v>942</v>
      </c>
      <c r="AI54" s="6" t="s">
        <v>942</v>
      </c>
      <c r="AJ54" s="6" t="s">
        <v>942</v>
      </c>
      <c r="AK54" s="6" t="s">
        <v>942</v>
      </c>
      <c r="AL54" s="6" t="s">
        <v>942</v>
      </c>
      <c r="AM54" s="6" t="s">
        <v>942</v>
      </c>
      <c r="AN54" s="76" t="s">
        <v>942</v>
      </c>
      <c r="AO54" s="37" t="s">
        <v>942</v>
      </c>
      <c r="AP54" s="37" t="s">
        <v>942</v>
      </c>
      <c r="AQ54" s="41" t="s">
        <v>942</v>
      </c>
      <c r="AR54" s="37" t="s">
        <v>942</v>
      </c>
      <c r="AS54" s="41" t="s">
        <v>942</v>
      </c>
      <c r="AT54" s="37">
        <v>2</v>
      </c>
      <c r="AU54" s="37" t="s">
        <v>942</v>
      </c>
      <c r="AV54" s="37" t="s">
        <v>942</v>
      </c>
      <c r="AW54" s="41" t="s">
        <v>542</v>
      </c>
      <c r="AX54" s="37" t="s">
        <v>942</v>
      </c>
      <c r="AY54" s="37" t="s">
        <v>942</v>
      </c>
      <c r="AZ54" s="37" t="s">
        <v>942</v>
      </c>
      <c r="BA54" s="37" t="s">
        <v>942</v>
      </c>
      <c r="BB54" s="37">
        <v>7</v>
      </c>
      <c r="BC54" s="37" t="s">
        <v>942</v>
      </c>
      <c r="BD54" s="37" t="s">
        <v>942</v>
      </c>
      <c r="BE54" s="37" t="s">
        <v>942</v>
      </c>
      <c r="BF54" s="37" t="s">
        <v>942</v>
      </c>
      <c r="BG54" s="37" t="s">
        <v>942</v>
      </c>
      <c r="BH54" s="37" t="s">
        <v>942</v>
      </c>
      <c r="BI54" s="41" t="s">
        <v>942</v>
      </c>
      <c r="BJ54" s="37" t="s">
        <v>942</v>
      </c>
      <c r="BK54" s="37" t="s">
        <v>942</v>
      </c>
      <c r="BL54" s="37" t="s">
        <v>942</v>
      </c>
      <c r="BM54" s="37" t="s">
        <v>942</v>
      </c>
      <c r="BN54" s="37" t="s">
        <v>942</v>
      </c>
      <c r="BO54" s="37" t="s">
        <v>942</v>
      </c>
      <c r="BP54" s="37" t="s">
        <v>942</v>
      </c>
      <c r="BQ54" s="37" t="s">
        <v>942</v>
      </c>
      <c r="BR54" s="37" t="s">
        <v>942</v>
      </c>
      <c r="BS54" s="37" t="s">
        <v>942</v>
      </c>
      <c r="BT54" s="42">
        <v>9</v>
      </c>
      <c r="BU54" s="42" t="s">
        <v>942</v>
      </c>
      <c r="BV54" s="42">
        <v>10</v>
      </c>
      <c r="BW54" s="50" t="s">
        <v>1547</v>
      </c>
      <c r="BX54" s="42">
        <v>1</v>
      </c>
      <c r="BY54" s="18" t="s">
        <v>942</v>
      </c>
      <c r="BZ54" s="18" t="s">
        <v>942</v>
      </c>
      <c r="CA54" s="18" t="s">
        <v>942</v>
      </c>
      <c r="CB54" s="18" t="s">
        <v>942</v>
      </c>
      <c r="CC54" s="18" t="s">
        <v>942</v>
      </c>
      <c r="CD54" s="18" t="s">
        <v>942</v>
      </c>
      <c r="CE54" s="18" t="s">
        <v>942</v>
      </c>
      <c r="CF54" s="18" t="s">
        <v>942</v>
      </c>
      <c r="CG54" s="9" t="s">
        <v>3776</v>
      </c>
      <c r="CH54" s="6" t="s">
        <v>1565</v>
      </c>
      <c r="CI54" s="6"/>
    </row>
    <row r="55" spans="1:87" ht="72.900000000000006">
      <c r="A55" s="46">
        <v>526</v>
      </c>
      <c r="B55" s="6" t="s">
        <v>595</v>
      </c>
      <c r="C55" s="6" t="s">
        <v>1196</v>
      </c>
      <c r="D55" s="6" t="s">
        <v>1196</v>
      </c>
      <c r="E55" s="6" t="s">
        <v>807</v>
      </c>
      <c r="F55" s="13">
        <v>44098</v>
      </c>
      <c r="G55" s="13">
        <v>44098</v>
      </c>
      <c r="H55" s="33" t="s">
        <v>1436</v>
      </c>
      <c r="I55" s="6" t="s">
        <v>56</v>
      </c>
      <c r="J55" s="6" t="s">
        <v>6075</v>
      </c>
      <c r="K55" s="15" t="s">
        <v>1196</v>
      </c>
      <c r="L55" s="14">
        <v>44111</v>
      </c>
      <c r="M55" s="22" t="s">
        <v>1547</v>
      </c>
      <c r="N55" s="14">
        <v>44113</v>
      </c>
      <c r="O55" s="29" t="s">
        <v>942</v>
      </c>
      <c r="P55" s="29" t="s">
        <v>942</v>
      </c>
      <c r="Q55" s="15" t="s">
        <v>942</v>
      </c>
      <c r="R55" s="29" t="s">
        <v>1196</v>
      </c>
      <c r="S55" s="1" t="s">
        <v>1196</v>
      </c>
      <c r="T55" s="14" t="s">
        <v>1552</v>
      </c>
      <c r="U55" s="6" t="s">
        <v>942</v>
      </c>
      <c r="V55" s="6" t="s">
        <v>942</v>
      </c>
      <c r="W55" s="6" t="s">
        <v>942</v>
      </c>
      <c r="X55" s="6" t="s">
        <v>942</v>
      </c>
      <c r="Y55" s="6" t="s">
        <v>942</v>
      </c>
      <c r="Z55" s="6" t="s">
        <v>942</v>
      </c>
      <c r="AA55" s="6" t="s">
        <v>942</v>
      </c>
      <c r="AB55" s="6" t="s">
        <v>942</v>
      </c>
      <c r="AC55" s="6" t="s">
        <v>942</v>
      </c>
      <c r="AD55" s="6" t="s">
        <v>942</v>
      </c>
      <c r="AE55" s="6" t="s">
        <v>942</v>
      </c>
      <c r="AF55" s="6" t="s">
        <v>942</v>
      </c>
      <c r="AG55" s="6" t="s">
        <v>942</v>
      </c>
      <c r="AH55" s="6" t="s">
        <v>942</v>
      </c>
      <c r="AI55" s="6" t="s">
        <v>942</v>
      </c>
      <c r="AJ55" s="6" t="s">
        <v>942</v>
      </c>
      <c r="AK55" s="6" t="s">
        <v>942</v>
      </c>
      <c r="AL55" s="6" t="s">
        <v>942</v>
      </c>
      <c r="AM55" s="6" t="s">
        <v>942</v>
      </c>
      <c r="AN55" s="75" t="s">
        <v>542</v>
      </c>
      <c r="AO55" s="42" t="s">
        <v>542</v>
      </c>
      <c r="AP55" s="42" t="s">
        <v>542</v>
      </c>
      <c r="AQ55" s="42" t="s">
        <v>542</v>
      </c>
      <c r="AR55" s="42" t="s">
        <v>542</v>
      </c>
      <c r="AS55" s="42" t="s">
        <v>542</v>
      </c>
      <c r="AT55" s="42" t="s">
        <v>542</v>
      </c>
      <c r="AU55" s="42" t="s">
        <v>542</v>
      </c>
      <c r="AV55" s="42" t="s">
        <v>542</v>
      </c>
      <c r="AW55" s="41" t="s">
        <v>542</v>
      </c>
      <c r="AX55" s="42" t="s">
        <v>542</v>
      </c>
      <c r="AY55" s="42" t="s">
        <v>942</v>
      </c>
      <c r="AZ55" s="42" t="s">
        <v>542</v>
      </c>
      <c r="BA55" s="42" t="s">
        <v>542</v>
      </c>
      <c r="BB55" s="42" t="s">
        <v>542</v>
      </c>
      <c r="BC55" s="42" t="s">
        <v>942</v>
      </c>
      <c r="BD55" s="42" t="s">
        <v>542</v>
      </c>
      <c r="BE55" s="42" t="s">
        <v>942</v>
      </c>
      <c r="BF55" s="42" t="s">
        <v>542</v>
      </c>
      <c r="BG55" s="42" t="s">
        <v>942</v>
      </c>
      <c r="BH55" s="42" t="s">
        <v>542</v>
      </c>
      <c r="BI55" s="42" t="s">
        <v>542</v>
      </c>
      <c r="BJ55" s="42" t="s">
        <v>542</v>
      </c>
      <c r="BK55" s="42" t="s">
        <v>942</v>
      </c>
      <c r="BL55" s="42" t="s">
        <v>542</v>
      </c>
      <c r="BM55" s="42" t="s">
        <v>942</v>
      </c>
      <c r="BN55" s="42" t="s">
        <v>542</v>
      </c>
      <c r="BO55" s="42" t="s">
        <v>942</v>
      </c>
      <c r="BP55" s="42" t="s">
        <v>542</v>
      </c>
      <c r="BQ55" s="42" t="s">
        <v>942</v>
      </c>
      <c r="BR55" s="42" t="s">
        <v>542</v>
      </c>
      <c r="BS55" s="42" t="s">
        <v>942</v>
      </c>
      <c r="BT55" s="42" t="s">
        <v>1547</v>
      </c>
      <c r="BU55" s="42" t="s">
        <v>942</v>
      </c>
      <c r="BV55" s="42" t="s">
        <v>942</v>
      </c>
      <c r="BW55" s="50" t="s">
        <v>1566</v>
      </c>
      <c r="BX55" s="42">
        <v>1</v>
      </c>
      <c r="BY55" s="18" t="s">
        <v>942</v>
      </c>
      <c r="BZ55" s="18" t="s">
        <v>942</v>
      </c>
      <c r="CA55" s="18" t="s">
        <v>942</v>
      </c>
      <c r="CB55" s="18" t="s">
        <v>942</v>
      </c>
      <c r="CC55" s="18" t="s">
        <v>942</v>
      </c>
      <c r="CD55" s="18" t="s">
        <v>942</v>
      </c>
      <c r="CE55" s="18" t="s">
        <v>942</v>
      </c>
      <c r="CF55" s="18" t="s">
        <v>942</v>
      </c>
      <c r="CG55" s="9" t="s">
        <v>3777</v>
      </c>
      <c r="CH55" s="6" t="s">
        <v>1565</v>
      </c>
      <c r="CI55" s="6"/>
    </row>
    <row r="56" spans="1:87" ht="58.3">
      <c r="A56" s="46">
        <v>525</v>
      </c>
      <c r="B56" s="6" t="s">
        <v>595</v>
      </c>
      <c r="C56" s="6" t="s">
        <v>1196</v>
      </c>
      <c r="D56" s="6" t="s">
        <v>1196</v>
      </c>
      <c r="E56" s="6" t="s">
        <v>807</v>
      </c>
      <c r="F56" s="13">
        <v>44098</v>
      </c>
      <c r="G56" s="13">
        <v>44098</v>
      </c>
      <c r="H56" s="33" t="s">
        <v>1436</v>
      </c>
      <c r="I56" s="6" t="s">
        <v>55</v>
      </c>
      <c r="J56" s="6" t="s">
        <v>6074</v>
      </c>
      <c r="K56" s="15" t="s">
        <v>1196</v>
      </c>
      <c r="L56" s="14">
        <v>44111</v>
      </c>
      <c r="M56" s="22" t="s">
        <v>1547</v>
      </c>
      <c r="N56" s="14">
        <v>44113</v>
      </c>
      <c r="O56" s="29" t="s">
        <v>942</v>
      </c>
      <c r="P56" s="29" t="s">
        <v>942</v>
      </c>
      <c r="Q56" s="15" t="s">
        <v>942</v>
      </c>
      <c r="R56" s="29" t="s">
        <v>1196</v>
      </c>
      <c r="S56" s="1" t="s">
        <v>1196</v>
      </c>
      <c r="T56" s="14" t="s">
        <v>1552</v>
      </c>
      <c r="U56" s="6" t="s">
        <v>942</v>
      </c>
      <c r="V56" s="6" t="s">
        <v>942</v>
      </c>
      <c r="W56" s="6" t="s">
        <v>942</v>
      </c>
      <c r="X56" s="6" t="s">
        <v>942</v>
      </c>
      <c r="Y56" s="6" t="s">
        <v>942</v>
      </c>
      <c r="Z56" s="6" t="s">
        <v>942</v>
      </c>
      <c r="AA56" s="6" t="s">
        <v>942</v>
      </c>
      <c r="AB56" s="6" t="s">
        <v>942</v>
      </c>
      <c r="AC56" s="6" t="s">
        <v>942</v>
      </c>
      <c r="AD56" s="6" t="s">
        <v>942</v>
      </c>
      <c r="AE56" s="6" t="s">
        <v>942</v>
      </c>
      <c r="AF56" s="6" t="s">
        <v>942</v>
      </c>
      <c r="AG56" s="6" t="s">
        <v>942</v>
      </c>
      <c r="AH56" s="6" t="s">
        <v>942</v>
      </c>
      <c r="AI56" s="6" t="s">
        <v>942</v>
      </c>
      <c r="AJ56" s="6" t="s">
        <v>942</v>
      </c>
      <c r="AK56" s="6" t="s">
        <v>942</v>
      </c>
      <c r="AL56" s="6" t="s">
        <v>942</v>
      </c>
      <c r="AM56" s="6" t="s">
        <v>942</v>
      </c>
      <c r="AN56" s="75" t="s">
        <v>542</v>
      </c>
      <c r="AO56" s="42" t="s">
        <v>542</v>
      </c>
      <c r="AP56" s="42" t="s">
        <v>542</v>
      </c>
      <c r="AQ56" s="42" t="s">
        <v>542</v>
      </c>
      <c r="AR56" s="42" t="s">
        <v>542</v>
      </c>
      <c r="AS56" s="42" t="s">
        <v>542</v>
      </c>
      <c r="AT56" s="42" t="s">
        <v>542</v>
      </c>
      <c r="AU56" s="42" t="s">
        <v>542</v>
      </c>
      <c r="AV56" s="42" t="s">
        <v>542</v>
      </c>
      <c r="AW56" s="41" t="s">
        <v>542</v>
      </c>
      <c r="AX56" s="42" t="s">
        <v>542</v>
      </c>
      <c r="AY56" s="42" t="s">
        <v>942</v>
      </c>
      <c r="AZ56" s="42" t="s">
        <v>542</v>
      </c>
      <c r="BA56" s="42" t="s">
        <v>542</v>
      </c>
      <c r="BB56" s="42" t="s">
        <v>542</v>
      </c>
      <c r="BC56" s="42" t="s">
        <v>942</v>
      </c>
      <c r="BD56" s="42" t="s">
        <v>542</v>
      </c>
      <c r="BE56" s="42" t="s">
        <v>942</v>
      </c>
      <c r="BF56" s="42" t="s">
        <v>542</v>
      </c>
      <c r="BG56" s="42" t="s">
        <v>942</v>
      </c>
      <c r="BH56" s="42" t="s">
        <v>542</v>
      </c>
      <c r="BI56" s="42" t="s">
        <v>542</v>
      </c>
      <c r="BJ56" s="42" t="s">
        <v>542</v>
      </c>
      <c r="BK56" s="42" t="s">
        <v>942</v>
      </c>
      <c r="BL56" s="42" t="s">
        <v>542</v>
      </c>
      <c r="BM56" s="42" t="s">
        <v>942</v>
      </c>
      <c r="BN56" s="42" t="s">
        <v>542</v>
      </c>
      <c r="BO56" s="42" t="s">
        <v>942</v>
      </c>
      <c r="BP56" s="42" t="s">
        <v>542</v>
      </c>
      <c r="BQ56" s="42" t="s">
        <v>942</v>
      </c>
      <c r="BR56" s="42" t="s">
        <v>542</v>
      </c>
      <c r="BS56" s="42" t="s">
        <v>942</v>
      </c>
      <c r="BT56" s="42" t="s">
        <v>1547</v>
      </c>
      <c r="BU56" s="42" t="s">
        <v>942</v>
      </c>
      <c r="BV56" s="42" t="s">
        <v>942</v>
      </c>
      <c r="BW56" s="50" t="s">
        <v>1566</v>
      </c>
      <c r="BX56" s="42">
        <v>1</v>
      </c>
      <c r="BY56" s="18" t="s">
        <v>942</v>
      </c>
      <c r="BZ56" s="18" t="s">
        <v>942</v>
      </c>
      <c r="CA56" s="18" t="s">
        <v>942</v>
      </c>
      <c r="CB56" s="18" t="s">
        <v>942</v>
      </c>
      <c r="CC56" s="18" t="s">
        <v>942</v>
      </c>
      <c r="CD56" s="18" t="s">
        <v>942</v>
      </c>
      <c r="CE56" s="18" t="s">
        <v>942</v>
      </c>
      <c r="CF56" s="18" t="s">
        <v>942</v>
      </c>
      <c r="CG56" s="9" t="s">
        <v>3778</v>
      </c>
      <c r="CH56" s="6" t="s">
        <v>1565</v>
      </c>
      <c r="CI56" s="6"/>
    </row>
    <row r="57" spans="1:87" ht="145.75">
      <c r="A57" s="46">
        <v>524</v>
      </c>
      <c r="B57" s="6" t="s">
        <v>595</v>
      </c>
      <c r="C57" s="6" t="s">
        <v>1196</v>
      </c>
      <c r="D57" s="6" t="s">
        <v>1196</v>
      </c>
      <c r="E57" s="6" t="s">
        <v>807</v>
      </c>
      <c r="F57" s="13">
        <v>44089</v>
      </c>
      <c r="G57" s="13">
        <v>44089</v>
      </c>
      <c r="H57" s="33" t="s">
        <v>1436</v>
      </c>
      <c r="I57" s="6" t="s">
        <v>55</v>
      </c>
      <c r="J57" s="6" t="s">
        <v>6071</v>
      </c>
      <c r="K57" s="15" t="s">
        <v>1196</v>
      </c>
      <c r="L57" s="14">
        <v>44109</v>
      </c>
      <c r="M57" s="22" t="s">
        <v>1547</v>
      </c>
      <c r="N57" s="14">
        <v>44112</v>
      </c>
      <c r="O57" s="29" t="s">
        <v>942</v>
      </c>
      <c r="P57" s="29" t="s">
        <v>942</v>
      </c>
      <c r="Q57" s="15" t="s">
        <v>942</v>
      </c>
      <c r="R57" s="29" t="s">
        <v>1196</v>
      </c>
      <c r="S57" s="1" t="s">
        <v>1196</v>
      </c>
      <c r="T57" s="14" t="s">
        <v>1444</v>
      </c>
      <c r="U57" s="6" t="s">
        <v>942</v>
      </c>
      <c r="V57" s="6" t="s">
        <v>942</v>
      </c>
      <c r="W57" s="6" t="s">
        <v>942</v>
      </c>
      <c r="X57" s="6" t="s">
        <v>942</v>
      </c>
      <c r="Y57" s="6" t="s">
        <v>942</v>
      </c>
      <c r="Z57" s="6" t="s">
        <v>942</v>
      </c>
      <c r="AA57" s="6" t="s">
        <v>942</v>
      </c>
      <c r="AB57" s="6" t="s">
        <v>942</v>
      </c>
      <c r="AC57" s="6" t="s">
        <v>942</v>
      </c>
      <c r="AD57" s="6" t="s">
        <v>942</v>
      </c>
      <c r="AE57" s="6" t="s">
        <v>942</v>
      </c>
      <c r="AF57" s="6" t="s">
        <v>942</v>
      </c>
      <c r="AG57" s="6" t="s">
        <v>942</v>
      </c>
      <c r="AH57" s="6" t="s">
        <v>942</v>
      </c>
      <c r="AI57" s="6" t="s">
        <v>942</v>
      </c>
      <c r="AJ57" s="6" t="s">
        <v>942</v>
      </c>
      <c r="AK57" s="6" t="s">
        <v>942</v>
      </c>
      <c r="AL57" s="6" t="s">
        <v>942</v>
      </c>
      <c r="AM57" s="6" t="s">
        <v>942</v>
      </c>
      <c r="AN57" s="76" t="s">
        <v>942</v>
      </c>
      <c r="AO57" s="37" t="s">
        <v>942</v>
      </c>
      <c r="AP57" s="37" t="s">
        <v>942</v>
      </c>
      <c r="AQ57" s="41" t="s">
        <v>942</v>
      </c>
      <c r="AR57" s="37" t="s">
        <v>942</v>
      </c>
      <c r="AS57" s="41" t="s">
        <v>942</v>
      </c>
      <c r="AT57" s="37">
        <v>17</v>
      </c>
      <c r="AU57" s="37" t="s">
        <v>942</v>
      </c>
      <c r="AV57" s="37" t="s">
        <v>942</v>
      </c>
      <c r="AW57" s="41" t="s">
        <v>542</v>
      </c>
      <c r="AX57" s="37" t="s">
        <v>942</v>
      </c>
      <c r="AY57" s="37" t="s">
        <v>942</v>
      </c>
      <c r="AZ57" s="37" t="s">
        <v>942</v>
      </c>
      <c r="BA57" s="37" t="s">
        <v>942</v>
      </c>
      <c r="BB57" s="37" t="s">
        <v>942</v>
      </c>
      <c r="BC57" s="37" t="s">
        <v>942</v>
      </c>
      <c r="BD57" s="37" t="s">
        <v>942</v>
      </c>
      <c r="BE57" s="37" t="s">
        <v>942</v>
      </c>
      <c r="BF57" s="37" t="s">
        <v>942</v>
      </c>
      <c r="BG57" s="37" t="s">
        <v>942</v>
      </c>
      <c r="BH57" s="37" t="s">
        <v>942</v>
      </c>
      <c r="BI57" s="41" t="s">
        <v>942</v>
      </c>
      <c r="BJ57" s="37" t="s">
        <v>942</v>
      </c>
      <c r="BK57" s="37" t="s">
        <v>942</v>
      </c>
      <c r="BL57" s="37" t="s">
        <v>942</v>
      </c>
      <c r="BM57" s="37" t="s">
        <v>942</v>
      </c>
      <c r="BN57" s="37" t="s">
        <v>942</v>
      </c>
      <c r="BO57" s="37" t="s">
        <v>942</v>
      </c>
      <c r="BP57" s="37" t="s">
        <v>942</v>
      </c>
      <c r="BQ57" s="37" t="s">
        <v>942</v>
      </c>
      <c r="BR57" s="37" t="s">
        <v>942</v>
      </c>
      <c r="BS57" s="37" t="s">
        <v>942</v>
      </c>
      <c r="BT57" s="42">
        <v>17</v>
      </c>
      <c r="BU57" s="42" t="s">
        <v>942</v>
      </c>
      <c r="BV57" s="42">
        <v>18</v>
      </c>
      <c r="BW57" s="50" t="s">
        <v>1547</v>
      </c>
      <c r="BX57" s="42">
        <v>1</v>
      </c>
      <c r="BY57" s="18" t="s">
        <v>942</v>
      </c>
      <c r="BZ57" s="18" t="s">
        <v>942</v>
      </c>
      <c r="CA57" s="18" t="s">
        <v>942</v>
      </c>
      <c r="CB57" s="18" t="s">
        <v>942</v>
      </c>
      <c r="CC57" s="18">
        <v>44089</v>
      </c>
      <c r="CD57" s="18" t="s">
        <v>942</v>
      </c>
      <c r="CE57" s="18" t="s">
        <v>942</v>
      </c>
      <c r="CF57" s="18" t="s">
        <v>942</v>
      </c>
      <c r="CG57" s="9" t="s">
        <v>3779</v>
      </c>
      <c r="CH57" s="6" t="s">
        <v>1563</v>
      </c>
      <c r="CI57" s="6"/>
    </row>
    <row r="58" spans="1:87" ht="116.6">
      <c r="A58" s="46">
        <v>523</v>
      </c>
      <c r="B58" s="6" t="s">
        <v>595</v>
      </c>
      <c r="C58" s="6" t="s">
        <v>1196</v>
      </c>
      <c r="D58" s="6" t="s">
        <v>1196</v>
      </c>
      <c r="E58" s="6" t="s">
        <v>807</v>
      </c>
      <c r="F58" s="13">
        <v>44083</v>
      </c>
      <c r="G58" s="13">
        <v>44083</v>
      </c>
      <c r="H58" s="33" t="s">
        <v>1535</v>
      </c>
      <c r="I58" s="6" t="s">
        <v>55</v>
      </c>
      <c r="J58" s="6" t="s">
        <v>6075</v>
      </c>
      <c r="K58" s="15" t="s">
        <v>1196</v>
      </c>
      <c r="L58" s="14">
        <v>44109</v>
      </c>
      <c r="M58" s="22" t="s">
        <v>1547</v>
      </c>
      <c r="N58" s="14">
        <v>44111</v>
      </c>
      <c r="O58" s="29" t="s">
        <v>942</v>
      </c>
      <c r="P58" s="29" t="s">
        <v>942</v>
      </c>
      <c r="Q58" s="15" t="s">
        <v>942</v>
      </c>
      <c r="R58" s="29" t="s">
        <v>1196</v>
      </c>
      <c r="S58" s="1" t="s">
        <v>1196</v>
      </c>
      <c r="T58" s="14" t="s">
        <v>1444</v>
      </c>
      <c r="U58" s="6" t="s">
        <v>942</v>
      </c>
      <c r="V58" s="6" t="s">
        <v>942</v>
      </c>
      <c r="W58" s="6" t="s">
        <v>942</v>
      </c>
      <c r="X58" s="6" t="s">
        <v>942</v>
      </c>
      <c r="Y58" s="6" t="s">
        <v>942</v>
      </c>
      <c r="Z58" s="6" t="s">
        <v>942</v>
      </c>
      <c r="AA58" s="6" t="s">
        <v>942</v>
      </c>
      <c r="AB58" s="6" t="s">
        <v>942</v>
      </c>
      <c r="AC58" s="6" t="s">
        <v>942</v>
      </c>
      <c r="AD58" s="6" t="s">
        <v>942</v>
      </c>
      <c r="AE58" s="6" t="s">
        <v>942</v>
      </c>
      <c r="AF58" s="6" t="s">
        <v>942</v>
      </c>
      <c r="AG58" s="6" t="s">
        <v>942</v>
      </c>
      <c r="AH58" s="6" t="s">
        <v>942</v>
      </c>
      <c r="AI58" s="6" t="s">
        <v>942</v>
      </c>
      <c r="AJ58" s="6" t="s">
        <v>942</v>
      </c>
      <c r="AK58" s="6" t="s">
        <v>942</v>
      </c>
      <c r="AL58" s="6" t="s">
        <v>942</v>
      </c>
      <c r="AM58" s="6" t="s">
        <v>942</v>
      </c>
      <c r="AN58" s="76" t="s">
        <v>942</v>
      </c>
      <c r="AO58" s="37" t="s">
        <v>942</v>
      </c>
      <c r="AP58" s="37" t="s">
        <v>942</v>
      </c>
      <c r="AQ58" s="41" t="s">
        <v>942</v>
      </c>
      <c r="AR58" s="37" t="s">
        <v>942</v>
      </c>
      <c r="AS58" s="41" t="s">
        <v>942</v>
      </c>
      <c r="AT58" s="37" t="s">
        <v>942</v>
      </c>
      <c r="AU58" s="37" t="s">
        <v>942</v>
      </c>
      <c r="AV58" s="37" t="s">
        <v>942</v>
      </c>
      <c r="AW58" s="41" t="s">
        <v>542</v>
      </c>
      <c r="AX58" s="37" t="s">
        <v>942</v>
      </c>
      <c r="AY58" s="37" t="s">
        <v>942</v>
      </c>
      <c r="AZ58" s="37" t="s">
        <v>942</v>
      </c>
      <c r="BA58" s="37" t="s">
        <v>942</v>
      </c>
      <c r="BB58" s="37">
        <v>3</v>
      </c>
      <c r="BC58" s="37" t="s">
        <v>942</v>
      </c>
      <c r="BD58" s="37">
        <v>6</v>
      </c>
      <c r="BE58" s="37" t="s">
        <v>942</v>
      </c>
      <c r="BF58" s="37" t="s">
        <v>942</v>
      </c>
      <c r="BG58" s="37" t="s">
        <v>942</v>
      </c>
      <c r="BH58" s="37" t="s">
        <v>942</v>
      </c>
      <c r="BI58" s="41" t="s">
        <v>942</v>
      </c>
      <c r="BJ58" s="37" t="s">
        <v>942</v>
      </c>
      <c r="BK58" s="37" t="s">
        <v>942</v>
      </c>
      <c r="BL58" s="37" t="s">
        <v>942</v>
      </c>
      <c r="BM58" s="37" t="s">
        <v>942</v>
      </c>
      <c r="BN58" s="37" t="s">
        <v>942</v>
      </c>
      <c r="BO58" s="37" t="s">
        <v>942</v>
      </c>
      <c r="BP58" s="37" t="s">
        <v>942</v>
      </c>
      <c r="BQ58" s="37" t="s">
        <v>942</v>
      </c>
      <c r="BR58" s="37" t="s">
        <v>942</v>
      </c>
      <c r="BS58" s="37" t="s">
        <v>942</v>
      </c>
      <c r="BT58" s="42">
        <v>9</v>
      </c>
      <c r="BU58" s="42" t="s">
        <v>942</v>
      </c>
      <c r="BV58" s="42">
        <v>10</v>
      </c>
      <c r="BW58" s="50" t="s">
        <v>1548</v>
      </c>
      <c r="BX58" s="42">
        <v>1</v>
      </c>
      <c r="BY58" s="18" t="s">
        <v>942</v>
      </c>
      <c r="BZ58" s="18" t="s">
        <v>942</v>
      </c>
      <c r="CA58" s="18" t="s">
        <v>942</v>
      </c>
      <c r="CB58" s="18" t="s">
        <v>942</v>
      </c>
      <c r="CC58" s="18" t="s">
        <v>942</v>
      </c>
      <c r="CD58" s="18" t="s">
        <v>942</v>
      </c>
      <c r="CE58" s="18" t="s">
        <v>942</v>
      </c>
      <c r="CF58" s="18" t="s">
        <v>942</v>
      </c>
      <c r="CG58" s="9" t="s">
        <v>3780</v>
      </c>
      <c r="CH58" s="6" t="s">
        <v>1559</v>
      </c>
      <c r="CI58" s="6"/>
    </row>
    <row r="59" spans="1:87" ht="116.6">
      <c r="A59" s="46">
        <v>522</v>
      </c>
      <c r="B59" s="6" t="s">
        <v>595</v>
      </c>
      <c r="C59" s="6" t="s">
        <v>37</v>
      </c>
      <c r="D59" s="6" t="s">
        <v>37</v>
      </c>
      <c r="E59" s="6" t="s">
        <v>542</v>
      </c>
      <c r="F59" s="13" t="s">
        <v>1541</v>
      </c>
      <c r="G59" s="13">
        <v>44108</v>
      </c>
      <c r="H59" s="6" t="s">
        <v>50</v>
      </c>
      <c r="I59" s="6" t="s">
        <v>56</v>
      </c>
      <c r="J59" s="6" t="s">
        <v>6074</v>
      </c>
      <c r="K59" s="15">
        <v>44109</v>
      </c>
      <c r="L59" s="14">
        <v>44109</v>
      </c>
      <c r="M59" s="22" t="s">
        <v>1547</v>
      </c>
      <c r="N59" s="14">
        <v>44111</v>
      </c>
      <c r="O59" s="29" t="s">
        <v>942</v>
      </c>
      <c r="P59" s="29" t="s">
        <v>942</v>
      </c>
      <c r="Q59" s="15" t="s">
        <v>942</v>
      </c>
      <c r="R59" s="29" t="s">
        <v>1196</v>
      </c>
      <c r="S59" s="1" t="s">
        <v>6371</v>
      </c>
      <c r="T59" s="33" t="s">
        <v>1551</v>
      </c>
      <c r="U59" s="6" t="s">
        <v>942</v>
      </c>
      <c r="V59" s="6" t="s">
        <v>942</v>
      </c>
      <c r="W59" s="6" t="s">
        <v>942</v>
      </c>
      <c r="X59" s="6" t="s">
        <v>942</v>
      </c>
      <c r="Y59" s="6" t="s">
        <v>942</v>
      </c>
      <c r="Z59" s="6" t="s">
        <v>942</v>
      </c>
      <c r="AA59" s="6" t="s">
        <v>942</v>
      </c>
      <c r="AB59" s="6" t="s">
        <v>942</v>
      </c>
      <c r="AC59" s="6" t="s">
        <v>942</v>
      </c>
      <c r="AD59" s="6" t="s">
        <v>942</v>
      </c>
      <c r="AE59" s="6" t="s">
        <v>942</v>
      </c>
      <c r="AF59" s="6" t="s">
        <v>942</v>
      </c>
      <c r="AG59" s="6" t="s">
        <v>942</v>
      </c>
      <c r="AH59" s="6" t="s">
        <v>942</v>
      </c>
      <c r="AI59" s="6" t="s">
        <v>942</v>
      </c>
      <c r="AJ59" s="6" t="s">
        <v>942</v>
      </c>
      <c r="AK59" s="6" t="s">
        <v>942</v>
      </c>
      <c r="AL59" s="6" t="s">
        <v>942</v>
      </c>
      <c r="AM59" s="6" t="s">
        <v>942</v>
      </c>
      <c r="AN59" s="76" t="s">
        <v>942</v>
      </c>
      <c r="AO59" s="37" t="s">
        <v>942</v>
      </c>
      <c r="AP59" s="37">
        <v>9</v>
      </c>
      <c r="AQ59" s="41" t="s">
        <v>942</v>
      </c>
      <c r="AR59" s="37">
        <v>27</v>
      </c>
      <c r="AS59" s="41" t="s">
        <v>942</v>
      </c>
      <c r="AT59" s="37">
        <v>1</v>
      </c>
      <c r="AU59" s="37" t="s">
        <v>942</v>
      </c>
      <c r="AV59" s="37" t="s">
        <v>942</v>
      </c>
      <c r="AW59" s="41" t="s">
        <v>542</v>
      </c>
      <c r="AX59" s="37">
        <v>2</v>
      </c>
      <c r="AY59" s="37" t="s">
        <v>942</v>
      </c>
      <c r="AZ59" s="37" t="s">
        <v>942</v>
      </c>
      <c r="BA59" s="37" t="s">
        <v>942</v>
      </c>
      <c r="BB59" s="37" t="s">
        <v>942</v>
      </c>
      <c r="BC59" s="37" t="s">
        <v>942</v>
      </c>
      <c r="BD59" s="37" t="s">
        <v>942</v>
      </c>
      <c r="BE59" s="37" t="s">
        <v>942</v>
      </c>
      <c r="BF59" s="37" t="s">
        <v>942</v>
      </c>
      <c r="BG59" s="37" t="s">
        <v>942</v>
      </c>
      <c r="BH59" s="37" t="s">
        <v>942</v>
      </c>
      <c r="BI59" s="41" t="s">
        <v>942</v>
      </c>
      <c r="BJ59" s="37" t="s">
        <v>942</v>
      </c>
      <c r="BK59" s="37" t="s">
        <v>942</v>
      </c>
      <c r="BL59" s="37" t="s">
        <v>942</v>
      </c>
      <c r="BM59" s="37" t="s">
        <v>942</v>
      </c>
      <c r="BN59" s="37" t="s">
        <v>942</v>
      </c>
      <c r="BO59" s="37" t="s">
        <v>942</v>
      </c>
      <c r="BP59" s="37" t="s">
        <v>942</v>
      </c>
      <c r="BQ59" s="37" t="s">
        <v>942</v>
      </c>
      <c r="BR59" s="37" t="s">
        <v>942</v>
      </c>
      <c r="BS59" s="37" t="s">
        <v>942</v>
      </c>
      <c r="BT59" s="42">
        <v>39</v>
      </c>
      <c r="BU59" s="42" t="s">
        <v>942</v>
      </c>
      <c r="BV59" s="42">
        <v>40</v>
      </c>
      <c r="BW59" s="50" t="s">
        <v>1560</v>
      </c>
      <c r="BX59" s="42">
        <v>1</v>
      </c>
      <c r="BY59" s="18" t="s">
        <v>942</v>
      </c>
      <c r="BZ59" s="18" t="s">
        <v>942</v>
      </c>
      <c r="CA59" s="18" t="s">
        <v>942</v>
      </c>
      <c r="CB59" s="18" t="s">
        <v>942</v>
      </c>
      <c r="CC59" s="18" t="s">
        <v>942</v>
      </c>
      <c r="CD59" s="18" t="s">
        <v>942</v>
      </c>
      <c r="CE59" s="18" t="s">
        <v>942</v>
      </c>
      <c r="CF59" s="18" t="s">
        <v>942</v>
      </c>
      <c r="CG59" s="9" t="s">
        <v>3781</v>
      </c>
      <c r="CH59" s="6" t="s">
        <v>1559</v>
      </c>
      <c r="CI59" s="6"/>
    </row>
    <row r="60" spans="1:87" ht="87.45">
      <c r="A60" s="46">
        <v>521</v>
      </c>
      <c r="B60" s="6" t="s">
        <v>595</v>
      </c>
      <c r="C60" s="6" t="str">
        <f>$D$62</f>
        <v>United States</v>
      </c>
      <c r="D60" s="6" t="str">
        <f>$D$62</f>
        <v>United States</v>
      </c>
      <c r="E60" s="6" t="s">
        <v>542</v>
      </c>
      <c r="F60" s="13" t="s">
        <v>1540</v>
      </c>
      <c r="G60" s="13">
        <v>44108</v>
      </c>
      <c r="H60" s="6" t="s">
        <v>50</v>
      </c>
      <c r="I60" s="6" t="s">
        <v>55</v>
      </c>
      <c r="J60" s="6" t="s">
        <v>6075</v>
      </c>
      <c r="K60" s="15">
        <v>44107</v>
      </c>
      <c r="L60" s="14">
        <v>44108</v>
      </c>
      <c r="M60" s="22" t="s">
        <v>1547</v>
      </c>
      <c r="N60" s="14">
        <v>44110</v>
      </c>
      <c r="O60" s="29" t="s">
        <v>942</v>
      </c>
      <c r="P60" s="29" t="s">
        <v>942</v>
      </c>
      <c r="Q60" s="15" t="s">
        <v>942</v>
      </c>
      <c r="R60" s="29" t="s">
        <v>1196</v>
      </c>
      <c r="S60" s="1" t="s">
        <v>6132</v>
      </c>
      <c r="T60" s="6" t="s">
        <v>167</v>
      </c>
      <c r="U60" s="6" t="s">
        <v>942</v>
      </c>
      <c r="V60" s="6" t="s">
        <v>942</v>
      </c>
      <c r="W60" s="6" t="s">
        <v>942</v>
      </c>
      <c r="X60" s="6" t="s">
        <v>942</v>
      </c>
      <c r="Y60" s="6" t="s">
        <v>942</v>
      </c>
      <c r="Z60" s="6" t="s">
        <v>942</v>
      </c>
      <c r="AA60" s="6" t="s">
        <v>942</v>
      </c>
      <c r="AB60" s="6" t="s">
        <v>4045</v>
      </c>
      <c r="AC60" s="6" t="s">
        <v>942</v>
      </c>
      <c r="AD60" s="6" t="s">
        <v>942</v>
      </c>
      <c r="AE60" s="6" t="s">
        <v>942</v>
      </c>
      <c r="AF60" s="6" t="s">
        <v>942</v>
      </c>
      <c r="AG60" s="6" t="s">
        <v>942</v>
      </c>
      <c r="AH60" s="6" t="s">
        <v>942</v>
      </c>
      <c r="AI60" s="6" t="s">
        <v>942</v>
      </c>
      <c r="AJ60" s="6" t="s">
        <v>942</v>
      </c>
      <c r="AK60" s="6" t="s">
        <v>942</v>
      </c>
      <c r="AL60" s="6" t="s">
        <v>942</v>
      </c>
      <c r="AM60" s="6" t="s">
        <v>942</v>
      </c>
      <c r="AN60" s="76" t="s">
        <v>942</v>
      </c>
      <c r="AO60" s="37" t="s">
        <v>942</v>
      </c>
      <c r="AP60" s="37">
        <v>7</v>
      </c>
      <c r="AQ60" s="41" t="s">
        <v>1681</v>
      </c>
      <c r="AR60" s="37">
        <v>11</v>
      </c>
      <c r="AS60" s="41" t="s">
        <v>942</v>
      </c>
      <c r="AT60" s="37" t="s">
        <v>942</v>
      </c>
      <c r="AU60" s="37" t="s">
        <v>942</v>
      </c>
      <c r="AV60" s="37" t="s">
        <v>942</v>
      </c>
      <c r="AW60" s="41" t="s">
        <v>542</v>
      </c>
      <c r="AX60" s="37" t="s">
        <v>942</v>
      </c>
      <c r="AY60" s="37" t="s">
        <v>942</v>
      </c>
      <c r="AZ60" s="37" t="s">
        <v>942</v>
      </c>
      <c r="BA60" s="37" t="s">
        <v>942</v>
      </c>
      <c r="BB60" s="37" t="s">
        <v>942</v>
      </c>
      <c r="BC60" s="37" t="s">
        <v>942</v>
      </c>
      <c r="BD60" s="37" t="s">
        <v>942</v>
      </c>
      <c r="BE60" s="37" t="s">
        <v>942</v>
      </c>
      <c r="BF60" s="37" t="s">
        <v>942</v>
      </c>
      <c r="BG60" s="37" t="s">
        <v>942</v>
      </c>
      <c r="BH60" s="37" t="s">
        <v>942</v>
      </c>
      <c r="BI60" s="41" t="s">
        <v>942</v>
      </c>
      <c r="BJ60" s="37" t="s">
        <v>942</v>
      </c>
      <c r="BK60" s="37" t="s">
        <v>942</v>
      </c>
      <c r="BL60" s="37" t="s">
        <v>942</v>
      </c>
      <c r="BM60" s="37" t="s">
        <v>942</v>
      </c>
      <c r="BN60" s="37" t="s">
        <v>942</v>
      </c>
      <c r="BO60" s="37" t="s">
        <v>942</v>
      </c>
      <c r="BP60" s="37" t="s">
        <v>942</v>
      </c>
      <c r="BQ60" s="37" t="s">
        <v>942</v>
      </c>
      <c r="BR60" s="37" t="s">
        <v>942</v>
      </c>
      <c r="BS60" s="37" t="s">
        <v>942</v>
      </c>
      <c r="BT60" s="42">
        <v>18</v>
      </c>
      <c r="BU60" s="42" t="s">
        <v>942</v>
      </c>
      <c r="BV60" s="42">
        <v>34</v>
      </c>
      <c r="BW60" s="50" t="s">
        <v>1548</v>
      </c>
      <c r="BX60" s="42">
        <v>2</v>
      </c>
      <c r="BY60" s="18" t="s">
        <v>942</v>
      </c>
      <c r="BZ60" s="18" t="s">
        <v>942</v>
      </c>
      <c r="CA60" s="18" t="s">
        <v>942</v>
      </c>
      <c r="CB60" s="18" t="s">
        <v>942</v>
      </c>
      <c r="CC60" s="18" t="s">
        <v>942</v>
      </c>
      <c r="CD60" s="18" t="s">
        <v>942</v>
      </c>
      <c r="CE60" s="18" t="s">
        <v>942</v>
      </c>
      <c r="CF60" s="18" t="s">
        <v>942</v>
      </c>
      <c r="CG60" s="9" t="s">
        <v>3782</v>
      </c>
      <c r="CH60" s="9" t="s">
        <v>1682</v>
      </c>
      <c r="CI60" s="6"/>
    </row>
    <row r="61" spans="1:87" ht="102">
      <c r="A61" s="46">
        <v>520</v>
      </c>
      <c r="B61" s="6" t="s">
        <v>595</v>
      </c>
      <c r="C61" s="6" t="s">
        <v>20</v>
      </c>
      <c r="D61" s="6" t="s">
        <v>20</v>
      </c>
      <c r="E61" s="6" t="s">
        <v>542</v>
      </c>
      <c r="F61" s="13" t="s">
        <v>1539</v>
      </c>
      <c r="G61" s="13">
        <v>44108</v>
      </c>
      <c r="H61" s="6" t="s">
        <v>50</v>
      </c>
      <c r="I61" s="6" t="s">
        <v>56</v>
      </c>
      <c r="J61" s="6" t="s">
        <v>6074</v>
      </c>
      <c r="K61" s="15">
        <v>44101</v>
      </c>
      <c r="L61" s="14">
        <v>44108</v>
      </c>
      <c r="M61" s="22" t="s">
        <v>1547</v>
      </c>
      <c r="N61" s="14">
        <v>44110</v>
      </c>
      <c r="O61" s="29" t="s">
        <v>942</v>
      </c>
      <c r="P61" s="29" t="s">
        <v>942</v>
      </c>
      <c r="Q61" s="15" t="s">
        <v>942</v>
      </c>
      <c r="R61" s="29" t="s">
        <v>1196</v>
      </c>
      <c r="S61" s="1" t="s">
        <v>6119</v>
      </c>
      <c r="T61" s="6" t="s">
        <v>167</v>
      </c>
      <c r="U61" s="6" t="s">
        <v>942</v>
      </c>
      <c r="V61" s="6" t="s">
        <v>942</v>
      </c>
      <c r="W61" s="6" t="s">
        <v>942</v>
      </c>
      <c r="X61" s="6" t="s">
        <v>942</v>
      </c>
      <c r="Y61" s="6" t="s">
        <v>942</v>
      </c>
      <c r="Z61" s="6" t="s">
        <v>942</v>
      </c>
      <c r="AA61" s="6" t="s">
        <v>942</v>
      </c>
      <c r="AB61" s="6" t="s">
        <v>942</v>
      </c>
      <c r="AC61" s="6" t="s">
        <v>942</v>
      </c>
      <c r="AD61" s="6" t="s">
        <v>942</v>
      </c>
      <c r="AE61" s="6" t="s">
        <v>942</v>
      </c>
      <c r="AF61" s="6" t="s">
        <v>942</v>
      </c>
      <c r="AG61" s="6" t="s">
        <v>942</v>
      </c>
      <c r="AH61" s="6" t="s">
        <v>942</v>
      </c>
      <c r="AI61" s="6" t="s">
        <v>942</v>
      </c>
      <c r="AJ61" s="6" t="s">
        <v>942</v>
      </c>
      <c r="AK61" s="6" t="s">
        <v>942</v>
      </c>
      <c r="AL61" s="6" t="s">
        <v>942</v>
      </c>
      <c r="AM61" s="6" t="s">
        <v>942</v>
      </c>
      <c r="AN61" s="76" t="s">
        <v>942</v>
      </c>
      <c r="AO61" s="37" t="s">
        <v>942</v>
      </c>
      <c r="AP61" s="37">
        <v>11</v>
      </c>
      <c r="AQ61" s="41" t="s">
        <v>942</v>
      </c>
      <c r="AR61" s="37">
        <v>7</v>
      </c>
      <c r="AS61" s="41" t="s">
        <v>942</v>
      </c>
      <c r="AT61" s="37" t="s">
        <v>942</v>
      </c>
      <c r="AU61" s="37" t="s">
        <v>942</v>
      </c>
      <c r="AV61" s="37" t="s">
        <v>942</v>
      </c>
      <c r="AW61" s="41" t="s">
        <v>542</v>
      </c>
      <c r="AX61" s="37" t="s">
        <v>942</v>
      </c>
      <c r="AY61" s="37" t="s">
        <v>942</v>
      </c>
      <c r="AZ61" s="37" t="s">
        <v>942</v>
      </c>
      <c r="BA61" s="37" t="s">
        <v>942</v>
      </c>
      <c r="BB61" s="37" t="s">
        <v>942</v>
      </c>
      <c r="BC61" s="37" t="s">
        <v>942</v>
      </c>
      <c r="BD61" s="37" t="s">
        <v>942</v>
      </c>
      <c r="BE61" s="37" t="s">
        <v>942</v>
      </c>
      <c r="BF61" s="37" t="s">
        <v>942</v>
      </c>
      <c r="BG61" s="37" t="s">
        <v>942</v>
      </c>
      <c r="BH61" s="37" t="s">
        <v>942</v>
      </c>
      <c r="BI61" s="41" t="s">
        <v>942</v>
      </c>
      <c r="BJ61" s="37" t="s">
        <v>942</v>
      </c>
      <c r="BK61" s="37" t="s">
        <v>942</v>
      </c>
      <c r="BL61" s="37" t="s">
        <v>942</v>
      </c>
      <c r="BM61" s="37" t="s">
        <v>942</v>
      </c>
      <c r="BN61" s="37" t="s">
        <v>942</v>
      </c>
      <c r="BO61" s="37" t="s">
        <v>942</v>
      </c>
      <c r="BP61" s="37" t="s">
        <v>942</v>
      </c>
      <c r="BQ61" s="37" t="s">
        <v>942</v>
      </c>
      <c r="BR61" s="37" t="s">
        <v>942</v>
      </c>
      <c r="BS61" s="37" t="s">
        <v>942</v>
      </c>
      <c r="BT61" s="42">
        <v>18</v>
      </c>
      <c r="BU61" s="42" t="s">
        <v>942</v>
      </c>
      <c r="BV61" s="42">
        <v>19</v>
      </c>
      <c r="BW61" s="50" t="s">
        <v>1547</v>
      </c>
      <c r="BX61" s="42">
        <v>1</v>
      </c>
      <c r="BY61" s="18" t="s">
        <v>942</v>
      </c>
      <c r="BZ61" s="18" t="s">
        <v>942</v>
      </c>
      <c r="CA61" s="18" t="s">
        <v>942</v>
      </c>
      <c r="CB61" s="18" t="s">
        <v>942</v>
      </c>
      <c r="CC61" s="18" t="s">
        <v>942</v>
      </c>
      <c r="CD61" s="18" t="s">
        <v>942</v>
      </c>
      <c r="CE61" s="18" t="s">
        <v>942</v>
      </c>
      <c r="CF61" s="18" t="s">
        <v>942</v>
      </c>
      <c r="CG61" s="9" t="s">
        <v>3783</v>
      </c>
      <c r="CH61" s="6" t="s">
        <v>1557</v>
      </c>
      <c r="CI61" s="6"/>
    </row>
    <row r="62" spans="1:87" ht="87.45">
      <c r="A62" s="46">
        <v>519</v>
      </c>
      <c r="B62" s="6" t="s">
        <v>595</v>
      </c>
      <c r="C62" s="6" t="s">
        <v>8</v>
      </c>
      <c r="D62" s="6" t="s">
        <v>8</v>
      </c>
      <c r="E62" s="6" t="s">
        <v>807</v>
      </c>
      <c r="F62" s="13">
        <v>44108</v>
      </c>
      <c r="G62" s="13">
        <v>44108</v>
      </c>
      <c r="H62" s="6" t="s">
        <v>50</v>
      </c>
      <c r="I62" s="6" t="s">
        <v>55</v>
      </c>
      <c r="J62" s="6" t="s">
        <v>6075</v>
      </c>
      <c r="K62" s="15">
        <v>44108</v>
      </c>
      <c r="L62" s="14">
        <v>44108</v>
      </c>
      <c r="M62" s="22" t="s">
        <v>1547</v>
      </c>
      <c r="N62" s="14">
        <v>44110</v>
      </c>
      <c r="O62" s="29" t="s">
        <v>942</v>
      </c>
      <c r="P62" s="29" t="s">
        <v>942</v>
      </c>
      <c r="Q62" s="15" t="s">
        <v>942</v>
      </c>
      <c r="R62" s="29" t="s">
        <v>1196</v>
      </c>
      <c r="S62" s="1" t="s">
        <v>126</v>
      </c>
      <c r="T62" s="6" t="s">
        <v>167</v>
      </c>
      <c r="U62" s="6" t="s">
        <v>942</v>
      </c>
      <c r="V62" s="6" t="s">
        <v>942</v>
      </c>
      <c r="W62" s="6" t="s">
        <v>942</v>
      </c>
      <c r="X62" s="6" t="s">
        <v>942</v>
      </c>
      <c r="Y62" s="6" t="s">
        <v>942</v>
      </c>
      <c r="Z62" s="6" t="s">
        <v>942</v>
      </c>
      <c r="AA62" s="6" t="s">
        <v>942</v>
      </c>
      <c r="AB62" s="6" t="s">
        <v>4046</v>
      </c>
      <c r="AC62" s="6" t="s">
        <v>942</v>
      </c>
      <c r="AD62" s="6" t="s">
        <v>942</v>
      </c>
      <c r="AE62" s="6" t="s">
        <v>942</v>
      </c>
      <c r="AF62" s="6" t="s">
        <v>942</v>
      </c>
      <c r="AG62" s="6" t="s">
        <v>942</v>
      </c>
      <c r="AH62" s="6" t="s">
        <v>942</v>
      </c>
      <c r="AI62" s="6" t="s">
        <v>942</v>
      </c>
      <c r="AJ62" s="6" t="s">
        <v>942</v>
      </c>
      <c r="AK62" s="6" t="s">
        <v>942</v>
      </c>
      <c r="AL62" s="6" t="s">
        <v>942</v>
      </c>
      <c r="AM62" s="6" t="s">
        <v>942</v>
      </c>
      <c r="AN62" s="76" t="s">
        <v>942</v>
      </c>
      <c r="AO62" s="37" t="s">
        <v>942</v>
      </c>
      <c r="AP62" s="37">
        <v>11</v>
      </c>
      <c r="AQ62" s="41" t="s">
        <v>942</v>
      </c>
      <c r="AR62" s="37">
        <v>10</v>
      </c>
      <c r="AS62" s="41" t="s">
        <v>942</v>
      </c>
      <c r="AT62" s="37" t="s">
        <v>942</v>
      </c>
      <c r="AU62" s="37" t="s">
        <v>942</v>
      </c>
      <c r="AV62" s="37" t="s">
        <v>942</v>
      </c>
      <c r="AW62" s="41" t="s">
        <v>542</v>
      </c>
      <c r="AX62" s="37" t="s">
        <v>942</v>
      </c>
      <c r="AY62" s="37" t="s">
        <v>942</v>
      </c>
      <c r="AZ62" s="37" t="s">
        <v>942</v>
      </c>
      <c r="BA62" s="37" t="s">
        <v>942</v>
      </c>
      <c r="BB62" s="37" t="s">
        <v>942</v>
      </c>
      <c r="BC62" s="37" t="s">
        <v>942</v>
      </c>
      <c r="BD62" s="37" t="s">
        <v>942</v>
      </c>
      <c r="BE62" s="37" t="s">
        <v>942</v>
      </c>
      <c r="BF62" s="37" t="s">
        <v>942</v>
      </c>
      <c r="BG62" s="37" t="s">
        <v>942</v>
      </c>
      <c r="BH62" s="37" t="s">
        <v>942</v>
      </c>
      <c r="BI62" s="41" t="s">
        <v>942</v>
      </c>
      <c r="BJ62" s="37" t="s">
        <v>942</v>
      </c>
      <c r="BK62" s="37" t="s">
        <v>942</v>
      </c>
      <c r="BL62" s="37" t="s">
        <v>942</v>
      </c>
      <c r="BM62" s="37" t="s">
        <v>942</v>
      </c>
      <c r="BN62" s="37" t="s">
        <v>942</v>
      </c>
      <c r="BO62" s="37" t="s">
        <v>942</v>
      </c>
      <c r="BP62" s="37" t="s">
        <v>942</v>
      </c>
      <c r="BQ62" s="37" t="s">
        <v>942</v>
      </c>
      <c r="BR62" s="37" t="s">
        <v>942</v>
      </c>
      <c r="BS62" s="37" t="s">
        <v>942</v>
      </c>
      <c r="BT62" s="42">
        <v>22</v>
      </c>
      <c r="BU62" s="42" t="s">
        <v>942</v>
      </c>
      <c r="BV62" s="42" t="s">
        <v>942</v>
      </c>
      <c r="BW62" s="50" t="s">
        <v>942</v>
      </c>
      <c r="BX62" s="42">
        <v>2</v>
      </c>
      <c r="BY62" s="18" t="s">
        <v>942</v>
      </c>
      <c r="BZ62" s="18" t="s">
        <v>942</v>
      </c>
      <c r="CA62" s="18" t="s">
        <v>942</v>
      </c>
      <c r="CB62" s="18" t="s">
        <v>942</v>
      </c>
      <c r="CC62" s="18" t="s">
        <v>942</v>
      </c>
      <c r="CD62" s="18" t="s">
        <v>942</v>
      </c>
      <c r="CE62" s="18" t="s">
        <v>942</v>
      </c>
      <c r="CF62" s="18" t="s">
        <v>942</v>
      </c>
      <c r="CG62" s="9" t="s">
        <v>3784</v>
      </c>
      <c r="CH62" s="9" t="s">
        <v>1557</v>
      </c>
      <c r="CI62" s="6"/>
    </row>
    <row r="63" spans="1:87" ht="189.45">
      <c r="A63" s="46">
        <v>518</v>
      </c>
      <c r="B63" s="6" t="s">
        <v>595</v>
      </c>
      <c r="C63" s="6" t="s">
        <v>33</v>
      </c>
      <c r="D63" s="6" t="s">
        <v>33</v>
      </c>
      <c r="E63" s="6" t="s">
        <v>542</v>
      </c>
      <c r="F63" s="13" t="s">
        <v>1538</v>
      </c>
      <c r="G63" s="13">
        <v>44092</v>
      </c>
      <c r="H63" s="6" t="s">
        <v>50</v>
      </c>
      <c r="I63" s="6" t="s">
        <v>56</v>
      </c>
      <c r="J63" s="6" t="s">
        <v>6075</v>
      </c>
      <c r="K63" s="15" t="s">
        <v>1196</v>
      </c>
      <c r="L63" s="14">
        <v>44107</v>
      </c>
      <c r="M63" s="22" t="s">
        <v>1547</v>
      </c>
      <c r="N63" s="14">
        <v>44109</v>
      </c>
      <c r="O63" s="29" t="s">
        <v>942</v>
      </c>
      <c r="P63" s="29" t="s">
        <v>942</v>
      </c>
      <c r="Q63" s="15" t="s">
        <v>942</v>
      </c>
      <c r="R63" s="29" t="s">
        <v>1196</v>
      </c>
      <c r="S63" s="1" t="s">
        <v>1196</v>
      </c>
      <c r="T63" s="14" t="s">
        <v>1444</v>
      </c>
      <c r="U63" s="6" t="s">
        <v>942</v>
      </c>
      <c r="V63" s="6" t="s">
        <v>942</v>
      </c>
      <c r="W63" s="6" t="s">
        <v>942</v>
      </c>
      <c r="X63" s="6" t="s">
        <v>942</v>
      </c>
      <c r="Y63" s="6" t="s">
        <v>942</v>
      </c>
      <c r="Z63" s="6" t="s">
        <v>942</v>
      </c>
      <c r="AA63" s="6" t="s">
        <v>942</v>
      </c>
      <c r="AB63" s="6" t="s">
        <v>942</v>
      </c>
      <c r="AC63" s="6" t="s">
        <v>942</v>
      </c>
      <c r="AD63" s="6" t="s">
        <v>942</v>
      </c>
      <c r="AE63" s="6" t="s">
        <v>942</v>
      </c>
      <c r="AF63" s="6" t="s">
        <v>942</v>
      </c>
      <c r="AG63" s="6" t="s">
        <v>942</v>
      </c>
      <c r="AH63" s="6" t="s">
        <v>942</v>
      </c>
      <c r="AI63" s="6" t="s">
        <v>942</v>
      </c>
      <c r="AJ63" s="6" t="s">
        <v>942</v>
      </c>
      <c r="AK63" s="6" t="s">
        <v>942</v>
      </c>
      <c r="AL63" s="6" t="s">
        <v>942</v>
      </c>
      <c r="AM63" s="6" t="s">
        <v>942</v>
      </c>
      <c r="AN63" s="76" t="s">
        <v>942</v>
      </c>
      <c r="AO63" s="37" t="s">
        <v>942</v>
      </c>
      <c r="AP63" s="37" t="s">
        <v>942</v>
      </c>
      <c r="AQ63" s="41" t="s">
        <v>942</v>
      </c>
      <c r="AR63" s="37" t="s">
        <v>942</v>
      </c>
      <c r="AS63" s="41" t="s">
        <v>942</v>
      </c>
      <c r="AT63" s="37" t="s">
        <v>942</v>
      </c>
      <c r="AU63" s="37" t="s">
        <v>942</v>
      </c>
      <c r="AV63" s="37" t="s">
        <v>942</v>
      </c>
      <c r="AW63" s="41" t="s">
        <v>542</v>
      </c>
      <c r="AX63" s="37">
        <v>1</v>
      </c>
      <c r="AY63" s="37" t="s">
        <v>942</v>
      </c>
      <c r="AZ63" s="37" t="s">
        <v>942</v>
      </c>
      <c r="BA63" s="37" t="s">
        <v>942</v>
      </c>
      <c r="BB63" s="37" t="s">
        <v>942</v>
      </c>
      <c r="BC63" s="37" t="s">
        <v>942</v>
      </c>
      <c r="BD63" s="37">
        <v>1</v>
      </c>
      <c r="BE63" s="37" t="s">
        <v>942</v>
      </c>
      <c r="BF63" s="37" t="s">
        <v>942</v>
      </c>
      <c r="BG63" s="37" t="s">
        <v>942</v>
      </c>
      <c r="BH63" s="37" t="s">
        <v>942</v>
      </c>
      <c r="BI63" s="41" t="s">
        <v>942</v>
      </c>
      <c r="BJ63" s="37" t="s">
        <v>942</v>
      </c>
      <c r="BK63" s="37" t="s">
        <v>942</v>
      </c>
      <c r="BL63" s="37" t="s">
        <v>942</v>
      </c>
      <c r="BM63" s="37" t="s">
        <v>942</v>
      </c>
      <c r="BN63" s="37" t="s">
        <v>942</v>
      </c>
      <c r="BO63" s="37" t="s">
        <v>942</v>
      </c>
      <c r="BP63" s="37" t="s">
        <v>942</v>
      </c>
      <c r="BQ63" s="37" t="s">
        <v>942</v>
      </c>
      <c r="BR63" s="37" t="s">
        <v>942</v>
      </c>
      <c r="BS63" s="37" t="s">
        <v>942</v>
      </c>
      <c r="BT63" s="42">
        <v>2</v>
      </c>
      <c r="BU63" s="42" t="s">
        <v>942</v>
      </c>
      <c r="BV63" s="42">
        <v>3</v>
      </c>
      <c r="BW63" s="50" t="s">
        <v>1555</v>
      </c>
      <c r="BX63" s="42">
        <v>1</v>
      </c>
      <c r="BY63" s="18" t="s">
        <v>942</v>
      </c>
      <c r="BZ63" s="18" t="s">
        <v>942</v>
      </c>
      <c r="CA63" s="18" t="s">
        <v>942</v>
      </c>
      <c r="CB63" s="18" t="s">
        <v>942</v>
      </c>
      <c r="CC63" s="18">
        <v>44092</v>
      </c>
      <c r="CD63" s="18" t="s">
        <v>942</v>
      </c>
      <c r="CE63" s="18" t="s">
        <v>942</v>
      </c>
      <c r="CF63" s="18" t="s">
        <v>942</v>
      </c>
      <c r="CG63" s="9" t="s">
        <v>3785</v>
      </c>
      <c r="CH63" s="6" t="s">
        <v>1554</v>
      </c>
      <c r="CI63" s="6"/>
    </row>
    <row r="64" spans="1:87" ht="102">
      <c r="A64" s="46">
        <v>517</v>
      </c>
      <c r="B64" s="6" t="s">
        <v>595</v>
      </c>
      <c r="C64" s="6" t="s">
        <v>1433</v>
      </c>
      <c r="D64" s="6" t="s">
        <v>1512</v>
      </c>
      <c r="E64" s="6" t="s">
        <v>542</v>
      </c>
      <c r="F64" s="13" t="s">
        <v>1513</v>
      </c>
      <c r="G64" s="13">
        <v>44104</v>
      </c>
      <c r="H64" s="6" t="s">
        <v>50</v>
      </c>
      <c r="I64" s="6" t="s">
        <v>55</v>
      </c>
      <c r="J64" s="6" t="s">
        <v>6076</v>
      </c>
      <c r="K64" s="15">
        <v>44089</v>
      </c>
      <c r="L64" s="14">
        <v>44104</v>
      </c>
      <c r="M64" s="22" t="s">
        <v>1547</v>
      </c>
      <c r="N64" s="14">
        <v>44106</v>
      </c>
      <c r="O64" s="29" t="s">
        <v>942</v>
      </c>
      <c r="P64" s="29" t="s">
        <v>942</v>
      </c>
      <c r="Q64" s="15" t="s">
        <v>942</v>
      </c>
      <c r="R64" s="15" t="s">
        <v>1196</v>
      </c>
      <c r="S64" s="1" t="s">
        <v>6215</v>
      </c>
      <c r="T64" s="6" t="s">
        <v>167</v>
      </c>
      <c r="U64" s="6" t="s">
        <v>942</v>
      </c>
      <c r="V64" s="6" t="s">
        <v>942</v>
      </c>
      <c r="W64" s="6" t="s">
        <v>942</v>
      </c>
      <c r="X64" s="6" t="s">
        <v>942</v>
      </c>
      <c r="Y64" s="6" t="s">
        <v>942</v>
      </c>
      <c r="Z64" s="6" t="s">
        <v>942</v>
      </c>
      <c r="AA64" s="6" t="s">
        <v>942</v>
      </c>
      <c r="AB64" s="6" t="s">
        <v>942</v>
      </c>
      <c r="AC64" s="6" t="s">
        <v>942</v>
      </c>
      <c r="AD64" s="6" t="s">
        <v>942</v>
      </c>
      <c r="AE64" s="6" t="s">
        <v>942</v>
      </c>
      <c r="AF64" s="6" t="s">
        <v>942</v>
      </c>
      <c r="AG64" s="6" t="s">
        <v>942</v>
      </c>
      <c r="AH64" s="6" t="s">
        <v>942</v>
      </c>
      <c r="AI64" s="6" t="s">
        <v>942</v>
      </c>
      <c r="AJ64" s="6" t="s">
        <v>942</v>
      </c>
      <c r="AK64" s="6" t="s">
        <v>942</v>
      </c>
      <c r="AL64" s="6" t="s">
        <v>942</v>
      </c>
      <c r="AM64" s="6" t="s">
        <v>942</v>
      </c>
      <c r="AN64" s="76">
        <v>1</v>
      </c>
      <c r="AO64" s="37" t="s">
        <v>942</v>
      </c>
      <c r="AP64" s="37" t="s">
        <v>942</v>
      </c>
      <c r="AQ64" s="41" t="s">
        <v>942</v>
      </c>
      <c r="AR64" s="37">
        <v>8</v>
      </c>
      <c r="AS64" s="41" t="s">
        <v>942</v>
      </c>
      <c r="AT64" s="37" t="s">
        <v>942</v>
      </c>
      <c r="AU64" s="37" t="s">
        <v>942</v>
      </c>
      <c r="AV64" s="37" t="s">
        <v>942</v>
      </c>
      <c r="AW64" s="41" t="s">
        <v>542</v>
      </c>
      <c r="AX64" s="37" t="s">
        <v>942</v>
      </c>
      <c r="AY64" s="37" t="s">
        <v>942</v>
      </c>
      <c r="AZ64" s="37" t="s">
        <v>942</v>
      </c>
      <c r="BA64" s="37" t="s">
        <v>942</v>
      </c>
      <c r="BB64" s="37" t="s">
        <v>942</v>
      </c>
      <c r="BC64" s="37" t="s">
        <v>942</v>
      </c>
      <c r="BD64" s="37" t="s">
        <v>942</v>
      </c>
      <c r="BE64" s="37" t="s">
        <v>942</v>
      </c>
      <c r="BF64" s="37" t="s">
        <v>942</v>
      </c>
      <c r="BG64" s="37" t="s">
        <v>942</v>
      </c>
      <c r="BH64" s="37" t="s">
        <v>942</v>
      </c>
      <c r="BI64" s="41" t="s">
        <v>942</v>
      </c>
      <c r="BJ64" s="37" t="s">
        <v>942</v>
      </c>
      <c r="BK64" s="37" t="s">
        <v>942</v>
      </c>
      <c r="BL64" s="37" t="s">
        <v>942</v>
      </c>
      <c r="BM64" s="37" t="s">
        <v>942</v>
      </c>
      <c r="BN64" s="37" t="s">
        <v>942</v>
      </c>
      <c r="BO64" s="37" t="s">
        <v>942</v>
      </c>
      <c r="BP64" s="37" t="s">
        <v>942</v>
      </c>
      <c r="BQ64" s="37" t="s">
        <v>942</v>
      </c>
      <c r="BR64" s="37" t="s">
        <v>942</v>
      </c>
      <c r="BS64" s="37" t="s">
        <v>942</v>
      </c>
      <c r="BT64" s="42">
        <v>9</v>
      </c>
      <c r="BU64" s="42" t="s">
        <v>942</v>
      </c>
      <c r="BV64" s="42">
        <v>10</v>
      </c>
      <c r="BW64" s="50" t="s">
        <v>1515</v>
      </c>
      <c r="BX64" s="42">
        <v>1</v>
      </c>
      <c r="BY64" s="18" t="s">
        <v>942</v>
      </c>
      <c r="BZ64" s="18" t="s">
        <v>942</v>
      </c>
      <c r="CA64" s="18" t="s">
        <v>942</v>
      </c>
      <c r="CB64" s="18" t="s">
        <v>942</v>
      </c>
      <c r="CC64" s="18" t="s">
        <v>942</v>
      </c>
      <c r="CD64" s="18" t="s">
        <v>942</v>
      </c>
      <c r="CE64" s="18" t="s">
        <v>942</v>
      </c>
      <c r="CF64" s="18" t="s">
        <v>942</v>
      </c>
      <c r="CG64" s="9" t="s">
        <v>3786</v>
      </c>
      <c r="CH64" s="6" t="s">
        <v>1530</v>
      </c>
      <c r="CI64" s="6"/>
    </row>
    <row r="65" spans="1:87" ht="102">
      <c r="A65" s="46">
        <v>516</v>
      </c>
      <c r="B65" s="6" t="s">
        <v>595</v>
      </c>
      <c r="C65" s="6" t="s">
        <v>8</v>
      </c>
      <c r="D65" s="6" t="s">
        <v>8</v>
      </c>
      <c r="E65" s="6" t="s">
        <v>807</v>
      </c>
      <c r="F65" s="13">
        <v>44094</v>
      </c>
      <c r="G65" s="13">
        <v>44094</v>
      </c>
      <c r="H65" s="6" t="s">
        <v>50</v>
      </c>
      <c r="I65" s="6" t="s">
        <v>55</v>
      </c>
      <c r="J65" s="6" t="s">
        <v>6075</v>
      </c>
      <c r="K65" s="15">
        <v>44071</v>
      </c>
      <c r="L65" s="14">
        <v>44094</v>
      </c>
      <c r="M65" s="22" t="s">
        <v>1515</v>
      </c>
      <c r="N65" s="14">
        <v>44106</v>
      </c>
      <c r="O65" s="29" t="s">
        <v>942</v>
      </c>
      <c r="P65" s="29" t="s">
        <v>942</v>
      </c>
      <c r="Q65" s="15" t="s">
        <v>942</v>
      </c>
      <c r="R65" s="15" t="s">
        <v>1196</v>
      </c>
      <c r="S65" s="1" t="s">
        <v>6133</v>
      </c>
      <c r="T65" s="6" t="s">
        <v>167</v>
      </c>
      <c r="U65" s="6" t="s">
        <v>942</v>
      </c>
      <c r="V65" s="6" t="s">
        <v>942</v>
      </c>
      <c r="W65" s="6" t="s">
        <v>942</v>
      </c>
      <c r="X65" s="6" t="s">
        <v>942</v>
      </c>
      <c r="Y65" s="6" t="s">
        <v>942</v>
      </c>
      <c r="Z65" s="6" t="s">
        <v>942</v>
      </c>
      <c r="AA65" s="6" t="s">
        <v>942</v>
      </c>
      <c r="AB65" s="6" t="s">
        <v>942</v>
      </c>
      <c r="AC65" s="6" t="s">
        <v>942</v>
      </c>
      <c r="AD65" s="6" t="s">
        <v>942</v>
      </c>
      <c r="AE65" s="6" t="s">
        <v>942</v>
      </c>
      <c r="AF65" s="6" t="s">
        <v>942</v>
      </c>
      <c r="AG65" s="6" t="s">
        <v>942</v>
      </c>
      <c r="AH65" s="6" t="s">
        <v>942</v>
      </c>
      <c r="AI65" s="6" t="s">
        <v>942</v>
      </c>
      <c r="AJ65" s="6" t="s">
        <v>942</v>
      </c>
      <c r="AK65" s="6" t="s">
        <v>942</v>
      </c>
      <c r="AL65" s="6" t="s">
        <v>942</v>
      </c>
      <c r="AM65" s="6" t="s">
        <v>942</v>
      </c>
      <c r="AN65" s="76" t="s">
        <v>942</v>
      </c>
      <c r="AO65" s="37" t="s">
        <v>942</v>
      </c>
      <c r="AP65" s="37" t="s">
        <v>942</v>
      </c>
      <c r="AQ65" s="41" t="s">
        <v>942</v>
      </c>
      <c r="AR65" s="37">
        <v>12</v>
      </c>
      <c r="AS65" s="41" t="s">
        <v>942</v>
      </c>
      <c r="AT65" s="37" t="s">
        <v>942</v>
      </c>
      <c r="AU65" s="37" t="s">
        <v>942</v>
      </c>
      <c r="AV65" s="37" t="s">
        <v>942</v>
      </c>
      <c r="AW65" s="41" t="s">
        <v>542</v>
      </c>
      <c r="AX65" s="37" t="s">
        <v>942</v>
      </c>
      <c r="AY65" s="37" t="s">
        <v>942</v>
      </c>
      <c r="AZ65" s="37" t="s">
        <v>942</v>
      </c>
      <c r="BA65" s="37" t="s">
        <v>942</v>
      </c>
      <c r="BB65" s="37" t="s">
        <v>942</v>
      </c>
      <c r="BC65" s="37" t="s">
        <v>942</v>
      </c>
      <c r="BD65" s="37" t="s">
        <v>942</v>
      </c>
      <c r="BE65" s="37" t="s">
        <v>942</v>
      </c>
      <c r="BF65" s="37" t="s">
        <v>942</v>
      </c>
      <c r="BG65" s="37" t="s">
        <v>942</v>
      </c>
      <c r="BH65" s="37" t="s">
        <v>942</v>
      </c>
      <c r="BI65" s="41" t="s">
        <v>942</v>
      </c>
      <c r="BJ65" s="37" t="s">
        <v>942</v>
      </c>
      <c r="BK65" s="37" t="s">
        <v>942</v>
      </c>
      <c r="BL65" s="37" t="s">
        <v>942</v>
      </c>
      <c r="BM65" s="37" t="s">
        <v>942</v>
      </c>
      <c r="BN65" s="37" t="s">
        <v>942</v>
      </c>
      <c r="BO65" s="37" t="s">
        <v>942</v>
      </c>
      <c r="BP65" s="37" t="s">
        <v>942</v>
      </c>
      <c r="BQ65" s="37" t="s">
        <v>942</v>
      </c>
      <c r="BR65" s="37" t="s">
        <v>942</v>
      </c>
      <c r="BS65" s="37" t="s">
        <v>942</v>
      </c>
      <c r="BT65" s="42">
        <v>12</v>
      </c>
      <c r="BU65" s="42" t="s">
        <v>942</v>
      </c>
      <c r="BV65" s="42">
        <v>13</v>
      </c>
      <c r="BW65" s="50" t="s">
        <v>1515</v>
      </c>
      <c r="BX65" s="42">
        <v>1</v>
      </c>
      <c r="BY65" s="18" t="s">
        <v>942</v>
      </c>
      <c r="BZ65" s="18" t="s">
        <v>942</v>
      </c>
      <c r="CA65" s="18" t="s">
        <v>942</v>
      </c>
      <c r="CB65" s="18" t="s">
        <v>942</v>
      </c>
      <c r="CC65" s="18" t="s">
        <v>942</v>
      </c>
      <c r="CD65" s="18" t="s">
        <v>942</v>
      </c>
      <c r="CE65" s="18" t="s">
        <v>942</v>
      </c>
      <c r="CF65" s="18" t="s">
        <v>942</v>
      </c>
      <c r="CG65" s="9" t="s">
        <v>3787</v>
      </c>
      <c r="CH65" s="6" t="s">
        <v>1530</v>
      </c>
      <c r="CI65" s="6"/>
    </row>
    <row r="66" spans="1:87" ht="145.75">
      <c r="A66" s="46">
        <v>515</v>
      </c>
      <c r="B66" s="6" t="s">
        <v>595</v>
      </c>
      <c r="C66" s="6" t="str">
        <f>$D$73</f>
        <v>Indonesia</v>
      </c>
      <c r="D66" s="6" t="str">
        <f>$D$73</f>
        <v>Indonesia</v>
      </c>
      <c r="E66" s="6" t="s">
        <v>542</v>
      </c>
      <c r="F66" s="13" t="s">
        <v>1514</v>
      </c>
      <c r="G66" s="13">
        <v>44103</v>
      </c>
      <c r="H66" s="6" t="s">
        <v>50</v>
      </c>
      <c r="I66" s="6" t="s">
        <v>55</v>
      </c>
      <c r="J66" s="6" t="s">
        <v>6076</v>
      </c>
      <c r="K66" s="15">
        <v>44103</v>
      </c>
      <c r="L66" s="14">
        <v>44103</v>
      </c>
      <c r="M66" s="22" t="s">
        <v>1515</v>
      </c>
      <c r="N66" s="14">
        <v>44105</v>
      </c>
      <c r="O66" s="29" t="s">
        <v>942</v>
      </c>
      <c r="P66" s="29" t="s">
        <v>942</v>
      </c>
      <c r="Q66" s="15" t="s">
        <v>942</v>
      </c>
      <c r="R66" s="15" t="s">
        <v>1196</v>
      </c>
      <c r="S66" s="1" t="s">
        <v>6135</v>
      </c>
      <c r="T66" s="6" t="s">
        <v>167</v>
      </c>
      <c r="U66" s="6" t="s">
        <v>942</v>
      </c>
      <c r="V66" s="6" t="s">
        <v>942</v>
      </c>
      <c r="W66" s="6" t="s">
        <v>942</v>
      </c>
      <c r="X66" s="6" t="s">
        <v>942</v>
      </c>
      <c r="Y66" s="6" t="s">
        <v>942</v>
      </c>
      <c r="Z66" s="6" t="s">
        <v>942</v>
      </c>
      <c r="AA66" s="6" t="s">
        <v>942</v>
      </c>
      <c r="AB66" s="6" t="s">
        <v>942</v>
      </c>
      <c r="AC66" s="6" t="s">
        <v>942</v>
      </c>
      <c r="AD66" s="6" t="s">
        <v>942</v>
      </c>
      <c r="AE66" s="6" t="s">
        <v>942</v>
      </c>
      <c r="AF66" s="6" t="s">
        <v>942</v>
      </c>
      <c r="AG66" s="6" t="s">
        <v>942</v>
      </c>
      <c r="AH66" s="6" t="s">
        <v>942</v>
      </c>
      <c r="AI66" s="6" t="s">
        <v>942</v>
      </c>
      <c r="AJ66" s="6" t="s">
        <v>942</v>
      </c>
      <c r="AK66" s="6" t="s">
        <v>942</v>
      </c>
      <c r="AL66" s="6" t="s">
        <v>942</v>
      </c>
      <c r="AM66" s="6" t="s">
        <v>942</v>
      </c>
      <c r="AN66" s="76" t="s">
        <v>942</v>
      </c>
      <c r="AO66" s="37" t="s">
        <v>942</v>
      </c>
      <c r="AP66" s="37">
        <v>9</v>
      </c>
      <c r="AQ66" s="41" t="s">
        <v>942</v>
      </c>
      <c r="AR66" s="37">
        <v>5</v>
      </c>
      <c r="AS66" s="41" t="s">
        <v>942</v>
      </c>
      <c r="AT66" s="37" t="s">
        <v>942</v>
      </c>
      <c r="AU66" s="37" t="s">
        <v>942</v>
      </c>
      <c r="AV66" s="37" t="s">
        <v>942</v>
      </c>
      <c r="AW66" s="41" t="s">
        <v>542</v>
      </c>
      <c r="AX66" s="37" t="s">
        <v>942</v>
      </c>
      <c r="AY66" s="37" t="s">
        <v>942</v>
      </c>
      <c r="AZ66" s="37" t="s">
        <v>942</v>
      </c>
      <c r="BA66" s="37" t="s">
        <v>942</v>
      </c>
      <c r="BB66" s="37" t="s">
        <v>942</v>
      </c>
      <c r="BC66" s="37" t="s">
        <v>942</v>
      </c>
      <c r="BD66" s="37" t="s">
        <v>942</v>
      </c>
      <c r="BE66" s="37" t="s">
        <v>942</v>
      </c>
      <c r="BF66" s="37" t="s">
        <v>942</v>
      </c>
      <c r="BG66" s="37" t="s">
        <v>942</v>
      </c>
      <c r="BH66" s="37" t="s">
        <v>942</v>
      </c>
      <c r="BI66" s="41" t="s">
        <v>942</v>
      </c>
      <c r="BJ66" s="37" t="s">
        <v>942</v>
      </c>
      <c r="BK66" s="37" t="s">
        <v>942</v>
      </c>
      <c r="BL66" s="37" t="s">
        <v>942</v>
      </c>
      <c r="BM66" s="37" t="s">
        <v>942</v>
      </c>
      <c r="BN66" s="37" t="s">
        <v>942</v>
      </c>
      <c r="BO66" s="37" t="s">
        <v>942</v>
      </c>
      <c r="BP66" s="37" t="s">
        <v>942</v>
      </c>
      <c r="BQ66" s="37" t="s">
        <v>942</v>
      </c>
      <c r="BR66" s="37" t="s">
        <v>942</v>
      </c>
      <c r="BS66" s="37" t="s">
        <v>942</v>
      </c>
      <c r="BT66" s="42">
        <v>14</v>
      </c>
      <c r="BU66" s="42" t="s">
        <v>942</v>
      </c>
      <c r="BV66" s="42">
        <v>15</v>
      </c>
      <c r="BW66" s="50" t="s">
        <v>1515</v>
      </c>
      <c r="BX66" s="42">
        <v>1</v>
      </c>
      <c r="BY66" s="18" t="s">
        <v>942</v>
      </c>
      <c r="BZ66" s="18" t="s">
        <v>942</v>
      </c>
      <c r="CA66" s="18" t="s">
        <v>942</v>
      </c>
      <c r="CB66" s="18" t="s">
        <v>942</v>
      </c>
      <c r="CC66" s="18" t="s">
        <v>942</v>
      </c>
      <c r="CD66" s="18" t="s">
        <v>942</v>
      </c>
      <c r="CE66" s="18" t="s">
        <v>942</v>
      </c>
      <c r="CF66" s="18" t="s">
        <v>942</v>
      </c>
      <c r="CG66" s="9" t="s">
        <v>3788</v>
      </c>
      <c r="CH66" s="6" t="s">
        <v>1528</v>
      </c>
      <c r="CI66" s="6"/>
    </row>
    <row r="67" spans="1:87" ht="116.6">
      <c r="A67" s="46">
        <v>514</v>
      </c>
      <c r="B67" s="6" t="s">
        <v>595</v>
      </c>
      <c r="C67" s="6" t="s">
        <v>1196</v>
      </c>
      <c r="D67" s="6" t="s">
        <v>1196</v>
      </c>
      <c r="E67" s="6" t="s">
        <v>807</v>
      </c>
      <c r="F67" s="13">
        <v>44085</v>
      </c>
      <c r="G67" s="13">
        <v>44085</v>
      </c>
      <c r="H67" s="6" t="s">
        <v>1508</v>
      </c>
      <c r="I67" s="6" t="s">
        <v>55</v>
      </c>
      <c r="J67" s="6" t="s">
        <v>6071</v>
      </c>
      <c r="K67" s="15" t="s">
        <v>1196</v>
      </c>
      <c r="L67" s="14">
        <v>44102</v>
      </c>
      <c r="M67" s="22" t="s">
        <v>542</v>
      </c>
      <c r="N67" s="14">
        <v>44104</v>
      </c>
      <c r="O67" s="29" t="s">
        <v>942</v>
      </c>
      <c r="P67" s="29" t="s">
        <v>942</v>
      </c>
      <c r="Q67" s="15" t="s">
        <v>942</v>
      </c>
      <c r="R67" s="15" t="s">
        <v>1196</v>
      </c>
      <c r="S67" s="1" t="s">
        <v>560</v>
      </c>
      <c r="T67" s="6" t="s">
        <v>951</v>
      </c>
      <c r="U67" s="6" t="s">
        <v>942</v>
      </c>
      <c r="V67" s="6" t="s">
        <v>942</v>
      </c>
      <c r="W67" s="6" t="s">
        <v>942</v>
      </c>
      <c r="X67" s="6" t="s">
        <v>942</v>
      </c>
      <c r="Y67" s="6" t="s">
        <v>942</v>
      </c>
      <c r="Z67" s="6" t="s">
        <v>942</v>
      </c>
      <c r="AA67" s="6" t="s">
        <v>942</v>
      </c>
      <c r="AB67" s="6" t="s">
        <v>942</v>
      </c>
      <c r="AC67" s="6" t="s">
        <v>942</v>
      </c>
      <c r="AD67" s="6" t="s">
        <v>942</v>
      </c>
      <c r="AE67" s="6" t="s">
        <v>942</v>
      </c>
      <c r="AF67" s="6" t="s">
        <v>942</v>
      </c>
      <c r="AG67" s="6" t="s">
        <v>942</v>
      </c>
      <c r="AH67" s="6" t="s">
        <v>942</v>
      </c>
      <c r="AI67" s="6" t="s">
        <v>942</v>
      </c>
      <c r="AJ67" s="6" t="s">
        <v>942</v>
      </c>
      <c r="AK67" s="6" t="s">
        <v>942</v>
      </c>
      <c r="AL67" s="6" t="s">
        <v>942</v>
      </c>
      <c r="AM67" s="6" t="s">
        <v>942</v>
      </c>
      <c r="AN67" s="76" t="s">
        <v>942</v>
      </c>
      <c r="AO67" s="37" t="s">
        <v>942</v>
      </c>
      <c r="AP67" s="37" t="s">
        <v>942</v>
      </c>
      <c r="AQ67" s="41" t="s">
        <v>942</v>
      </c>
      <c r="AR67" s="37" t="s">
        <v>942</v>
      </c>
      <c r="AS67" s="41" t="s">
        <v>942</v>
      </c>
      <c r="AT67" s="37">
        <v>3</v>
      </c>
      <c r="AU67" s="37" t="s">
        <v>942</v>
      </c>
      <c r="AV67" s="37" t="s">
        <v>942</v>
      </c>
      <c r="AW67" s="41" t="s">
        <v>542</v>
      </c>
      <c r="AX67" s="37" t="s">
        <v>942</v>
      </c>
      <c r="AY67" s="37" t="s">
        <v>942</v>
      </c>
      <c r="AZ67" s="37" t="s">
        <v>942</v>
      </c>
      <c r="BA67" s="37" t="s">
        <v>942</v>
      </c>
      <c r="BB67" s="37" t="s">
        <v>942</v>
      </c>
      <c r="BC67" s="37" t="s">
        <v>942</v>
      </c>
      <c r="BD67" s="37" t="s">
        <v>942</v>
      </c>
      <c r="BE67" s="37" t="s">
        <v>942</v>
      </c>
      <c r="BF67" s="37" t="s">
        <v>942</v>
      </c>
      <c r="BG67" s="37" t="s">
        <v>942</v>
      </c>
      <c r="BH67" s="37" t="s">
        <v>942</v>
      </c>
      <c r="BI67" s="41" t="s">
        <v>942</v>
      </c>
      <c r="BJ67" s="37">
        <v>1</v>
      </c>
      <c r="BK67" s="37" t="s">
        <v>942</v>
      </c>
      <c r="BL67" s="37" t="s">
        <v>942</v>
      </c>
      <c r="BM67" s="37" t="s">
        <v>942</v>
      </c>
      <c r="BN67" s="37" t="s">
        <v>942</v>
      </c>
      <c r="BO67" s="37" t="s">
        <v>942</v>
      </c>
      <c r="BP67" s="37" t="s">
        <v>942</v>
      </c>
      <c r="BQ67" s="37" t="s">
        <v>942</v>
      </c>
      <c r="BR67" s="37" t="s">
        <v>942</v>
      </c>
      <c r="BS67" s="37" t="s">
        <v>942</v>
      </c>
      <c r="BT67" s="42">
        <v>4</v>
      </c>
      <c r="BU67" s="42" t="s">
        <v>942</v>
      </c>
      <c r="BV67" s="42">
        <v>5</v>
      </c>
      <c r="BW67" s="50" t="s">
        <v>1515</v>
      </c>
      <c r="BX67" s="42">
        <v>1</v>
      </c>
      <c r="BY67" s="18" t="s">
        <v>942</v>
      </c>
      <c r="BZ67" s="18" t="s">
        <v>942</v>
      </c>
      <c r="CA67" s="18" t="s">
        <v>942</v>
      </c>
      <c r="CB67" s="18" t="s">
        <v>942</v>
      </c>
      <c r="CC67" s="18" t="s">
        <v>942</v>
      </c>
      <c r="CD67" s="18" t="s">
        <v>942</v>
      </c>
      <c r="CE67" s="18" t="s">
        <v>942</v>
      </c>
      <c r="CF67" s="18" t="s">
        <v>942</v>
      </c>
      <c r="CG67" s="9" t="s">
        <v>3789</v>
      </c>
      <c r="CH67" s="6" t="s">
        <v>1527</v>
      </c>
      <c r="CI67" s="6"/>
    </row>
    <row r="68" spans="1:87" ht="87.45">
      <c r="A68" s="46">
        <v>513</v>
      </c>
      <c r="B68" s="6" t="s">
        <v>595</v>
      </c>
      <c r="C68" s="6" t="str">
        <f>$D$73</f>
        <v>Indonesia</v>
      </c>
      <c r="D68" s="6" t="str">
        <f>$D$73</f>
        <v>Indonesia</v>
      </c>
      <c r="E68" s="6" t="s">
        <v>542</v>
      </c>
      <c r="F68" s="13" t="s">
        <v>1509</v>
      </c>
      <c r="G68" s="13">
        <v>44100</v>
      </c>
      <c r="H68" s="6" t="s">
        <v>50</v>
      </c>
      <c r="I68" s="6" t="s">
        <v>55</v>
      </c>
      <c r="J68" s="6" t="s">
        <v>6076</v>
      </c>
      <c r="K68" s="15">
        <v>44093</v>
      </c>
      <c r="L68" s="14">
        <v>44100</v>
      </c>
      <c r="M68" s="22" t="s">
        <v>542</v>
      </c>
      <c r="N68" s="14">
        <v>44102</v>
      </c>
      <c r="O68" s="29" t="s">
        <v>942</v>
      </c>
      <c r="P68" s="29" t="s">
        <v>942</v>
      </c>
      <c r="Q68" s="15" t="s">
        <v>942</v>
      </c>
      <c r="R68" s="15" t="s">
        <v>1196</v>
      </c>
      <c r="S68" s="1" t="s">
        <v>1510</v>
      </c>
      <c r="T68" s="6" t="s">
        <v>167</v>
      </c>
      <c r="U68" s="6" t="s">
        <v>942</v>
      </c>
      <c r="V68" s="6" t="s">
        <v>942</v>
      </c>
      <c r="W68" s="6" t="s">
        <v>942</v>
      </c>
      <c r="X68" s="6" t="s">
        <v>942</v>
      </c>
      <c r="Y68" s="6" t="s">
        <v>942</v>
      </c>
      <c r="Z68" s="6" t="s">
        <v>942</v>
      </c>
      <c r="AA68" s="6" t="s">
        <v>942</v>
      </c>
      <c r="AB68" s="6" t="s">
        <v>942</v>
      </c>
      <c r="AC68" s="6" t="s">
        <v>942</v>
      </c>
      <c r="AD68" s="6" t="s">
        <v>942</v>
      </c>
      <c r="AE68" s="6" t="s">
        <v>942</v>
      </c>
      <c r="AF68" s="6" t="s">
        <v>942</v>
      </c>
      <c r="AG68" s="6" t="s">
        <v>942</v>
      </c>
      <c r="AH68" s="6" t="s">
        <v>942</v>
      </c>
      <c r="AI68" s="6" t="s">
        <v>942</v>
      </c>
      <c r="AJ68" s="6" t="s">
        <v>942</v>
      </c>
      <c r="AK68" s="6" t="s">
        <v>942</v>
      </c>
      <c r="AL68" s="6" t="s">
        <v>942</v>
      </c>
      <c r="AM68" s="6" t="s">
        <v>942</v>
      </c>
      <c r="AN68" s="76" t="s">
        <v>942</v>
      </c>
      <c r="AO68" s="37" t="s">
        <v>942</v>
      </c>
      <c r="AP68" s="37">
        <v>12</v>
      </c>
      <c r="AQ68" s="41" t="s">
        <v>942</v>
      </c>
      <c r="AR68" s="37">
        <v>29</v>
      </c>
      <c r="AS68" s="41" t="s">
        <v>942</v>
      </c>
      <c r="AT68" s="37" t="s">
        <v>942</v>
      </c>
      <c r="AU68" s="37" t="s">
        <v>942</v>
      </c>
      <c r="AV68" s="37" t="s">
        <v>942</v>
      </c>
      <c r="AW68" s="41" t="s">
        <v>542</v>
      </c>
      <c r="AX68" s="37" t="s">
        <v>942</v>
      </c>
      <c r="AY68" s="37" t="s">
        <v>942</v>
      </c>
      <c r="AZ68" s="37" t="s">
        <v>942</v>
      </c>
      <c r="BA68" s="37" t="s">
        <v>942</v>
      </c>
      <c r="BB68" s="37" t="s">
        <v>942</v>
      </c>
      <c r="BC68" s="37" t="s">
        <v>942</v>
      </c>
      <c r="BD68" s="37" t="s">
        <v>942</v>
      </c>
      <c r="BE68" s="37" t="s">
        <v>942</v>
      </c>
      <c r="BF68" s="37" t="s">
        <v>942</v>
      </c>
      <c r="BG68" s="37" t="s">
        <v>942</v>
      </c>
      <c r="BH68" s="37" t="s">
        <v>942</v>
      </c>
      <c r="BI68" s="41" t="s">
        <v>942</v>
      </c>
      <c r="BJ68" s="37" t="s">
        <v>942</v>
      </c>
      <c r="BK68" s="37" t="s">
        <v>942</v>
      </c>
      <c r="BL68" s="37" t="s">
        <v>942</v>
      </c>
      <c r="BM68" s="37" t="s">
        <v>942</v>
      </c>
      <c r="BN68" s="37" t="s">
        <v>942</v>
      </c>
      <c r="BO68" s="37" t="s">
        <v>942</v>
      </c>
      <c r="BP68" s="37" t="s">
        <v>942</v>
      </c>
      <c r="BQ68" s="37" t="s">
        <v>942</v>
      </c>
      <c r="BR68" s="37" t="s">
        <v>942</v>
      </c>
      <c r="BS68" s="37" t="s">
        <v>942</v>
      </c>
      <c r="BT68" s="42">
        <v>41</v>
      </c>
      <c r="BU68" s="42" t="s">
        <v>942</v>
      </c>
      <c r="BV68" s="42">
        <v>42</v>
      </c>
      <c r="BW68" s="50" t="s">
        <v>1523</v>
      </c>
      <c r="BX68" s="42">
        <v>1</v>
      </c>
      <c r="BY68" s="18" t="s">
        <v>942</v>
      </c>
      <c r="BZ68" s="18" t="s">
        <v>942</v>
      </c>
      <c r="CA68" s="18" t="s">
        <v>942</v>
      </c>
      <c r="CB68" s="18" t="s">
        <v>942</v>
      </c>
      <c r="CC68" s="18" t="s">
        <v>942</v>
      </c>
      <c r="CD68" s="18" t="s">
        <v>942</v>
      </c>
      <c r="CE68" s="18" t="s">
        <v>942</v>
      </c>
      <c r="CF68" s="18" t="s">
        <v>942</v>
      </c>
      <c r="CG68" s="9" t="s">
        <v>3790</v>
      </c>
      <c r="CH68" s="6" t="s">
        <v>1521</v>
      </c>
      <c r="CI68" s="6"/>
    </row>
    <row r="69" spans="1:87" ht="72.900000000000006">
      <c r="A69" s="46">
        <v>512</v>
      </c>
      <c r="B69" s="6" t="s">
        <v>595</v>
      </c>
      <c r="C69" s="6" t="s">
        <v>1196</v>
      </c>
      <c r="D69" s="6" t="s">
        <v>1196</v>
      </c>
      <c r="E69" s="6" t="s">
        <v>807</v>
      </c>
      <c r="F69" s="13">
        <v>44097</v>
      </c>
      <c r="G69" s="13">
        <v>44097</v>
      </c>
      <c r="H69" s="6" t="s">
        <v>1436</v>
      </c>
      <c r="I69" s="6" t="s">
        <v>55</v>
      </c>
      <c r="J69" s="6" t="s">
        <v>6076</v>
      </c>
      <c r="K69" s="15" t="s">
        <v>1196</v>
      </c>
      <c r="L69" s="14">
        <v>44100</v>
      </c>
      <c r="M69" s="22" t="s">
        <v>542</v>
      </c>
      <c r="N69" s="14">
        <v>44102</v>
      </c>
      <c r="O69" s="29" t="s">
        <v>942</v>
      </c>
      <c r="P69" s="29" t="s">
        <v>942</v>
      </c>
      <c r="Q69" s="15" t="s">
        <v>942</v>
      </c>
      <c r="R69" s="15" t="s">
        <v>1196</v>
      </c>
      <c r="S69" s="1" t="s">
        <v>1196</v>
      </c>
      <c r="T69" s="6" t="s">
        <v>167</v>
      </c>
      <c r="U69" s="6" t="s">
        <v>942</v>
      </c>
      <c r="V69" s="6" t="s">
        <v>942</v>
      </c>
      <c r="W69" s="6" t="s">
        <v>942</v>
      </c>
      <c r="X69" s="6" t="s">
        <v>942</v>
      </c>
      <c r="Y69" s="6" t="s">
        <v>942</v>
      </c>
      <c r="Z69" s="6" t="s">
        <v>942</v>
      </c>
      <c r="AA69" s="6" t="s">
        <v>942</v>
      </c>
      <c r="AB69" s="6" t="s">
        <v>942</v>
      </c>
      <c r="AC69" s="6" t="s">
        <v>942</v>
      </c>
      <c r="AD69" s="6" t="s">
        <v>942</v>
      </c>
      <c r="AE69" s="6" t="s">
        <v>942</v>
      </c>
      <c r="AF69" s="6" t="s">
        <v>942</v>
      </c>
      <c r="AG69" s="6" t="s">
        <v>942</v>
      </c>
      <c r="AH69" s="6" t="s">
        <v>942</v>
      </c>
      <c r="AI69" s="6" t="s">
        <v>942</v>
      </c>
      <c r="AJ69" s="6" t="s">
        <v>942</v>
      </c>
      <c r="AK69" s="6" t="s">
        <v>942</v>
      </c>
      <c r="AL69" s="6" t="s">
        <v>942</v>
      </c>
      <c r="AM69" s="6" t="s">
        <v>942</v>
      </c>
      <c r="AN69" s="76" t="s">
        <v>942</v>
      </c>
      <c r="AO69" s="37" t="s">
        <v>942</v>
      </c>
      <c r="AP69" s="37" t="s">
        <v>942</v>
      </c>
      <c r="AQ69" s="41" t="s">
        <v>942</v>
      </c>
      <c r="AR69" s="37" t="s">
        <v>942</v>
      </c>
      <c r="AS69" s="41" t="s">
        <v>942</v>
      </c>
      <c r="AT69" s="37" t="s">
        <v>942</v>
      </c>
      <c r="AU69" s="37" t="s">
        <v>942</v>
      </c>
      <c r="AV69" s="37" t="s">
        <v>942</v>
      </c>
      <c r="AW69" s="41" t="s">
        <v>542</v>
      </c>
      <c r="AX69" s="37" t="s">
        <v>942</v>
      </c>
      <c r="AY69" s="37" t="s">
        <v>942</v>
      </c>
      <c r="AZ69" s="37" t="s">
        <v>942</v>
      </c>
      <c r="BA69" s="37" t="s">
        <v>942</v>
      </c>
      <c r="BB69" s="37" t="s">
        <v>942</v>
      </c>
      <c r="BC69" s="37" t="s">
        <v>942</v>
      </c>
      <c r="BD69" s="37">
        <v>63</v>
      </c>
      <c r="BE69" s="37" t="s">
        <v>942</v>
      </c>
      <c r="BF69" s="37" t="s">
        <v>942</v>
      </c>
      <c r="BG69" s="37" t="s">
        <v>942</v>
      </c>
      <c r="BH69" s="37" t="s">
        <v>942</v>
      </c>
      <c r="BI69" s="41" t="s">
        <v>942</v>
      </c>
      <c r="BJ69" s="37" t="s">
        <v>942</v>
      </c>
      <c r="BK69" s="37" t="s">
        <v>942</v>
      </c>
      <c r="BL69" s="37" t="s">
        <v>942</v>
      </c>
      <c r="BM69" s="37" t="s">
        <v>942</v>
      </c>
      <c r="BN69" s="37" t="s">
        <v>942</v>
      </c>
      <c r="BO69" s="37" t="s">
        <v>942</v>
      </c>
      <c r="BP69" s="37" t="s">
        <v>942</v>
      </c>
      <c r="BQ69" s="37" t="s">
        <v>942</v>
      </c>
      <c r="BR69" s="37" t="s">
        <v>942</v>
      </c>
      <c r="BS69" s="37" t="s">
        <v>942</v>
      </c>
      <c r="BT69" s="42">
        <v>63</v>
      </c>
      <c r="BU69" s="42" t="s">
        <v>942</v>
      </c>
      <c r="BV69" s="42">
        <v>64</v>
      </c>
      <c r="BW69" s="50" t="s">
        <v>1522</v>
      </c>
      <c r="BX69" s="42">
        <v>1</v>
      </c>
      <c r="BY69" s="18" t="s">
        <v>942</v>
      </c>
      <c r="BZ69" s="18" t="s">
        <v>942</v>
      </c>
      <c r="CA69" s="18" t="s">
        <v>942</v>
      </c>
      <c r="CB69" s="18" t="s">
        <v>942</v>
      </c>
      <c r="CC69" s="18" t="s">
        <v>942</v>
      </c>
      <c r="CD69" s="18" t="s">
        <v>942</v>
      </c>
      <c r="CE69" s="18" t="s">
        <v>942</v>
      </c>
      <c r="CF69" s="18" t="s">
        <v>942</v>
      </c>
      <c r="CG69" s="9" t="s">
        <v>3791</v>
      </c>
      <c r="CH69" s="6" t="s">
        <v>1521</v>
      </c>
      <c r="CI69" s="6"/>
    </row>
    <row r="70" spans="1:87" ht="102">
      <c r="A70" s="46">
        <v>511</v>
      </c>
      <c r="B70" s="6" t="s">
        <v>595</v>
      </c>
      <c r="C70" s="6" t="s">
        <v>1196</v>
      </c>
      <c r="D70" s="6" t="s">
        <v>1196</v>
      </c>
      <c r="E70" s="6" t="s">
        <v>807</v>
      </c>
      <c r="F70" s="13">
        <v>44085</v>
      </c>
      <c r="G70" s="13">
        <v>44085</v>
      </c>
      <c r="H70" s="6" t="s">
        <v>1436</v>
      </c>
      <c r="I70" s="6" t="s">
        <v>55</v>
      </c>
      <c r="J70" s="6" t="s">
        <v>6074</v>
      </c>
      <c r="K70" s="15" t="s">
        <v>1196</v>
      </c>
      <c r="L70" s="14">
        <v>44100</v>
      </c>
      <c r="M70" s="22" t="s">
        <v>542</v>
      </c>
      <c r="N70" s="14">
        <v>44102</v>
      </c>
      <c r="O70" s="29" t="s">
        <v>942</v>
      </c>
      <c r="P70" s="29" t="s">
        <v>942</v>
      </c>
      <c r="Q70" s="15" t="s">
        <v>942</v>
      </c>
      <c r="R70" s="15" t="s">
        <v>1196</v>
      </c>
      <c r="S70" s="1" t="s">
        <v>1196</v>
      </c>
      <c r="T70" s="14" t="s">
        <v>1511</v>
      </c>
      <c r="U70" s="6" t="s">
        <v>942</v>
      </c>
      <c r="V70" s="6" t="s">
        <v>942</v>
      </c>
      <c r="W70" s="6" t="s">
        <v>942</v>
      </c>
      <c r="X70" s="6" t="s">
        <v>942</v>
      </c>
      <c r="Y70" s="6" t="s">
        <v>942</v>
      </c>
      <c r="Z70" s="6" t="s">
        <v>942</v>
      </c>
      <c r="AA70" s="6" t="s">
        <v>942</v>
      </c>
      <c r="AB70" s="6" t="s">
        <v>942</v>
      </c>
      <c r="AC70" s="6" t="s">
        <v>942</v>
      </c>
      <c r="AD70" s="6" t="s">
        <v>942</v>
      </c>
      <c r="AE70" s="6" t="s">
        <v>942</v>
      </c>
      <c r="AF70" s="6" t="s">
        <v>942</v>
      </c>
      <c r="AG70" s="6" t="s">
        <v>942</v>
      </c>
      <c r="AH70" s="6" t="s">
        <v>942</v>
      </c>
      <c r="AI70" s="6" t="s">
        <v>942</v>
      </c>
      <c r="AJ70" s="6" t="s">
        <v>942</v>
      </c>
      <c r="AK70" s="6" t="s">
        <v>942</v>
      </c>
      <c r="AL70" s="6" t="s">
        <v>942</v>
      </c>
      <c r="AM70" s="6" t="s">
        <v>942</v>
      </c>
      <c r="AN70" s="76" t="s">
        <v>942</v>
      </c>
      <c r="AO70" s="37" t="s">
        <v>942</v>
      </c>
      <c r="AP70" s="37" t="s">
        <v>942</v>
      </c>
      <c r="AQ70" s="41" t="s">
        <v>942</v>
      </c>
      <c r="AR70" s="37" t="s">
        <v>942</v>
      </c>
      <c r="AS70" s="41" t="s">
        <v>942</v>
      </c>
      <c r="AT70" s="37" t="s">
        <v>942</v>
      </c>
      <c r="AU70" s="37" t="s">
        <v>942</v>
      </c>
      <c r="AV70" s="37" t="s">
        <v>942</v>
      </c>
      <c r="AW70" s="41" t="s">
        <v>542</v>
      </c>
      <c r="AX70" s="37" t="s">
        <v>942</v>
      </c>
      <c r="AY70" s="37" t="s">
        <v>942</v>
      </c>
      <c r="AZ70" s="37" t="s">
        <v>942</v>
      </c>
      <c r="BA70" s="37" t="s">
        <v>942</v>
      </c>
      <c r="BB70" s="37" t="s">
        <v>942</v>
      </c>
      <c r="BC70" s="37" t="s">
        <v>942</v>
      </c>
      <c r="BD70" s="37">
        <v>39</v>
      </c>
      <c r="BE70" s="37" t="s">
        <v>942</v>
      </c>
      <c r="BF70" s="37" t="s">
        <v>942</v>
      </c>
      <c r="BG70" s="37" t="s">
        <v>942</v>
      </c>
      <c r="BH70" s="37" t="s">
        <v>942</v>
      </c>
      <c r="BI70" s="41" t="s">
        <v>942</v>
      </c>
      <c r="BJ70" s="37" t="s">
        <v>942</v>
      </c>
      <c r="BK70" s="37" t="s">
        <v>942</v>
      </c>
      <c r="BL70" s="37" t="s">
        <v>942</v>
      </c>
      <c r="BM70" s="37" t="s">
        <v>942</v>
      </c>
      <c r="BN70" s="37" t="s">
        <v>942</v>
      </c>
      <c r="BO70" s="37" t="s">
        <v>942</v>
      </c>
      <c r="BP70" s="37" t="s">
        <v>942</v>
      </c>
      <c r="BQ70" s="37" t="s">
        <v>942</v>
      </c>
      <c r="BR70" s="37" t="s">
        <v>942</v>
      </c>
      <c r="BS70" s="37" t="s">
        <v>942</v>
      </c>
      <c r="BT70" s="42">
        <v>39</v>
      </c>
      <c r="BU70" s="42" t="s">
        <v>942</v>
      </c>
      <c r="BV70" s="42">
        <v>40</v>
      </c>
      <c r="BW70" s="50" t="s">
        <v>1515</v>
      </c>
      <c r="BX70" s="42">
        <v>1</v>
      </c>
      <c r="BY70" s="18" t="s">
        <v>942</v>
      </c>
      <c r="BZ70" s="18" t="s">
        <v>942</v>
      </c>
      <c r="CA70" s="18" t="s">
        <v>942</v>
      </c>
      <c r="CB70" s="18" t="s">
        <v>942</v>
      </c>
      <c r="CC70" s="18">
        <v>44085</v>
      </c>
      <c r="CD70" s="18" t="s">
        <v>942</v>
      </c>
      <c r="CE70" s="18" t="s">
        <v>942</v>
      </c>
      <c r="CF70" s="18" t="s">
        <v>942</v>
      </c>
      <c r="CG70" s="9" t="s">
        <v>3792</v>
      </c>
      <c r="CH70" s="6" t="s">
        <v>1521</v>
      </c>
      <c r="CI70" s="6"/>
    </row>
    <row r="71" spans="1:87" ht="116.6">
      <c r="A71" s="46">
        <v>510</v>
      </c>
      <c r="B71" s="6" t="s">
        <v>595</v>
      </c>
      <c r="C71" s="6" t="s">
        <v>1196</v>
      </c>
      <c r="D71" s="6" t="s">
        <v>1196</v>
      </c>
      <c r="E71" s="6" t="s">
        <v>807</v>
      </c>
      <c r="F71" s="13">
        <v>44084</v>
      </c>
      <c r="G71" s="13">
        <v>44084</v>
      </c>
      <c r="H71" s="6" t="s">
        <v>1436</v>
      </c>
      <c r="I71" s="6" t="s">
        <v>55</v>
      </c>
      <c r="J71" s="6" t="s">
        <v>6075</v>
      </c>
      <c r="K71" s="15">
        <v>44095</v>
      </c>
      <c r="L71" s="14">
        <v>44098</v>
      </c>
      <c r="M71" s="22" t="s">
        <v>542</v>
      </c>
      <c r="N71" s="14">
        <v>44099</v>
      </c>
      <c r="O71" s="29" t="s">
        <v>942</v>
      </c>
      <c r="P71" s="29" t="s">
        <v>942</v>
      </c>
      <c r="Q71" s="15" t="s">
        <v>942</v>
      </c>
      <c r="R71" s="15" t="s">
        <v>1196</v>
      </c>
      <c r="S71" s="1" t="s">
        <v>127</v>
      </c>
      <c r="T71" s="14" t="s">
        <v>1511</v>
      </c>
      <c r="U71" s="6" t="s">
        <v>942</v>
      </c>
      <c r="V71" s="6" t="s">
        <v>942</v>
      </c>
      <c r="W71" s="6" t="s">
        <v>942</v>
      </c>
      <c r="X71" s="6" t="s">
        <v>942</v>
      </c>
      <c r="Y71" s="6" t="s">
        <v>942</v>
      </c>
      <c r="Z71" s="6" t="s">
        <v>942</v>
      </c>
      <c r="AA71" s="6" t="s">
        <v>942</v>
      </c>
      <c r="AB71" s="6" t="s">
        <v>942</v>
      </c>
      <c r="AC71" s="6" t="s">
        <v>942</v>
      </c>
      <c r="AD71" s="6" t="s">
        <v>942</v>
      </c>
      <c r="AE71" s="6" t="s">
        <v>942</v>
      </c>
      <c r="AF71" s="6" t="s">
        <v>942</v>
      </c>
      <c r="AG71" s="6" t="s">
        <v>942</v>
      </c>
      <c r="AH71" s="6" t="s">
        <v>942</v>
      </c>
      <c r="AI71" s="6" t="s">
        <v>942</v>
      </c>
      <c r="AJ71" s="6" t="s">
        <v>942</v>
      </c>
      <c r="AK71" s="6" t="s">
        <v>942</v>
      </c>
      <c r="AL71" s="6" t="s">
        <v>942</v>
      </c>
      <c r="AM71" s="6" t="s">
        <v>942</v>
      </c>
      <c r="AN71" s="76" t="s">
        <v>942</v>
      </c>
      <c r="AO71" s="37" t="s">
        <v>942</v>
      </c>
      <c r="AP71" s="37" t="s">
        <v>942</v>
      </c>
      <c r="AQ71" s="41" t="s">
        <v>942</v>
      </c>
      <c r="AR71" s="37" t="s">
        <v>942</v>
      </c>
      <c r="AS71" s="41" t="s">
        <v>942</v>
      </c>
      <c r="AT71" s="37" t="s">
        <v>942</v>
      </c>
      <c r="AU71" s="37" t="s">
        <v>942</v>
      </c>
      <c r="AV71" s="37" t="s">
        <v>942</v>
      </c>
      <c r="AW71" s="41" t="s">
        <v>542</v>
      </c>
      <c r="AX71" s="37" t="s">
        <v>942</v>
      </c>
      <c r="AY71" s="37" t="s">
        <v>942</v>
      </c>
      <c r="AZ71" s="37" t="s">
        <v>942</v>
      </c>
      <c r="BA71" s="37" t="s">
        <v>942</v>
      </c>
      <c r="BB71" s="37" t="s">
        <v>942</v>
      </c>
      <c r="BC71" s="37" t="s">
        <v>942</v>
      </c>
      <c r="BD71" s="37">
        <v>28</v>
      </c>
      <c r="BE71" s="37" t="s">
        <v>942</v>
      </c>
      <c r="BF71" s="37" t="s">
        <v>942</v>
      </c>
      <c r="BG71" s="37" t="s">
        <v>942</v>
      </c>
      <c r="BH71" s="37" t="s">
        <v>942</v>
      </c>
      <c r="BI71" s="41" t="s">
        <v>942</v>
      </c>
      <c r="BJ71" s="37" t="s">
        <v>942</v>
      </c>
      <c r="BK71" s="37" t="s">
        <v>942</v>
      </c>
      <c r="BL71" s="37" t="s">
        <v>942</v>
      </c>
      <c r="BM71" s="37" t="s">
        <v>942</v>
      </c>
      <c r="BN71" s="37" t="s">
        <v>942</v>
      </c>
      <c r="BO71" s="37" t="s">
        <v>942</v>
      </c>
      <c r="BP71" s="37" t="s">
        <v>942</v>
      </c>
      <c r="BQ71" s="37" t="s">
        <v>942</v>
      </c>
      <c r="BR71" s="37" t="s">
        <v>942</v>
      </c>
      <c r="BS71" s="37" t="s">
        <v>942</v>
      </c>
      <c r="BT71" s="42">
        <v>28</v>
      </c>
      <c r="BU71" s="42" t="s">
        <v>942</v>
      </c>
      <c r="BV71" s="42">
        <v>29</v>
      </c>
      <c r="BW71" s="50" t="s">
        <v>1515</v>
      </c>
      <c r="BX71" s="42">
        <v>1</v>
      </c>
      <c r="BY71" s="18" t="s">
        <v>942</v>
      </c>
      <c r="BZ71" s="18" t="s">
        <v>942</v>
      </c>
      <c r="CA71" s="18" t="s">
        <v>942</v>
      </c>
      <c r="CB71" s="18" t="s">
        <v>942</v>
      </c>
      <c r="CC71" s="18">
        <v>44084</v>
      </c>
      <c r="CD71" s="18" t="s">
        <v>942</v>
      </c>
      <c r="CE71" s="18" t="s">
        <v>942</v>
      </c>
      <c r="CF71" s="18" t="s">
        <v>942</v>
      </c>
      <c r="CG71" s="9" t="s">
        <v>3793</v>
      </c>
      <c r="CH71" s="6" t="s">
        <v>1519</v>
      </c>
      <c r="CI71" s="6"/>
    </row>
    <row r="72" spans="1:87" ht="102">
      <c r="A72" s="46">
        <v>509</v>
      </c>
      <c r="B72" s="6" t="s">
        <v>595</v>
      </c>
      <c r="C72" s="6" t="s">
        <v>1491</v>
      </c>
      <c r="D72" s="6" t="s">
        <v>1491</v>
      </c>
      <c r="E72" s="6" t="s">
        <v>542</v>
      </c>
      <c r="F72" s="13" t="s">
        <v>1495</v>
      </c>
      <c r="G72" s="13">
        <v>44091</v>
      </c>
      <c r="H72" s="6" t="s">
        <v>50</v>
      </c>
      <c r="I72" s="6" t="s">
        <v>55</v>
      </c>
      <c r="J72" s="6" t="s">
        <v>6075</v>
      </c>
      <c r="K72" s="15">
        <v>44091</v>
      </c>
      <c r="L72" s="14">
        <v>44092</v>
      </c>
      <c r="M72" s="22" t="s">
        <v>542</v>
      </c>
      <c r="N72" s="14">
        <v>44095</v>
      </c>
      <c r="O72" s="29" t="s">
        <v>942</v>
      </c>
      <c r="P72" s="29" t="s">
        <v>942</v>
      </c>
      <c r="Q72" s="15" t="s">
        <v>942</v>
      </c>
      <c r="R72" s="15" t="s">
        <v>1196</v>
      </c>
      <c r="S72" s="84" t="s">
        <v>6136</v>
      </c>
      <c r="T72" s="6" t="s">
        <v>951</v>
      </c>
      <c r="U72" s="6" t="s">
        <v>942</v>
      </c>
      <c r="V72" s="6" t="s">
        <v>942</v>
      </c>
      <c r="W72" s="6" t="s">
        <v>942</v>
      </c>
      <c r="X72" s="6" t="s">
        <v>942</v>
      </c>
      <c r="Y72" s="6" t="s">
        <v>942</v>
      </c>
      <c r="Z72" s="6" t="s">
        <v>942</v>
      </c>
      <c r="AA72" s="6" t="s">
        <v>942</v>
      </c>
      <c r="AB72" s="6" t="s">
        <v>1506</v>
      </c>
      <c r="AC72" s="6" t="s">
        <v>1506</v>
      </c>
      <c r="AD72" s="6" t="s">
        <v>942</v>
      </c>
      <c r="AE72" s="6" t="s">
        <v>942</v>
      </c>
      <c r="AF72" s="6" t="s">
        <v>942</v>
      </c>
      <c r="AG72" s="6" t="s">
        <v>942</v>
      </c>
      <c r="AH72" s="6" t="s">
        <v>942</v>
      </c>
      <c r="AI72" s="6" t="s">
        <v>942</v>
      </c>
      <c r="AJ72" s="6" t="s">
        <v>942</v>
      </c>
      <c r="AK72" s="6" t="s">
        <v>942</v>
      </c>
      <c r="AL72" s="6" t="s">
        <v>942</v>
      </c>
      <c r="AM72" s="6" t="s">
        <v>942</v>
      </c>
      <c r="AN72" s="76" t="s">
        <v>942</v>
      </c>
      <c r="AO72" s="37" t="s">
        <v>942</v>
      </c>
      <c r="AP72" s="37">
        <v>5</v>
      </c>
      <c r="AQ72" s="41" t="s">
        <v>1660</v>
      </c>
      <c r="AR72" s="37">
        <v>16</v>
      </c>
      <c r="AS72" s="41" t="s">
        <v>1659</v>
      </c>
      <c r="AT72" s="37" t="s">
        <v>942</v>
      </c>
      <c r="AU72" s="37" t="s">
        <v>942</v>
      </c>
      <c r="AV72" s="37" t="s">
        <v>942</v>
      </c>
      <c r="AW72" s="41" t="s">
        <v>542</v>
      </c>
      <c r="AX72" s="37" t="s">
        <v>942</v>
      </c>
      <c r="AY72" s="37" t="s">
        <v>942</v>
      </c>
      <c r="AZ72" s="37" t="s">
        <v>942</v>
      </c>
      <c r="BA72" s="37" t="s">
        <v>942</v>
      </c>
      <c r="BB72" s="37" t="s">
        <v>942</v>
      </c>
      <c r="BC72" s="37" t="s">
        <v>942</v>
      </c>
      <c r="BD72" s="37" t="s">
        <v>942</v>
      </c>
      <c r="BE72" s="37" t="s">
        <v>942</v>
      </c>
      <c r="BF72" s="37" t="s">
        <v>942</v>
      </c>
      <c r="BG72" s="37" t="s">
        <v>942</v>
      </c>
      <c r="BH72" s="37" t="s">
        <v>942</v>
      </c>
      <c r="BI72" s="41" t="s">
        <v>942</v>
      </c>
      <c r="BJ72" s="37" t="s">
        <v>942</v>
      </c>
      <c r="BK72" s="37" t="s">
        <v>942</v>
      </c>
      <c r="BL72" s="37" t="s">
        <v>942</v>
      </c>
      <c r="BM72" s="37" t="s">
        <v>942</v>
      </c>
      <c r="BN72" s="37" t="s">
        <v>942</v>
      </c>
      <c r="BO72" s="37" t="s">
        <v>942</v>
      </c>
      <c r="BP72" s="37" t="s">
        <v>942</v>
      </c>
      <c r="BQ72" s="37" t="s">
        <v>942</v>
      </c>
      <c r="BR72" s="37" t="s">
        <v>942</v>
      </c>
      <c r="BS72" s="37" t="s">
        <v>942</v>
      </c>
      <c r="BT72" s="42">
        <v>21</v>
      </c>
      <c r="BU72" s="42" t="s">
        <v>942</v>
      </c>
      <c r="BV72" s="42">
        <v>23</v>
      </c>
      <c r="BW72" s="50" t="s">
        <v>1496</v>
      </c>
      <c r="BX72" s="42">
        <v>2</v>
      </c>
      <c r="BY72" s="18" t="s">
        <v>942</v>
      </c>
      <c r="BZ72" s="18" t="s">
        <v>942</v>
      </c>
      <c r="CA72" s="18" t="s">
        <v>942</v>
      </c>
      <c r="CB72" s="18" t="s">
        <v>942</v>
      </c>
      <c r="CC72" s="18" t="s">
        <v>942</v>
      </c>
      <c r="CD72" s="18" t="s">
        <v>942</v>
      </c>
      <c r="CE72" s="18" t="s">
        <v>942</v>
      </c>
      <c r="CF72" s="18" t="s">
        <v>942</v>
      </c>
      <c r="CG72" s="9" t="s">
        <v>3794</v>
      </c>
      <c r="CH72" s="9" t="s">
        <v>1695</v>
      </c>
      <c r="CI72" s="6"/>
    </row>
    <row r="73" spans="1:87" ht="87.45">
      <c r="A73" s="46">
        <v>508</v>
      </c>
      <c r="B73" s="6" t="s">
        <v>595</v>
      </c>
      <c r="C73" s="30" t="s">
        <v>21</v>
      </c>
      <c r="D73" s="30" t="s">
        <v>21</v>
      </c>
      <c r="E73" s="6" t="s">
        <v>542</v>
      </c>
      <c r="F73" s="13" t="s">
        <v>1494</v>
      </c>
      <c r="G73" s="13">
        <v>44093</v>
      </c>
      <c r="H73" s="6" t="s">
        <v>50</v>
      </c>
      <c r="I73" s="6" t="s">
        <v>55</v>
      </c>
      <c r="J73" s="6" t="s">
        <v>6074</v>
      </c>
      <c r="K73" s="15">
        <v>44091</v>
      </c>
      <c r="L73" s="14">
        <v>44093</v>
      </c>
      <c r="M73" s="22" t="s">
        <v>542</v>
      </c>
      <c r="N73" s="14">
        <v>44095</v>
      </c>
      <c r="O73" s="29" t="s">
        <v>942</v>
      </c>
      <c r="P73" s="29" t="s">
        <v>942</v>
      </c>
      <c r="Q73" s="15" t="s">
        <v>942</v>
      </c>
      <c r="R73" s="15" t="s">
        <v>1196</v>
      </c>
      <c r="S73" s="1" t="s">
        <v>6120</v>
      </c>
      <c r="T73" s="6" t="s">
        <v>167</v>
      </c>
      <c r="U73" s="6" t="s">
        <v>942</v>
      </c>
      <c r="V73" s="6" t="s">
        <v>942</v>
      </c>
      <c r="W73" s="6" t="s">
        <v>942</v>
      </c>
      <c r="X73" s="6" t="s">
        <v>942</v>
      </c>
      <c r="Y73" s="6" t="s">
        <v>942</v>
      </c>
      <c r="Z73" s="6" t="s">
        <v>942</v>
      </c>
      <c r="AA73" s="6" t="s">
        <v>942</v>
      </c>
      <c r="AB73" s="6" t="s">
        <v>942</v>
      </c>
      <c r="AC73" s="6" t="s">
        <v>942</v>
      </c>
      <c r="AD73" s="6" t="s">
        <v>942</v>
      </c>
      <c r="AE73" s="6" t="s">
        <v>942</v>
      </c>
      <c r="AF73" s="6" t="s">
        <v>942</v>
      </c>
      <c r="AG73" s="6" t="s">
        <v>942</v>
      </c>
      <c r="AH73" s="6" t="s">
        <v>942</v>
      </c>
      <c r="AI73" s="6" t="s">
        <v>942</v>
      </c>
      <c r="AJ73" s="6" t="s">
        <v>942</v>
      </c>
      <c r="AK73" s="6" t="s">
        <v>942</v>
      </c>
      <c r="AL73" s="6" t="s">
        <v>942</v>
      </c>
      <c r="AM73" s="6" t="s">
        <v>942</v>
      </c>
      <c r="AN73" s="76" t="s">
        <v>942</v>
      </c>
      <c r="AO73" s="37" t="s">
        <v>942</v>
      </c>
      <c r="AP73" s="37">
        <v>18</v>
      </c>
      <c r="AQ73" s="41" t="s">
        <v>942</v>
      </c>
      <c r="AR73" s="37">
        <v>14</v>
      </c>
      <c r="AS73" s="41" t="s">
        <v>942</v>
      </c>
      <c r="AT73" s="37" t="s">
        <v>942</v>
      </c>
      <c r="AU73" s="37" t="s">
        <v>942</v>
      </c>
      <c r="AV73" s="37" t="s">
        <v>942</v>
      </c>
      <c r="AW73" s="41" t="s">
        <v>542</v>
      </c>
      <c r="AX73" s="37" t="s">
        <v>942</v>
      </c>
      <c r="AY73" s="37" t="s">
        <v>942</v>
      </c>
      <c r="AZ73" s="37" t="s">
        <v>942</v>
      </c>
      <c r="BA73" s="37" t="s">
        <v>942</v>
      </c>
      <c r="BB73" s="37" t="s">
        <v>942</v>
      </c>
      <c r="BC73" s="37" t="s">
        <v>942</v>
      </c>
      <c r="BD73" s="37" t="s">
        <v>942</v>
      </c>
      <c r="BE73" s="37" t="s">
        <v>942</v>
      </c>
      <c r="BF73" s="37" t="s">
        <v>942</v>
      </c>
      <c r="BG73" s="37" t="s">
        <v>942</v>
      </c>
      <c r="BH73" s="37" t="s">
        <v>942</v>
      </c>
      <c r="BI73" s="41" t="s">
        <v>942</v>
      </c>
      <c r="BJ73" s="37" t="s">
        <v>942</v>
      </c>
      <c r="BK73" s="37" t="s">
        <v>942</v>
      </c>
      <c r="BL73" s="37" t="s">
        <v>942</v>
      </c>
      <c r="BM73" s="37" t="s">
        <v>942</v>
      </c>
      <c r="BN73" s="37" t="s">
        <v>942</v>
      </c>
      <c r="BO73" s="37" t="s">
        <v>942</v>
      </c>
      <c r="BP73" s="37" t="s">
        <v>942</v>
      </c>
      <c r="BQ73" s="37" t="s">
        <v>942</v>
      </c>
      <c r="BR73" s="37" t="s">
        <v>942</v>
      </c>
      <c r="BS73" s="37" t="s">
        <v>942</v>
      </c>
      <c r="BT73" s="42">
        <v>32</v>
      </c>
      <c r="BU73" s="42" t="s">
        <v>942</v>
      </c>
      <c r="BV73" s="42">
        <v>33</v>
      </c>
      <c r="BW73" s="50" t="s">
        <v>1496</v>
      </c>
      <c r="BX73" s="42">
        <v>1</v>
      </c>
      <c r="BY73" s="18" t="s">
        <v>942</v>
      </c>
      <c r="BZ73" s="18" t="s">
        <v>942</v>
      </c>
      <c r="CA73" s="18" t="s">
        <v>942</v>
      </c>
      <c r="CB73" s="18" t="s">
        <v>942</v>
      </c>
      <c r="CC73" s="18" t="s">
        <v>942</v>
      </c>
      <c r="CD73" s="18" t="s">
        <v>942</v>
      </c>
      <c r="CE73" s="18" t="s">
        <v>942</v>
      </c>
      <c r="CF73" s="18" t="s">
        <v>942</v>
      </c>
      <c r="CG73" s="9" t="s">
        <v>3795</v>
      </c>
      <c r="CH73" s="6" t="s">
        <v>1505</v>
      </c>
      <c r="CI73" s="6"/>
    </row>
    <row r="74" spans="1:87" ht="116.6">
      <c r="A74" s="46">
        <v>507</v>
      </c>
      <c r="B74" s="6" t="s">
        <v>595</v>
      </c>
      <c r="C74" s="6" t="s">
        <v>33</v>
      </c>
      <c r="D74" s="6" t="s">
        <v>33</v>
      </c>
      <c r="E74" s="6" t="s">
        <v>807</v>
      </c>
      <c r="F74" s="13">
        <v>44092</v>
      </c>
      <c r="G74" s="13">
        <v>44092</v>
      </c>
      <c r="H74" s="6" t="s">
        <v>1436</v>
      </c>
      <c r="I74" s="6" t="s">
        <v>56</v>
      </c>
      <c r="J74" s="6" t="s">
        <v>6075</v>
      </c>
      <c r="K74" s="15" t="s">
        <v>1196</v>
      </c>
      <c r="L74" s="14">
        <v>44092</v>
      </c>
      <c r="M74" s="22" t="s">
        <v>1497</v>
      </c>
      <c r="N74" s="14">
        <v>44094</v>
      </c>
      <c r="O74" s="29" t="s">
        <v>942</v>
      </c>
      <c r="P74" s="29" t="s">
        <v>942</v>
      </c>
      <c r="Q74" s="15" t="s">
        <v>942</v>
      </c>
      <c r="R74" s="15" t="s">
        <v>1196</v>
      </c>
      <c r="S74" s="1" t="s">
        <v>1196</v>
      </c>
      <c r="T74" s="6" t="s">
        <v>167</v>
      </c>
      <c r="U74" s="6" t="s">
        <v>942</v>
      </c>
      <c r="V74" s="6" t="s">
        <v>942</v>
      </c>
      <c r="W74" s="6" t="s">
        <v>942</v>
      </c>
      <c r="X74" s="6" t="s">
        <v>942</v>
      </c>
      <c r="Y74" s="6" t="s">
        <v>942</v>
      </c>
      <c r="Z74" s="6" t="s">
        <v>942</v>
      </c>
      <c r="AA74" s="6" t="s">
        <v>942</v>
      </c>
      <c r="AB74" s="6" t="s">
        <v>942</v>
      </c>
      <c r="AC74" s="6" t="s">
        <v>942</v>
      </c>
      <c r="AD74" s="6" t="s">
        <v>942</v>
      </c>
      <c r="AE74" s="6" t="s">
        <v>942</v>
      </c>
      <c r="AF74" s="6" t="s">
        <v>942</v>
      </c>
      <c r="AG74" s="6" t="s">
        <v>942</v>
      </c>
      <c r="AH74" s="6" t="s">
        <v>942</v>
      </c>
      <c r="AI74" s="6" t="s">
        <v>942</v>
      </c>
      <c r="AJ74" s="6" t="s">
        <v>942</v>
      </c>
      <c r="AK74" s="6" t="s">
        <v>942</v>
      </c>
      <c r="AL74" s="6" t="s">
        <v>942</v>
      </c>
      <c r="AM74" s="6" t="s">
        <v>942</v>
      </c>
      <c r="AN74" s="76" t="s">
        <v>942</v>
      </c>
      <c r="AO74" s="37" t="s">
        <v>942</v>
      </c>
      <c r="AP74" s="37">
        <v>14</v>
      </c>
      <c r="AQ74" s="41" t="s">
        <v>942</v>
      </c>
      <c r="AR74" s="37">
        <v>9</v>
      </c>
      <c r="AS74" s="41" t="s">
        <v>942</v>
      </c>
      <c r="AT74" s="37" t="s">
        <v>942</v>
      </c>
      <c r="AU74" s="37" t="s">
        <v>942</v>
      </c>
      <c r="AV74" s="37" t="s">
        <v>942</v>
      </c>
      <c r="AW74" s="41" t="s">
        <v>542</v>
      </c>
      <c r="AX74" s="37" t="s">
        <v>942</v>
      </c>
      <c r="AY74" s="37" t="s">
        <v>942</v>
      </c>
      <c r="AZ74" s="37" t="s">
        <v>942</v>
      </c>
      <c r="BA74" s="37" t="s">
        <v>942</v>
      </c>
      <c r="BB74" s="37" t="s">
        <v>942</v>
      </c>
      <c r="BC74" s="37" t="s">
        <v>942</v>
      </c>
      <c r="BD74" s="37" t="s">
        <v>942</v>
      </c>
      <c r="BE74" s="37" t="s">
        <v>942</v>
      </c>
      <c r="BF74" s="37" t="s">
        <v>942</v>
      </c>
      <c r="BG74" s="37" t="s">
        <v>942</v>
      </c>
      <c r="BH74" s="37" t="s">
        <v>942</v>
      </c>
      <c r="BI74" s="41" t="s">
        <v>942</v>
      </c>
      <c r="BJ74" s="37" t="s">
        <v>942</v>
      </c>
      <c r="BK74" s="37" t="s">
        <v>942</v>
      </c>
      <c r="BL74" s="37" t="s">
        <v>942</v>
      </c>
      <c r="BM74" s="37" t="s">
        <v>942</v>
      </c>
      <c r="BN74" s="37" t="s">
        <v>942</v>
      </c>
      <c r="BO74" s="37" t="s">
        <v>942</v>
      </c>
      <c r="BP74" s="37" t="s">
        <v>942</v>
      </c>
      <c r="BQ74" s="37" t="s">
        <v>942</v>
      </c>
      <c r="BR74" s="37" t="s">
        <v>942</v>
      </c>
      <c r="BS74" s="37" t="s">
        <v>942</v>
      </c>
      <c r="BT74" s="42">
        <v>23</v>
      </c>
      <c r="BU74" s="42" t="s">
        <v>942</v>
      </c>
      <c r="BV74" s="42">
        <v>24</v>
      </c>
      <c r="BW74" s="50" t="s">
        <v>1501</v>
      </c>
      <c r="BX74" s="42">
        <v>1</v>
      </c>
      <c r="BY74" s="18" t="s">
        <v>942</v>
      </c>
      <c r="BZ74" s="18" t="s">
        <v>942</v>
      </c>
      <c r="CA74" s="18" t="s">
        <v>942</v>
      </c>
      <c r="CB74" s="18" t="s">
        <v>942</v>
      </c>
      <c r="CC74" s="18" t="s">
        <v>942</v>
      </c>
      <c r="CD74" s="18" t="s">
        <v>942</v>
      </c>
      <c r="CE74" s="18" t="s">
        <v>942</v>
      </c>
      <c r="CF74" s="18" t="s">
        <v>942</v>
      </c>
      <c r="CG74" s="9" t="s">
        <v>3796</v>
      </c>
      <c r="CH74" s="6" t="s">
        <v>1503</v>
      </c>
      <c r="CI74" s="6"/>
    </row>
    <row r="75" spans="1:87" ht="87.45">
      <c r="A75" s="46">
        <v>506</v>
      </c>
      <c r="B75" s="6" t="s">
        <v>595</v>
      </c>
      <c r="C75" s="6" t="s">
        <v>1433</v>
      </c>
      <c r="D75" s="6" t="s">
        <v>1492</v>
      </c>
      <c r="E75" s="6" t="s">
        <v>807</v>
      </c>
      <c r="F75" s="13">
        <v>44085</v>
      </c>
      <c r="G75" s="13">
        <v>44085</v>
      </c>
      <c r="H75" s="6" t="s">
        <v>50</v>
      </c>
      <c r="I75" s="6" t="s">
        <v>56</v>
      </c>
      <c r="J75" s="6" t="s">
        <v>6071</v>
      </c>
      <c r="K75" s="15" t="s">
        <v>1196</v>
      </c>
      <c r="L75" s="14">
        <v>44092</v>
      </c>
      <c r="M75" s="22" t="s">
        <v>1496</v>
      </c>
      <c r="N75" s="14">
        <v>44093</v>
      </c>
      <c r="O75" s="29" t="s">
        <v>942</v>
      </c>
      <c r="P75" s="29" t="s">
        <v>942</v>
      </c>
      <c r="Q75" s="15" t="s">
        <v>942</v>
      </c>
      <c r="R75" s="15" t="s">
        <v>1196</v>
      </c>
      <c r="S75" s="1" t="s">
        <v>1196</v>
      </c>
      <c r="T75" s="14" t="s">
        <v>1444</v>
      </c>
      <c r="U75" s="6" t="s">
        <v>942</v>
      </c>
      <c r="V75" s="6" t="s">
        <v>942</v>
      </c>
      <c r="W75" s="6" t="s">
        <v>942</v>
      </c>
      <c r="X75" s="6" t="s">
        <v>942</v>
      </c>
      <c r="Y75" s="6" t="s">
        <v>942</v>
      </c>
      <c r="Z75" s="6" t="s">
        <v>942</v>
      </c>
      <c r="AA75" s="6" t="s">
        <v>942</v>
      </c>
      <c r="AB75" s="6" t="s">
        <v>942</v>
      </c>
      <c r="AC75" s="6" t="s">
        <v>942</v>
      </c>
      <c r="AD75" s="6" t="s">
        <v>942</v>
      </c>
      <c r="AE75" s="6" t="s">
        <v>942</v>
      </c>
      <c r="AF75" s="6" t="s">
        <v>942</v>
      </c>
      <c r="AG75" s="6" t="s">
        <v>942</v>
      </c>
      <c r="AH75" s="6" t="s">
        <v>942</v>
      </c>
      <c r="AI75" s="6" t="s">
        <v>942</v>
      </c>
      <c r="AJ75" s="6" t="s">
        <v>942</v>
      </c>
      <c r="AK75" s="6" t="s">
        <v>942</v>
      </c>
      <c r="AL75" s="6" t="s">
        <v>942</v>
      </c>
      <c r="AM75" s="6" t="s">
        <v>942</v>
      </c>
      <c r="AN75" s="76" t="s">
        <v>942</v>
      </c>
      <c r="AO75" s="37" t="s">
        <v>942</v>
      </c>
      <c r="AP75" s="37" t="s">
        <v>942</v>
      </c>
      <c r="AQ75" s="41" t="s">
        <v>942</v>
      </c>
      <c r="AR75" s="37" t="s">
        <v>942</v>
      </c>
      <c r="AS75" s="41" t="s">
        <v>942</v>
      </c>
      <c r="AT75" s="37" t="s">
        <v>942</v>
      </c>
      <c r="AU75" s="37" t="s">
        <v>942</v>
      </c>
      <c r="AV75" s="37" t="s">
        <v>942</v>
      </c>
      <c r="AW75" s="41" t="s">
        <v>542</v>
      </c>
      <c r="AX75" s="37" t="s">
        <v>942</v>
      </c>
      <c r="AY75" s="37" t="s">
        <v>942</v>
      </c>
      <c r="AZ75" s="37">
        <v>1</v>
      </c>
      <c r="BA75" s="37" t="s">
        <v>942</v>
      </c>
      <c r="BB75" s="37" t="s">
        <v>942</v>
      </c>
      <c r="BC75" s="37" t="s">
        <v>942</v>
      </c>
      <c r="BD75" s="37" t="s">
        <v>942</v>
      </c>
      <c r="BE75" s="37" t="s">
        <v>942</v>
      </c>
      <c r="BF75" s="37" t="s">
        <v>942</v>
      </c>
      <c r="BG75" s="37" t="s">
        <v>942</v>
      </c>
      <c r="BH75" s="37" t="s">
        <v>942</v>
      </c>
      <c r="BI75" s="41" t="s">
        <v>942</v>
      </c>
      <c r="BJ75" s="37" t="s">
        <v>942</v>
      </c>
      <c r="BK75" s="37" t="s">
        <v>942</v>
      </c>
      <c r="BL75" s="37" t="s">
        <v>942</v>
      </c>
      <c r="BM75" s="37" t="s">
        <v>942</v>
      </c>
      <c r="BN75" s="37" t="s">
        <v>942</v>
      </c>
      <c r="BO75" s="37" t="s">
        <v>942</v>
      </c>
      <c r="BP75" s="37" t="s">
        <v>942</v>
      </c>
      <c r="BQ75" s="37" t="s">
        <v>942</v>
      </c>
      <c r="BR75" s="37" t="s">
        <v>942</v>
      </c>
      <c r="BS75" s="37" t="s">
        <v>942</v>
      </c>
      <c r="BT75" s="42">
        <v>1</v>
      </c>
      <c r="BU75" s="42" t="s">
        <v>942</v>
      </c>
      <c r="BV75" s="42">
        <v>2</v>
      </c>
      <c r="BW75" s="50" t="s">
        <v>1496</v>
      </c>
      <c r="BX75" s="42">
        <v>1</v>
      </c>
      <c r="BY75" s="18" t="s">
        <v>942</v>
      </c>
      <c r="BZ75" s="18" t="s">
        <v>942</v>
      </c>
      <c r="CA75" s="18" t="s">
        <v>942</v>
      </c>
      <c r="CB75" s="18" t="s">
        <v>942</v>
      </c>
      <c r="CC75" s="18">
        <v>44085</v>
      </c>
      <c r="CD75" s="18" t="s">
        <v>942</v>
      </c>
      <c r="CE75" s="18" t="s">
        <v>942</v>
      </c>
      <c r="CF75" s="18" t="s">
        <v>942</v>
      </c>
      <c r="CG75" s="9" t="s">
        <v>3797</v>
      </c>
      <c r="CH75" s="6" t="s">
        <v>1500</v>
      </c>
      <c r="CI75" s="6"/>
    </row>
    <row r="76" spans="1:87" ht="116.6">
      <c r="A76" s="46">
        <v>505</v>
      </c>
      <c r="B76" s="6" t="s">
        <v>595</v>
      </c>
      <c r="C76" s="6" t="s">
        <v>1491</v>
      </c>
      <c r="D76" s="6" t="s">
        <v>1491</v>
      </c>
      <c r="E76" s="6" t="s">
        <v>542</v>
      </c>
      <c r="F76" s="13" t="s">
        <v>1493</v>
      </c>
      <c r="G76" s="13">
        <v>44091</v>
      </c>
      <c r="H76" s="6" t="s">
        <v>50</v>
      </c>
      <c r="I76" s="6" t="s">
        <v>55</v>
      </c>
      <c r="J76" s="6" t="s">
        <v>6075</v>
      </c>
      <c r="K76" s="15">
        <v>44091</v>
      </c>
      <c r="L76" s="14">
        <v>44091</v>
      </c>
      <c r="M76" s="22" t="s">
        <v>1498</v>
      </c>
      <c r="N76" s="14">
        <v>44093</v>
      </c>
      <c r="O76" s="29" t="s">
        <v>942</v>
      </c>
      <c r="P76" s="29" t="s">
        <v>942</v>
      </c>
      <c r="Q76" s="15" t="s">
        <v>942</v>
      </c>
      <c r="R76" s="15" t="s">
        <v>1196</v>
      </c>
      <c r="S76" s="1" t="s">
        <v>6117</v>
      </c>
      <c r="T76" s="6" t="s">
        <v>167</v>
      </c>
      <c r="U76" s="6" t="s">
        <v>942</v>
      </c>
      <c r="V76" s="6" t="s">
        <v>942</v>
      </c>
      <c r="W76" s="6" t="s">
        <v>942</v>
      </c>
      <c r="X76" s="6" t="s">
        <v>942</v>
      </c>
      <c r="Y76" s="6" t="s">
        <v>942</v>
      </c>
      <c r="Z76" s="6" t="s">
        <v>942</v>
      </c>
      <c r="AA76" s="6" t="s">
        <v>942</v>
      </c>
      <c r="AB76" s="6" t="s">
        <v>4047</v>
      </c>
      <c r="AC76" s="6" t="s">
        <v>4047</v>
      </c>
      <c r="AD76" s="6" t="s">
        <v>942</v>
      </c>
      <c r="AE76" s="6" t="s">
        <v>942</v>
      </c>
      <c r="AF76" s="6" t="s">
        <v>942</v>
      </c>
      <c r="AG76" s="6" t="s">
        <v>942</v>
      </c>
      <c r="AH76" s="6" t="s">
        <v>942</v>
      </c>
      <c r="AI76" s="6" t="s">
        <v>942</v>
      </c>
      <c r="AJ76" s="6" t="s">
        <v>942</v>
      </c>
      <c r="AK76" s="6" t="s">
        <v>942</v>
      </c>
      <c r="AL76" s="6" t="s">
        <v>942</v>
      </c>
      <c r="AM76" s="6" t="s">
        <v>942</v>
      </c>
      <c r="AN76" s="76" t="s">
        <v>942</v>
      </c>
      <c r="AO76" s="37" t="s">
        <v>942</v>
      </c>
      <c r="AP76" s="37">
        <v>5</v>
      </c>
      <c r="AQ76" s="41" t="s">
        <v>942</v>
      </c>
      <c r="AR76" s="37">
        <v>12</v>
      </c>
      <c r="AS76" s="41" t="s">
        <v>942</v>
      </c>
      <c r="AT76" s="37" t="s">
        <v>942</v>
      </c>
      <c r="AU76" s="37" t="s">
        <v>942</v>
      </c>
      <c r="AV76" s="37" t="s">
        <v>942</v>
      </c>
      <c r="AW76" s="41" t="s">
        <v>542</v>
      </c>
      <c r="AX76" s="37" t="s">
        <v>942</v>
      </c>
      <c r="AY76" s="37" t="s">
        <v>942</v>
      </c>
      <c r="AZ76" s="37" t="s">
        <v>942</v>
      </c>
      <c r="BA76" s="37" t="s">
        <v>942</v>
      </c>
      <c r="BB76" s="37" t="s">
        <v>942</v>
      </c>
      <c r="BC76" s="37" t="s">
        <v>942</v>
      </c>
      <c r="BD76" s="37" t="s">
        <v>942</v>
      </c>
      <c r="BE76" s="37" t="s">
        <v>942</v>
      </c>
      <c r="BF76" s="37" t="s">
        <v>942</v>
      </c>
      <c r="BG76" s="37" t="s">
        <v>942</v>
      </c>
      <c r="BH76" s="37" t="s">
        <v>942</v>
      </c>
      <c r="BI76" s="41" t="s">
        <v>942</v>
      </c>
      <c r="BJ76" s="37" t="s">
        <v>942</v>
      </c>
      <c r="BK76" s="37" t="s">
        <v>942</v>
      </c>
      <c r="BL76" s="37" t="s">
        <v>942</v>
      </c>
      <c r="BM76" s="37" t="s">
        <v>942</v>
      </c>
      <c r="BN76" s="37" t="s">
        <v>942</v>
      </c>
      <c r="BO76" s="37" t="s">
        <v>942</v>
      </c>
      <c r="BP76" s="37" t="s">
        <v>942</v>
      </c>
      <c r="BQ76" s="37" t="s">
        <v>942</v>
      </c>
      <c r="BR76" s="37" t="s">
        <v>942</v>
      </c>
      <c r="BS76" s="37" t="s">
        <v>942</v>
      </c>
      <c r="BT76" s="42">
        <v>18</v>
      </c>
      <c r="BU76" s="42" t="s">
        <v>942</v>
      </c>
      <c r="BV76" s="42" t="s">
        <v>942</v>
      </c>
      <c r="BW76" s="50" t="s">
        <v>942</v>
      </c>
      <c r="BX76" s="42" t="s">
        <v>560</v>
      </c>
      <c r="BY76" s="18" t="s">
        <v>942</v>
      </c>
      <c r="BZ76" s="18" t="s">
        <v>942</v>
      </c>
      <c r="CA76" s="18" t="s">
        <v>942</v>
      </c>
      <c r="CB76" s="18" t="s">
        <v>942</v>
      </c>
      <c r="CC76" s="18" t="s">
        <v>942</v>
      </c>
      <c r="CD76" s="18" t="s">
        <v>942</v>
      </c>
      <c r="CE76" s="18" t="s">
        <v>942</v>
      </c>
      <c r="CF76" s="18" t="s">
        <v>942</v>
      </c>
      <c r="CG76" s="9" t="s">
        <v>3798</v>
      </c>
      <c r="CH76" s="6" t="s">
        <v>1500</v>
      </c>
      <c r="CI76" s="6"/>
    </row>
    <row r="77" spans="1:87" ht="72.900000000000006">
      <c r="A77" s="46">
        <v>504</v>
      </c>
      <c r="B77" s="6" t="s">
        <v>595</v>
      </c>
      <c r="C77" s="6" t="s">
        <v>33</v>
      </c>
      <c r="D77" s="6" t="s">
        <v>33</v>
      </c>
      <c r="E77" s="6" t="s">
        <v>807</v>
      </c>
      <c r="F77" s="13">
        <v>44091</v>
      </c>
      <c r="G77" s="13">
        <v>44091</v>
      </c>
      <c r="H77" s="6" t="s">
        <v>1436</v>
      </c>
      <c r="I77" s="6" t="s">
        <v>55</v>
      </c>
      <c r="J77" s="6" t="s">
        <v>6074</v>
      </c>
      <c r="K77" s="15">
        <v>44092</v>
      </c>
      <c r="L77" s="14">
        <v>44091</v>
      </c>
      <c r="M77" s="22" t="s">
        <v>1499</v>
      </c>
      <c r="N77" s="14">
        <v>44093</v>
      </c>
      <c r="O77" s="29" t="s">
        <v>942</v>
      </c>
      <c r="P77" s="29" t="s">
        <v>942</v>
      </c>
      <c r="Q77" s="15" t="s">
        <v>942</v>
      </c>
      <c r="R77" s="15" t="s">
        <v>1196</v>
      </c>
      <c r="S77" s="1" t="s">
        <v>6137</v>
      </c>
      <c r="T77" s="6" t="s">
        <v>167</v>
      </c>
      <c r="U77" s="6" t="s">
        <v>942</v>
      </c>
      <c r="V77" s="6" t="s">
        <v>942</v>
      </c>
      <c r="W77" s="6" t="s">
        <v>942</v>
      </c>
      <c r="X77" s="6" t="s">
        <v>942</v>
      </c>
      <c r="Y77" s="6" t="s">
        <v>942</v>
      </c>
      <c r="Z77" s="6" t="s">
        <v>942</v>
      </c>
      <c r="AA77" s="6" t="s">
        <v>942</v>
      </c>
      <c r="AB77" s="6" t="s">
        <v>942</v>
      </c>
      <c r="AC77" s="6" t="s">
        <v>942</v>
      </c>
      <c r="AD77" s="6" t="s">
        <v>942</v>
      </c>
      <c r="AE77" s="6" t="s">
        <v>942</v>
      </c>
      <c r="AF77" s="6" t="s">
        <v>942</v>
      </c>
      <c r="AG77" s="6" t="s">
        <v>942</v>
      </c>
      <c r="AH77" s="6" t="s">
        <v>942</v>
      </c>
      <c r="AI77" s="6" t="s">
        <v>942</v>
      </c>
      <c r="AJ77" s="6" t="s">
        <v>942</v>
      </c>
      <c r="AK77" s="6" t="s">
        <v>942</v>
      </c>
      <c r="AL77" s="6" t="s">
        <v>942</v>
      </c>
      <c r="AM77" s="6" t="s">
        <v>942</v>
      </c>
      <c r="AN77" s="76" t="s">
        <v>942</v>
      </c>
      <c r="AO77" s="37" t="s">
        <v>942</v>
      </c>
      <c r="AP77" s="37">
        <v>9</v>
      </c>
      <c r="AQ77" s="41" t="s">
        <v>942</v>
      </c>
      <c r="AR77" s="37">
        <v>13</v>
      </c>
      <c r="AS77" s="41" t="s">
        <v>942</v>
      </c>
      <c r="AT77" s="37" t="s">
        <v>942</v>
      </c>
      <c r="AU77" s="37" t="s">
        <v>942</v>
      </c>
      <c r="AV77" s="37" t="s">
        <v>942</v>
      </c>
      <c r="AW77" s="41" t="s">
        <v>542</v>
      </c>
      <c r="AX77" s="37" t="s">
        <v>942</v>
      </c>
      <c r="AY77" s="37" t="s">
        <v>942</v>
      </c>
      <c r="AZ77" s="37" t="s">
        <v>942</v>
      </c>
      <c r="BA77" s="37" t="s">
        <v>942</v>
      </c>
      <c r="BB77" s="37" t="s">
        <v>942</v>
      </c>
      <c r="BC77" s="37" t="s">
        <v>942</v>
      </c>
      <c r="BD77" s="37" t="s">
        <v>942</v>
      </c>
      <c r="BE77" s="37" t="s">
        <v>942</v>
      </c>
      <c r="BF77" s="37" t="s">
        <v>942</v>
      </c>
      <c r="BG77" s="37" t="s">
        <v>942</v>
      </c>
      <c r="BH77" s="37" t="s">
        <v>942</v>
      </c>
      <c r="BI77" s="41" t="s">
        <v>942</v>
      </c>
      <c r="BJ77" s="37" t="s">
        <v>942</v>
      </c>
      <c r="BK77" s="37" t="s">
        <v>942</v>
      </c>
      <c r="BL77" s="37" t="s">
        <v>942</v>
      </c>
      <c r="BM77" s="37" t="s">
        <v>942</v>
      </c>
      <c r="BN77" s="37" t="s">
        <v>942</v>
      </c>
      <c r="BO77" s="37" t="s">
        <v>942</v>
      </c>
      <c r="BP77" s="37" t="s">
        <v>942</v>
      </c>
      <c r="BQ77" s="37" t="s">
        <v>942</v>
      </c>
      <c r="BR77" s="37" t="s">
        <v>942</v>
      </c>
      <c r="BS77" s="37" t="s">
        <v>942</v>
      </c>
      <c r="BT77" s="42">
        <v>22</v>
      </c>
      <c r="BU77" s="42" t="s">
        <v>942</v>
      </c>
      <c r="BV77" s="42">
        <v>23</v>
      </c>
      <c r="BW77" s="50" t="s">
        <v>1501</v>
      </c>
      <c r="BX77" s="42">
        <v>1</v>
      </c>
      <c r="BY77" s="18" t="s">
        <v>942</v>
      </c>
      <c r="BZ77" s="18" t="s">
        <v>942</v>
      </c>
      <c r="CA77" s="18" t="s">
        <v>942</v>
      </c>
      <c r="CB77" s="18" t="s">
        <v>942</v>
      </c>
      <c r="CC77" s="18" t="s">
        <v>942</v>
      </c>
      <c r="CD77" s="18" t="s">
        <v>942</v>
      </c>
      <c r="CE77" s="18" t="s">
        <v>942</v>
      </c>
      <c r="CF77" s="18" t="s">
        <v>942</v>
      </c>
      <c r="CG77" s="9" t="s">
        <v>3799</v>
      </c>
      <c r="CH77" s="6" t="s">
        <v>1500</v>
      </c>
      <c r="CI77" s="6"/>
    </row>
    <row r="78" spans="1:87" ht="116.6">
      <c r="A78" s="46">
        <v>503</v>
      </c>
      <c r="B78" s="6" t="s">
        <v>595</v>
      </c>
      <c r="C78" s="6" t="s">
        <v>33</v>
      </c>
      <c r="D78" s="6" t="s">
        <v>33</v>
      </c>
      <c r="E78" s="6" t="s">
        <v>542</v>
      </c>
      <c r="F78" s="13" t="s">
        <v>1470</v>
      </c>
      <c r="G78" s="13">
        <v>44087</v>
      </c>
      <c r="H78" s="6" t="s">
        <v>50</v>
      </c>
      <c r="I78" s="6" t="s">
        <v>55</v>
      </c>
      <c r="J78" s="6" t="s">
        <v>6075</v>
      </c>
      <c r="K78" s="15">
        <v>44084</v>
      </c>
      <c r="L78" s="14">
        <v>44087</v>
      </c>
      <c r="M78" s="22" t="s">
        <v>1477</v>
      </c>
      <c r="N78" s="14">
        <v>44091</v>
      </c>
      <c r="O78" s="29" t="s">
        <v>942</v>
      </c>
      <c r="P78" s="29" t="s">
        <v>942</v>
      </c>
      <c r="Q78" s="15" t="s">
        <v>942</v>
      </c>
      <c r="R78" s="15" t="s">
        <v>1196</v>
      </c>
      <c r="S78" s="1" t="s">
        <v>6138</v>
      </c>
      <c r="T78" s="6" t="s">
        <v>167</v>
      </c>
      <c r="U78" s="6" t="s">
        <v>942</v>
      </c>
      <c r="V78" s="6" t="s">
        <v>942</v>
      </c>
      <c r="W78" s="6" t="s">
        <v>942</v>
      </c>
      <c r="X78" s="6" t="s">
        <v>942</v>
      </c>
      <c r="Y78" s="6" t="s">
        <v>942</v>
      </c>
      <c r="Z78" s="6" t="s">
        <v>942</v>
      </c>
      <c r="AA78" s="6" t="s">
        <v>942</v>
      </c>
      <c r="AB78" s="6" t="s">
        <v>1489</v>
      </c>
      <c r="AC78" s="6" t="s">
        <v>942</v>
      </c>
      <c r="AD78" s="6" t="s">
        <v>942</v>
      </c>
      <c r="AE78" s="6" t="s">
        <v>942</v>
      </c>
      <c r="AF78" s="6" t="s">
        <v>942</v>
      </c>
      <c r="AG78" s="6" t="s">
        <v>942</v>
      </c>
      <c r="AH78" s="6" t="s">
        <v>942</v>
      </c>
      <c r="AI78" s="6" t="s">
        <v>942</v>
      </c>
      <c r="AJ78" s="6" t="s">
        <v>942</v>
      </c>
      <c r="AK78" s="6" t="s">
        <v>942</v>
      </c>
      <c r="AL78" s="6" t="s">
        <v>942</v>
      </c>
      <c r="AM78" s="6" t="s">
        <v>942</v>
      </c>
      <c r="AN78" s="76" t="s">
        <v>942</v>
      </c>
      <c r="AO78" s="37" t="s">
        <v>942</v>
      </c>
      <c r="AP78" s="37">
        <v>9</v>
      </c>
      <c r="AQ78" s="41" t="s">
        <v>1663</v>
      </c>
      <c r="AR78" s="37" t="s">
        <v>942</v>
      </c>
      <c r="AS78" s="41" t="s">
        <v>942</v>
      </c>
      <c r="AT78" s="37" t="s">
        <v>942</v>
      </c>
      <c r="AU78" s="37" t="s">
        <v>942</v>
      </c>
      <c r="AV78" s="37" t="s">
        <v>942</v>
      </c>
      <c r="AW78" s="41" t="s">
        <v>542</v>
      </c>
      <c r="AX78" s="37" t="s">
        <v>942</v>
      </c>
      <c r="AY78" s="37" t="s">
        <v>942</v>
      </c>
      <c r="AZ78" s="37" t="s">
        <v>942</v>
      </c>
      <c r="BA78" s="37" t="s">
        <v>942</v>
      </c>
      <c r="BB78" s="37" t="s">
        <v>942</v>
      </c>
      <c r="BC78" s="37" t="s">
        <v>942</v>
      </c>
      <c r="BD78" s="37" t="s">
        <v>942</v>
      </c>
      <c r="BE78" s="37" t="s">
        <v>942</v>
      </c>
      <c r="BF78" s="37" t="s">
        <v>942</v>
      </c>
      <c r="BG78" s="37" t="s">
        <v>942</v>
      </c>
      <c r="BH78" s="37" t="s">
        <v>942</v>
      </c>
      <c r="BI78" s="41" t="s">
        <v>942</v>
      </c>
      <c r="BJ78" s="37" t="s">
        <v>942</v>
      </c>
      <c r="BK78" s="37" t="s">
        <v>942</v>
      </c>
      <c r="BL78" s="37" t="s">
        <v>942</v>
      </c>
      <c r="BM78" s="37" t="s">
        <v>942</v>
      </c>
      <c r="BN78" s="37" t="s">
        <v>942</v>
      </c>
      <c r="BO78" s="37" t="s">
        <v>942</v>
      </c>
      <c r="BP78" s="37" t="s">
        <v>942</v>
      </c>
      <c r="BQ78" s="37" t="s">
        <v>942</v>
      </c>
      <c r="BR78" s="37" t="s">
        <v>942</v>
      </c>
      <c r="BS78" s="37" t="s">
        <v>942</v>
      </c>
      <c r="BT78" s="42">
        <v>9</v>
      </c>
      <c r="BU78" s="42" t="s">
        <v>942</v>
      </c>
      <c r="BV78" s="42">
        <v>21</v>
      </c>
      <c r="BW78" s="50" t="s">
        <v>1477</v>
      </c>
      <c r="BX78" s="42">
        <v>2</v>
      </c>
      <c r="BY78" s="18" t="s">
        <v>942</v>
      </c>
      <c r="BZ78" s="18" t="s">
        <v>942</v>
      </c>
      <c r="CA78" s="18" t="s">
        <v>942</v>
      </c>
      <c r="CB78" s="18" t="s">
        <v>942</v>
      </c>
      <c r="CC78" s="18">
        <v>44087</v>
      </c>
      <c r="CD78" s="18" t="s">
        <v>942</v>
      </c>
      <c r="CE78" s="18" t="s">
        <v>942</v>
      </c>
      <c r="CF78" s="18" t="s">
        <v>942</v>
      </c>
      <c r="CG78" s="9" t="s">
        <v>3800</v>
      </c>
      <c r="CH78" s="6" t="s">
        <v>1488</v>
      </c>
      <c r="CI78" s="6"/>
    </row>
    <row r="79" spans="1:87" ht="87.45">
      <c r="A79" s="46">
        <v>502</v>
      </c>
      <c r="B79" s="6" t="s">
        <v>595</v>
      </c>
      <c r="C79" s="6" t="s">
        <v>17</v>
      </c>
      <c r="D79" s="6" t="s">
        <v>17</v>
      </c>
      <c r="E79" s="6" t="s">
        <v>542</v>
      </c>
      <c r="F79" s="13" t="s">
        <v>1471</v>
      </c>
      <c r="G79" s="13">
        <v>44080</v>
      </c>
      <c r="H79" s="6" t="s">
        <v>50</v>
      </c>
      <c r="I79" s="6" t="s">
        <v>56</v>
      </c>
      <c r="J79" s="6" t="s">
        <v>6074</v>
      </c>
      <c r="K79" s="15">
        <v>44084</v>
      </c>
      <c r="L79" s="14">
        <v>44089</v>
      </c>
      <c r="M79" s="22" t="s">
        <v>1477</v>
      </c>
      <c r="N79" s="14">
        <v>44091</v>
      </c>
      <c r="O79" s="29" t="s">
        <v>942</v>
      </c>
      <c r="P79" s="29" t="s">
        <v>942</v>
      </c>
      <c r="Q79" s="15" t="s">
        <v>942</v>
      </c>
      <c r="R79" s="15" t="s">
        <v>1196</v>
      </c>
      <c r="S79" s="1" t="s">
        <v>6139</v>
      </c>
      <c r="T79" s="6" t="s">
        <v>951</v>
      </c>
      <c r="U79" s="6" t="s">
        <v>942</v>
      </c>
      <c r="V79" s="6" t="s">
        <v>942</v>
      </c>
      <c r="W79" s="6" t="s">
        <v>942</v>
      </c>
      <c r="X79" s="6" t="s">
        <v>942</v>
      </c>
      <c r="Y79" s="6" t="s">
        <v>942</v>
      </c>
      <c r="Z79" s="6" t="s">
        <v>942</v>
      </c>
      <c r="AA79" s="6" t="s">
        <v>942</v>
      </c>
      <c r="AB79" s="6" t="s">
        <v>942</v>
      </c>
      <c r="AC79" s="6" t="s">
        <v>942</v>
      </c>
      <c r="AD79" s="6" t="s">
        <v>942</v>
      </c>
      <c r="AE79" s="6" t="s">
        <v>942</v>
      </c>
      <c r="AF79" s="6" t="s">
        <v>942</v>
      </c>
      <c r="AG79" s="6" t="s">
        <v>942</v>
      </c>
      <c r="AH79" s="6" t="s">
        <v>942</v>
      </c>
      <c r="AI79" s="6" t="s">
        <v>942</v>
      </c>
      <c r="AJ79" s="6" t="s">
        <v>942</v>
      </c>
      <c r="AK79" s="6" t="s">
        <v>942</v>
      </c>
      <c r="AL79" s="6" t="s">
        <v>942</v>
      </c>
      <c r="AM79" s="6" t="s">
        <v>942</v>
      </c>
      <c r="AN79" s="75" t="s">
        <v>542</v>
      </c>
      <c r="AO79" s="42" t="s">
        <v>542</v>
      </c>
      <c r="AP79" s="42" t="s">
        <v>542</v>
      </c>
      <c r="AQ79" s="42" t="s">
        <v>542</v>
      </c>
      <c r="AR79" s="42" t="s">
        <v>542</v>
      </c>
      <c r="AS79" s="42" t="s">
        <v>542</v>
      </c>
      <c r="AT79" s="42" t="s">
        <v>542</v>
      </c>
      <c r="AU79" s="42" t="s">
        <v>542</v>
      </c>
      <c r="AV79" s="42" t="s">
        <v>542</v>
      </c>
      <c r="AW79" s="41" t="s">
        <v>542</v>
      </c>
      <c r="AX79" s="42" t="s">
        <v>542</v>
      </c>
      <c r="AY79" s="42" t="s">
        <v>942</v>
      </c>
      <c r="AZ79" s="42" t="s">
        <v>542</v>
      </c>
      <c r="BA79" s="42" t="s">
        <v>542</v>
      </c>
      <c r="BB79" s="42" t="s">
        <v>542</v>
      </c>
      <c r="BC79" s="42" t="s">
        <v>942</v>
      </c>
      <c r="BD79" s="42" t="s">
        <v>542</v>
      </c>
      <c r="BE79" s="42" t="s">
        <v>942</v>
      </c>
      <c r="BF79" s="42" t="s">
        <v>542</v>
      </c>
      <c r="BG79" s="42" t="s">
        <v>942</v>
      </c>
      <c r="BH79" s="42" t="s">
        <v>542</v>
      </c>
      <c r="BI79" s="42" t="s">
        <v>542</v>
      </c>
      <c r="BJ79" s="42" t="s">
        <v>542</v>
      </c>
      <c r="BK79" s="42" t="s">
        <v>942</v>
      </c>
      <c r="BL79" s="42" t="s">
        <v>542</v>
      </c>
      <c r="BM79" s="42" t="s">
        <v>942</v>
      </c>
      <c r="BN79" s="42" t="s">
        <v>542</v>
      </c>
      <c r="BO79" s="42" t="s">
        <v>942</v>
      </c>
      <c r="BP79" s="42" t="s">
        <v>542</v>
      </c>
      <c r="BQ79" s="42" t="s">
        <v>942</v>
      </c>
      <c r="BR79" s="42" t="s">
        <v>542</v>
      </c>
      <c r="BS79" s="42" t="s">
        <v>942</v>
      </c>
      <c r="BT79" s="42" t="s">
        <v>1481</v>
      </c>
      <c r="BU79" s="42" t="s">
        <v>942</v>
      </c>
      <c r="BV79" s="42" t="s">
        <v>942</v>
      </c>
      <c r="BW79" s="50" t="s">
        <v>1476</v>
      </c>
      <c r="BX79" s="42">
        <v>1</v>
      </c>
      <c r="BY79" s="18" t="s">
        <v>942</v>
      </c>
      <c r="BZ79" s="18" t="s">
        <v>942</v>
      </c>
      <c r="CA79" s="18" t="s">
        <v>942</v>
      </c>
      <c r="CB79" s="18" t="s">
        <v>942</v>
      </c>
      <c r="CC79" s="18" t="s">
        <v>942</v>
      </c>
      <c r="CD79" s="18" t="s">
        <v>942</v>
      </c>
      <c r="CE79" s="18" t="s">
        <v>942</v>
      </c>
      <c r="CF79" s="18" t="s">
        <v>942</v>
      </c>
      <c r="CG79" s="9" t="s">
        <v>3801</v>
      </c>
      <c r="CH79" s="6" t="s">
        <v>1488</v>
      </c>
      <c r="CI79" s="6"/>
    </row>
    <row r="80" spans="1:87" ht="87.45">
      <c r="A80" s="46">
        <v>501</v>
      </c>
      <c r="B80" s="6" t="s">
        <v>595</v>
      </c>
      <c r="C80" s="6" t="s">
        <v>1469</v>
      </c>
      <c r="D80" s="6" t="s">
        <v>1469</v>
      </c>
      <c r="E80" s="6" t="s">
        <v>542</v>
      </c>
      <c r="F80" s="13" t="s">
        <v>1472</v>
      </c>
      <c r="G80" s="13">
        <v>44087</v>
      </c>
      <c r="H80" s="6" t="s">
        <v>50</v>
      </c>
      <c r="I80" s="6" t="s">
        <v>56</v>
      </c>
      <c r="J80" s="6" t="s">
        <v>6076</v>
      </c>
      <c r="K80" s="15" t="s">
        <v>1196</v>
      </c>
      <c r="L80" s="14">
        <v>44087</v>
      </c>
      <c r="M80" s="6" t="s">
        <v>1477</v>
      </c>
      <c r="N80" s="14">
        <v>44091</v>
      </c>
      <c r="O80" s="29" t="s">
        <v>942</v>
      </c>
      <c r="P80" s="29" t="s">
        <v>942</v>
      </c>
      <c r="Q80" s="15" t="s">
        <v>942</v>
      </c>
      <c r="R80" s="15" t="s">
        <v>1196</v>
      </c>
      <c r="S80" s="1" t="s">
        <v>1196</v>
      </c>
      <c r="T80" s="6" t="s">
        <v>167</v>
      </c>
      <c r="U80" s="6" t="s">
        <v>942</v>
      </c>
      <c r="V80" s="6" t="s">
        <v>942</v>
      </c>
      <c r="W80" s="6" t="s">
        <v>942</v>
      </c>
      <c r="X80" s="6" t="s">
        <v>942</v>
      </c>
      <c r="Y80" s="6" t="s">
        <v>942</v>
      </c>
      <c r="Z80" s="6" t="s">
        <v>942</v>
      </c>
      <c r="AA80" s="6" t="s">
        <v>942</v>
      </c>
      <c r="AB80" s="6" t="s">
        <v>942</v>
      </c>
      <c r="AC80" s="6" t="s">
        <v>942</v>
      </c>
      <c r="AD80" s="6" t="s">
        <v>942</v>
      </c>
      <c r="AE80" s="6" t="s">
        <v>942</v>
      </c>
      <c r="AF80" s="6" t="s">
        <v>942</v>
      </c>
      <c r="AG80" s="6" t="s">
        <v>942</v>
      </c>
      <c r="AH80" s="6" t="s">
        <v>942</v>
      </c>
      <c r="AI80" s="6" t="s">
        <v>942</v>
      </c>
      <c r="AJ80" s="6" t="s">
        <v>942</v>
      </c>
      <c r="AK80" s="6" t="s">
        <v>942</v>
      </c>
      <c r="AL80" s="6" t="s">
        <v>942</v>
      </c>
      <c r="AM80" s="6" t="s">
        <v>942</v>
      </c>
      <c r="AN80" s="76">
        <v>1</v>
      </c>
      <c r="AO80" s="37" t="s">
        <v>942</v>
      </c>
      <c r="AP80" s="37">
        <v>5</v>
      </c>
      <c r="AQ80" s="41" t="s">
        <v>942</v>
      </c>
      <c r="AR80" s="37">
        <v>17</v>
      </c>
      <c r="AS80" s="41" t="s">
        <v>942</v>
      </c>
      <c r="AT80" s="37" t="s">
        <v>942</v>
      </c>
      <c r="AU80" s="37" t="s">
        <v>942</v>
      </c>
      <c r="AV80" s="37" t="s">
        <v>942</v>
      </c>
      <c r="AW80" s="41" t="s">
        <v>542</v>
      </c>
      <c r="AX80" s="37" t="s">
        <v>942</v>
      </c>
      <c r="AY80" s="37" t="s">
        <v>942</v>
      </c>
      <c r="AZ80" s="37" t="s">
        <v>942</v>
      </c>
      <c r="BA80" s="37" t="s">
        <v>942</v>
      </c>
      <c r="BB80" s="37" t="s">
        <v>942</v>
      </c>
      <c r="BC80" s="37" t="s">
        <v>942</v>
      </c>
      <c r="BD80" s="37" t="s">
        <v>942</v>
      </c>
      <c r="BE80" s="37" t="s">
        <v>942</v>
      </c>
      <c r="BF80" s="37" t="s">
        <v>942</v>
      </c>
      <c r="BG80" s="37" t="s">
        <v>942</v>
      </c>
      <c r="BH80" s="37" t="s">
        <v>942</v>
      </c>
      <c r="BI80" s="41" t="s">
        <v>942</v>
      </c>
      <c r="BJ80" s="37" t="s">
        <v>942</v>
      </c>
      <c r="BK80" s="37" t="s">
        <v>942</v>
      </c>
      <c r="BL80" s="37" t="s">
        <v>942</v>
      </c>
      <c r="BM80" s="37" t="s">
        <v>942</v>
      </c>
      <c r="BN80" s="37" t="s">
        <v>942</v>
      </c>
      <c r="BO80" s="37" t="s">
        <v>942</v>
      </c>
      <c r="BP80" s="37" t="s">
        <v>942</v>
      </c>
      <c r="BQ80" s="37" t="s">
        <v>942</v>
      </c>
      <c r="BR80" s="37" t="s">
        <v>942</v>
      </c>
      <c r="BS80" s="37" t="s">
        <v>942</v>
      </c>
      <c r="BT80" s="42">
        <v>23</v>
      </c>
      <c r="BU80" s="42" t="s">
        <v>942</v>
      </c>
      <c r="BV80" s="42">
        <v>24</v>
      </c>
      <c r="BW80" s="50" t="s">
        <v>1477</v>
      </c>
      <c r="BX80" s="42">
        <v>1</v>
      </c>
      <c r="BY80" s="18" t="s">
        <v>942</v>
      </c>
      <c r="BZ80" s="18" t="s">
        <v>942</v>
      </c>
      <c r="CA80" s="18" t="s">
        <v>942</v>
      </c>
      <c r="CB80" s="18" t="s">
        <v>942</v>
      </c>
      <c r="CC80" s="18" t="s">
        <v>942</v>
      </c>
      <c r="CD80" s="18" t="s">
        <v>942</v>
      </c>
      <c r="CE80" s="18" t="s">
        <v>942</v>
      </c>
      <c r="CF80" s="18" t="s">
        <v>942</v>
      </c>
      <c r="CG80" s="9" t="s">
        <v>3802</v>
      </c>
      <c r="CH80" s="6" t="s">
        <v>1488</v>
      </c>
      <c r="CI80" s="6"/>
    </row>
    <row r="81" spans="1:87" ht="116.6">
      <c r="A81" s="46">
        <v>500</v>
      </c>
      <c r="B81" s="6" t="s">
        <v>595</v>
      </c>
      <c r="C81" s="6" t="s">
        <v>1196</v>
      </c>
      <c r="D81" s="6" t="s">
        <v>1196</v>
      </c>
      <c r="E81" s="6" t="s">
        <v>807</v>
      </c>
      <c r="F81" s="13">
        <v>44087</v>
      </c>
      <c r="G81" s="13">
        <v>44087</v>
      </c>
      <c r="H81" s="6" t="s">
        <v>1436</v>
      </c>
      <c r="I81" s="6" t="s">
        <v>56</v>
      </c>
      <c r="J81" s="6" t="s">
        <v>6075</v>
      </c>
      <c r="K81" s="15" t="s">
        <v>1196</v>
      </c>
      <c r="L81" s="14">
        <v>44087</v>
      </c>
      <c r="M81" s="6" t="s">
        <v>1477</v>
      </c>
      <c r="N81" s="14">
        <v>44090</v>
      </c>
      <c r="O81" s="29" t="s">
        <v>942</v>
      </c>
      <c r="P81" s="29" t="s">
        <v>942</v>
      </c>
      <c r="Q81" s="15" t="s">
        <v>942</v>
      </c>
      <c r="R81" s="15" t="s">
        <v>1196</v>
      </c>
      <c r="S81" s="1" t="s">
        <v>1196</v>
      </c>
      <c r="T81" s="6" t="s">
        <v>167</v>
      </c>
      <c r="U81" s="6" t="s">
        <v>942</v>
      </c>
      <c r="V81" s="6" t="s">
        <v>942</v>
      </c>
      <c r="W81" s="6" t="s">
        <v>942</v>
      </c>
      <c r="X81" s="6" t="s">
        <v>942</v>
      </c>
      <c r="Y81" s="6" t="s">
        <v>942</v>
      </c>
      <c r="Z81" s="6" t="s">
        <v>942</v>
      </c>
      <c r="AA81" s="6" t="s">
        <v>942</v>
      </c>
      <c r="AB81" s="6" t="s">
        <v>4048</v>
      </c>
      <c r="AC81" s="6" t="s">
        <v>942</v>
      </c>
      <c r="AD81" s="6" t="s">
        <v>942</v>
      </c>
      <c r="AE81" s="6" t="s">
        <v>942</v>
      </c>
      <c r="AF81" s="6" t="s">
        <v>942</v>
      </c>
      <c r="AG81" s="6" t="s">
        <v>942</v>
      </c>
      <c r="AH81" s="6" t="s">
        <v>942</v>
      </c>
      <c r="AI81" s="6" t="s">
        <v>942</v>
      </c>
      <c r="AJ81" s="6" t="s">
        <v>942</v>
      </c>
      <c r="AK81" s="6" t="s">
        <v>942</v>
      </c>
      <c r="AL81" s="6" t="s">
        <v>942</v>
      </c>
      <c r="AM81" s="6" t="s">
        <v>942</v>
      </c>
      <c r="AN81" s="76" t="s">
        <v>942</v>
      </c>
      <c r="AO81" s="37" t="s">
        <v>942</v>
      </c>
      <c r="AP81" s="37">
        <v>9</v>
      </c>
      <c r="AQ81" s="41" t="s">
        <v>942</v>
      </c>
      <c r="AR81" s="37">
        <v>10</v>
      </c>
      <c r="AS81" s="41" t="s">
        <v>942</v>
      </c>
      <c r="AT81" s="37" t="s">
        <v>942</v>
      </c>
      <c r="AU81" s="37" t="s">
        <v>942</v>
      </c>
      <c r="AV81" s="37" t="s">
        <v>942</v>
      </c>
      <c r="AW81" s="41" t="s">
        <v>542</v>
      </c>
      <c r="AX81" s="37" t="s">
        <v>942</v>
      </c>
      <c r="AY81" s="37" t="s">
        <v>942</v>
      </c>
      <c r="AZ81" s="37" t="s">
        <v>942</v>
      </c>
      <c r="BA81" s="37" t="s">
        <v>942</v>
      </c>
      <c r="BB81" s="37" t="s">
        <v>942</v>
      </c>
      <c r="BC81" s="37" t="s">
        <v>942</v>
      </c>
      <c r="BD81" s="37" t="s">
        <v>942</v>
      </c>
      <c r="BE81" s="37" t="s">
        <v>942</v>
      </c>
      <c r="BF81" s="37" t="s">
        <v>942</v>
      </c>
      <c r="BG81" s="37" t="s">
        <v>942</v>
      </c>
      <c r="BH81" s="37" t="s">
        <v>942</v>
      </c>
      <c r="BI81" s="41" t="s">
        <v>942</v>
      </c>
      <c r="BJ81" s="37" t="s">
        <v>942</v>
      </c>
      <c r="BK81" s="37" t="s">
        <v>942</v>
      </c>
      <c r="BL81" s="37" t="s">
        <v>942</v>
      </c>
      <c r="BM81" s="37" t="s">
        <v>942</v>
      </c>
      <c r="BN81" s="37" t="s">
        <v>942</v>
      </c>
      <c r="BO81" s="37" t="s">
        <v>942</v>
      </c>
      <c r="BP81" s="37" t="s">
        <v>942</v>
      </c>
      <c r="BQ81" s="37" t="s">
        <v>942</v>
      </c>
      <c r="BR81" s="37" t="s">
        <v>942</v>
      </c>
      <c r="BS81" s="37" t="s">
        <v>942</v>
      </c>
      <c r="BT81" s="42">
        <v>19</v>
      </c>
      <c r="BU81" s="42" t="s">
        <v>942</v>
      </c>
      <c r="BV81" s="42" t="s">
        <v>942</v>
      </c>
      <c r="BW81" s="50" t="s">
        <v>942</v>
      </c>
      <c r="BX81" s="42">
        <v>2</v>
      </c>
      <c r="BY81" s="18" t="s">
        <v>942</v>
      </c>
      <c r="BZ81" s="18" t="s">
        <v>942</v>
      </c>
      <c r="CA81" s="18" t="s">
        <v>942</v>
      </c>
      <c r="CB81" s="18" t="s">
        <v>942</v>
      </c>
      <c r="CC81" s="18" t="s">
        <v>942</v>
      </c>
      <c r="CD81" s="18" t="s">
        <v>942</v>
      </c>
      <c r="CE81" s="18" t="s">
        <v>942</v>
      </c>
      <c r="CF81" s="18" t="s">
        <v>942</v>
      </c>
      <c r="CG81" s="9" t="s">
        <v>3803</v>
      </c>
      <c r="CH81" s="6" t="s">
        <v>1485</v>
      </c>
      <c r="CI81" s="6"/>
    </row>
    <row r="82" spans="1:87" ht="160.30000000000001">
      <c r="A82" s="46">
        <v>499</v>
      </c>
      <c r="B82" s="6" t="s">
        <v>595</v>
      </c>
      <c r="C82" s="6" t="s">
        <v>1196</v>
      </c>
      <c r="D82" s="6" t="s">
        <v>1196</v>
      </c>
      <c r="E82" s="6" t="s">
        <v>807</v>
      </c>
      <c r="F82" s="13">
        <v>44084</v>
      </c>
      <c r="G82" s="13">
        <v>44084</v>
      </c>
      <c r="H82" s="6" t="s">
        <v>1436</v>
      </c>
      <c r="I82" s="6" t="s">
        <v>56</v>
      </c>
      <c r="J82" s="6" t="s">
        <v>6074</v>
      </c>
      <c r="K82" s="15" t="s">
        <v>1196</v>
      </c>
      <c r="L82" s="14">
        <v>44084</v>
      </c>
      <c r="M82" s="6" t="s">
        <v>1477</v>
      </c>
      <c r="N82" s="14">
        <v>44088</v>
      </c>
      <c r="O82" s="29" t="s">
        <v>942</v>
      </c>
      <c r="P82" s="29" t="s">
        <v>942</v>
      </c>
      <c r="Q82" s="15" t="s">
        <v>942</v>
      </c>
      <c r="R82" s="15" t="s">
        <v>1196</v>
      </c>
      <c r="S82" s="1" t="s">
        <v>1196</v>
      </c>
      <c r="T82" s="6" t="s">
        <v>167</v>
      </c>
      <c r="U82" s="6" t="s">
        <v>942</v>
      </c>
      <c r="V82" s="6" t="s">
        <v>942</v>
      </c>
      <c r="W82" s="6" t="s">
        <v>942</v>
      </c>
      <c r="X82" s="6" t="s">
        <v>942</v>
      </c>
      <c r="Y82" s="6" t="s">
        <v>942</v>
      </c>
      <c r="Z82" s="6" t="s">
        <v>942</v>
      </c>
      <c r="AA82" s="6" t="s">
        <v>942</v>
      </c>
      <c r="AB82" s="6" t="s">
        <v>942</v>
      </c>
      <c r="AC82" s="6" t="s">
        <v>942</v>
      </c>
      <c r="AD82" s="6" t="s">
        <v>942</v>
      </c>
      <c r="AE82" s="6" t="s">
        <v>942</v>
      </c>
      <c r="AF82" s="6" t="s">
        <v>942</v>
      </c>
      <c r="AG82" s="6" t="s">
        <v>942</v>
      </c>
      <c r="AH82" s="6" t="s">
        <v>942</v>
      </c>
      <c r="AI82" s="6" t="s">
        <v>942</v>
      </c>
      <c r="AJ82" s="6" t="s">
        <v>942</v>
      </c>
      <c r="AK82" s="6" t="s">
        <v>942</v>
      </c>
      <c r="AL82" s="6" t="s">
        <v>942</v>
      </c>
      <c r="AM82" s="6" t="s">
        <v>942</v>
      </c>
      <c r="AN82" s="76" t="s">
        <v>942</v>
      </c>
      <c r="AO82" s="37" t="s">
        <v>942</v>
      </c>
      <c r="AP82" s="37">
        <v>5</v>
      </c>
      <c r="AQ82" s="41" t="s">
        <v>942</v>
      </c>
      <c r="AR82" s="37">
        <v>12</v>
      </c>
      <c r="AS82" s="41" t="s">
        <v>942</v>
      </c>
      <c r="AT82" s="37" t="s">
        <v>942</v>
      </c>
      <c r="AU82" s="37" t="s">
        <v>942</v>
      </c>
      <c r="AV82" s="37" t="s">
        <v>942</v>
      </c>
      <c r="AW82" s="41" t="s">
        <v>542</v>
      </c>
      <c r="AX82" s="37" t="s">
        <v>942</v>
      </c>
      <c r="AY82" s="37" t="s">
        <v>942</v>
      </c>
      <c r="AZ82" s="37" t="s">
        <v>942</v>
      </c>
      <c r="BA82" s="37" t="s">
        <v>942</v>
      </c>
      <c r="BB82" s="37" t="s">
        <v>942</v>
      </c>
      <c r="BC82" s="37" t="s">
        <v>942</v>
      </c>
      <c r="BD82" s="37" t="s">
        <v>942</v>
      </c>
      <c r="BE82" s="37" t="s">
        <v>942</v>
      </c>
      <c r="BF82" s="37" t="s">
        <v>942</v>
      </c>
      <c r="BG82" s="37" t="s">
        <v>942</v>
      </c>
      <c r="BH82" s="37" t="s">
        <v>942</v>
      </c>
      <c r="BI82" s="41" t="s">
        <v>942</v>
      </c>
      <c r="BJ82" s="37" t="s">
        <v>942</v>
      </c>
      <c r="BK82" s="37" t="s">
        <v>942</v>
      </c>
      <c r="BL82" s="37" t="s">
        <v>942</v>
      </c>
      <c r="BM82" s="37" t="s">
        <v>942</v>
      </c>
      <c r="BN82" s="37" t="s">
        <v>942</v>
      </c>
      <c r="BO82" s="37" t="s">
        <v>942</v>
      </c>
      <c r="BP82" s="37" t="s">
        <v>942</v>
      </c>
      <c r="BQ82" s="37" t="s">
        <v>942</v>
      </c>
      <c r="BR82" s="37" t="s">
        <v>942</v>
      </c>
      <c r="BS82" s="37" t="s">
        <v>942</v>
      </c>
      <c r="BT82" s="42">
        <v>17</v>
      </c>
      <c r="BU82" s="42" t="s">
        <v>942</v>
      </c>
      <c r="BV82" s="42">
        <v>18</v>
      </c>
      <c r="BW82" s="50" t="s">
        <v>1477</v>
      </c>
      <c r="BX82" s="42">
        <v>1</v>
      </c>
      <c r="BY82" s="18" t="s">
        <v>942</v>
      </c>
      <c r="BZ82" s="18" t="s">
        <v>942</v>
      </c>
      <c r="CA82" s="18" t="s">
        <v>942</v>
      </c>
      <c r="CB82" s="18" t="s">
        <v>942</v>
      </c>
      <c r="CC82" s="18" t="s">
        <v>942</v>
      </c>
      <c r="CD82" s="18" t="s">
        <v>942</v>
      </c>
      <c r="CE82" s="18" t="s">
        <v>942</v>
      </c>
      <c r="CF82" s="18" t="s">
        <v>942</v>
      </c>
      <c r="CG82" s="9" t="s">
        <v>3804</v>
      </c>
      <c r="CH82" s="6" t="s">
        <v>1483</v>
      </c>
      <c r="CI82" s="6"/>
    </row>
    <row r="83" spans="1:87" ht="102">
      <c r="A83" s="46">
        <v>498</v>
      </c>
      <c r="B83" s="6" t="s">
        <v>595</v>
      </c>
      <c r="C83" s="6" t="s">
        <v>33</v>
      </c>
      <c r="D83" s="6" t="s">
        <v>33</v>
      </c>
      <c r="E83" s="6" t="s">
        <v>542</v>
      </c>
      <c r="F83" s="13" t="s">
        <v>1473</v>
      </c>
      <c r="G83" s="13">
        <v>44083</v>
      </c>
      <c r="H83" s="6" t="s">
        <v>50</v>
      </c>
      <c r="I83" s="6" t="s">
        <v>55</v>
      </c>
      <c r="J83" s="6" t="s">
        <v>6077</v>
      </c>
      <c r="K83" s="15" t="s">
        <v>1196</v>
      </c>
      <c r="L83" s="14">
        <v>44083</v>
      </c>
      <c r="M83" s="6" t="s">
        <v>1477</v>
      </c>
      <c r="N83" s="14">
        <v>44085</v>
      </c>
      <c r="O83" s="29" t="s">
        <v>942</v>
      </c>
      <c r="P83" s="29" t="s">
        <v>942</v>
      </c>
      <c r="Q83" s="15" t="s">
        <v>942</v>
      </c>
      <c r="R83" s="15" t="s">
        <v>1196</v>
      </c>
      <c r="S83" s="1" t="s">
        <v>1196</v>
      </c>
      <c r="T83" s="6" t="s">
        <v>167</v>
      </c>
      <c r="U83" s="6" t="s">
        <v>942</v>
      </c>
      <c r="V83" s="6" t="s">
        <v>942</v>
      </c>
      <c r="W83" s="6" t="s">
        <v>942</v>
      </c>
      <c r="X83" s="6" t="s">
        <v>942</v>
      </c>
      <c r="Y83" s="6" t="s">
        <v>942</v>
      </c>
      <c r="Z83" s="6" t="s">
        <v>942</v>
      </c>
      <c r="AA83" s="6" t="s">
        <v>942</v>
      </c>
      <c r="AB83" s="6" t="s">
        <v>942</v>
      </c>
      <c r="AC83" s="6" t="s">
        <v>942</v>
      </c>
      <c r="AD83" s="6" t="s">
        <v>942</v>
      </c>
      <c r="AE83" s="6" t="s">
        <v>942</v>
      </c>
      <c r="AF83" s="6" t="s">
        <v>942</v>
      </c>
      <c r="AG83" s="6" t="s">
        <v>942</v>
      </c>
      <c r="AH83" s="6" t="s">
        <v>942</v>
      </c>
      <c r="AI83" s="6" t="s">
        <v>942</v>
      </c>
      <c r="AJ83" s="6" t="s">
        <v>942</v>
      </c>
      <c r="AK83" s="6" t="s">
        <v>942</v>
      </c>
      <c r="AL83" s="6" t="s">
        <v>942</v>
      </c>
      <c r="AM83" s="6" t="s">
        <v>942</v>
      </c>
      <c r="AN83" s="76" t="s">
        <v>942</v>
      </c>
      <c r="AO83" s="37" t="s">
        <v>942</v>
      </c>
      <c r="AP83" s="37">
        <v>11</v>
      </c>
      <c r="AQ83" s="41" t="s">
        <v>942</v>
      </c>
      <c r="AR83" s="37" t="s">
        <v>942</v>
      </c>
      <c r="AS83" s="41" t="s">
        <v>942</v>
      </c>
      <c r="AT83" s="37" t="s">
        <v>942</v>
      </c>
      <c r="AU83" s="37" t="s">
        <v>942</v>
      </c>
      <c r="AV83" s="37" t="s">
        <v>942</v>
      </c>
      <c r="AW83" s="41" t="s">
        <v>542</v>
      </c>
      <c r="AX83" s="37" t="s">
        <v>942</v>
      </c>
      <c r="AY83" s="37" t="s">
        <v>942</v>
      </c>
      <c r="AZ83" s="37" t="s">
        <v>942</v>
      </c>
      <c r="BA83" s="37" t="s">
        <v>942</v>
      </c>
      <c r="BB83" s="37" t="s">
        <v>942</v>
      </c>
      <c r="BC83" s="37" t="s">
        <v>942</v>
      </c>
      <c r="BD83" s="37" t="s">
        <v>942</v>
      </c>
      <c r="BE83" s="37" t="s">
        <v>942</v>
      </c>
      <c r="BF83" s="37" t="s">
        <v>942</v>
      </c>
      <c r="BG83" s="37" t="s">
        <v>942</v>
      </c>
      <c r="BH83" s="37" t="s">
        <v>942</v>
      </c>
      <c r="BI83" s="41" t="s">
        <v>942</v>
      </c>
      <c r="BJ83" s="37" t="s">
        <v>942</v>
      </c>
      <c r="BK83" s="37" t="s">
        <v>942</v>
      </c>
      <c r="BL83" s="37" t="s">
        <v>942</v>
      </c>
      <c r="BM83" s="37" t="s">
        <v>942</v>
      </c>
      <c r="BN83" s="37" t="s">
        <v>942</v>
      </c>
      <c r="BO83" s="37" t="s">
        <v>942</v>
      </c>
      <c r="BP83" s="37" t="s">
        <v>942</v>
      </c>
      <c r="BQ83" s="37" t="s">
        <v>942</v>
      </c>
      <c r="BR83" s="37" t="s">
        <v>942</v>
      </c>
      <c r="BS83" s="37" t="s">
        <v>942</v>
      </c>
      <c r="BT83" s="42">
        <v>11</v>
      </c>
      <c r="BU83" s="42" t="s">
        <v>942</v>
      </c>
      <c r="BV83" s="42">
        <v>12</v>
      </c>
      <c r="BW83" s="50" t="s">
        <v>1477</v>
      </c>
      <c r="BX83" s="42">
        <v>1</v>
      </c>
      <c r="BY83" s="18" t="s">
        <v>942</v>
      </c>
      <c r="BZ83" s="18" t="s">
        <v>942</v>
      </c>
      <c r="CA83" s="18" t="s">
        <v>942</v>
      </c>
      <c r="CB83" s="18" t="s">
        <v>942</v>
      </c>
      <c r="CC83" s="18">
        <v>44043</v>
      </c>
      <c r="CD83" s="18">
        <v>44050</v>
      </c>
      <c r="CE83" s="18" t="s">
        <v>942</v>
      </c>
      <c r="CF83" s="18" t="s">
        <v>942</v>
      </c>
      <c r="CG83" s="9" t="s">
        <v>3805</v>
      </c>
      <c r="CH83" s="6" t="s">
        <v>1479</v>
      </c>
      <c r="CI83" s="6"/>
    </row>
    <row r="84" spans="1:87" ht="87.45">
      <c r="A84" s="46">
        <v>497</v>
      </c>
      <c r="B84" s="6" t="s">
        <v>595</v>
      </c>
      <c r="C84" s="6" t="s">
        <v>1196</v>
      </c>
      <c r="D84" s="6" t="s">
        <v>1196</v>
      </c>
      <c r="E84" s="9" t="s">
        <v>1474</v>
      </c>
      <c r="F84" s="13" t="s">
        <v>1475</v>
      </c>
      <c r="G84" s="13">
        <v>44073</v>
      </c>
      <c r="H84" s="6" t="s">
        <v>1436</v>
      </c>
      <c r="I84" s="6" t="s">
        <v>56</v>
      </c>
      <c r="J84" s="6" t="s">
        <v>6075</v>
      </c>
      <c r="K84" s="15" t="s">
        <v>1196</v>
      </c>
      <c r="L84" s="14">
        <v>44084</v>
      </c>
      <c r="M84" s="6" t="s">
        <v>1477</v>
      </c>
      <c r="N84" s="14">
        <v>44085</v>
      </c>
      <c r="O84" s="29" t="s">
        <v>942</v>
      </c>
      <c r="P84" s="29" t="s">
        <v>942</v>
      </c>
      <c r="Q84" s="15" t="s">
        <v>942</v>
      </c>
      <c r="R84" s="15" t="s">
        <v>1196</v>
      </c>
      <c r="S84" s="1" t="s">
        <v>1196</v>
      </c>
      <c r="T84" s="31" t="s">
        <v>1478</v>
      </c>
      <c r="U84" s="6" t="s">
        <v>942</v>
      </c>
      <c r="V84" s="6" t="s">
        <v>942</v>
      </c>
      <c r="W84" s="6" t="s">
        <v>942</v>
      </c>
      <c r="X84" s="6" t="s">
        <v>942</v>
      </c>
      <c r="Y84" s="6" t="s">
        <v>942</v>
      </c>
      <c r="Z84" s="6" t="s">
        <v>942</v>
      </c>
      <c r="AA84" s="6" t="s">
        <v>942</v>
      </c>
      <c r="AB84" s="6" t="s">
        <v>942</v>
      </c>
      <c r="AC84" s="6" t="s">
        <v>942</v>
      </c>
      <c r="AD84" s="6" t="s">
        <v>942</v>
      </c>
      <c r="AE84" s="6" t="s">
        <v>942</v>
      </c>
      <c r="AF84" s="6" t="s">
        <v>942</v>
      </c>
      <c r="AG84" s="6" t="s">
        <v>942</v>
      </c>
      <c r="AH84" s="6" t="s">
        <v>942</v>
      </c>
      <c r="AI84" s="6" t="s">
        <v>942</v>
      </c>
      <c r="AJ84" s="6" t="s">
        <v>942</v>
      </c>
      <c r="AK84" s="6" t="s">
        <v>942</v>
      </c>
      <c r="AL84" s="6" t="s">
        <v>942</v>
      </c>
      <c r="AM84" s="6" t="s">
        <v>942</v>
      </c>
      <c r="AN84" s="75" t="s">
        <v>542</v>
      </c>
      <c r="AO84" s="42" t="s">
        <v>542</v>
      </c>
      <c r="AP84" s="42" t="s">
        <v>542</v>
      </c>
      <c r="AQ84" s="42" t="s">
        <v>542</v>
      </c>
      <c r="AR84" s="42" t="s">
        <v>542</v>
      </c>
      <c r="AS84" s="42" t="s">
        <v>542</v>
      </c>
      <c r="AT84" s="42" t="s">
        <v>542</v>
      </c>
      <c r="AU84" s="42" t="s">
        <v>542</v>
      </c>
      <c r="AV84" s="42" t="s">
        <v>542</v>
      </c>
      <c r="AW84" s="41" t="s">
        <v>542</v>
      </c>
      <c r="AX84" s="42" t="s">
        <v>542</v>
      </c>
      <c r="AY84" s="42" t="s">
        <v>942</v>
      </c>
      <c r="AZ84" s="42" t="s">
        <v>542</v>
      </c>
      <c r="BA84" s="42" t="s">
        <v>542</v>
      </c>
      <c r="BB84" s="42" t="s">
        <v>542</v>
      </c>
      <c r="BC84" s="42" t="s">
        <v>942</v>
      </c>
      <c r="BD84" s="42" t="s">
        <v>542</v>
      </c>
      <c r="BE84" s="42" t="s">
        <v>942</v>
      </c>
      <c r="BF84" s="42" t="s">
        <v>542</v>
      </c>
      <c r="BG84" s="42" t="s">
        <v>942</v>
      </c>
      <c r="BH84" s="42" t="s">
        <v>542</v>
      </c>
      <c r="BI84" s="42" t="s">
        <v>542</v>
      </c>
      <c r="BJ84" s="42" t="s">
        <v>542</v>
      </c>
      <c r="BK84" s="42" t="s">
        <v>942</v>
      </c>
      <c r="BL84" s="42" t="s">
        <v>542</v>
      </c>
      <c r="BM84" s="42" t="s">
        <v>942</v>
      </c>
      <c r="BN84" s="42" t="s">
        <v>542</v>
      </c>
      <c r="BO84" s="42" t="s">
        <v>942</v>
      </c>
      <c r="BP84" s="42" t="s">
        <v>542</v>
      </c>
      <c r="BQ84" s="42" t="s">
        <v>942</v>
      </c>
      <c r="BR84" s="42" t="s">
        <v>542</v>
      </c>
      <c r="BS84" s="42" t="s">
        <v>942</v>
      </c>
      <c r="BT84" s="42" t="s">
        <v>1480</v>
      </c>
      <c r="BU84" s="42" t="s">
        <v>942</v>
      </c>
      <c r="BV84" s="42" t="s">
        <v>942</v>
      </c>
      <c r="BW84" s="50" t="s">
        <v>1481</v>
      </c>
      <c r="BX84" s="42">
        <v>1</v>
      </c>
      <c r="BY84" s="18" t="s">
        <v>942</v>
      </c>
      <c r="BZ84" s="18" t="s">
        <v>942</v>
      </c>
      <c r="CA84" s="18" t="s">
        <v>942</v>
      </c>
      <c r="CB84" s="18" t="s">
        <v>942</v>
      </c>
      <c r="CC84" s="18">
        <v>44072</v>
      </c>
      <c r="CD84" s="18" t="s">
        <v>942</v>
      </c>
      <c r="CE84" s="18" t="s">
        <v>942</v>
      </c>
      <c r="CF84" s="18" t="s">
        <v>942</v>
      </c>
      <c r="CG84" s="9" t="s">
        <v>3806</v>
      </c>
      <c r="CH84" s="6" t="s">
        <v>1479</v>
      </c>
      <c r="CI84" s="6"/>
    </row>
    <row r="85" spans="1:87" ht="116.6">
      <c r="A85" s="46">
        <v>496</v>
      </c>
      <c r="B85" s="6" t="s">
        <v>595</v>
      </c>
      <c r="C85" s="6" t="s">
        <v>1434</v>
      </c>
      <c r="D85" s="6" t="s">
        <v>1434</v>
      </c>
      <c r="E85" s="6" t="s">
        <v>542</v>
      </c>
      <c r="F85" s="13" t="s">
        <v>1443</v>
      </c>
      <c r="G85" s="13">
        <v>44078</v>
      </c>
      <c r="H85" s="6" t="s">
        <v>50</v>
      </c>
      <c r="I85" s="6" t="s">
        <v>55</v>
      </c>
      <c r="J85" s="6" t="s">
        <v>6077</v>
      </c>
      <c r="K85" s="15">
        <v>44081</v>
      </c>
      <c r="L85" s="14">
        <v>44082</v>
      </c>
      <c r="M85" s="22" t="s">
        <v>1438</v>
      </c>
      <c r="N85" s="14">
        <v>44084</v>
      </c>
      <c r="O85" s="29" t="s">
        <v>942</v>
      </c>
      <c r="P85" s="29" t="s">
        <v>942</v>
      </c>
      <c r="Q85" s="15" t="s">
        <v>942</v>
      </c>
      <c r="R85" s="15" t="s">
        <v>1196</v>
      </c>
      <c r="S85" s="1" t="s">
        <v>6116</v>
      </c>
      <c r="T85" s="6" t="s">
        <v>951</v>
      </c>
      <c r="U85" s="6" t="s">
        <v>942</v>
      </c>
      <c r="V85" s="6" t="s">
        <v>942</v>
      </c>
      <c r="W85" s="6" t="s">
        <v>942</v>
      </c>
      <c r="X85" s="6" t="s">
        <v>942</v>
      </c>
      <c r="Y85" s="6" t="s">
        <v>942</v>
      </c>
      <c r="Z85" s="6" t="s">
        <v>942</v>
      </c>
      <c r="AA85" s="6" t="s">
        <v>942</v>
      </c>
      <c r="AB85" s="6" t="s">
        <v>1467</v>
      </c>
      <c r="AC85" s="6" t="s">
        <v>942</v>
      </c>
      <c r="AD85" s="6" t="s">
        <v>942</v>
      </c>
      <c r="AE85" s="6" t="s">
        <v>942</v>
      </c>
      <c r="AF85" s="6" t="s">
        <v>942</v>
      </c>
      <c r="AG85" s="6" t="s">
        <v>942</v>
      </c>
      <c r="AH85" s="6" t="s">
        <v>942</v>
      </c>
      <c r="AI85" s="6" t="s">
        <v>942</v>
      </c>
      <c r="AJ85" s="6" t="s">
        <v>942</v>
      </c>
      <c r="AK85" s="6" t="s">
        <v>942</v>
      </c>
      <c r="AL85" s="6" t="s">
        <v>942</v>
      </c>
      <c r="AM85" s="6" t="s">
        <v>942</v>
      </c>
      <c r="AN85" s="76" t="s">
        <v>942</v>
      </c>
      <c r="AO85" s="37" t="s">
        <v>942</v>
      </c>
      <c r="AP85" s="37">
        <v>18</v>
      </c>
      <c r="AQ85" s="41" t="s">
        <v>1664</v>
      </c>
      <c r="AR85" s="37" t="s">
        <v>942</v>
      </c>
      <c r="AS85" s="41" t="s">
        <v>942</v>
      </c>
      <c r="AT85" s="37" t="s">
        <v>942</v>
      </c>
      <c r="AU85" s="37" t="s">
        <v>942</v>
      </c>
      <c r="AV85" s="37" t="s">
        <v>942</v>
      </c>
      <c r="AW85" s="41" t="s">
        <v>542</v>
      </c>
      <c r="AX85" s="37" t="s">
        <v>942</v>
      </c>
      <c r="AY85" s="37" t="s">
        <v>942</v>
      </c>
      <c r="AZ85" s="37" t="s">
        <v>942</v>
      </c>
      <c r="BA85" s="37" t="s">
        <v>942</v>
      </c>
      <c r="BB85" s="37" t="s">
        <v>942</v>
      </c>
      <c r="BC85" s="37" t="s">
        <v>942</v>
      </c>
      <c r="BD85" s="37" t="s">
        <v>942</v>
      </c>
      <c r="BE85" s="37" t="s">
        <v>942</v>
      </c>
      <c r="BF85" s="37" t="s">
        <v>942</v>
      </c>
      <c r="BG85" s="37" t="s">
        <v>942</v>
      </c>
      <c r="BH85" s="37" t="s">
        <v>942</v>
      </c>
      <c r="BI85" s="41" t="s">
        <v>942</v>
      </c>
      <c r="BJ85" s="37" t="s">
        <v>942</v>
      </c>
      <c r="BK85" s="37" t="s">
        <v>942</v>
      </c>
      <c r="BL85" s="37" t="s">
        <v>942</v>
      </c>
      <c r="BM85" s="37" t="s">
        <v>942</v>
      </c>
      <c r="BN85" s="37" t="s">
        <v>942</v>
      </c>
      <c r="BO85" s="37" t="s">
        <v>942</v>
      </c>
      <c r="BP85" s="37" t="s">
        <v>942</v>
      </c>
      <c r="BQ85" s="37" t="s">
        <v>942</v>
      </c>
      <c r="BR85" s="37" t="s">
        <v>942</v>
      </c>
      <c r="BS85" s="37" t="s">
        <v>942</v>
      </c>
      <c r="BT85" s="42">
        <v>18</v>
      </c>
      <c r="BU85" s="42" t="s">
        <v>942</v>
      </c>
      <c r="BV85" s="42">
        <v>23</v>
      </c>
      <c r="BW85" s="50" t="s">
        <v>1438</v>
      </c>
      <c r="BX85" s="42">
        <v>2</v>
      </c>
      <c r="BY85" s="18" t="s">
        <v>942</v>
      </c>
      <c r="BZ85" s="18" t="s">
        <v>942</v>
      </c>
      <c r="CA85" s="18" t="s">
        <v>942</v>
      </c>
      <c r="CB85" s="18" t="s">
        <v>942</v>
      </c>
      <c r="CC85" s="18" t="s">
        <v>942</v>
      </c>
      <c r="CD85" s="18" t="s">
        <v>942</v>
      </c>
      <c r="CE85" s="18" t="s">
        <v>942</v>
      </c>
      <c r="CF85" s="18" t="s">
        <v>942</v>
      </c>
      <c r="CG85" s="9" t="s">
        <v>3807</v>
      </c>
      <c r="CH85" s="9" t="s">
        <v>5997</v>
      </c>
      <c r="CI85" s="6"/>
    </row>
    <row r="86" spans="1:87" ht="145.75">
      <c r="A86" s="46">
        <v>495</v>
      </c>
      <c r="B86" s="6" t="s">
        <v>595</v>
      </c>
      <c r="C86" s="30" t="s">
        <v>20</v>
      </c>
      <c r="D86" s="30" t="s">
        <v>20</v>
      </c>
      <c r="E86" s="6" t="s">
        <v>542</v>
      </c>
      <c r="F86" s="13" t="s">
        <v>1442</v>
      </c>
      <c r="G86" s="13">
        <v>44080</v>
      </c>
      <c r="H86" s="6" t="s">
        <v>50</v>
      </c>
      <c r="I86" s="6" t="s">
        <v>56</v>
      </c>
      <c r="J86" s="6" t="s">
        <v>6074</v>
      </c>
      <c r="K86" s="15">
        <v>44080</v>
      </c>
      <c r="L86" s="14">
        <v>44080</v>
      </c>
      <c r="M86" s="22" t="s">
        <v>1438</v>
      </c>
      <c r="N86" s="14">
        <v>44082</v>
      </c>
      <c r="O86" s="29" t="s">
        <v>942</v>
      </c>
      <c r="P86" s="29" t="s">
        <v>942</v>
      </c>
      <c r="Q86" s="15" t="s">
        <v>942</v>
      </c>
      <c r="R86" s="15" t="s">
        <v>1196</v>
      </c>
      <c r="S86" s="1" t="s">
        <v>6111</v>
      </c>
      <c r="T86" s="6" t="s">
        <v>167</v>
      </c>
      <c r="U86" s="6" t="s">
        <v>942</v>
      </c>
      <c r="V86" s="6" t="s">
        <v>942</v>
      </c>
      <c r="W86" s="6" t="s">
        <v>942</v>
      </c>
      <c r="X86" s="6" t="s">
        <v>942</v>
      </c>
      <c r="Y86" s="6" t="s">
        <v>942</v>
      </c>
      <c r="Z86" s="6" t="s">
        <v>942</v>
      </c>
      <c r="AA86" s="6" t="s">
        <v>942</v>
      </c>
      <c r="AB86" s="6" t="s">
        <v>942</v>
      </c>
      <c r="AC86" s="6" t="s">
        <v>942</v>
      </c>
      <c r="AD86" s="6" t="s">
        <v>942</v>
      </c>
      <c r="AE86" s="6" t="s">
        <v>942</v>
      </c>
      <c r="AF86" s="6" t="s">
        <v>942</v>
      </c>
      <c r="AG86" s="6" t="s">
        <v>942</v>
      </c>
      <c r="AH86" s="6" t="s">
        <v>942</v>
      </c>
      <c r="AI86" s="6" t="s">
        <v>942</v>
      </c>
      <c r="AJ86" s="6" t="s">
        <v>942</v>
      </c>
      <c r="AK86" s="6" t="s">
        <v>942</v>
      </c>
      <c r="AL86" s="6" t="s">
        <v>942</v>
      </c>
      <c r="AM86" s="6" t="s">
        <v>942</v>
      </c>
      <c r="AN86" s="76" t="s">
        <v>942</v>
      </c>
      <c r="AO86" s="37" t="s">
        <v>942</v>
      </c>
      <c r="AP86" s="37">
        <v>11</v>
      </c>
      <c r="AQ86" s="41" t="s">
        <v>942</v>
      </c>
      <c r="AR86" s="37">
        <v>21</v>
      </c>
      <c r="AS86" s="41" t="s">
        <v>942</v>
      </c>
      <c r="AT86" s="37" t="s">
        <v>942</v>
      </c>
      <c r="AU86" s="37" t="s">
        <v>942</v>
      </c>
      <c r="AV86" s="37" t="s">
        <v>942</v>
      </c>
      <c r="AW86" s="41" t="s">
        <v>542</v>
      </c>
      <c r="AX86" s="37" t="s">
        <v>942</v>
      </c>
      <c r="AY86" s="37" t="s">
        <v>942</v>
      </c>
      <c r="AZ86" s="37" t="s">
        <v>942</v>
      </c>
      <c r="BA86" s="37" t="s">
        <v>942</v>
      </c>
      <c r="BB86" s="37" t="s">
        <v>942</v>
      </c>
      <c r="BC86" s="37" t="s">
        <v>942</v>
      </c>
      <c r="BD86" s="37" t="s">
        <v>942</v>
      </c>
      <c r="BE86" s="37" t="s">
        <v>942</v>
      </c>
      <c r="BF86" s="37" t="s">
        <v>942</v>
      </c>
      <c r="BG86" s="37" t="s">
        <v>942</v>
      </c>
      <c r="BH86" s="37" t="s">
        <v>942</v>
      </c>
      <c r="BI86" s="41" t="s">
        <v>942</v>
      </c>
      <c r="BJ86" s="37" t="s">
        <v>942</v>
      </c>
      <c r="BK86" s="37" t="s">
        <v>942</v>
      </c>
      <c r="BL86" s="37" t="s">
        <v>942</v>
      </c>
      <c r="BM86" s="37" t="s">
        <v>942</v>
      </c>
      <c r="BN86" s="37" t="s">
        <v>942</v>
      </c>
      <c r="BO86" s="37" t="s">
        <v>942</v>
      </c>
      <c r="BP86" s="37" t="s">
        <v>942</v>
      </c>
      <c r="BQ86" s="37" t="s">
        <v>942</v>
      </c>
      <c r="BR86" s="37" t="s">
        <v>942</v>
      </c>
      <c r="BS86" s="37" t="s">
        <v>942</v>
      </c>
      <c r="BT86" s="42">
        <v>32</v>
      </c>
      <c r="BU86" s="42" t="s">
        <v>942</v>
      </c>
      <c r="BV86" s="42">
        <v>33</v>
      </c>
      <c r="BW86" s="50" t="s">
        <v>1461</v>
      </c>
      <c r="BX86" s="42">
        <v>1</v>
      </c>
      <c r="BY86" s="18" t="s">
        <v>942</v>
      </c>
      <c r="BZ86" s="18" t="s">
        <v>942</v>
      </c>
      <c r="CA86" s="18" t="s">
        <v>942</v>
      </c>
      <c r="CB86" s="18" t="s">
        <v>942</v>
      </c>
      <c r="CC86" s="18" t="s">
        <v>942</v>
      </c>
      <c r="CD86" s="18" t="s">
        <v>942</v>
      </c>
      <c r="CE86" s="18" t="s">
        <v>942</v>
      </c>
      <c r="CF86" s="18" t="s">
        <v>942</v>
      </c>
      <c r="CG86" s="9" t="s">
        <v>3808</v>
      </c>
      <c r="CH86" s="6" t="s">
        <v>1460</v>
      </c>
      <c r="CI86" s="6"/>
    </row>
    <row r="87" spans="1:87" ht="160.30000000000001">
      <c r="A87" s="46">
        <v>494</v>
      </c>
      <c r="B87" s="6" t="s">
        <v>595</v>
      </c>
      <c r="C87" s="30" t="s">
        <v>1435</v>
      </c>
      <c r="D87" s="30" t="s">
        <v>1435</v>
      </c>
      <c r="E87" s="6" t="s">
        <v>542</v>
      </c>
      <c r="F87" s="13" t="s">
        <v>1441</v>
      </c>
      <c r="G87" s="13">
        <v>44077</v>
      </c>
      <c r="H87" s="6" t="s">
        <v>50</v>
      </c>
      <c r="I87" s="6" t="s">
        <v>55</v>
      </c>
      <c r="J87" s="6" t="s">
        <v>6074</v>
      </c>
      <c r="K87" s="15">
        <v>44079</v>
      </c>
      <c r="L87" s="14">
        <v>44079</v>
      </c>
      <c r="M87" s="22" t="s">
        <v>1438</v>
      </c>
      <c r="N87" s="14">
        <v>44081</v>
      </c>
      <c r="O87" s="29" t="s">
        <v>942</v>
      </c>
      <c r="P87" s="29" t="s">
        <v>942</v>
      </c>
      <c r="Q87" s="15" t="s">
        <v>942</v>
      </c>
      <c r="R87" s="15" t="s">
        <v>1196</v>
      </c>
      <c r="S87" s="1" t="s">
        <v>6140</v>
      </c>
      <c r="T87" s="6" t="s">
        <v>951</v>
      </c>
      <c r="U87" s="6" t="s">
        <v>942</v>
      </c>
      <c r="V87" s="6" t="s">
        <v>942</v>
      </c>
      <c r="W87" s="6" t="s">
        <v>942</v>
      </c>
      <c r="X87" s="6" t="s">
        <v>942</v>
      </c>
      <c r="Y87" s="6" t="s">
        <v>942</v>
      </c>
      <c r="Z87" s="6" t="s">
        <v>942</v>
      </c>
      <c r="AA87" s="6" t="s">
        <v>942</v>
      </c>
      <c r="AB87" s="6" t="s">
        <v>942</v>
      </c>
      <c r="AC87" s="6" t="s">
        <v>942</v>
      </c>
      <c r="AD87" s="6" t="s">
        <v>942</v>
      </c>
      <c r="AE87" s="6" t="s">
        <v>942</v>
      </c>
      <c r="AF87" s="6" t="s">
        <v>942</v>
      </c>
      <c r="AG87" s="6" t="s">
        <v>942</v>
      </c>
      <c r="AH87" s="6" t="s">
        <v>942</v>
      </c>
      <c r="AI87" s="6" t="s">
        <v>942</v>
      </c>
      <c r="AJ87" s="6" t="s">
        <v>942</v>
      </c>
      <c r="AK87" s="6" t="s">
        <v>942</v>
      </c>
      <c r="AL87" s="6" t="s">
        <v>942</v>
      </c>
      <c r="AM87" s="6" t="s">
        <v>942</v>
      </c>
      <c r="AN87" s="76">
        <v>1</v>
      </c>
      <c r="AO87" s="37" t="s">
        <v>942</v>
      </c>
      <c r="AP87" s="37">
        <v>16</v>
      </c>
      <c r="AQ87" s="41" t="s">
        <v>942</v>
      </c>
      <c r="AR87" s="37">
        <v>4</v>
      </c>
      <c r="AS87" s="41" t="s">
        <v>942</v>
      </c>
      <c r="AT87" s="37" t="s">
        <v>942</v>
      </c>
      <c r="AU87" s="37" t="s">
        <v>942</v>
      </c>
      <c r="AV87" s="37" t="s">
        <v>942</v>
      </c>
      <c r="AW87" s="41" t="s">
        <v>542</v>
      </c>
      <c r="AX87" s="37">
        <v>4</v>
      </c>
      <c r="AY87" s="37" t="s">
        <v>942</v>
      </c>
      <c r="AZ87" s="37" t="s">
        <v>942</v>
      </c>
      <c r="BA87" s="37" t="s">
        <v>942</v>
      </c>
      <c r="BB87" s="37" t="s">
        <v>942</v>
      </c>
      <c r="BC87" s="37" t="s">
        <v>942</v>
      </c>
      <c r="BD87" s="37" t="s">
        <v>942</v>
      </c>
      <c r="BE87" s="37" t="s">
        <v>942</v>
      </c>
      <c r="BF87" s="37" t="s">
        <v>942</v>
      </c>
      <c r="BG87" s="37" t="s">
        <v>942</v>
      </c>
      <c r="BH87" s="37" t="s">
        <v>942</v>
      </c>
      <c r="BI87" s="41" t="s">
        <v>942</v>
      </c>
      <c r="BJ87" s="37" t="s">
        <v>942</v>
      </c>
      <c r="BK87" s="37" t="s">
        <v>942</v>
      </c>
      <c r="BL87" s="37" t="s">
        <v>942</v>
      </c>
      <c r="BM87" s="37" t="s">
        <v>942</v>
      </c>
      <c r="BN87" s="37" t="s">
        <v>942</v>
      </c>
      <c r="BO87" s="37" t="s">
        <v>942</v>
      </c>
      <c r="BP87" s="37" t="s">
        <v>942</v>
      </c>
      <c r="BQ87" s="37" t="s">
        <v>942</v>
      </c>
      <c r="BR87" s="37" t="s">
        <v>942</v>
      </c>
      <c r="BS87" s="37" t="s">
        <v>942</v>
      </c>
      <c r="BT87" s="42">
        <v>25</v>
      </c>
      <c r="BU87" s="42" t="s">
        <v>942</v>
      </c>
      <c r="BV87" s="42">
        <v>26</v>
      </c>
      <c r="BW87" s="50" t="s">
        <v>1438</v>
      </c>
      <c r="BX87" s="42">
        <v>1</v>
      </c>
      <c r="BY87" s="18" t="s">
        <v>942</v>
      </c>
      <c r="BZ87" s="18" t="s">
        <v>942</v>
      </c>
      <c r="CA87" s="18" t="s">
        <v>942</v>
      </c>
      <c r="CB87" s="18" t="s">
        <v>942</v>
      </c>
      <c r="CC87" s="18">
        <v>44077</v>
      </c>
      <c r="CD87" s="18" t="s">
        <v>942</v>
      </c>
      <c r="CE87" s="18" t="s">
        <v>942</v>
      </c>
      <c r="CF87" s="18" t="s">
        <v>942</v>
      </c>
      <c r="CG87" s="9" t="s">
        <v>3809</v>
      </c>
      <c r="CH87" s="6" t="s">
        <v>1458</v>
      </c>
      <c r="CI87" s="6"/>
    </row>
    <row r="88" spans="1:87" ht="218.6">
      <c r="A88" s="46">
        <v>493</v>
      </c>
      <c r="B88" s="6" t="s">
        <v>595</v>
      </c>
      <c r="C88" s="6" t="s">
        <v>33</v>
      </c>
      <c r="D88" s="6" t="s">
        <v>33</v>
      </c>
      <c r="E88" s="6" t="s">
        <v>807</v>
      </c>
      <c r="F88" s="13">
        <v>44077</v>
      </c>
      <c r="G88" s="13">
        <v>44077</v>
      </c>
      <c r="H88" s="6" t="s">
        <v>50</v>
      </c>
      <c r="I88" s="6" t="s">
        <v>55</v>
      </c>
      <c r="J88" s="6" t="s">
        <v>6076</v>
      </c>
      <c r="K88" s="15">
        <v>44075</v>
      </c>
      <c r="L88" s="14">
        <v>44077</v>
      </c>
      <c r="M88" s="22" t="s">
        <v>1438</v>
      </c>
      <c r="N88" s="14">
        <v>44080</v>
      </c>
      <c r="O88" s="29" t="s">
        <v>942</v>
      </c>
      <c r="P88" s="29" t="s">
        <v>942</v>
      </c>
      <c r="Q88" s="15" t="s">
        <v>942</v>
      </c>
      <c r="R88" s="15" t="s">
        <v>1196</v>
      </c>
      <c r="S88" s="1" t="s">
        <v>6372</v>
      </c>
      <c r="T88" s="6" t="s">
        <v>167</v>
      </c>
      <c r="U88" s="6" t="s">
        <v>942</v>
      </c>
      <c r="V88" s="6" t="s">
        <v>942</v>
      </c>
      <c r="W88" s="6" t="s">
        <v>942</v>
      </c>
      <c r="X88" s="6" t="s">
        <v>942</v>
      </c>
      <c r="Y88" s="6" t="s">
        <v>942</v>
      </c>
      <c r="Z88" s="6" t="s">
        <v>942</v>
      </c>
      <c r="AA88" s="6" t="s">
        <v>942</v>
      </c>
      <c r="AB88" s="6" t="s">
        <v>942</v>
      </c>
      <c r="AC88" s="6" t="s">
        <v>942</v>
      </c>
      <c r="AD88" s="6" t="s">
        <v>942</v>
      </c>
      <c r="AE88" s="6" t="s">
        <v>942</v>
      </c>
      <c r="AF88" s="6" t="s">
        <v>942</v>
      </c>
      <c r="AG88" s="6" t="s">
        <v>942</v>
      </c>
      <c r="AH88" s="6" t="s">
        <v>942</v>
      </c>
      <c r="AI88" s="6" t="s">
        <v>942</v>
      </c>
      <c r="AJ88" s="6" t="s">
        <v>942</v>
      </c>
      <c r="AK88" s="6" t="s">
        <v>942</v>
      </c>
      <c r="AL88" s="6" t="s">
        <v>942</v>
      </c>
      <c r="AM88" s="6" t="s">
        <v>942</v>
      </c>
      <c r="AN88" s="76" t="s">
        <v>942</v>
      </c>
      <c r="AO88" s="37" t="s">
        <v>942</v>
      </c>
      <c r="AP88" s="37" t="s">
        <v>942</v>
      </c>
      <c r="AQ88" s="41" t="s">
        <v>942</v>
      </c>
      <c r="AR88" s="37" t="s">
        <v>942</v>
      </c>
      <c r="AS88" s="41" t="s">
        <v>942</v>
      </c>
      <c r="AT88" s="37" t="s">
        <v>942</v>
      </c>
      <c r="AU88" s="37" t="s">
        <v>942</v>
      </c>
      <c r="AV88" s="37" t="s">
        <v>942</v>
      </c>
      <c r="AW88" s="41" t="s">
        <v>542</v>
      </c>
      <c r="AX88" s="37" t="s">
        <v>942</v>
      </c>
      <c r="AY88" s="37" t="s">
        <v>942</v>
      </c>
      <c r="AZ88" s="37" t="s">
        <v>942</v>
      </c>
      <c r="BA88" s="37" t="s">
        <v>942</v>
      </c>
      <c r="BB88" s="37" t="s">
        <v>942</v>
      </c>
      <c r="BC88" s="37" t="s">
        <v>942</v>
      </c>
      <c r="BD88" s="37">
        <v>5</v>
      </c>
      <c r="BE88" s="37" t="s">
        <v>942</v>
      </c>
      <c r="BF88" s="37" t="s">
        <v>942</v>
      </c>
      <c r="BG88" s="37" t="s">
        <v>942</v>
      </c>
      <c r="BH88" s="37" t="s">
        <v>942</v>
      </c>
      <c r="BI88" s="41" t="s">
        <v>942</v>
      </c>
      <c r="BJ88" s="37" t="s">
        <v>942</v>
      </c>
      <c r="BK88" s="37" t="s">
        <v>942</v>
      </c>
      <c r="BL88" s="37" t="s">
        <v>942</v>
      </c>
      <c r="BM88" s="37" t="s">
        <v>942</v>
      </c>
      <c r="BN88" s="37" t="s">
        <v>942</v>
      </c>
      <c r="BO88" s="37" t="s">
        <v>942</v>
      </c>
      <c r="BP88" s="37" t="s">
        <v>942</v>
      </c>
      <c r="BQ88" s="37" t="s">
        <v>942</v>
      </c>
      <c r="BR88" s="37" t="s">
        <v>942</v>
      </c>
      <c r="BS88" s="37" t="s">
        <v>942</v>
      </c>
      <c r="BT88" s="42">
        <v>5</v>
      </c>
      <c r="BU88" s="42" t="s">
        <v>942</v>
      </c>
      <c r="BV88" s="42">
        <v>6</v>
      </c>
      <c r="BW88" s="50" t="s">
        <v>1438</v>
      </c>
      <c r="BX88" s="42">
        <v>1</v>
      </c>
      <c r="BY88" s="18" t="s">
        <v>942</v>
      </c>
      <c r="BZ88" s="18" t="s">
        <v>942</v>
      </c>
      <c r="CA88" s="18" t="s">
        <v>942</v>
      </c>
      <c r="CB88" s="18" t="s">
        <v>942</v>
      </c>
      <c r="CC88" s="18">
        <v>44077</v>
      </c>
      <c r="CD88" s="18" t="s">
        <v>942</v>
      </c>
      <c r="CE88" s="18" t="s">
        <v>942</v>
      </c>
      <c r="CF88" s="18" t="s">
        <v>942</v>
      </c>
      <c r="CG88" s="9" t="s">
        <v>3810</v>
      </c>
      <c r="CH88" s="6" t="s">
        <v>1456</v>
      </c>
      <c r="CI88" s="6"/>
    </row>
    <row r="89" spans="1:87" ht="102">
      <c r="A89" s="46">
        <v>492</v>
      </c>
      <c r="B89" s="6" t="s">
        <v>595</v>
      </c>
      <c r="C89" s="6" t="s">
        <v>1434</v>
      </c>
      <c r="D89" s="6" t="s">
        <v>1434</v>
      </c>
      <c r="E89" s="6" t="s">
        <v>542</v>
      </c>
      <c r="F89" s="13" t="s">
        <v>1440</v>
      </c>
      <c r="G89" s="13">
        <v>44078</v>
      </c>
      <c r="H89" s="6" t="s">
        <v>50</v>
      </c>
      <c r="I89" s="6" t="s">
        <v>56</v>
      </c>
      <c r="J89" s="6" t="s">
        <v>6075</v>
      </c>
      <c r="K89" s="15">
        <v>44058</v>
      </c>
      <c r="L89" s="14">
        <v>44078</v>
      </c>
      <c r="M89" s="22" t="s">
        <v>1438</v>
      </c>
      <c r="N89" s="14">
        <v>44079</v>
      </c>
      <c r="O89" s="29" t="s">
        <v>942</v>
      </c>
      <c r="P89" s="29" t="s">
        <v>942</v>
      </c>
      <c r="Q89" s="15" t="s">
        <v>942</v>
      </c>
      <c r="R89" s="15" t="s">
        <v>1196</v>
      </c>
      <c r="S89" s="1" t="s">
        <v>6156</v>
      </c>
      <c r="T89" s="6" t="s">
        <v>167</v>
      </c>
      <c r="U89" s="6" t="s">
        <v>942</v>
      </c>
      <c r="V89" s="6" t="s">
        <v>942</v>
      </c>
      <c r="W89" s="6" t="s">
        <v>942</v>
      </c>
      <c r="X89" s="6" t="s">
        <v>942</v>
      </c>
      <c r="Y89" s="6" t="s">
        <v>942</v>
      </c>
      <c r="Z89" s="6" t="s">
        <v>942</v>
      </c>
      <c r="AA89" s="6" t="s">
        <v>942</v>
      </c>
      <c r="AB89" s="6" t="s">
        <v>4049</v>
      </c>
      <c r="AC89" s="6" t="s">
        <v>942</v>
      </c>
      <c r="AD89" s="6" t="s">
        <v>942</v>
      </c>
      <c r="AE89" s="6" t="s">
        <v>942</v>
      </c>
      <c r="AF89" s="6" t="s">
        <v>942</v>
      </c>
      <c r="AG89" s="6" t="s">
        <v>942</v>
      </c>
      <c r="AH89" s="6" t="s">
        <v>942</v>
      </c>
      <c r="AI89" s="6" t="s">
        <v>942</v>
      </c>
      <c r="AJ89" s="6" t="s">
        <v>942</v>
      </c>
      <c r="AK89" s="6" t="s">
        <v>942</v>
      </c>
      <c r="AL89" s="6" t="s">
        <v>942</v>
      </c>
      <c r="AM89" s="6" t="s">
        <v>942</v>
      </c>
      <c r="AN89" s="76">
        <v>1</v>
      </c>
      <c r="AO89" s="37" t="s">
        <v>942</v>
      </c>
      <c r="AP89" s="37">
        <v>18</v>
      </c>
      <c r="AQ89" s="41" t="s">
        <v>942</v>
      </c>
      <c r="AR89" s="37">
        <v>2</v>
      </c>
      <c r="AS89" s="41" t="s">
        <v>942</v>
      </c>
      <c r="AT89" s="37" t="s">
        <v>942</v>
      </c>
      <c r="AU89" s="37" t="s">
        <v>942</v>
      </c>
      <c r="AV89" s="37" t="s">
        <v>942</v>
      </c>
      <c r="AW89" s="41" t="s">
        <v>542</v>
      </c>
      <c r="AX89" s="37" t="s">
        <v>942</v>
      </c>
      <c r="AY89" s="37" t="s">
        <v>942</v>
      </c>
      <c r="AZ89" s="37" t="s">
        <v>942</v>
      </c>
      <c r="BA89" s="37" t="s">
        <v>942</v>
      </c>
      <c r="BB89" s="37" t="s">
        <v>942</v>
      </c>
      <c r="BC89" s="37" t="s">
        <v>942</v>
      </c>
      <c r="BD89" s="37" t="s">
        <v>942</v>
      </c>
      <c r="BE89" s="37" t="s">
        <v>942</v>
      </c>
      <c r="BF89" s="37" t="s">
        <v>942</v>
      </c>
      <c r="BG89" s="37" t="s">
        <v>942</v>
      </c>
      <c r="BH89" s="37" t="s">
        <v>942</v>
      </c>
      <c r="BI89" s="41" t="s">
        <v>942</v>
      </c>
      <c r="BJ89" s="37" t="s">
        <v>942</v>
      </c>
      <c r="BK89" s="37" t="s">
        <v>942</v>
      </c>
      <c r="BL89" s="37" t="s">
        <v>942</v>
      </c>
      <c r="BM89" s="37" t="s">
        <v>942</v>
      </c>
      <c r="BN89" s="37" t="s">
        <v>942</v>
      </c>
      <c r="BO89" s="37" t="s">
        <v>942</v>
      </c>
      <c r="BP89" s="37" t="s">
        <v>942</v>
      </c>
      <c r="BQ89" s="37" t="s">
        <v>942</v>
      </c>
      <c r="BR89" s="37" t="s">
        <v>942</v>
      </c>
      <c r="BS89" s="37" t="s">
        <v>942</v>
      </c>
      <c r="BT89" s="43">
        <v>22</v>
      </c>
      <c r="BU89" s="43" t="s">
        <v>942</v>
      </c>
      <c r="BV89" s="43" t="s">
        <v>942</v>
      </c>
      <c r="BW89" s="51" t="s">
        <v>942</v>
      </c>
      <c r="BX89" s="43">
        <v>2</v>
      </c>
      <c r="BY89" s="71" t="s">
        <v>942</v>
      </c>
      <c r="BZ89" s="71" t="s">
        <v>942</v>
      </c>
      <c r="CA89" s="71" t="s">
        <v>942</v>
      </c>
      <c r="CB89" s="71" t="s">
        <v>942</v>
      </c>
      <c r="CC89" s="71" t="s">
        <v>942</v>
      </c>
      <c r="CD89" s="71" t="s">
        <v>942</v>
      </c>
      <c r="CE89" s="71" t="s">
        <v>942</v>
      </c>
      <c r="CF89" s="71" t="s">
        <v>942</v>
      </c>
      <c r="CG89" s="9" t="s">
        <v>3811</v>
      </c>
      <c r="CH89" s="6" t="s">
        <v>1454</v>
      </c>
      <c r="CI89" s="6"/>
    </row>
    <row r="90" spans="1:87" ht="72.900000000000006">
      <c r="A90" s="46">
        <v>491</v>
      </c>
      <c r="B90" s="6" t="s">
        <v>595</v>
      </c>
      <c r="C90" s="6" t="s">
        <v>1196</v>
      </c>
      <c r="D90" s="6" t="s">
        <v>1196</v>
      </c>
      <c r="E90" s="6" t="s">
        <v>807</v>
      </c>
      <c r="F90" s="13">
        <v>44077</v>
      </c>
      <c r="G90" s="13">
        <v>44077</v>
      </c>
      <c r="H90" s="30" t="s">
        <v>1436</v>
      </c>
      <c r="I90" s="6" t="s">
        <v>55</v>
      </c>
      <c r="J90" s="6" t="s">
        <v>6075</v>
      </c>
      <c r="K90" s="15" t="s">
        <v>1196</v>
      </c>
      <c r="L90" s="14">
        <v>44077</v>
      </c>
      <c r="M90" s="22" t="s">
        <v>1438</v>
      </c>
      <c r="N90" s="14">
        <v>44079</v>
      </c>
      <c r="O90" s="29" t="s">
        <v>942</v>
      </c>
      <c r="P90" s="29" t="s">
        <v>942</v>
      </c>
      <c r="Q90" s="15" t="s">
        <v>942</v>
      </c>
      <c r="R90" s="15" t="s">
        <v>1196</v>
      </c>
      <c r="S90" s="1" t="s">
        <v>1196</v>
      </c>
      <c r="T90" s="6" t="s">
        <v>167</v>
      </c>
      <c r="U90" s="6" t="s">
        <v>942</v>
      </c>
      <c r="V90" s="6" t="s">
        <v>942</v>
      </c>
      <c r="W90" s="6" t="s">
        <v>942</v>
      </c>
      <c r="X90" s="6" t="s">
        <v>942</v>
      </c>
      <c r="Y90" s="6" t="s">
        <v>942</v>
      </c>
      <c r="Z90" s="6" t="s">
        <v>942</v>
      </c>
      <c r="AA90" s="6" t="s">
        <v>942</v>
      </c>
      <c r="AB90" s="6" t="s">
        <v>942</v>
      </c>
      <c r="AC90" s="6" t="s">
        <v>942</v>
      </c>
      <c r="AD90" s="6" t="s">
        <v>942</v>
      </c>
      <c r="AE90" s="6" t="s">
        <v>942</v>
      </c>
      <c r="AF90" s="6" t="s">
        <v>942</v>
      </c>
      <c r="AG90" s="6" t="s">
        <v>942</v>
      </c>
      <c r="AH90" s="6" t="s">
        <v>942</v>
      </c>
      <c r="AI90" s="6" t="s">
        <v>942</v>
      </c>
      <c r="AJ90" s="6" t="s">
        <v>942</v>
      </c>
      <c r="AK90" s="6" t="s">
        <v>942</v>
      </c>
      <c r="AL90" s="6" t="s">
        <v>942</v>
      </c>
      <c r="AM90" s="6" t="s">
        <v>942</v>
      </c>
      <c r="AN90" s="76" t="s">
        <v>942</v>
      </c>
      <c r="AO90" s="37" t="s">
        <v>942</v>
      </c>
      <c r="AP90" s="37">
        <v>14</v>
      </c>
      <c r="AQ90" s="41" t="s">
        <v>942</v>
      </c>
      <c r="AR90" s="37" t="s">
        <v>942</v>
      </c>
      <c r="AS90" s="41" t="s">
        <v>942</v>
      </c>
      <c r="AT90" s="37" t="s">
        <v>942</v>
      </c>
      <c r="AU90" s="37" t="s">
        <v>942</v>
      </c>
      <c r="AV90" s="37" t="s">
        <v>942</v>
      </c>
      <c r="AW90" s="41" t="s">
        <v>542</v>
      </c>
      <c r="AX90" s="37" t="s">
        <v>942</v>
      </c>
      <c r="AY90" s="37" t="s">
        <v>942</v>
      </c>
      <c r="AZ90" s="37" t="s">
        <v>942</v>
      </c>
      <c r="BA90" s="37" t="s">
        <v>942</v>
      </c>
      <c r="BB90" s="37" t="s">
        <v>942</v>
      </c>
      <c r="BC90" s="37" t="s">
        <v>942</v>
      </c>
      <c r="BD90" s="37" t="s">
        <v>942</v>
      </c>
      <c r="BE90" s="37" t="s">
        <v>942</v>
      </c>
      <c r="BF90" s="37" t="s">
        <v>942</v>
      </c>
      <c r="BG90" s="37" t="s">
        <v>942</v>
      </c>
      <c r="BH90" s="37" t="s">
        <v>942</v>
      </c>
      <c r="BI90" s="41" t="s">
        <v>942</v>
      </c>
      <c r="BJ90" s="37" t="s">
        <v>942</v>
      </c>
      <c r="BK90" s="37" t="s">
        <v>942</v>
      </c>
      <c r="BL90" s="37" t="s">
        <v>942</v>
      </c>
      <c r="BM90" s="37" t="s">
        <v>942</v>
      </c>
      <c r="BN90" s="37" t="s">
        <v>942</v>
      </c>
      <c r="BO90" s="37" t="s">
        <v>942</v>
      </c>
      <c r="BP90" s="37" t="s">
        <v>942</v>
      </c>
      <c r="BQ90" s="37" t="s">
        <v>942</v>
      </c>
      <c r="BR90" s="37" t="s">
        <v>942</v>
      </c>
      <c r="BS90" s="37" t="s">
        <v>942</v>
      </c>
      <c r="BT90" s="42">
        <v>14</v>
      </c>
      <c r="BU90" s="42" t="s">
        <v>942</v>
      </c>
      <c r="BV90" s="42">
        <v>15</v>
      </c>
      <c r="BW90" s="50" t="s">
        <v>1438</v>
      </c>
      <c r="BX90" s="42">
        <v>1</v>
      </c>
      <c r="BY90" s="18" t="s">
        <v>942</v>
      </c>
      <c r="BZ90" s="18" t="s">
        <v>942</v>
      </c>
      <c r="CA90" s="18" t="s">
        <v>942</v>
      </c>
      <c r="CB90" s="18" t="s">
        <v>942</v>
      </c>
      <c r="CC90" s="18" t="s">
        <v>942</v>
      </c>
      <c r="CD90" s="18" t="s">
        <v>942</v>
      </c>
      <c r="CE90" s="18" t="s">
        <v>942</v>
      </c>
      <c r="CF90" s="18" t="s">
        <v>942</v>
      </c>
      <c r="CG90" s="9" t="s">
        <v>3812</v>
      </c>
      <c r="CH90" s="6" t="s">
        <v>1454</v>
      </c>
      <c r="CI90" s="6"/>
    </row>
    <row r="91" spans="1:87" ht="145.75">
      <c r="A91" s="46">
        <v>490</v>
      </c>
      <c r="B91" s="6" t="s">
        <v>595</v>
      </c>
      <c r="C91" s="6" t="s">
        <v>1433</v>
      </c>
      <c r="D91" s="6" t="s">
        <v>1433</v>
      </c>
      <c r="E91" s="6" t="s">
        <v>542</v>
      </c>
      <c r="F91" s="13" t="s">
        <v>1439</v>
      </c>
      <c r="G91" s="13">
        <v>44075</v>
      </c>
      <c r="H91" s="6" t="s">
        <v>50</v>
      </c>
      <c r="I91" s="6" t="s">
        <v>56</v>
      </c>
      <c r="J91" s="6" t="s">
        <v>6076</v>
      </c>
      <c r="K91" s="15" t="s">
        <v>1196</v>
      </c>
      <c r="L91" s="14">
        <v>44075</v>
      </c>
      <c r="M91" s="22" t="s">
        <v>1438</v>
      </c>
      <c r="N91" s="14">
        <v>44078</v>
      </c>
      <c r="O91" s="29" t="s">
        <v>942</v>
      </c>
      <c r="P91" s="29" t="s">
        <v>942</v>
      </c>
      <c r="Q91" s="15" t="s">
        <v>942</v>
      </c>
      <c r="R91" s="15" t="s">
        <v>1196</v>
      </c>
      <c r="S91" s="1" t="s">
        <v>1196</v>
      </c>
      <c r="T91" s="6" t="s">
        <v>167</v>
      </c>
      <c r="U91" s="6" t="s">
        <v>942</v>
      </c>
      <c r="V91" s="6" t="s">
        <v>942</v>
      </c>
      <c r="W91" s="6" t="s">
        <v>942</v>
      </c>
      <c r="X91" s="6" t="s">
        <v>942</v>
      </c>
      <c r="Y91" s="6" t="s">
        <v>942</v>
      </c>
      <c r="Z91" s="6" t="s">
        <v>942</v>
      </c>
      <c r="AA91" s="6" t="s">
        <v>942</v>
      </c>
      <c r="AB91" s="6" t="s">
        <v>942</v>
      </c>
      <c r="AC91" s="6" t="s">
        <v>942</v>
      </c>
      <c r="AD91" s="6" t="s">
        <v>942</v>
      </c>
      <c r="AE91" s="6" t="s">
        <v>942</v>
      </c>
      <c r="AF91" s="6" t="s">
        <v>942</v>
      </c>
      <c r="AG91" s="6" t="s">
        <v>942</v>
      </c>
      <c r="AH91" s="6" t="s">
        <v>942</v>
      </c>
      <c r="AI91" s="6" t="s">
        <v>942</v>
      </c>
      <c r="AJ91" s="6" t="s">
        <v>942</v>
      </c>
      <c r="AK91" s="6" t="s">
        <v>942</v>
      </c>
      <c r="AL91" s="6" t="s">
        <v>942</v>
      </c>
      <c r="AM91" s="6" t="s">
        <v>942</v>
      </c>
      <c r="AN91" s="76" t="s">
        <v>942</v>
      </c>
      <c r="AO91" s="37" t="s">
        <v>942</v>
      </c>
      <c r="AP91" s="37">
        <v>10</v>
      </c>
      <c r="AQ91" s="41" t="s">
        <v>942</v>
      </c>
      <c r="AR91" s="37">
        <v>1</v>
      </c>
      <c r="AS91" s="41" t="s">
        <v>942</v>
      </c>
      <c r="AT91" s="37" t="s">
        <v>942</v>
      </c>
      <c r="AU91" s="37" t="s">
        <v>942</v>
      </c>
      <c r="AV91" s="37" t="s">
        <v>942</v>
      </c>
      <c r="AW91" s="41" t="s">
        <v>542</v>
      </c>
      <c r="AX91" s="37" t="s">
        <v>942</v>
      </c>
      <c r="AY91" s="37" t="s">
        <v>942</v>
      </c>
      <c r="AZ91" s="37" t="s">
        <v>942</v>
      </c>
      <c r="BA91" s="37" t="s">
        <v>942</v>
      </c>
      <c r="BB91" s="37" t="s">
        <v>942</v>
      </c>
      <c r="BC91" s="37" t="s">
        <v>942</v>
      </c>
      <c r="BD91" s="37" t="s">
        <v>942</v>
      </c>
      <c r="BE91" s="37" t="s">
        <v>942</v>
      </c>
      <c r="BF91" s="37" t="s">
        <v>942</v>
      </c>
      <c r="BG91" s="37" t="s">
        <v>942</v>
      </c>
      <c r="BH91" s="37" t="s">
        <v>942</v>
      </c>
      <c r="BI91" s="41" t="s">
        <v>942</v>
      </c>
      <c r="BJ91" s="37" t="s">
        <v>942</v>
      </c>
      <c r="BK91" s="37" t="s">
        <v>942</v>
      </c>
      <c r="BL91" s="37" t="s">
        <v>942</v>
      </c>
      <c r="BM91" s="37" t="s">
        <v>942</v>
      </c>
      <c r="BN91" s="37" t="s">
        <v>942</v>
      </c>
      <c r="BO91" s="37" t="s">
        <v>942</v>
      </c>
      <c r="BP91" s="37" t="s">
        <v>942</v>
      </c>
      <c r="BQ91" s="37" t="s">
        <v>942</v>
      </c>
      <c r="BR91" s="37" t="s">
        <v>942</v>
      </c>
      <c r="BS91" s="37" t="s">
        <v>942</v>
      </c>
      <c r="BT91" s="42">
        <v>11</v>
      </c>
      <c r="BU91" s="42" t="s">
        <v>942</v>
      </c>
      <c r="BV91" s="42">
        <v>12</v>
      </c>
      <c r="BW91" s="50" t="s">
        <v>1438</v>
      </c>
      <c r="BX91" s="42">
        <v>1</v>
      </c>
      <c r="BY91" s="18" t="s">
        <v>942</v>
      </c>
      <c r="BZ91" s="18" t="s">
        <v>942</v>
      </c>
      <c r="CA91" s="18" t="s">
        <v>942</v>
      </c>
      <c r="CB91" s="18" t="s">
        <v>942</v>
      </c>
      <c r="CC91" s="18" t="s">
        <v>942</v>
      </c>
      <c r="CD91" s="18" t="s">
        <v>942</v>
      </c>
      <c r="CE91" s="18" t="s">
        <v>942</v>
      </c>
      <c r="CF91" s="18" t="s">
        <v>942</v>
      </c>
      <c r="CG91" s="9" t="s">
        <v>3813</v>
      </c>
      <c r="CH91" s="6" t="s">
        <v>1452</v>
      </c>
      <c r="CI91" s="6"/>
    </row>
    <row r="92" spans="1:87" ht="116.6">
      <c r="A92" s="46">
        <v>489</v>
      </c>
      <c r="B92" s="6" t="s">
        <v>595</v>
      </c>
      <c r="C92" s="6" t="s">
        <v>1196</v>
      </c>
      <c r="D92" s="6" t="s">
        <v>1196</v>
      </c>
      <c r="E92" s="6" t="s">
        <v>807</v>
      </c>
      <c r="F92" s="13">
        <v>44059</v>
      </c>
      <c r="G92" s="13">
        <v>44059</v>
      </c>
      <c r="H92" s="30" t="s">
        <v>51</v>
      </c>
      <c r="I92" s="6" t="s">
        <v>55</v>
      </c>
      <c r="J92" s="6" t="s">
        <v>6076</v>
      </c>
      <c r="K92" s="15" t="s">
        <v>1196</v>
      </c>
      <c r="L92" s="14">
        <v>44074</v>
      </c>
      <c r="M92" s="22" t="s">
        <v>1438</v>
      </c>
      <c r="N92" s="14">
        <v>44076</v>
      </c>
      <c r="O92" s="29" t="s">
        <v>942</v>
      </c>
      <c r="P92" s="29" t="s">
        <v>942</v>
      </c>
      <c r="Q92" s="15" t="s">
        <v>942</v>
      </c>
      <c r="R92" s="15" t="s">
        <v>1196</v>
      </c>
      <c r="S92" s="1" t="s">
        <v>1196</v>
      </c>
      <c r="T92" s="14" t="s">
        <v>1444</v>
      </c>
      <c r="U92" s="6" t="s">
        <v>942</v>
      </c>
      <c r="V92" s="6" t="s">
        <v>942</v>
      </c>
      <c r="W92" s="6" t="s">
        <v>942</v>
      </c>
      <c r="X92" s="6" t="s">
        <v>942</v>
      </c>
      <c r="Y92" s="6" t="s">
        <v>942</v>
      </c>
      <c r="Z92" s="6" t="s">
        <v>942</v>
      </c>
      <c r="AA92" s="6" t="s">
        <v>942</v>
      </c>
      <c r="AB92" s="6" t="s">
        <v>942</v>
      </c>
      <c r="AC92" s="6" t="s">
        <v>942</v>
      </c>
      <c r="AD92" s="6" t="s">
        <v>942</v>
      </c>
      <c r="AE92" s="6" t="s">
        <v>942</v>
      </c>
      <c r="AF92" s="6" t="s">
        <v>942</v>
      </c>
      <c r="AG92" s="6" t="s">
        <v>942</v>
      </c>
      <c r="AH92" s="6" t="s">
        <v>942</v>
      </c>
      <c r="AI92" s="6" t="s">
        <v>942</v>
      </c>
      <c r="AJ92" s="6" t="s">
        <v>942</v>
      </c>
      <c r="AK92" s="6" t="s">
        <v>942</v>
      </c>
      <c r="AL92" s="6" t="s">
        <v>942</v>
      </c>
      <c r="AM92" s="6" t="s">
        <v>942</v>
      </c>
      <c r="AN92" s="76" t="s">
        <v>942</v>
      </c>
      <c r="AO92" s="37" t="s">
        <v>942</v>
      </c>
      <c r="AP92" s="37" t="s">
        <v>942</v>
      </c>
      <c r="AQ92" s="41" t="s">
        <v>942</v>
      </c>
      <c r="AR92" s="37" t="s">
        <v>942</v>
      </c>
      <c r="AS92" s="41" t="s">
        <v>942</v>
      </c>
      <c r="AT92" s="37">
        <v>35</v>
      </c>
      <c r="AU92" s="37" t="s">
        <v>942</v>
      </c>
      <c r="AV92" s="37" t="s">
        <v>942</v>
      </c>
      <c r="AW92" s="41" t="s">
        <v>542</v>
      </c>
      <c r="AX92" s="37" t="s">
        <v>942</v>
      </c>
      <c r="AY92" s="37" t="s">
        <v>942</v>
      </c>
      <c r="AZ92" s="37" t="s">
        <v>942</v>
      </c>
      <c r="BA92" s="37" t="s">
        <v>942</v>
      </c>
      <c r="BB92" s="37" t="s">
        <v>942</v>
      </c>
      <c r="BC92" s="37" t="s">
        <v>942</v>
      </c>
      <c r="BD92" s="37" t="s">
        <v>942</v>
      </c>
      <c r="BE92" s="37" t="s">
        <v>942</v>
      </c>
      <c r="BF92" s="37" t="s">
        <v>942</v>
      </c>
      <c r="BG92" s="37" t="s">
        <v>942</v>
      </c>
      <c r="BH92" s="37" t="s">
        <v>942</v>
      </c>
      <c r="BI92" s="41" t="s">
        <v>942</v>
      </c>
      <c r="BJ92" s="37" t="s">
        <v>942</v>
      </c>
      <c r="BK92" s="37" t="s">
        <v>942</v>
      </c>
      <c r="BL92" s="37" t="s">
        <v>942</v>
      </c>
      <c r="BM92" s="37" t="s">
        <v>942</v>
      </c>
      <c r="BN92" s="37" t="s">
        <v>942</v>
      </c>
      <c r="BO92" s="37" t="s">
        <v>942</v>
      </c>
      <c r="BP92" s="37" t="s">
        <v>942</v>
      </c>
      <c r="BQ92" s="37" t="s">
        <v>942</v>
      </c>
      <c r="BR92" s="37" t="s">
        <v>942</v>
      </c>
      <c r="BS92" s="37" t="s">
        <v>942</v>
      </c>
      <c r="BT92" s="42">
        <v>35</v>
      </c>
      <c r="BU92" s="42" t="s">
        <v>942</v>
      </c>
      <c r="BV92" s="42">
        <v>36</v>
      </c>
      <c r="BW92" s="50" t="s">
        <v>1438</v>
      </c>
      <c r="BX92" s="42">
        <v>1</v>
      </c>
      <c r="BY92" s="18" t="s">
        <v>942</v>
      </c>
      <c r="BZ92" s="18" t="s">
        <v>942</v>
      </c>
      <c r="CA92" s="18" t="s">
        <v>942</v>
      </c>
      <c r="CB92" s="18" t="s">
        <v>942</v>
      </c>
      <c r="CC92" s="18">
        <v>44059</v>
      </c>
      <c r="CD92" s="18" t="s">
        <v>942</v>
      </c>
      <c r="CE92" s="18" t="s">
        <v>942</v>
      </c>
      <c r="CF92" s="18" t="s">
        <v>942</v>
      </c>
      <c r="CG92" s="9" t="s">
        <v>3814</v>
      </c>
      <c r="CH92" s="6" t="s">
        <v>1451</v>
      </c>
      <c r="CI92" s="6"/>
    </row>
    <row r="93" spans="1:87" ht="131.15">
      <c r="A93" s="46">
        <v>488</v>
      </c>
      <c r="B93" s="6" t="s">
        <v>595</v>
      </c>
      <c r="C93" s="6" t="s">
        <v>1432</v>
      </c>
      <c r="D93" s="6" t="s">
        <v>1432</v>
      </c>
      <c r="E93" s="6" t="s">
        <v>542</v>
      </c>
      <c r="F93" s="13" t="s">
        <v>1437</v>
      </c>
      <c r="G93" s="13">
        <v>44070</v>
      </c>
      <c r="H93" s="6" t="s">
        <v>50</v>
      </c>
      <c r="I93" s="6" t="s">
        <v>55</v>
      </c>
      <c r="J93" s="6" t="s">
        <v>6076</v>
      </c>
      <c r="K93" s="15">
        <v>44063</v>
      </c>
      <c r="L93" s="14">
        <v>44070</v>
      </c>
      <c r="M93" s="22" t="s">
        <v>1438</v>
      </c>
      <c r="N93" s="14">
        <v>44072</v>
      </c>
      <c r="O93" s="29" t="s">
        <v>942</v>
      </c>
      <c r="P93" s="29" t="s">
        <v>942</v>
      </c>
      <c r="Q93" s="15" t="s">
        <v>942</v>
      </c>
      <c r="R93" s="15" t="s">
        <v>1196</v>
      </c>
      <c r="S93" s="1" t="s">
        <v>6080</v>
      </c>
      <c r="T93" s="6" t="s">
        <v>167</v>
      </c>
      <c r="U93" s="6" t="s">
        <v>942</v>
      </c>
      <c r="V93" s="6" t="s">
        <v>942</v>
      </c>
      <c r="W93" s="6" t="s">
        <v>942</v>
      </c>
      <c r="X93" s="6" t="s">
        <v>942</v>
      </c>
      <c r="Y93" s="6" t="s">
        <v>942</v>
      </c>
      <c r="Z93" s="6" t="s">
        <v>942</v>
      </c>
      <c r="AA93" s="6" t="s">
        <v>942</v>
      </c>
      <c r="AB93" s="6" t="s">
        <v>942</v>
      </c>
      <c r="AC93" s="6" t="s">
        <v>942</v>
      </c>
      <c r="AD93" s="6" t="s">
        <v>942</v>
      </c>
      <c r="AE93" s="6" t="s">
        <v>942</v>
      </c>
      <c r="AF93" s="6" t="s">
        <v>942</v>
      </c>
      <c r="AG93" s="6" t="s">
        <v>942</v>
      </c>
      <c r="AH93" s="6" t="s">
        <v>942</v>
      </c>
      <c r="AI93" s="6" t="s">
        <v>942</v>
      </c>
      <c r="AJ93" s="6" t="s">
        <v>942</v>
      </c>
      <c r="AK93" s="6" t="s">
        <v>942</v>
      </c>
      <c r="AL93" s="6" t="s">
        <v>942</v>
      </c>
      <c r="AM93" s="6" t="s">
        <v>942</v>
      </c>
      <c r="AN93" s="76" t="s">
        <v>942</v>
      </c>
      <c r="AO93" s="37" t="s">
        <v>942</v>
      </c>
      <c r="AP93" s="37">
        <v>5</v>
      </c>
      <c r="AQ93" s="41" t="s">
        <v>942</v>
      </c>
      <c r="AR93" s="37">
        <v>11</v>
      </c>
      <c r="AS93" s="41" t="s">
        <v>942</v>
      </c>
      <c r="AT93" s="37" t="s">
        <v>942</v>
      </c>
      <c r="AU93" s="37" t="s">
        <v>942</v>
      </c>
      <c r="AV93" s="37" t="s">
        <v>942</v>
      </c>
      <c r="AW93" s="41" t="s">
        <v>542</v>
      </c>
      <c r="AX93" s="37" t="s">
        <v>942</v>
      </c>
      <c r="AY93" s="37" t="s">
        <v>942</v>
      </c>
      <c r="AZ93" s="37" t="s">
        <v>942</v>
      </c>
      <c r="BA93" s="37" t="s">
        <v>942</v>
      </c>
      <c r="BB93" s="37" t="s">
        <v>942</v>
      </c>
      <c r="BC93" s="37" t="s">
        <v>942</v>
      </c>
      <c r="BD93" s="37" t="s">
        <v>942</v>
      </c>
      <c r="BE93" s="37" t="s">
        <v>942</v>
      </c>
      <c r="BF93" s="37" t="s">
        <v>942</v>
      </c>
      <c r="BG93" s="37" t="s">
        <v>942</v>
      </c>
      <c r="BH93" s="37" t="s">
        <v>942</v>
      </c>
      <c r="BI93" s="41" t="s">
        <v>942</v>
      </c>
      <c r="BJ93" s="37" t="s">
        <v>942</v>
      </c>
      <c r="BK93" s="37" t="s">
        <v>942</v>
      </c>
      <c r="BL93" s="37" t="s">
        <v>942</v>
      </c>
      <c r="BM93" s="37" t="s">
        <v>942</v>
      </c>
      <c r="BN93" s="37" t="s">
        <v>942</v>
      </c>
      <c r="BO93" s="37" t="s">
        <v>942</v>
      </c>
      <c r="BP93" s="37" t="s">
        <v>942</v>
      </c>
      <c r="BQ93" s="37" t="s">
        <v>942</v>
      </c>
      <c r="BR93" s="37" t="s">
        <v>942</v>
      </c>
      <c r="BS93" s="37" t="s">
        <v>942</v>
      </c>
      <c r="BT93" s="42">
        <v>16</v>
      </c>
      <c r="BU93" s="42" t="s">
        <v>942</v>
      </c>
      <c r="BV93" s="42">
        <v>17</v>
      </c>
      <c r="BW93" s="50" t="s">
        <v>1446</v>
      </c>
      <c r="BX93" s="42">
        <v>1</v>
      </c>
      <c r="BY93" s="18" t="s">
        <v>942</v>
      </c>
      <c r="BZ93" s="18" t="s">
        <v>942</v>
      </c>
      <c r="CA93" s="18" t="s">
        <v>942</v>
      </c>
      <c r="CB93" s="18" t="s">
        <v>942</v>
      </c>
      <c r="CC93" s="18" t="s">
        <v>942</v>
      </c>
      <c r="CD93" s="18" t="s">
        <v>942</v>
      </c>
      <c r="CE93" s="18" t="s">
        <v>942</v>
      </c>
      <c r="CF93" s="18" t="s">
        <v>942</v>
      </c>
      <c r="CG93" s="9" t="s">
        <v>3815</v>
      </c>
      <c r="CH93" s="6" t="s">
        <v>1445</v>
      </c>
      <c r="CI93" s="6"/>
    </row>
    <row r="94" spans="1:87" ht="131.15">
      <c r="A94" s="46">
        <v>487</v>
      </c>
      <c r="B94" s="6" t="s">
        <v>595</v>
      </c>
      <c r="C94" s="6" t="s">
        <v>10</v>
      </c>
      <c r="D94" s="6" t="s">
        <v>10</v>
      </c>
      <c r="E94" s="6" t="s">
        <v>542</v>
      </c>
      <c r="F94" s="13" t="s">
        <v>1411</v>
      </c>
      <c r="G94" s="13">
        <v>44062</v>
      </c>
      <c r="H94" s="6" t="s">
        <v>50</v>
      </c>
      <c r="I94" s="6" t="s">
        <v>56</v>
      </c>
      <c r="J94" s="6" t="s">
        <v>6074</v>
      </c>
      <c r="K94" s="15">
        <v>44027</v>
      </c>
      <c r="L94" s="14">
        <v>44062</v>
      </c>
      <c r="M94" s="22" t="s">
        <v>1412</v>
      </c>
      <c r="N94" s="14">
        <v>44065</v>
      </c>
      <c r="O94" s="29" t="s">
        <v>942</v>
      </c>
      <c r="P94" s="29" t="s">
        <v>1412</v>
      </c>
      <c r="Q94" s="15" t="s">
        <v>942</v>
      </c>
      <c r="R94" s="15" t="s">
        <v>1196</v>
      </c>
      <c r="S94" s="85" t="s">
        <v>6141</v>
      </c>
      <c r="T94" s="6" t="s">
        <v>167</v>
      </c>
      <c r="U94" s="6" t="s">
        <v>942</v>
      </c>
      <c r="V94" s="6" t="s">
        <v>942</v>
      </c>
      <c r="W94" s="6" t="s">
        <v>942</v>
      </c>
      <c r="X94" s="6" t="s">
        <v>942</v>
      </c>
      <c r="Y94" s="6" t="s">
        <v>942</v>
      </c>
      <c r="Z94" s="6" t="s">
        <v>942</v>
      </c>
      <c r="AA94" s="6" t="s">
        <v>942</v>
      </c>
      <c r="AB94" s="6" t="s">
        <v>942</v>
      </c>
      <c r="AC94" s="6" t="s">
        <v>942</v>
      </c>
      <c r="AD94" s="6" t="s">
        <v>942</v>
      </c>
      <c r="AE94" s="6" t="s">
        <v>942</v>
      </c>
      <c r="AF94" s="6" t="s">
        <v>942</v>
      </c>
      <c r="AG94" s="6" t="s">
        <v>942</v>
      </c>
      <c r="AH94" s="6" t="s">
        <v>942</v>
      </c>
      <c r="AI94" s="6" t="s">
        <v>942</v>
      </c>
      <c r="AJ94" s="6" t="s">
        <v>942</v>
      </c>
      <c r="AK94" s="6" t="s">
        <v>942</v>
      </c>
      <c r="AL94" s="6" t="s">
        <v>942</v>
      </c>
      <c r="AM94" s="6" t="s">
        <v>942</v>
      </c>
      <c r="AN94" s="76" t="s">
        <v>942</v>
      </c>
      <c r="AO94" s="37" t="s">
        <v>942</v>
      </c>
      <c r="AP94" s="37">
        <v>15</v>
      </c>
      <c r="AQ94" s="41" t="s">
        <v>942</v>
      </c>
      <c r="AR94" s="37">
        <v>10</v>
      </c>
      <c r="AS94" s="41" t="s">
        <v>942</v>
      </c>
      <c r="AT94" s="37" t="s">
        <v>942</v>
      </c>
      <c r="AU94" s="37" t="s">
        <v>942</v>
      </c>
      <c r="AV94" s="37" t="s">
        <v>942</v>
      </c>
      <c r="AW94" s="41" t="s">
        <v>542</v>
      </c>
      <c r="AX94" s="37" t="s">
        <v>942</v>
      </c>
      <c r="AY94" s="37" t="s">
        <v>942</v>
      </c>
      <c r="AZ94" s="37" t="s">
        <v>942</v>
      </c>
      <c r="BA94" s="37" t="s">
        <v>942</v>
      </c>
      <c r="BB94" s="37" t="s">
        <v>942</v>
      </c>
      <c r="BC94" s="37" t="s">
        <v>942</v>
      </c>
      <c r="BD94" s="37" t="s">
        <v>942</v>
      </c>
      <c r="BE94" s="37" t="s">
        <v>942</v>
      </c>
      <c r="BF94" s="37" t="s">
        <v>942</v>
      </c>
      <c r="BG94" s="37" t="s">
        <v>942</v>
      </c>
      <c r="BH94" s="37" t="s">
        <v>942</v>
      </c>
      <c r="BI94" s="41" t="s">
        <v>942</v>
      </c>
      <c r="BJ94" s="37" t="s">
        <v>942</v>
      </c>
      <c r="BK94" s="37" t="s">
        <v>942</v>
      </c>
      <c r="BL94" s="37" t="s">
        <v>942</v>
      </c>
      <c r="BM94" s="37" t="s">
        <v>942</v>
      </c>
      <c r="BN94" s="37" t="s">
        <v>942</v>
      </c>
      <c r="BO94" s="37" t="s">
        <v>942</v>
      </c>
      <c r="BP94" s="37" t="s">
        <v>942</v>
      </c>
      <c r="BQ94" s="37" t="s">
        <v>942</v>
      </c>
      <c r="BR94" s="37" t="s">
        <v>942</v>
      </c>
      <c r="BS94" s="37" t="s">
        <v>942</v>
      </c>
      <c r="BT94" s="42">
        <v>25</v>
      </c>
      <c r="BU94" s="42" t="s">
        <v>942</v>
      </c>
      <c r="BV94" s="42">
        <v>26</v>
      </c>
      <c r="BW94" s="50" t="s">
        <v>1412</v>
      </c>
      <c r="BX94" s="42">
        <v>1</v>
      </c>
      <c r="BY94" s="18" t="s">
        <v>942</v>
      </c>
      <c r="BZ94" s="18" t="s">
        <v>942</v>
      </c>
      <c r="CA94" s="18" t="s">
        <v>942</v>
      </c>
      <c r="CB94" s="18" t="s">
        <v>942</v>
      </c>
      <c r="CC94" s="18" t="s">
        <v>942</v>
      </c>
      <c r="CD94" s="18" t="s">
        <v>942</v>
      </c>
      <c r="CE94" s="18" t="s">
        <v>942</v>
      </c>
      <c r="CF94" s="18" t="s">
        <v>942</v>
      </c>
      <c r="CG94" s="9" t="s">
        <v>3816</v>
      </c>
      <c r="CH94" s="6" t="s">
        <v>1426</v>
      </c>
      <c r="CI94" s="6"/>
    </row>
    <row r="95" spans="1:87" ht="189.45">
      <c r="A95" s="46">
        <v>486</v>
      </c>
      <c r="B95" s="6" t="s">
        <v>595</v>
      </c>
      <c r="C95" s="6" t="s">
        <v>33</v>
      </c>
      <c r="D95" s="6" t="s">
        <v>33</v>
      </c>
      <c r="E95" s="6" t="s">
        <v>542</v>
      </c>
      <c r="F95" s="13" t="s">
        <v>1410</v>
      </c>
      <c r="G95" s="13">
        <v>44055</v>
      </c>
      <c r="H95" s="6" t="s">
        <v>50</v>
      </c>
      <c r="I95" s="6" t="s">
        <v>55</v>
      </c>
      <c r="J95" s="6" t="s">
        <v>6077</v>
      </c>
      <c r="K95" s="15">
        <v>44057</v>
      </c>
      <c r="L95" s="14">
        <v>44058</v>
      </c>
      <c r="M95" s="22" t="s">
        <v>1412</v>
      </c>
      <c r="N95" s="14">
        <v>44061</v>
      </c>
      <c r="O95" s="29" t="s">
        <v>942</v>
      </c>
      <c r="P95" s="29" t="s">
        <v>1431</v>
      </c>
      <c r="Q95" s="15" t="s">
        <v>942</v>
      </c>
      <c r="R95" s="15" t="s">
        <v>1196</v>
      </c>
      <c r="S95" s="1" t="s">
        <v>1414</v>
      </c>
      <c r="T95" s="14" t="s">
        <v>1415</v>
      </c>
      <c r="U95" s="6" t="s">
        <v>942</v>
      </c>
      <c r="V95" s="6" t="s">
        <v>942</v>
      </c>
      <c r="W95" s="6" t="s">
        <v>942</v>
      </c>
      <c r="X95" s="6" t="s">
        <v>942</v>
      </c>
      <c r="Y95" s="6" t="s">
        <v>942</v>
      </c>
      <c r="Z95" s="6" t="s">
        <v>942</v>
      </c>
      <c r="AA95" s="6" t="s">
        <v>942</v>
      </c>
      <c r="AB95" s="6" t="s">
        <v>942</v>
      </c>
      <c r="AC95" s="6" t="s">
        <v>942</v>
      </c>
      <c r="AD95" s="6" t="s">
        <v>942</v>
      </c>
      <c r="AE95" s="6" t="s">
        <v>942</v>
      </c>
      <c r="AF95" s="6" t="s">
        <v>942</v>
      </c>
      <c r="AG95" s="6" t="s">
        <v>942</v>
      </c>
      <c r="AH95" s="6" t="s">
        <v>942</v>
      </c>
      <c r="AI95" s="6" t="s">
        <v>942</v>
      </c>
      <c r="AJ95" s="6" t="s">
        <v>942</v>
      </c>
      <c r="AK95" s="6" t="s">
        <v>942</v>
      </c>
      <c r="AL95" s="6" t="s">
        <v>942</v>
      </c>
      <c r="AM95" s="6" t="s">
        <v>942</v>
      </c>
      <c r="AN95" s="76" t="s">
        <v>942</v>
      </c>
      <c r="AO95" s="37" t="s">
        <v>942</v>
      </c>
      <c r="AP95" s="37">
        <v>11</v>
      </c>
      <c r="AQ95" s="41" t="s">
        <v>942</v>
      </c>
      <c r="AR95" s="37">
        <v>17</v>
      </c>
      <c r="AS95" s="41" t="s">
        <v>942</v>
      </c>
      <c r="AT95" s="37" t="s">
        <v>942</v>
      </c>
      <c r="AU95" s="37" t="s">
        <v>942</v>
      </c>
      <c r="AV95" s="37" t="s">
        <v>942</v>
      </c>
      <c r="AW95" s="41" t="s">
        <v>542</v>
      </c>
      <c r="AX95" s="37" t="s">
        <v>942</v>
      </c>
      <c r="AY95" s="37" t="s">
        <v>942</v>
      </c>
      <c r="AZ95" s="37" t="s">
        <v>942</v>
      </c>
      <c r="BA95" s="37" t="s">
        <v>942</v>
      </c>
      <c r="BB95" s="37" t="s">
        <v>942</v>
      </c>
      <c r="BC95" s="37" t="s">
        <v>942</v>
      </c>
      <c r="BD95" s="37" t="s">
        <v>942</v>
      </c>
      <c r="BE95" s="37" t="s">
        <v>942</v>
      </c>
      <c r="BF95" s="37" t="s">
        <v>942</v>
      </c>
      <c r="BG95" s="37" t="s">
        <v>942</v>
      </c>
      <c r="BH95" s="37" t="s">
        <v>942</v>
      </c>
      <c r="BI95" s="41" t="s">
        <v>942</v>
      </c>
      <c r="BJ95" s="37" t="s">
        <v>942</v>
      </c>
      <c r="BK95" s="37" t="s">
        <v>942</v>
      </c>
      <c r="BL95" s="37" t="s">
        <v>942</v>
      </c>
      <c r="BM95" s="37" t="s">
        <v>942</v>
      </c>
      <c r="BN95" s="37">
        <v>1</v>
      </c>
      <c r="BO95" s="37" t="s">
        <v>942</v>
      </c>
      <c r="BP95" s="37" t="s">
        <v>942</v>
      </c>
      <c r="BQ95" s="37" t="s">
        <v>942</v>
      </c>
      <c r="BR95" s="37" t="s">
        <v>942</v>
      </c>
      <c r="BS95" s="37" t="s">
        <v>942</v>
      </c>
      <c r="BT95" s="42">
        <v>29</v>
      </c>
      <c r="BU95" s="42" t="s">
        <v>942</v>
      </c>
      <c r="BV95" s="42">
        <v>30</v>
      </c>
      <c r="BW95" s="50" t="s">
        <v>1412</v>
      </c>
      <c r="BX95" s="42">
        <v>1</v>
      </c>
      <c r="BY95" s="18" t="s">
        <v>942</v>
      </c>
      <c r="BZ95" s="18" t="s">
        <v>942</v>
      </c>
      <c r="CA95" s="18" t="s">
        <v>942</v>
      </c>
      <c r="CB95" s="18" t="s">
        <v>942</v>
      </c>
      <c r="CC95" s="18">
        <v>44045</v>
      </c>
      <c r="CD95" s="18">
        <v>44055</v>
      </c>
      <c r="CE95" s="18" t="s">
        <v>942</v>
      </c>
      <c r="CF95" s="18" t="s">
        <v>942</v>
      </c>
      <c r="CG95" s="9" t="s">
        <v>3817</v>
      </c>
      <c r="CH95" s="6" t="s">
        <v>1419</v>
      </c>
      <c r="CI95" s="6"/>
    </row>
    <row r="96" spans="1:87" ht="102">
      <c r="A96" s="46">
        <v>485</v>
      </c>
      <c r="B96" s="6" t="s">
        <v>595</v>
      </c>
      <c r="C96" s="6" t="s">
        <v>8</v>
      </c>
      <c r="D96" s="6" t="s">
        <v>8</v>
      </c>
      <c r="E96" s="6" t="s">
        <v>542</v>
      </c>
      <c r="F96" s="13" t="s">
        <v>1409</v>
      </c>
      <c r="G96" s="13">
        <v>44048</v>
      </c>
      <c r="H96" s="6" t="s">
        <v>50</v>
      </c>
      <c r="I96" s="6" t="s">
        <v>55</v>
      </c>
      <c r="J96" s="6" t="s">
        <v>6073</v>
      </c>
      <c r="K96" s="34" t="s">
        <v>560</v>
      </c>
      <c r="L96" s="14">
        <v>44058</v>
      </c>
      <c r="M96" s="22" t="s">
        <v>1413</v>
      </c>
      <c r="N96" s="14">
        <v>44060</v>
      </c>
      <c r="O96" s="15" t="s">
        <v>942</v>
      </c>
      <c r="P96" s="15">
        <v>44070</v>
      </c>
      <c r="Q96" s="15" t="s">
        <v>942</v>
      </c>
      <c r="R96" s="15" t="s">
        <v>1196</v>
      </c>
      <c r="S96" s="9" t="s">
        <v>1196</v>
      </c>
      <c r="T96" s="6" t="s">
        <v>951</v>
      </c>
      <c r="U96" s="6" t="s">
        <v>942</v>
      </c>
      <c r="V96" s="6" t="s">
        <v>942</v>
      </c>
      <c r="W96" s="6" t="s">
        <v>942</v>
      </c>
      <c r="X96" s="6" t="s">
        <v>942</v>
      </c>
      <c r="Y96" s="6" t="s">
        <v>942</v>
      </c>
      <c r="Z96" s="6" t="s">
        <v>942</v>
      </c>
      <c r="AA96" s="6" t="s">
        <v>942</v>
      </c>
      <c r="AB96" s="6" t="s">
        <v>942</v>
      </c>
      <c r="AC96" s="6" t="s">
        <v>942</v>
      </c>
      <c r="AD96" s="6" t="s">
        <v>942</v>
      </c>
      <c r="AE96" s="6" t="s">
        <v>942</v>
      </c>
      <c r="AF96" s="6" t="s">
        <v>942</v>
      </c>
      <c r="AG96" s="6" t="s">
        <v>942</v>
      </c>
      <c r="AH96" s="6" t="s">
        <v>942</v>
      </c>
      <c r="AI96" s="6" t="s">
        <v>942</v>
      </c>
      <c r="AJ96" s="6" t="s">
        <v>942</v>
      </c>
      <c r="AK96" s="6" t="s">
        <v>942</v>
      </c>
      <c r="AL96" s="6" t="s">
        <v>942</v>
      </c>
      <c r="AM96" s="6" t="s">
        <v>942</v>
      </c>
      <c r="AN96" s="75" t="s">
        <v>542</v>
      </c>
      <c r="AO96" s="42" t="s">
        <v>542</v>
      </c>
      <c r="AP96" s="42" t="s">
        <v>542</v>
      </c>
      <c r="AQ96" s="42" t="s">
        <v>542</v>
      </c>
      <c r="AR96" s="42" t="s">
        <v>542</v>
      </c>
      <c r="AS96" s="42" t="s">
        <v>542</v>
      </c>
      <c r="AT96" s="42" t="s">
        <v>542</v>
      </c>
      <c r="AU96" s="42" t="s">
        <v>542</v>
      </c>
      <c r="AV96" s="42" t="s">
        <v>542</v>
      </c>
      <c r="AW96" s="41" t="s">
        <v>542</v>
      </c>
      <c r="AX96" s="42" t="s">
        <v>542</v>
      </c>
      <c r="AY96" s="42" t="s">
        <v>942</v>
      </c>
      <c r="AZ96" s="42" t="s">
        <v>542</v>
      </c>
      <c r="BA96" s="42" t="s">
        <v>542</v>
      </c>
      <c r="BB96" s="42" t="s">
        <v>542</v>
      </c>
      <c r="BC96" s="42" t="s">
        <v>942</v>
      </c>
      <c r="BD96" s="42" t="s">
        <v>542</v>
      </c>
      <c r="BE96" s="42" t="s">
        <v>942</v>
      </c>
      <c r="BF96" s="42" t="s">
        <v>542</v>
      </c>
      <c r="BG96" s="42" t="s">
        <v>942</v>
      </c>
      <c r="BH96" s="42" t="s">
        <v>542</v>
      </c>
      <c r="BI96" s="42" t="s">
        <v>542</v>
      </c>
      <c r="BJ96" s="42" t="s">
        <v>542</v>
      </c>
      <c r="BK96" s="42" t="s">
        <v>942</v>
      </c>
      <c r="BL96" s="42" t="s">
        <v>542</v>
      </c>
      <c r="BM96" s="42" t="s">
        <v>942</v>
      </c>
      <c r="BN96" s="42" t="s">
        <v>542</v>
      </c>
      <c r="BO96" s="42" t="s">
        <v>942</v>
      </c>
      <c r="BP96" s="42" t="s">
        <v>542</v>
      </c>
      <c r="BQ96" s="42" t="s">
        <v>942</v>
      </c>
      <c r="BR96" s="42" t="s">
        <v>542</v>
      </c>
      <c r="BS96" s="42" t="s">
        <v>942</v>
      </c>
      <c r="BT96" s="42" t="s">
        <v>1420</v>
      </c>
      <c r="BU96" s="42" t="s">
        <v>942</v>
      </c>
      <c r="BV96" s="42" t="s">
        <v>942</v>
      </c>
      <c r="BW96" s="50" t="s">
        <v>1421</v>
      </c>
      <c r="BX96" s="42">
        <v>1</v>
      </c>
      <c r="BY96" s="18" t="s">
        <v>942</v>
      </c>
      <c r="BZ96" s="18" t="s">
        <v>942</v>
      </c>
      <c r="CA96" s="18" t="s">
        <v>942</v>
      </c>
      <c r="CB96" s="18" t="s">
        <v>942</v>
      </c>
      <c r="CC96" s="18" t="s">
        <v>942</v>
      </c>
      <c r="CD96" s="18" t="s">
        <v>942</v>
      </c>
      <c r="CE96" s="18" t="s">
        <v>942</v>
      </c>
      <c r="CF96" s="18" t="s">
        <v>942</v>
      </c>
      <c r="CG96" s="9" t="s">
        <v>3818</v>
      </c>
      <c r="CH96" s="9" t="s">
        <v>1665</v>
      </c>
      <c r="CI96" s="6"/>
    </row>
    <row r="97" spans="1:87" ht="116.6">
      <c r="A97" s="46">
        <v>484</v>
      </c>
      <c r="B97" s="6" t="s">
        <v>595</v>
      </c>
      <c r="C97" s="6" t="s">
        <v>33</v>
      </c>
      <c r="D97" s="6" t="s">
        <v>33</v>
      </c>
      <c r="E97" s="6" t="s">
        <v>542</v>
      </c>
      <c r="F97" s="13" t="s">
        <v>1283</v>
      </c>
      <c r="G97" s="13">
        <v>44057</v>
      </c>
      <c r="H97" s="6" t="s">
        <v>50</v>
      </c>
      <c r="I97" s="6" t="s">
        <v>55</v>
      </c>
      <c r="J97" s="6" t="s">
        <v>6076</v>
      </c>
      <c r="K97" s="15">
        <v>44051</v>
      </c>
      <c r="L97" s="14">
        <v>44057</v>
      </c>
      <c r="M97" s="22" t="s">
        <v>1284</v>
      </c>
      <c r="N97" s="14">
        <v>44059</v>
      </c>
      <c r="O97" s="29" t="s">
        <v>942</v>
      </c>
      <c r="P97" s="15" t="s">
        <v>942</v>
      </c>
      <c r="Q97" s="15" t="s">
        <v>942</v>
      </c>
      <c r="R97" s="15" t="s">
        <v>1196</v>
      </c>
      <c r="S97" s="1" t="s">
        <v>6142</v>
      </c>
      <c r="T97" s="6" t="s">
        <v>942</v>
      </c>
      <c r="U97" s="6" t="s">
        <v>942</v>
      </c>
      <c r="V97" s="6" t="s">
        <v>942</v>
      </c>
      <c r="W97" s="6" t="s">
        <v>942</v>
      </c>
      <c r="X97" s="6" t="s">
        <v>942</v>
      </c>
      <c r="Y97" s="6" t="s">
        <v>942</v>
      </c>
      <c r="Z97" s="6" t="s">
        <v>942</v>
      </c>
      <c r="AA97" s="6" t="s">
        <v>942</v>
      </c>
      <c r="AB97" s="6" t="s">
        <v>942</v>
      </c>
      <c r="AC97" s="6" t="s">
        <v>942</v>
      </c>
      <c r="AD97" s="6" t="s">
        <v>942</v>
      </c>
      <c r="AE97" s="6" t="s">
        <v>942</v>
      </c>
      <c r="AF97" s="6" t="s">
        <v>942</v>
      </c>
      <c r="AG97" s="6" t="s">
        <v>942</v>
      </c>
      <c r="AH97" s="6" t="s">
        <v>942</v>
      </c>
      <c r="AI97" s="6" t="s">
        <v>942</v>
      </c>
      <c r="AJ97" s="6" t="s">
        <v>942</v>
      </c>
      <c r="AK97" s="6" t="s">
        <v>942</v>
      </c>
      <c r="AL97" s="6" t="s">
        <v>942</v>
      </c>
      <c r="AM97" s="6" t="s">
        <v>942</v>
      </c>
      <c r="AN97" s="76" t="s">
        <v>942</v>
      </c>
      <c r="AO97" s="37" t="s">
        <v>942</v>
      </c>
      <c r="AP97" s="37" t="s">
        <v>942</v>
      </c>
      <c r="AQ97" s="41" t="s">
        <v>942</v>
      </c>
      <c r="AR97" s="37">
        <v>15</v>
      </c>
      <c r="AS97" s="41" t="s">
        <v>942</v>
      </c>
      <c r="AT97" s="37" t="s">
        <v>942</v>
      </c>
      <c r="AU97" s="37" t="s">
        <v>942</v>
      </c>
      <c r="AV97" s="37" t="s">
        <v>942</v>
      </c>
      <c r="AW97" s="41" t="s">
        <v>542</v>
      </c>
      <c r="AX97" s="37" t="s">
        <v>942</v>
      </c>
      <c r="AY97" s="37" t="s">
        <v>942</v>
      </c>
      <c r="AZ97" s="37" t="s">
        <v>942</v>
      </c>
      <c r="BA97" s="37" t="s">
        <v>942</v>
      </c>
      <c r="BB97" s="37" t="s">
        <v>942</v>
      </c>
      <c r="BC97" s="37" t="s">
        <v>942</v>
      </c>
      <c r="BD97" s="37" t="s">
        <v>942</v>
      </c>
      <c r="BE97" s="37" t="s">
        <v>942</v>
      </c>
      <c r="BF97" s="37" t="s">
        <v>942</v>
      </c>
      <c r="BG97" s="37" t="s">
        <v>942</v>
      </c>
      <c r="BH97" s="37" t="s">
        <v>942</v>
      </c>
      <c r="BI97" s="41" t="s">
        <v>942</v>
      </c>
      <c r="BJ97" s="37" t="s">
        <v>942</v>
      </c>
      <c r="BK97" s="37" t="s">
        <v>942</v>
      </c>
      <c r="BL97" s="37" t="s">
        <v>942</v>
      </c>
      <c r="BM97" s="37" t="s">
        <v>942</v>
      </c>
      <c r="BN97" s="37" t="s">
        <v>942</v>
      </c>
      <c r="BO97" s="37" t="s">
        <v>942</v>
      </c>
      <c r="BP97" s="37" t="s">
        <v>942</v>
      </c>
      <c r="BQ97" s="37" t="s">
        <v>942</v>
      </c>
      <c r="BR97" s="37" t="s">
        <v>942</v>
      </c>
      <c r="BS97" s="37" t="s">
        <v>942</v>
      </c>
      <c r="BT97" s="42">
        <v>15</v>
      </c>
      <c r="BU97" s="42" t="s">
        <v>942</v>
      </c>
      <c r="BV97" s="42">
        <v>16</v>
      </c>
      <c r="BW97" s="50" t="s">
        <v>1284</v>
      </c>
      <c r="BX97" s="42">
        <v>1</v>
      </c>
      <c r="BY97" s="18" t="s">
        <v>942</v>
      </c>
      <c r="BZ97" s="18" t="s">
        <v>942</v>
      </c>
      <c r="CA97" s="18" t="s">
        <v>942</v>
      </c>
      <c r="CB97" s="18" t="s">
        <v>942</v>
      </c>
      <c r="CC97" s="18" t="s">
        <v>942</v>
      </c>
      <c r="CD97" s="18" t="s">
        <v>942</v>
      </c>
      <c r="CE97" s="18" t="s">
        <v>942</v>
      </c>
      <c r="CF97" s="18" t="s">
        <v>942</v>
      </c>
      <c r="CG97" s="9" t="s">
        <v>3819</v>
      </c>
      <c r="CH97" s="6" t="s">
        <v>1465</v>
      </c>
      <c r="CI97" s="6"/>
    </row>
    <row r="98" spans="1:87" ht="102">
      <c r="A98" s="46">
        <v>483</v>
      </c>
      <c r="B98" s="6" t="s">
        <v>595</v>
      </c>
      <c r="C98" s="6" t="s">
        <v>14</v>
      </c>
      <c r="D98" s="6" t="s">
        <v>14</v>
      </c>
      <c r="E98" s="6" t="s">
        <v>542</v>
      </c>
      <c r="F98" s="13" t="s">
        <v>1283</v>
      </c>
      <c r="G98" s="13">
        <v>44057</v>
      </c>
      <c r="H98" s="6" t="s">
        <v>50</v>
      </c>
      <c r="I98" s="6" t="s">
        <v>56</v>
      </c>
      <c r="J98" s="6" t="s">
        <v>6075</v>
      </c>
      <c r="K98" s="15">
        <v>44049</v>
      </c>
      <c r="L98" s="14">
        <v>44057</v>
      </c>
      <c r="M98" s="22" t="s">
        <v>1285</v>
      </c>
      <c r="N98" s="14">
        <v>44059</v>
      </c>
      <c r="O98" s="29" t="s">
        <v>942</v>
      </c>
      <c r="P98" s="15" t="s">
        <v>942</v>
      </c>
      <c r="Q98" s="15" t="s">
        <v>942</v>
      </c>
      <c r="R98" s="15" t="s">
        <v>1196</v>
      </c>
      <c r="S98" s="1" t="s">
        <v>6144</v>
      </c>
      <c r="T98" s="6" t="s">
        <v>942</v>
      </c>
      <c r="U98" s="6" t="s">
        <v>942</v>
      </c>
      <c r="V98" s="6" t="s">
        <v>942</v>
      </c>
      <c r="W98" s="6" t="s">
        <v>942</v>
      </c>
      <c r="X98" s="6" t="s">
        <v>942</v>
      </c>
      <c r="Y98" s="6" t="s">
        <v>942</v>
      </c>
      <c r="Z98" s="6" t="s">
        <v>942</v>
      </c>
      <c r="AA98" s="6" t="s">
        <v>942</v>
      </c>
      <c r="AB98" s="6" t="s">
        <v>942</v>
      </c>
      <c r="AC98" s="6" t="s">
        <v>942</v>
      </c>
      <c r="AD98" s="6" t="s">
        <v>942</v>
      </c>
      <c r="AE98" s="6" t="s">
        <v>942</v>
      </c>
      <c r="AF98" s="6" t="s">
        <v>942</v>
      </c>
      <c r="AG98" s="6" t="s">
        <v>942</v>
      </c>
      <c r="AH98" s="6" t="s">
        <v>942</v>
      </c>
      <c r="AI98" s="6" t="s">
        <v>942</v>
      </c>
      <c r="AJ98" s="6" t="s">
        <v>942</v>
      </c>
      <c r="AK98" s="6" t="s">
        <v>942</v>
      </c>
      <c r="AL98" s="6" t="s">
        <v>942</v>
      </c>
      <c r="AM98" s="6" t="s">
        <v>942</v>
      </c>
      <c r="AN98" s="76" t="s">
        <v>942</v>
      </c>
      <c r="AO98" s="37" t="s">
        <v>942</v>
      </c>
      <c r="AP98" s="37">
        <v>12</v>
      </c>
      <c r="AQ98" s="41" t="s">
        <v>942</v>
      </c>
      <c r="AR98" s="37">
        <v>41</v>
      </c>
      <c r="AS98" s="41" t="s">
        <v>942</v>
      </c>
      <c r="AT98" s="37" t="s">
        <v>942</v>
      </c>
      <c r="AU98" s="37" t="s">
        <v>942</v>
      </c>
      <c r="AV98" s="37" t="s">
        <v>942</v>
      </c>
      <c r="AW98" s="41" t="s">
        <v>542</v>
      </c>
      <c r="AX98" s="37" t="s">
        <v>942</v>
      </c>
      <c r="AY98" s="37" t="s">
        <v>942</v>
      </c>
      <c r="AZ98" s="37" t="s">
        <v>942</v>
      </c>
      <c r="BA98" s="37" t="s">
        <v>942</v>
      </c>
      <c r="BB98" s="37" t="s">
        <v>942</v>
      </c>
      <c r="BC98" s="37" t="s">
        <v>942</v>
      </c>
      <c r="BD98" s="37">
        <v>2</v>
      </c>
      <c r="BE98" s="37" t="s">
        <v>942</v>
      </c>
      <c r="BF98" s="37" t="s">
        <v>942</v>
      </c>
      <c r="BG98" s="37" t="s">
        <v>942</v>
      </c>
      <c r="BH98" s="37" t="s">
        <v>942</v>
      </c>
      <c r="BI98" s="41" t="s">
        <v>942</v>
      </c>
      <c r="BJ98" s="37" t="s">
        <v>942</v>
      </c>
      <c r="BK98" s="37" t="s">
        <v>942</v>
      </c>
      <c r="BL98" s="37" t="s">
        <v>942</v>
      </c>
      <c r="BM98" s="37" t="s">
        <v>942</v>
      </c>
      <c r="BN98" s="37" t="s">
        <v>942</v>
      </c>
      <c r="BO98" s="37" t="s">
        <v>942</v>
      </c>
      <c r="BP98" s="37" t="s">
        <v>942</v>
      </c>
      <c r="BQ98" s="37" t="s">
        <v>942</v>
      </c>
      <c r="BR98" s="37" t="s">
        <v>942</v>
      </c>
      <c r="BS98" s="37" t="s">
        <v>942</v>
      </c>
      <c r="BT98" s="42">
        <v>55</v>
      </c>
      <c r="BU98" s="42" t="s">
        <v>942</v>
      </c>
      <c r="BV98" s="42">
        <v>56</v>
      </c>
      <c r="BW98" s="50" t="s">
        <v>1287</v>
      </c>
      <c r="BX98" s="42">
        <v>1</v>
      </c>
      <c r="BY98" s="18" t="s">
        <v>942</v>
      </c>
      <c r="BZ98" s="18" t="s">
        <v>942</v>
      </c>
      <c r="CA98" s="18" t="s">
        <v>942</v>
      </c>
      <c r="CB98" s="18" t="s">
        <v>942</v>
      </c>
      <c r="CC98" s="18" t="s">
        <v>942</v>
      </c>
      <c r="CD98" s="18" t="s">
        <v>942</v>
      </c>
      <c r="CE98" s="18" t="s">
        <v>942</v>
      </c>
      <c r="CF98" s="18" t="s">
        <v>942</v>
      </c>
      <c r="CG98" s="9" t="s">
        <v>3820</v>
      </c>
      <c r="CH98" s="6" t="s">
        <v>1286</v>
      </c>
      <c r="CI98" s="6"/>
    </row>
    <row r="99" spans="1:87" ht="102">
      <c r="A99" s="46">
        <v>482</v>
      </c>
      <c r="B99" s="6" t="s">
        <v>595</v>
      </c>
      <c r="C99" s="6" t="s">
        <v>33</v>
      </c>
      <c r="D99" s="6" t="s">
        <v>33</v>
      </c>
      <c r="E99" s="6" t="s">
        <v>542</v>
      </c>
      <c r="F99" s="13" t="s">
        <v>1282</v>
      </c>
      <c r="G99" s="13">
        <v>44056</v>
      </c>
      <c r="H99" s="6" t="s">
        <v>50</v>
      </c>
      <c r="I99" s="6" t="s">
        <v>56</v>
      </c>
      <c r="J99" s="6" t="s">
        <v>6074</v>
      </c>
      <c r="K99" s="15">
        <v>44053</v>
      </c>
      <c r="L99" s="14">
        <v>44056</v>
      </c>
      <c r="M99" s="22" t="s">
        <v>1284</v>
      </c>
      <c r="N99" s="14">
        <v>44058</v>
      </c>
      <c r="O99" s="29" t="s">
        <v>942</v>
      </c>
      <c r="P99" s="15" t="s">
        <v>942</v>
      </c>
      <c r="Q99" s="15" t="s">
        <v>942</v>
      </c>
      <c r="R99" s="15" t="s">
        <v>1196</v>
      </c>
      <c r="S99" s="1" t="s">
        <v>6145</v>
      </c>
      <c r="T99" s="6" t="s">
        <v>942</v>
      </c>
      <c r="U99" s="6" t="s">
        <v>942</v>
      </c>
      <c r="V99" s="6" t="s">
        <v>942</v>
      </c>
      <c r="W99" s="6" t="s">
        <v>942</v>
      </c>
      <c r="X99" s="6" t="s">
        <v>942</v>
      </c>
      <c r="Y99" s="6" t="s">
        <v>942</v>
      </c>
      <c r="Z99" s="6" t="s">
        <v>942</v>
      </c>
      <c r="AA99" s="6" t="s">
        <v>942</v>
      </c>
      <c r="AB99" s="6" t="s">
        <v>942</v>
      </c>
      <c r="AC99" s="6" t="s">
        <v>942</v>
      </c>
      <c r="AD99" s="6" t="s">
        <v>942</v>
      </c>
      <c r="AE99" s="6" t="s">
        <v>942</v>
      </c>
      <c r="AF99" s="6" t="s">
        <v>942</v>
      </c>
      <c r="AG99" s="6" t="s">
        <v>942</v>
      </c>
      <c r="AH99" s="6" t="s">
        <v>942</v>
      </c>
      <c r="AI99" s="6" t="s">
        <v>942</v>
      </c>
      <c r="AJ99" s="6" t="s">
        <v>942</v>
      </c>
      <c r="AK99" s="6" t="s">
        <v>942</v>
      </c>
      <c r="AL99" s="6" t="s">
        <v>942</v>
      </c>
      <c r="AM99" s="6" t="s">
        <v>942</v>
      </c>
      <c r="AN99" s="76" t="s">
        <v>942</v>
      </c>
      <c r="AO99" s="37" t="s">
        <v>942</v>
      </c>
      <c r="AP99" s="37">
        <v>5</v>
      </c>
      <c r="AQ99" s="41" t="s">
        <v>942</v>
      </c>
      <c r="AR99" s="37">
        <v>3</v>
      </c>
      <c r="AS99" s="41" t="s">
        <v>942</v>
      </c>
      <c r="AT99" s="37" t="s">
        <v>942</v>
      </c>
      <c r="AU99" s="37" t="s">
        <v>942</v>
      </c>
      <c r="AV99" s="37" t="s">
        <v>942</v>
      </c>
      <c r="AW99" s="41" t="s">
        <v>542</v>
      </c>
      <c r="AX99" s="37" t="s">
        <v>942</v>
      </c>
      <c r="AY99" s="37" t="s">
        <v>942</v>
      </c>
      <c r="AZ99" s="37" t="s">
        <v>942</v>
      </c>
      <c r="BA99" s="37" t="s">
        <v>942</v>
      </c>
      <c r="BB99" s="37" t="s">
        <v>942</v>
      </c>
      <c r="BC99" s="37" t="s">
        <v>942</v>
      </c>
      <c r="BD99" s="37" t="s">
        <v>942</v>
      </c>
      <c r="BE99" s="37" t="s">
        <v>942</v>
      </c>
      <c r="BF99" s="37" t="s">
        <v>942</v>
      </c>
      <c r="BG99" s="37" t="s">
        <v>942</v>
      </c>
      <c r="BH99" s="37" t="s">
        <v>942</v>
      </c>
      <c r="BI99" s="41" t="s">
        <v>942</v>
      </c>
      <c r="BJ99" s="37" t="s">
        <v>942</v>
      </c>
      <c r="BK99" s="37" t="s">
        <v>942</v>
      </c>
      <c r="BL99" s="37" t="s">
        <v>942</v>
      </c>
      <c r="BM99" s="37" t="s">
        <v>942</v>
      </c>
      <c r="BN99" s="37" t="s">
        <v>942</v>
      </c>
      <c r="BO99" s="37" t="s">
        <v>942</v>
      </c>
      <c r="BP99" s="37" t="s">
        <v>942</v>
      </c>
      <c r="BQ99" s="37" t="s">
        <v>942</v>
      </c>
      <c r="BR99" s="37" t="s">
        <v>942</v>
      </c>
      <c r="BS99" s="37" t="s">
        <v>942</v>
      </c>
      <c r="BT99" s="42">
        <v>8</v>
      </c>
      <c r="BU99" s="42" t="s">
        <v>942</v>
      </c>
      <c r="BV99" s="42">
        <v>9</v>
      </c>
      <c r="BW99" s="50" t="s">
        <v>1284</v>
      </c>
      <c r="BX99" s="42">
        <v>1</v>
      </c>
      <c r="BY99" s="18" t="s">
        <v>942</v>
      </c>
      <c r="BZ99" s="18" t="s">
        <v>942</v>
      </c>
      <c r="CA99" s="18" t="s">
        <v>942</v>
      </c>
      <c r="CB99" s="18" t="s">
        <v>942</v>
      </c>
      <c r="CC99" s="18" t="s">
        <v>942</v>
      </c>
      <c r="CD99" s="18" t="s">
        <v>942</v>
      </c>
      <c r="CE99" s="18" t="s">
        <v>942</v>
      </c>
      <c r="CF99" s="18" t="s">
        <v>942</v>
      </c>
      <c r="CG99" s="9" t="s">
        <v>3821</v>
      </c>
      <c r="CH99" s="6" t="s">
        <v>1289</v>
      </c>
      <c r="CI99" s="6"/>
    </row>
    <row r="100" spans="1:87" ht="116.6">
      <c r="A100" s="46">
        <v>481</v>
      </c>
      <c r="B100" s="6" t="s">
        <v>595</v>
      </c>
      <c r="C100" s="6" t="s">
        <v>33</v>
      </c>
      <c r="D100" s="6" t="s">
        <v>33</v>
      </c>
      <c r="E100" s="6" t="s">
        <v>542</v>
      </c>
      <c r="F100" s="13" t="s">
        <v>1281</v>
      </c>
      <c r="G100" s="13">
        <v>44053</v>
      </c>
      <c r="H100" s="6" t="s">
        <v>50</v>
      </c>
      <c r="I100" s="6" t="s">
        <v>55</v>
      </c>
      <c r="J100" s="6" t="s">
        <v>6071</v>
      </c>
      <c r="K100" s="15">
        <v>44038</v>
      </c>
      <c r="L100" s="14">
        <v>44053</v>
      </c>
      <c r="M100" s="22" t="s">
        <v>1285</v>
      </c>
      <c r="N100" s="14">
        <v>44055</v>
      </c>
      <c r="O100" s="29" t="s">
        <v>942</v>
      </c>
      <c r="P100" s="15" t="s">
        <v>942</v>
      </c>
      <c r="Q100" s="15" t="s">
        <v>942</v>
      </c>
      <c r="R100" s="15" t="s">
        <v>1196</v>
      </c>
      <c r="S100" s="1" t="s">
        <v>6146</v>
      </c>
      <c r="T100" s="6" t="s">
        <v>942</v>
      </c>
      <c r="U100" s="6" t="s">
        <v>942</v>
      </c>
      <c r="V100" s="6" t="s">
        <v>942</v>
      </c>
      <c r="W100" s="6" t="s">
        <v>942</v>
      </c>
      <c r="X100" s="6" t="s">
        <v>942</v>
      </c>
      <c r="Y100" s="6" t="s">
        <v>942</v>
      </c>
      <c r="Z100" s="6" t="s">
        <v>942</v>
      </c>
      <c r="AA100" s="6" t="s">
        <v>942</v>
      </c>
      <c r="AB100" s="6" t="s">
        <v>942</v>
      </c>
      <c r="AC100" s="6" t="s">
        <v>942</v>
      </c>
      <c r="AD100" s="6" t="s">
        <v>942</v>
      </c>
      <c r="AE100" s="6" t="s">
        <v>942</v>
      </c>
      <c r="AF100" s="6" t="s">
        <v>942</v>
      </c>
      <c r="AG100" s="6" t="s">
        <v>942</v>
      </c>
      <c r="AH100" s="6" t="s">
        <v>942</v>
      </c>
      <c r="AI100" s="6" t="s">
        <v>942</v>
      </c>
      <c r="AJ100" s="6" t="s">
        <v>942</v>
      </c>
      <c r="AK100" s="6" t="s">
        <v>942</v>
      </c>
      <c r="AL100" s="6" t="s">
        <v>942</v>
      </c>
      <c r="AM100" s="6" t="s">
        <v>942</v>
      </c>
      <c r="AN100" s="76">
        <v>2</v>
      </c>
      <c r="AO100" s="37" t="s">
        <v>942</v>
      </c>
      <c r="AP100" s="37">
        <v>11</v>
      </c>
      <c r="AQ100" s="41" t="s">
        <v>942</v>
      </c>
      <c r="AR100" s="37">
        <v>5</v>
      </c>
      <c r="AS100" s="41" t="s">
        <v>942</v>
      </c>
      <c r="AT100" s="37" t="s">
        <v>942</v>
      </c>
      <c r="AU100" s="37" t="s">
        <v>942</v>
      </c>
      <c r="AV100" s="37" t="s">
        <v>942</v>
      </c>
      <c r="AW100" s="41" t="s">
        <v>542</v>
      </c>
      <c r="AX100" s="37" t="s">
        <v>942</v>
      </c>
      <c r="AY100" s="37" t="s">
        <v>942</v>
      </c>
      <c r="AZ100" s="37" t="s">
        <v>942</v>
      </c>
      <c r="BA100" s="37" t="s">
        <v>942</v>
      </c>
      <c r="BB100" s="37" t="s">
        <v>942</v>
      </c>
      <c r="BC100" s="37" t="s">
        <v>942</v>
      </c>
      <c r="BD100" s="37" t="s">
        <v>942</v>
      </c>
      <c r="BE100" s="37" t="s">
        <v>942</v>
      </c>
      <c r="BF100" s="37" t="s">
        <v>942</v>
      </c>
      <c r="BG100" s="37" t="s">
        <v>942</v>
      </c>
      <c r="BH100" s="37" t="s">
        <v>942</v>
      </c>
      <c r="BI100" s="41" t="s">
        <v>942</v>
      </c>
      <c r="BJ100" s="37" t="s">
        <v>942</v>
      </c>
      <c r="BK100" s="37" t="s">
        <v>942</v>
      </c>
      <c r="BL100" s="37" t="s">
        <v>942</v>
      </c>
      <c r="BM100" s="37" t="s">
        <v>942</v>
      </c>
      <c r="BN100" s="37" t="s">
        <v>942</v>
      </c>
      <c r="BO100" s="37" t="s">
        <v>942</v>
      </c>
      <c r="BP100" s="37" t="s">
        <v>942</v>
      </c>
      <c r="BQ100" s="37" t="s">
        <v>942</v>
      </c>
      <c r="BR100" s="37" t="s">
        <v>942</v>
      </c>
      <c r="BS100" s="37" t="s">
        <v>942</v>
      </c>
      <c r="BT100" s="42">
        <v>18</v>
      </c>
      <c r="BU100" s="42" t="s">
        <v>942</v>
      </c>
      <c r="BV100" s="42">
        <v>19</v>
      </c>
      <c r="BW100" s="50" t="s">
        <v>1284</v>
      </c>
      <c r="BX100" s="42">
        <v>1</v>
      </c>
      <c r="BY100" s="18" t="s">
        <v>942</v>
      </c>
      <c r="BZ100" s="18" t="s">
        <v>942</v>
      </c>
      <c r="CA100" s="18" t="s">
        <v>942</v>
      </c>
      <c r="CB100" s="18" t="s">
        <v>942</v>
      </c>
      <c r="CC100" s="18" t="s">
        <v>942</v>
      </c>
      <c r="CD100" s="18" t="s">
        <v>942</v>
      </c>
      <c r="CE100" s="18" t="s">
        <v>942</v>
      </c>
      <c r="CF100" s="18" t="s">
        <v>942</v>
      </c>
      <c r="CG100" s="9" t="s">
        <v>3822</v>
      </c>
      <c r="CH100" s="6" t="s">
        <v>1293</v>
      </c>
      <c r="CI100" s="6"/>
    </row>
    <row r="101" spans="1:87" ht="145.75">
      <c r="A101" s="46">
        <v>480</v>
      </c>
      <c r="B101" s="6" t="s">
        <v>595</v>
      </c>
      <c r="C101" s="6" t="s">
        <v>33</v>
      </c>
      <c r="D101" s="6" t="s">
        <v>33</v>
      </c>
      <c r="E101" s="6" t="s">
        <v>542</v>
      </c>
      <c r="F101" s="13" t="s">
        <v>1259</v>
      </c>
      <c r="G101" s="13">
        <v>44050</v>
      </c>
      <c r="H101" s="6" t="s">
        <v>50</v>
      </c>
      <c r="I101" s="6" t="s">
        <v>56</v>
      </c>
      <c r="J101" s="6" t="s">
        <v>6074</v>
      </c>
      <c r="K101" s="15">
        <v>44042</v>
      </c>
      <c r="L101" s="14">
        <v>44050</v>
      </c>
      <c r="M101" s="6" t="s">
        <v>1262</v>
      </c>
      <c r="N101" s="14">
        <v>44052</v>
      </c>
      <c r="O101" s="29" t="s">
        <v>942</v>
      </c>
      <c r="P101" s="29" t="s">
        <v>942</v>
      </c>
      <c r="Q101" s="29" t="s">
        <v>942</v>
      </c>
      <c r="R101" s="15" t="s">
        <v>1196</v>
      </c>
      <c r="S101" s="1" t="s">
        <v>6121</v>
      </c>
      <c r="T101" s="6" t="s">
        <v>167</v>
      </c>
      <c r="U101" s="6" t="s">
        <v>942</v>
      </c>
      <c r="V101" s="6" t="s">
        <v>942</v>
      </c>
      <c r="W101" s="6" t="s">
        <v>942</v>
      </c>
      <c r="X101" s="6" t="s">
        <v>942</v>
      </c>
      <c r="Y101" s="6" t="s">
        <v>942</v>
      </c>
      <c r="Z101" s="6" t="s">
        <v>942</v>
      </c>
      <c r="AA101" s="6" t="s">
        <v>942</v>
      </c>
      <c r="AB101" s="6" t="s">
        <v>942</v>
      </c>
      <c r="AC101" s="6" t="s">
        <v>942</v>
      </c>
      <c r="AD101" s="6" t="s">
        <v>942</v>
      </c>
      <c r="AE101" s="6" t="s">
        <v>942</v>
      </c>
      <c r="AF101" s="6" t="s">
        <v>942</v>
      </c>
      <c r="AG101" s="6" t="s">
        <v>942</v>
      </c>
      <c r="AH101" s="6" t="s">
        <v>942</v>
      </c>
      <c r="AI101" s="6" t="s">
        <v>942</v>
      </c>
      <c r="AJ101" s="6" t="s">
        <v>942</v>
      </c>
      <c r="AK101" s="6" t="s">
        <v>942</v>
      </c>
      <c r="AL101" s="6" t="s">
        <v>942</v>
      </c>
      <c r="AM101" s="6" t="s">
        <v>942</v>
      </c>
      <c r="AN101" s="76" t="s">
        <v>942</v>
      </c>
      <c r="AO101" s="37" t="s">
        <v>942</v>
      </c>
      <c r="AP101" s="37" t="s">
        <v>942</v>
      </c>
      <c r="AQ101" s="41" t="s">
        <v>942</v>
      </c>
      <c r="AR101" s="37" t="s">
        <v>942</v>
      </c>
      <c r="AS101" s="41" t="s">
        <v>942</v>
      </c>
      <c r="AT101" s="37" t="s">
        <v>942</v>
      </c>
      <c r="AU101" s="37" t="s">
        <v>942</v>
      </c>
      <c r="AV101" s="37" t="s">
        <v>942</v>
      </c>
      <c r="AW101" s="41" t="s">
        <v>542</v>
      </c>
      <c r="AX101" s="37" t="s">
        <v>942</v>
      </c>
      <c r="AY101" s="37" t="s">
        <v>942</v>
      </c>
      <c r="AZ101" s="37" t="s">
        <v>942</v>
      </c>
      <c r="BA101" s="37" t="s">
        <v>942</v>
      </c>
      <c r="BB101" s="37" t="s">
        <v>942</v>
      </c>
      <c r="BC101" s="37" t="s">
        <v>942</v>
      </c>
      <c r="BD101" s="37">
        <v>21</v>
      </c>
      <c r="BE101" s="37" t="s">
        <v>942</v>
      </c>
      <c r="BF101" s="37" t="s">
        <v>942</v>
      </c>
      <c r="BG101" s="37" t="s">
        <v>942</v>
      </c>
      <c r="BH101" s="37" t="s">
        <v>942</v>
      </c>
      <c r="BI101" s="41" t="s">
        <v>942</v>
      </c>
      <c r="BJ101" s="37" t="s">
        <v>942</v>
      </c>
      <c r="BK101" s="37" t="s">
        <v>942</v>
      </c>
      <c r="BL101" s="37" t="s">
        <v>942</v>
      </c>
      <c r="BM101" s="37" t="s">
        <v>942</v>
      </c>
      <c r="BN101" s="37" t="s">
        <v>942</v>
      </c>
      <c r="BO101" s="37" t="s">
        <v>942</v>
      </c>
      <c r="BP101" s="37" t="s">
        <v>942</v>
      </c>
      <c r="BQ101" s="37" t="s">
        <v>942</v>
      </c>
      <c r="BR101" s="37" t="s">
        <v>942</v>
      </c>
      <c r="BS101" s="37" t="s">
        <v>942</v>
      </c>
      <c r="BT101" s="42">
        <v>21</v>
      </c>
      <c r="BU101" s="42" t="s">
        <v>942</v>
      </c>
      <c r="BV101" s="42">
        <v>22</v>
      </c>
      <c r="BW101" s="50" t="s">
        <v>1270</v>
      </c>
      <c r="BX101" s="42">
        <v>1</v>
      </c>
      <c r="BY101" s="18" t="s">
        <v>942</v>
      </c>
      <c r="BZ101" s="18" t="s">
        <v>942</v>
      </c>
      <c r="CA101" s="18" t="s">
        <v>942</v>
      </c>
      <c r="CB101" s="18" t="s">
        <v>942</v>
      </c>
      <c r="CC101" s="18" t="s">
        <v>942</v>
      </c>
      <c r="CD101" s="18" t="s">
        <v>942</v>
      </c>
      <c r="CE101" s="18" t="s">
        <v>942</v>
      </c>
      <c r="CF101" s="18" t="s">
        <v>942</v>
      </c>
      <c r="CG101" s="9" t="s">
        <v>3823</v>
      </c>
      <c r="CH101" s="6" t="s">
        <v>1269</v>
      </c>
      <c r="CI101" s="6"/>
    </row>
    <row r="102" spans="1:87" ht="145.75">
      <c r="A102" s="46">
        <v>479</v>
      </c>
      <c r="B102" s="6" t="s">
        <v>595</v>
      </c>
      <c r="C102" s="6" t="s">
        <v>33</v>
      </c>
      <c r="D102" s="6" t="s">
        <v>33</v>
      </c>
      <c r="E102" s="6" t="s">
        <v>542</v>
      </c>
      <c r="F102" s="13" t="s">
        <v>1258</v>
      </c>
      <c r="G102" s="13">
        <v>44049</v>
      </c>
      <c r="H102" s="6" t="s">
        <v>50</v>
      </c>
      <c r="I102" s="6" t="s">
        <v>56</v>
      </c>
      <c r="J102" s="6" t="s">
        <v>6077</v>
      </c>
      <c r="K102" s="15">
        <v>44046</v>
      </c>
      <c r="L102" s="14">
        <v>44049</v>
      </c>
      <c r="M102" s="6" t="s">
        <v>1260</v>
      </c>
      <c r="N102" s="14">
        <v>44051</v>
      </c>
      <c r="O102" s="29" t="s">
        <v>942</v>
      </c>
      <c r="P102" s="29" t="s">
        <v>942</v>
      </c>
      <c r="Q102" s="29" t="s">
        <v>942</v>
      </c>
      <c r="R102" s="15" t="s">
        <v>1196</v>
      </c>
      <c r="S102" s="1" t="s">
        <v>6148</v>
      </c>
      <c r="T102" s="6" t="s">
        <v>167</v>
      </c>
      <c r="U102" s="6" t="s">
        <v>1266</v>
      </c>
      <c r="V102" s="6" t="s">
        <v>942</v>
      </c>
      <c r="W102" s="6" t="s">
        <v>942</v>
      </c>
      <c r="X102" s="6" t="s">
        <v>942</v>
      </c>
      <c r="Y102" s="6" t="s">
        <v>942</v>
      </c>
      <c r="Z102" s="6" t="s">
        <v>942</v>
      </c>
      <c r="AA102" s="6" t="s">
        <v>942</v>
      </c>
      <c r="AB102" s="6" t="s">
        <v>1266</v>
      </c>
      <c r="AC102" s="6" t="s">
        <v>942</v>
      </c>
      <c r="AD102" s="6" t="s">
        <v>942</v>
      </c>
      <c r="AE102" s="6" t="s">
        <v>942</v>
      </c>
      <c r="AF102" s="6" t="s">
        <v>942</v>
      </c>
      <c r="AG102" s="6" t="s">
        <v>942</v>
      </c>
      <c r="AH102" s="6" t="s">
        <v>942</v>
      </c>
      <c r="AI102" s="6" t="s">
        <v>942</v>
      </c>
      <c r="AJ102" s="6" t="s">
        <v>942</v>
      </c>
      <c r="AK102" s="6" t="s">
        <v>942</v>
      </c>
      <c r="AL102" s="6" t="s">
        <v>942</v>
      </c>
      <c r="AM102" s="6" t="s">
        <v>942</v>
      </c>
      <c r="AN102" s="76" t="s">
        <v>942</v>
      </c>
      <c r="AO102" s="37" t="s">
        <v>942</v>
      </c>
      <c r="AP102" s="37">
        <v>5</v>
      </c>
      <c r="AQ102" s="41" t="s">
        <v>5995</v>
      </c>
      <c r="AR102" s="37">
        <v>9</v>
      </c>
      <c r="AS102" s="41" t="s">
        <v>5996</v>
      </c>
      <c r="AT102" s="37" t="s">
        <v>942</v>
      </c>
      <c r="AU102" s="37" t="s">
        <v>942</v>
      </c>
      <c r="AV102" s="37" t="s">
        <v>942</v>
      </c>
      <c r="AW102" s="41" t="s">
        <v>542</v>
      </c>
      <c r="AX102" s="37" t="s">
        <v>942</v>
      </c>
      <c r="AY102" s="37" t="s">
        <v>942</v>
      </c>
      <c r="AZ102" s="37" t="s">
        <v>942</v>
      </c>
      <c r="BA102" s="37" t="s">
        <v>942</v>
      </c>
      <c r="BB102" s="37" t="s">
        <v>942</v>
      </c>
      <c r="BC102" s="37" t="s">
        <v>942</v>
      </c>
      <c r="BD102" s="37" t="s">
        <v>942</v>
      </c>
      <c r="BE102" s="37" t="s">
        <v>942</v>
      </c>
      <c r="BF102" s="37" t="s">
        <v>942</v>
      </c>
      <c r="BG102" s="37" t="s">
        <v>942</v>
      </c>
      <c r="BH102" s="37" t="s">
        <v>942</v>
      </c>
      <c r="BI102" s="41" t="s">
        <v>942</v>
      </c>
      <c r="BJ102" s="37" t="s">
        <v>942</v>
      </c>
      <c r="BK102" s="37" t="s">
        <v>942</v>
      </c>
      <c r="BL102" s="37" t="s">
        <v>942</v>
      </c>
      <c r="BM102" s="37" t="s">
        <v>942</v>
      </c>
      <c r="BN102" s="37" t="s">
        <v>542</v>
      </c>
      <c r="BO102" s="37" t="s">
        <v>942</v>
      </c>
      <c r="BP102" s="37" t="s">
        <v>942</v>
      </c>
      <c r="BQ102" s="37" t="s">
        <v>942</v>
      </c>
      <c r="BR102" s="37" t="s">
        <v>942</v>
      </c>
      <c r="BS102" s="37" t="s">
        <v>942</v>
      </c>
      <c r="BT102" s="42">
        <v>14</v>
      </c>
      <c r="BU102" s="42" t="s">
        <v>942</v>
      </c>
      <c r="BV102" s="42">
        <v>16</v>
      </c>
      <c r="BW102" s="50" t="s">
        <v>1261</v>
      </c>
      <c r="BX102" s="42">
        <v>2</v>
      </c>
      <c r="BY102" s="18" t="s">
        <v>942</v>
      </c>
      <c r="BZ102" s="18" t="s">
        <v>942</v>
      </c>
      <c r="CA102" s="18" t="s">
        <v>942</v>
      </c>
      <c r="CB102" s="18" t="s">
        <v>942</v>
      </c>
      <c r="CC102" s="18" t="s">
        <v>942</v>
      </c>
      <c r="CD102" s="18" t="s">
        <v>942</v>
      </c>
      <c r="CE102" s="18" t="s">
        <v>942</v>
      </c>
      <c r="CF102" s="18" t="s">
        <v>942</v>
      </c>
      <c r="CG102" s="9" t="s">
        <v>3824</v>
      </c>
      <c r="CH102" s="9" t="s">
        <v>1723</v>
      </c>
      <c r="CI102" s="6"/>
    </row>
    <row r="103" spans="1:87">
      <c r="A103" s="46">
        <v>478</v>
      </c>
      <c r="B103" s="6" t="s">
        <v>595</v>
      </c>
      <c r="C103" s="6" t="s">
        <v>33</v>
      </c>
      <c r="D103" s="6" t="s">
        <v>33</v>
      </c>
      <c r="E103" s="6" t="s">
        <v>542</v>
      </c>
      <c r="F103" s="13" t="s">
        <v>1257</v>
      </c>
      <c r="G103" s="13">
        <v>44049</v>
      </c>
      <c r="H103" s="6" t="s">
        <v>50</v>
      </c>
      <c r="I103" s="6" t="s">
        <v>55</v>
      </c>
      <c r="J103" s="6" t="s">
        <v>6077</v>
      </c>
      <c r="K103" s="15">
        <v>44035</v>
      </c>
      <c r="L103" s="14">
        <v>44049</v>
      </c>
      <c r="M103" s="6" t="s">
        <v>1260</v>
      </c>
      <c r="N103" s="14">
        <v>44051</v>
      </c>
      <c r="O103" s="29" t="s">
        <v>942</v>
      </c>
      <c r="P103" s="29" t="s">
        <v>942</v>
      </c>
      <c r="Q103" s="29" t="s">
        <v>942</v>
      </c>
      <c r="R103" s="15" t="s">
        <v>1196</v>
      </c>
      <c r="S103" s="1" t="s">
        <v>6149</v>
      </c>
      <c r="T103" s="6" t="s">
        <v>167</v>
      </c>
      <c r="U103" s="6" t="s">
        <v>1267</v>
      </c>
      <c r="V103" s="6" t="s">
        <v>942</v>
      </c>
      <c r="W103" s="6" t="s">
        <v>942</v>
      </c>
      <c r="X103" s="6" t="s">
        <v>942</v>
      </c>
      <c r="Y103" s="6" t="s">
        <v>942</v>
      </c>
      <c r="Z103" s="6" t="s">
        <v>942</v>
      </c>
      <c r="AA103" s="6" t="s">
        <v>942</v>
      </c>
      <c r="AB103" s="6" t="s">
        <v>4050</v>
      </c>
      <c r="AC103" s="6" t="s">
        <v>942</v>
      </c>
      <c r="AD103" s="6" t="s">
        <v>942</v>
      </c>
      <c r="AE103" s="6" t="s">
        <v>942</v>
      </c>
      <c r="AF103" s="6" t="s">
        <v>942</v>
      </c>
      <c r="AG103" s="6" t="s">
        <v>942</v>
      </c>
      <c r="AH103" s="6" t="s">
        <v>942</v>
      </c>
      <c r="AI103" s="6" t="s">
        <v>942</v>
      </c>
      <c r="AJ103" s="6" t="s">
        <v>942</v>
      </c>
      <c r="AK103" s="6" t="s">
        <v>942</v>
      </c>
      <c r="AL103" s="6" t="s">
        <v>942</v>
      </c>
      <c r="AM103" s="6" t="s">
        <v>942</v>
      </c>
      <c r="AN103" s="75" t="s">
        <v>942</v>
      </c>
      <c r="AO103" s="42" t="s">
        <v>560</v>
      </c>
      <c r="AP103" s="42" t="s">
        <v>560</v>
      </c>
      <c r="AQ103" s="42" t="s">
        <v>560</v>
      </c>
      <c r="AR103" s="42" t="s">
        <v>560</v>
      </c>
      <c r="AS103" s="42" t="s">
        <v>560</v>
      </c>
      <c r="AT103" s="42" t="s">
        <v>560</v>
      </c>
      <c r="AU103" s="42" t="s">
        <v>560</v>
      </c>
      <c r="AV103" s="42" t="s">
        <v>560</v>
      </c>
      <c r="AW103" s="41" t="s">
        <v>1196</v>
      </c>
      <c r="AX103" s="42" t="s">
        <v>560</v>
      </c>
      <c r="AY103" s="42" t="s">
        <v>1196</v>
      </c>
      <c r="AZ103" s="42" t="s">
        <v>560</v>
      </c>
      <c r="BA103" s="42" t="s">
        <v>560</v>
      </c>
      <c r="BB103" s="42" t="s">
        <v>560</v>
      </c>
      <c r="BC103" s="42" t="s">
        <v>1196</v>
      </c>
      <c r="BD103" s="42" t="s">
        <v>560</v>
      </c>
      <c r="BE103" s="42" t="s">
        <v>1196</v>
      </c>
      <c r="BF103" s="42" t="s">
        <v>560</v>
      </c>
      <c r="BG103" s="42" t="s">
        <v>1196</v>
      </c>
      <c r="BH103" s="42" t="s">
        <v>560</v>
      </c>
      <c r="BI103" s="42" t="s">
        <v>560</v>
      </c>
      <c r="BJ103" s="42" t="s">
        <v>560</v>
      </c>
      <c r="BK103" s="42" t="s">
        <v>1196</v>
      </c>
      <c r="BL103" s="42" t="s">
        <v>560</v>
      </c>
      <c r="BM103" s="42" t="s">
        <v>1196</v>
      </c>
      <c r="BN103" s="42" t="s">
        <v>560</v>
      </c>
      <c r="BO103" s="42" t="s">
        <v>1196</v>
      </c>
      <c r="BP103" s="42" t="s">
        <v>560</v>
      </c>
      <c r="BQ103" s="42" t="s">
        <v>1196</v>
      </c>
      <c r="BR103" s="42" t="s">
        <v>560</v>
      </c>
      <c r="BS103" s="42" t="s">
        <v>1196</v>
      </c>
      <c r="BT103" s="42" t="s">
        <v>1196</v>
      </c>
      <c r="BU103" s="42" t="s">
        <v>1196</v>
      </c>
      <c r="BV103" s="42" t="s">
        <v>1196</v>
      </c>
      <c r="BW103" s="50" t="s">
        <v>1265</v>
      </c>
      <c r="BX103" s="42" t="s">
        <v>1264</v>
      </c>
      <c r="BY103" s="18" t="s">
        <v>1196</v>
      </c>
      <c r="BZ103" s="18" t="s">
        <v>1196</v>
      </c>
      <c r="CA103" s="18" t="s">
        <v>1196</v>
      </c>
      <c r="CB103" s="18" t="s">
        <v>1196</v>
      </c>
      <c r="CC103" s="18" t="s">
        <v>1196</v>
      </c>
      <c r="CD103" s="18" t="s">
        <v>1196</v>
      </c>
      <c r="CE103" s="18" t="s">
        <v>1196</v>
      </c>
      <c r="CF103" s="18" t="s">
        <v>1196</v>
      </c>
      <c r="CG103" s="9" t="s">
        <v>1196</v>
      </c>
      <c r="CH103" s="6" t="s">
        <v>1263</v>
      </c>
      <c r="CI103" s="6"/>
    </row>
    <row r="104" spans="1:87" ht="218.6">
      <c r="A104" s="46">
        <v>477</v>
      </c>
      <c r="B104" s="6" t="s">
        <v>595</v>
      </c>
      <c r="C104" s="6" t="s">
        <v>42</v>
      </c>
      <c r="D104" s="6" t="s">
        <v>42</v>
      </c>
      <c r="E104" s="6" t="s">
        <v>542</v>
      </c>
      <c r="F104" s="13" t="s">
        <v>1252</v>
      </c>
      <c r="G104" s="13">
        <v>44037</v>
      </c>
      <c r="H104" s="6" t="s">
        <v>50</v>
      </c>
      <c r="I104" s="6" t="s">
        <v>55</v>
      </c>
      <c r="J104" s="6" t="s">
        <v>6077</v>
      </c>
      <c r="K104" s="15">
        <v>44046</v>
      </c>
      <c r="L104" s="14">
        <v>44046</v>
      </c>
      <c r="M104" s="22" t="s">
        <v>1253</v>
      </c>
      <c r="N104" s="14">
        <v>44049</v>
      </c>
      <c r="O104" s="29" t="s">
        <v>942</v>
      </c>
      <c r="P104" s="29" t="s">
        <v>942</v>
      </c>
      <c r="Q104" s="29" t="s">
        <v>942</v>
      </c>
      <c r="R104" s="15" t="s">
        <v>1196</v>
      </c>
      <c r="S104" s="1" t="s">
        <v>6150</v>
      </c>
      <c r="T104" s="6" t="s">
        <v>951</v>
      </c>
      <c r="U104" s="6" t="s">
        <v>942</v>
      </c>
      <c r="V104" s="6" t="s">
        <v>942</v>
      </c>
      <c r="W104" s="6" t="s">
        <v>942</v>
      </c>
      <c r="X104" s="6" t="s">
        <v>942</v>
      </c>
      <c r="Y104" s="6" t="s">
        <v>942</v>
      </c>
      <c r="Z104" s="6" t="s">
        <v>942</v>
      </c>
      <c r="AA104" s="6" t="s">
        <v>942</v>
      </c>
      <c r="AB104" s="6" t="s">
        <v>1255</v>
      </c>
      <c r="AC104" s="6" t="s">
        <v>942</v>
      </c>
      <c r="AD104" s="6" t="s">
        <v>942</v>
      </c>
      <c r="AE104" s="6" t="s">
        <v>942</v>
      </c>
      <c r="AF104" s="6" t="s">
        <v>1255</v>
      </c>
      <c r="AG104" s="6" t="s">
        <v>942</v>
      </c>
      <c r="AH104" s="6" t="s">
        <v>942</v>
      </c>
      <c r="AI104" s="6" t="s">
        <v>942</v>
      </c>
      <c r="AJ104" s="6" t="s">
        <v>942</v>
      </c>
      <c r="AK104" s="6" t="s">
        <v>942</v>
      </c>
      <c r="AL104" s="6" t="s">
        <v>942</v>
      </c>
      <c r="AM104" s="6" t="s">
        <v>942</v>
      </c>
      <c r="AN104" s="76" t="s">
        <v>942</v>
      </c>
      <c r="AO104" s="37" t="s">
        <v>942</v>
      </c>
      <c r="AP104" s="37" t="s">
        <v>942</v>
      </c>
      <c r="AQ104" s="41" t="s">
        <v>942</v>
      </c>
      <c r="AR104" s="37" t="s">
        <v>942</v>
      </c>
      <c r="AS104" s="41" t="s">
        <v>942</v>
      </c>
      <c r="AT104" s="37" t="s">
        <v>542</v>
      </c>
      <c r="AU104" s="37" t="s">
        <v>942</v>
      </c>
      <c r="AV104" s="37" t="s">
        <v>942</v>
      </c>
      <c r="AW104" s="41" t="s">
        <v>542</v>
      </c>
      <c r="AX104" s="37" t="s">
        <v>942</v>
      </c>
      <c r="AY104" s="37" t="s">
        <v>942</v>
      </c>
      <c r="AZ104" s="37" t="s">
        <v>942</v>
      </c>
      <c r="BA104" s="37" t="s">
        <v>942</v>
      </c>
      <c r="BB104" s="37" t="s">
        <v>942</v>
      </c>
      <c r="BC104" s="37" t="s">
        <v>942</v>
      </c>
      <c r="BD104" s="37" t="s">
        <v>942</v>
      </c>
      <c r="BE104" s="37" t="s">
        <v>942</v>
      </c>
      <c r="BF104" s="37" t="s">
        <v>942</v>
      </c>
      <c r="BG104" s="37" t="s">
        <v>942</v>
      </c>
      <c r="BH104" s="37" t="s">
        <v>942</v>
      </c>
      <c r="BI104" s="41" t="s">
        <v>942</v>
      </c>
      <c r="BJ104" s="37" t="s">
        <v>942</v>
      </c>
      <c r="BK104" s="37" t="s">
        <v>942</v>
      </c>
      <c r="BL104" s="37" t="s">
        <v>942</v>
      </c>
      <c r="BM104" s="37" t="s">
        <v>942</v>
      </c>
      <c r="BN104" s="37" t="s">
        <v>942</v>
      </c>
      <c r="BO104" s="37" t="s">
        <v>942</v>
      </c>
      <c r="BP104" s="37" t="s">
        <v>942</v>
      </c>
      <c r="BQ104" s="37" t="s">
        <v>942</v>
      </c>
      <c r="BR104" s="37" t="s">
        <v>942</v>
      </c>
      <c r="BS104" s="37" t="s">
        <v>942</v>
      </c>
      <c r="BT104" s="42" t="s">
        <v>542</v>
      </c>
      <c r="BU104" s="42" t="s">
        <v>942</v>
      </c>
      <c r="BV104" s="42">
        <v>34</v>
      </c>
      <c r="BW104" s="50" t="s">
        <v>1253</v>
      </c>
      <c r="BX104" s="42">
        <v>3</v>
      </c>
      <c r="BY104" s="18">
        <v>44036</v>
      </c>
      <c r="BZ104" s="9" t="s">
        <v>4026</v>
      </c>
      <c r="CA104" s="9" t="s">
        <v>1714</v>
      </c>
      <c r="CB104" s="18">
        <v>44036</v>
      </c>
      <c r="CC104" s="18" t="s">
        <v>942</v>
      </c>
      <c r="CD104" s="18" t="s">
        <v>942</v>
      </c>
      <c r="CE104" s="18" t="s">
        <v>942</v>
      </c>
      <c r="CF104" s="18" t="s">
        <v>942</v>
      </c>
      <c r="CG104" s="9" t="s">
        <v>3825</v>
      </c>
      <c r="CH104" s="9" t="s">
        <v>1708</v>
      </c>
      <c r="CI104" s="6"/>
    </row>
    <row r="105" spans="1:87" ht="102">
      <c r="A105" s="46">
        <v>476</v>
      </c>
      <c r="B105" s="6" t="s">
        <v>595</v>
      </c>
      <c r="C105" s="6" t="s">
        <v>33</v>
      </c>
      <c r="D105" s="6" t="s">
        <v>33</v>
      </c>
      <c r="E105" s="6" t="s">
        <v>542</v>
      </c>
      <c r="F105" s="13" t="s">
        <v>1243</v>
      </c>
      <c r="G105" s="13">
        <v>44045</v>
      </c>
      <c r="H105" s="6" t="s">
        <v>50</v>
      </c>
      <c r="I105" s="6" t="s">
        <v>56</v>
      </c>
      <c r="J105" s="6" t="s">
        <v>6071</v>
      </c>
      <c r="K105" s="15">
        <v>44042</v>
      </c>
      <c r="L105" s="14">
        <v>44045</v>
      </c>
      <c r="M105" s="22" t="s">
        <v>1244</v>
      </c>
      <c r="N105" s="14">
        <v>44047</v>
      </c>
      <c r="O105" s="29" t="s">
        <v>942</v>
      </c>
      <c r="P105" s="29" t="s">
        <v>942</v>
      </c>
      <c r="Q105" s="29" t="s">
        <v>942</v>
      </c>
      <c r="R105" s="15" t="s">
        <v>1196</v>
      </c>
      <c r="S105" s="1" t="s">
        <v>6373</v>
      </c>
      <c r="T105" s="6" t="s">
        <v>167</v>
      </c>
      <c r="U105" s="6" t="s">
        <v>1244</v>
      </c>
      <c r="V105" s="6" t="s">
        <v>1244</v>
      </c>
      <c r="W105" s="6" t="s">
        <v>1244</v>
      </c>
      <c r="X105" s="6" t="s">
        <v>1244</v>
      </c>
      <c r="Y105" s="6" t="s">
        <v>1244</v>
      </c>
      <c r="Z105" s="6" t="s">
        <v>1244</v>
      </c>
      <c r="AA105" s="6" t="s">
        <v>1244</v>
      </c>
      <c r="AB105" s="6" t="s">
        <v>1244</v>
      </c>
      <c r="AC105" s="6" t="s">
        <v>942</v>
      </c>
      <c r="AD105" s="6" t="s">
        <v>1244</v>
      </c>
      <c r="AE105" s="6" t="s">
        <v>1244</v>
      </c>
      <c r="AF105" s="6" t="s">
        <v>942</v>
      </c>
      <c r="AG105" s="6" t="s">
        <v>942</v>
      </c>
      <c r="AH105" s="6" t="s">
        <v>942</v>
      </c>
      <c r="AI105" s="6" t="s">
        <v>1244</v>
      </c>
      <c r="AJ105" s="6" t="s">
        <v>1244</v>
      </c>
      <c r="AK105" s="6" t="s">
        <v>1244</v>
      </c>
      <c r="AL105" s="6" t="s">
        <v>1244</v>
      </c>
      <c r="AM105" s="6" t="s">
        <v>1244</v>
      </c>
      <c r="AN105" s="75" t="s">
        <v>542</v>
      </c>
      <c r="AO105" s="42" t="s">
        <v>542</v>
      </c>
      <c r="AP105" s="42" t="s">
        <v>542</v>
      </c>
      <c r="AQ105" s="42" t="s">
        <v>542</v>
      </c>
      <c r="AR105" s="42" t="s">
        <v>542</v>
      </c>
      <c r="AS105" s="42" t="s">
        <v>542</v>
      </c>
      <c r="AT105" s="42" t="s">
        <v>542</v>
      </c>
      <c r="AU105" s="42" t="s">
        <v>542</v>
      </c>
      <c r="AV105" s="42" t="s">
        <v>542</v>
      </c>
      <c r="AW105" s="41" t="s">
        <v>542</v>
      </c>
      <c r="AX105" s="42" t="s">
        <v>542</v>
      </c>
      <c r="AY105" s="42" t="s">
        <v>942</v>
      </c>
      <c r="AZ105" s="42" t="s">
        <v>542</v>
      </c>
      <c r="BA105" s="42" t="s">
        <v>542</v>
      </c>
      <c r="BB105" s="42" t="s">
        <v>542</v>
      </c>
      <c r="BC105" s="42" t="s">
        <v>942</v>
      </c>
      <c r="BD105" s="42" t="s">
        <v>542</v>
      </c>
      <c r="BE105" s="42" t="s">
        <v>942</v>
      </c>
      <c r="BF105" s="42" t="s">
        <v>542</v>
      </c>
      <c r="BG105" s="42" t="s">
        <v>942</v>
      </c>
      <c r="BH105" s="42" t="s">
        <v>542</v>
      </c>
      <c r="BI105" s="42" t="s">
        <v>542</v>
      </c>
      <c r="BJ105" s="42" t="s">
        <v>542</v>
      </c>
      <c r="BK105" s="42" t="s">
        <v>942</v>
      </c>
      <c r="BL105" s="42" t="s">
        <v>542</v>
      </c>
      <c r="BM105" s="42" t="s">
        <v>942</v>
      </c>
      <c r="BN105" s="42" t="s">
        <v>542</v>
      </c>
      <c r="BO105" s="42" t="s">
        <v>942</v>
      </c>
      <c r="BP105" s="42" t="s">
        <v>542</v>
      </c>
      <c r="BQ105" s="42" t="s">
        <v>942</v>
      </c>
      <c r="BR105" s="42" t="s">
        <v>542</v>
      </c>
      <c r="BS105" s="42" t="s">
        <v>942</v>
      </c>
      <c r="BT105" s="42" t="s">
        <v>1246</v>
      </c>
      <c r="BU105" s="42" t="s">
        <v>942</v>
      </c>
      <c r="BV105" s="42" t="s">
        <v>942</v>
      </c>
      <c r="BW105" s="50" t="s">
        <v>1246</v>
      </c>
      <c r="BX105" s="42">
        <v>1</v>
      </c>
      <c r="BY105" s="18" t="s">
        <v>942</v>
      </c>
      <c r="BZ105" s="18" t="s">
        <v>942</v>
      </c>
      <c r="CA105" s="18" t="s">
        <v>942</v>
      </c>
      <c r="CB105" s="18" t="s">
        <v>942</v>
      </c>
      <c r="CC105" s="18" t="s">
        <v>942</v>
      </c>
      <c r="CD105" s="18" t="s">
        <v>942</v>
      </c>
      <c r="CE105" s="18" t="s">
        <v>942</v>
      </c>
      <c r="CF105" s="18" t="s">
        <v>942</v>
      </c>
      <c r="CG105" s="9" t="s">
        <v>3826</v>
      </c>
      <c r="CH105" s="6" t="s">
        <v>1245</v>
      </c>
      <c r="CI105" s="6"/>
    </row>
    <row r="106" spans="1:87" ht="87.45">
      <c r="A106" s="46">
        <v>475</v>
      </c>
      <c r="B106" s="6" t="s">
        <v>595</v>
      </c>
      <c r="C106" s="6" t="s">
        <v>33</v>
      </c>
      <c r="D106" s="6" t="s">
        <v>33</v>
      </c>
      <c r="E106" s="6" t="s">
        <v>807</v>
      </c>
      <c r="F106" s="13">
        <v>44043</v>
      </c>
      <c r="G106" s="13">
        <v>44043</v>
      </c>
      <c r="H106" s="6" t="s">
        <v>50</v>
      </c>
      <c r="I106" s="6" t="s">
        <v>56</v>
      </c>
      <c r="J106" s="6" t="s">
        <v>6074</v>
      </c>
      <c r="K106" s="15">
        <v>44044</v>
      </c>
      <c r="L106" s="14">
        <v>44044</v>
      </c>
      <c r="M106" s="22" t="s">
        <v>1197</v>
      </c>
      <c r="N106" s="14">
        <v>44045</v>
      </c>
      <c r="O106" s="29" t="s">
        <v>942</v>
      </c>
      <c r="P106" s="29" t="s">
        <v>942</v>
      </c>
      <c r="Q106" s="29" t="s">
        <v>942</v>
      </c>
      <c r="R106" s="15" t="s">
        <v>1196</v>
      </c>
      <c r="S106" s="1" t="s">
        <v>1208</v>
      </c>
      <c r="T106" s="6" t="s">
        <v>951</v>
      </c>
      <c r="U106" s="6" t="s">
        <v>942</v>
      </c>
      <c r="V106" s="6" t="s">
        <v>942</v>
      </c>
      <c r="W106" s="6" t="s">
        <v>942</v>
      </c>
      <c r="X106" s="6" t="s">
        <v>942</v>
      </c>
      <c r="Y106" s="6" t="s">
        <v>942</v>
      </c>
      <c r="Z106" s="6" t="s">
        <v>942</v>
      </c>
      <c r="AA106" s="6" t="s">
        <v>942</v>
      </c>
      <c r="AB106" s="6" t="s">
        <v>942</v>
      </c>
      <c r="AC106" s="6" t="s">
        <v>942</v>
      </c>
      <c r="AD106" s="6" t="s">
        <v>942</v>
      </c>
      <c r="AE106" s="6" t="s">
        <v>942</v>
      </c>
      <c r="AF106" s="6" t="s">
        <v>942</v>
      </c>
      <c r="AG106" s="6" t="s">
        <v>942</v>
      </c>
      <c r="AH106" s="6" t="s">
        <v>942</v>
      </c>
      <c r="AI106" s="6" t="s">
        <v>942</v>
      </c>
      <c r="AJ106" s="6" t="s">
        <v>942</v>
      </c>
      <c r="AK106" s="6" t="s">
        <v>942</v>
      </c>
      <c r="AL106" s="6" t="s">
        <v>942</v>
      </c>
      <c r="AM106" s="6" t="s">
        <v>942</v>
      </c>
      <c r="AN106" s="76" t="s">
        <v>942</v>
      </c>
      <c r="AO106" s="37" t="s">
        <v>942</v>
      </c>
      <c r="AP106" s="37" t="s">
        <v>942</v>
      </c>
      <c r="AQ106" s="41" t="s">
        <v>942</v>
      </c>
      <c r="AR106" s="37" t="s">
        <v>942</v>
      </c>
      <c r="AS106" s="41" t="s">
        <v>942</v>
      </c>
      <c r="AT106" s="37" t="s">
        <v>942</v>
      </c>
      <c r="AU106" s="37" t="s">
        <v>942</v>
      </c>
      <c r="AV106" s="37" t="s">
        <v>942</v>
      </c>
      <c r="AW106" s="41" t="s">
        <v>542</v>
      </c>
      <c r="AX106" s="37" t="s">
        <v>942</v>
      </c>
      <c r="AY106" s="37" t="s">
        <v>942</v>
      </c>
      <c r="AZ106" s="37" t="s">
        <v>942</v>
      </c>
      <c r="BA106" s="37" t="s">
        <v>942</v>
      </c>
      <c r="BB106" s="37" t="s">
        <v>942</v>
      </c>
      <c r="BC106" s="37" t="s">
        <v>942</v>
      </c>
      <c r="BD106" s="37" t="s">
        <v>942</v>
      </c>
      <c r="BE106" s="37" t="s">
        <v>942</v>
      </c>
      <c r="BF106" s="37" t="s">
        <v>942</v>
      </c>
      <c r="BG106" s="37" t="s">
        <v>942</v>
      </c>
      <c r="BH106" s="37" t="s">
        <v>942</v>
      </c>
      <c r="BI106" s="41" t="s">
        <v>942</v>
      </c>
      <c r="BJ106" s="37" t="s">
        <v>942</v>
      </c>
      <c r="BK106" s="37" t="s">
        <v>942</v>
      </c>
      <c r="BL106" s="37" t="s">
        <v>942</v>
      </c>
      <c r="BM106" s="37" t="s">
        <v>942</v>
      </c>
      <c r="BN106" s="37" t="s">
        <v>942</v>
      </c>
      <c r="BO106" s="37" t="s">
        <v>942</v>
      </c>
      <c r="BP106" s="37" t="s">
        <v>942</v>
      </c>
      <c r="BQ106" s="37" t="s">
        <v>942</v>
      </c>
      <c r="BR106" s="37" t="s">
        <v>942</v>
      </c>
      <c r="BS106" s="37" t="s">
        <v>942</v>
      </c>
      <c r="BT106" s="42" t="s">
        <v>1221</v>
      </c>
      <c r="BU106" s="42" t="s">
        <v>942</v>
      </c>
      <c r="BV106" s="42" t="s">
        <v>942</v>
      </c>
      <c r="BW106" s="50" t="s">
        <v>1206</v>
      </c>
      <c r="BX106" s="42">
        <v>1</v>
      </c>
      <c r="BY106" s="18" t="s">
        <v>942</v>
      </c>
      <c r="BZ106" s="18" t="s">
        <v>942</v>
      </c>
      <c r="CA106" s="18" t="s">
        <v>942</v>
      </c>
      <c r="CB106" s="18" t="s">
        <v>942</v>
      </c>
      <c r="CC106" s="18" t="s">
        <v>942</v>
      </c>
      <c r="CD106" s="18" t="s">
        <v>942</v>
      </c>
      <c r="CE106" s="18" t="s">
        <v>942</v>
      </c>
      <c r="CF106" s="18" t="s">
        <v>942</v>
      </c>
      <c r="CG106" s="9" t="s">
        <v>3827</v>
      </c>
      <c r="CH106" s="6" t="s">
        <v>1225</v>
      </c>
      <c r="CI106" s="6"/>
    </row>
    <row r="107" spans="1:87" ht="58.3">
      <c r="A107" s="46">
        <v>474</v>
      </c>
      <c r="B107" s="6" t="s">
        <v>595</v>
      </c>
      <c r="C107" s="6" t="s">
        <v>33</v>
      </c>
      <c r="D107" s="6" t="s">
        <v>33</v>
      </c>
      <c r="E107" s="6" t="s">
        <v>542</v>
      </c>
      <c r="F107" s="13" t="s">
        <v>1205</v>
      </c>
      <c r="G107" s="13">
        <v>44036</v>
      </c>
      <c r="H107" s="6" t="s">
        <v>50</v>
      </c>
      <c r="I107" s="6" t="s">
        <v>55</v>
      </c>
      <c r="J107" s="6" t="s">
        <v>6074</v>
      </c>
      <c r="K107" s="15">
        <v>44041</v>
      </c>
      <c r="L107" s="14">
        <v>44042</v>
      </c>
      <c r="M107" s="22" t="s">
        <v>1197</v>
      </c>
      <c r="N107" s="14">
        <v>44044</v>
      </c>
      <c r="O107" s="29" t="s">
        <v>942</v>
      </c>
      <c r="P107" s="29" t="s">
        <v>942</v>
      </c>
      <c r="Q107" s="29" t="s">
        <v>942</v>
      </c>
      <c r="R107" s="15" t="s">
        <v>1196</v>
      </c>
      <c r="S107" s="1" t="s">
        <v>6151</v>
      </c>
      <c r="T107" s="6" t="s">
        <v>951</v>
      </c>
      <c r="U107" s="6" t="s">
        <v>942</v>
      </c>
      <c r="V107" s="6" t="s">
        <v>942</v>
      </c>
      <c r="W107" s="6" t="s">
        <v>942</v>
      </c>
      <c r="X107" s="6" t="s">
        <v>942</v>
      </c>
      <c r="Y107" s="6" t="s">
        <v>942</v>
      </c>
      <c r="Z107" s="6" t="s">
        <v>942</v>
      </c>
      <c r="AA107" s="6" t="s">
        <v>942</v>
      </c>
      <c r="AB107" s="6" t="s">
        <v>942</v>
      </c>
      <c r="AC107" s="6" t="s">
        <v>942</v>
      </c>
      <c r="AD107" s="6" t="s">
        <v>942</v>
      </c>
      <c r="AE107" s="6" t="s">
        <v>942</v>
      </c>
      <c r="AF107" s="6" t="s">
        <v>942</v>
      </c>
      <c r="AG107" s="6" t="s">
        <v>942</v>
      </c>
      <c r="AH107" s="6" t="s">
        <v>942</v>
      </c>
      <c r="AI107" s="6" t="s">
        <v>942</v>
      </c>
      <c r="AJ107" s="6" t="s">
        <v>942</v>
      </c>
      <c r="AK107" s="6" t="s">
        <v>942</v>
      </c>
      <c r="AL107" s="6" t="s">
        <v>942</v>
      </c>
      <c r="AM107" s="6" t="s">
        <v>942</v>
      </c>
      <c r="AN107" s="76" t="s">
        <v>942</v>
      </c>
      <c r="AO107" s="37" t="s">
        <v>942</v>
      </c>
      <c r="AP107" s="37" t="s">
        <v>942</v>
      </c>
      <c r="AQ107" s="41" t="s">
        <v>942</v>
      </c>
      <c r="AR107" s="37" t="s">
        <v>942</v>
      </c>
      <c r="AS107" s="41" t="s">
        <v>942</v>
      </c>
      <c r="AT107" s="37" t="s">
        <v>942</v>
      </c>
      <c r="AU107" s="37" t="s">
        <v>942</v>
      </c>
      <c r="AV107" s="37" t="s">
        <v>942</v>
      </c>
      <c r="AW107" s="41" t="s">
        <v>542</v>
      </c>
      <c r="AX107" s="37" t="s">
        <v>942</v>
      </c>
      <c r="AY107" s="37" t="s">
        <v>942</v>
      </c>
      <c r="AZ107" s="37" t="s">
        <v>942</v>
      </c>
      <c r="BA107" s="37" t="s">
        <v>942</v>
      </c>
      <c r="BB107" s="37" t="s">
        <v>942</v>
      </c>
      <c r="BC107" s="37" t="s">
        <v>942</v>
      </c>
      <c r="BD107" s="37">
        <v>8</v>
      </c>
      <c r="BE107" s="37" t="s">
        <v>942</v>
      </c>
      <c r="BF107" s="37" t="s">
        <v>942</v>
      </c>
      <c r="BG107" s="37" t="s">
        <v>942</v>
      </c>
      <c r="BH107" s="37" t="s">
        <v>942</v>
      </c>
      <c r="BI107" s="41" t="s">
        <v>942</v>
      </c>
      <c r="BJ107" s="37" t="s">
        <v>942</v>
      </c>
      <c r="BK107" s="37" t="s">
        <v>942</v>
      </c>
      <c r="BL107" s="37" t="s">
        <v>942</v>
      </c>
      <c r="BM107" s="37" t="s">
        <v>942</v>
      </c>
      <c r="BN107" s="37" t="s">
        <v>942</v>
      </c>
      <c r="BO107" s="37" t="s">
        <v>942</v>
      </c>
      <c r="BP107" s="37" t="s">
        <v>942</v>
      </c>
      <c r="BQ107" s="37" t="s">
        <v>942</v>
      </c>
      <c r="BR107" s="37" t="s">
        <v>942</v>
      </c>
      <c r="BS107" s="37" t="s">
        <v>942</v>
      </c>
      <c r="BT107" s="42">
        <v>8</v>
      </c>
      <c r="BU107" s="42" t="s">
        <v>942</v>
      </c>
      <c r="BV107" s="42">
        <v>9</v>
      </c>
      <c r="BW107" s="50" t="s">
        <v>1215</v>
      </c>
      <c r="BX107" s="42">
        <v>1</v>
      </c>
      <c r="BY107" s="18" t="s">
        <v>942</v>
      </c>
      <c r="BZ107" s="18" t="s">
        <v>942</v>
      </c>
      <c r="CA107" s="18" t="s">
        <v>942</v>
      </c>
      <c r="CB107" s="18" t="s">
        <v>942</v>
      </c>
      <c r="CC107" s="18" t="s">
        <v>942</v>
      </c>
      <c r="CD107" s="18" t="s">
        <v>942</v>
      </c>
      <c r="CE107" s="18" t="s">
        <v>942</v>
      </c>
      <c r="CF107" s="18" t="s">
        <v>942</v>
      </c>
      <c r="CG107" s="9" t="s">
        <v>3828</v>
      </c>
      <c r="CH107" s="6" t="s">
        <v>1214</v>
      </c>
      <c r="CI107" s="6"/>
    </row>
    <row r="108" spans="1:87" ht="43.75">
      <c r="A108" s="46">
        <v>473</v>
      </c>
      <c r="B108" s="6" t="s">
        <v>595</v>
      </c>
      <c r="C108" s="6" t="s">
        <v>33</v>
      </c>
      <c r="D108" s="6" t="s">
        <v>33</v>
      </c>
      <c r="E108" s="6" t="s">
        <v>542</v>
      </c>
      <c r="F108" s="13" t="s">
        <v>1204</v>
      </c>
      <c r="G108" s="13">
        <v>44027</v>
      </c>
      <c r="H108" s="6" t="s">
        <v>33</v>
      </c>
      <c r="I108" s="6" t="s">
        <v>55</v>
      </c>
      <c r="J108" s="6" t="s">
        <v>6076</v>
      </c>
      <c r="K108" s="15">
        <v>44039</v>
      </c>
      <c r="L108" s="14">
        <v>44041</v>
      </c>
      <c r="M108" s="22" t="s">
        <v>1206</v>
      </c>
      <c r="N108" s="14">
        <v>44044</v>
      </c>
      <c r="O108" s="29" t="s">
        <v>942</v>
      </c>
      <c r="P108" s="29" t="s">
        <v>942</v>
      </c>
      <c r="Q108" s="29" t="s">
        <v>942</v>
      </c>
      <c r="R108" s="15" t="s">
        <v>1196</v>
      </c>
      <c r="S108" s="1" t="s">
        <v>1209</v>
      </c>
      <c r="T108" s="6" t="s">
        <v>951</v>
      </c>
      <c r="U108" s="6" t="s">
        <v>1206</v>
      </c>
      <c r="V108" s="6" t="s">
        <v>1206</v>
      </c>
      <c r="W108" s="6" t="s">
        <v>1206</v>
      </c>
      <c r="X108" s="6" t="s">
        <v>1218</v>
      </c>
      <c r="Y108" s="6" t="s">
        <v>1206</v>
      </c>
      <c r="Z108" s="6" t="s">
        <v>1206</v>
      </c>
      <c r="AA108" s="6" t="s">
        <v>1206</v>
      </c>
      <c r="AB108" s="6" t="s">
        <v>1217</v>
      </c>
      <c r="AC108" s="6" t="s">
        <v>942</v>
      </c>
      <c r="AD108" s="6" t="s">
        <v>1219</v>
      </c>
      <c r="AE108" s="6" t="s">
        <v>1220</v>
      </c>
      <c r="AF108" s="6" t="s">
        <v>942</v>
      </c>
      <c r="AG108" s="6" t="s">
        <v>942</v>
      </c>
      <c r="AH108" s="6" t="s">
        <v>942</v>
      </c>
      <c r="AI108" s="6" t="s">
        <v>1206</v>
      </c>
      <c r="AJ108" s="6" t="s">
        <v>1221</v>
      </c>
      <c r="AK108" s="6" t="s">
        <v>1206</v>
      </c>
      <c r="AL108" s="6" t="s">
        <v>1222</v>
      </c>
      <c r="AM108" s="6" t="s">
        <v>1218</v>
      </c>
      <c r="AN108" s="76" t="s">
        <v>942</v>
      </c>
      <c r="AO108" s="37" t="s">
        <v>942</v>
      </c>
      <c r="AP108" s="37" t="s">
        <v>542</v>
      </c>
      <c r="AQ108" s="41" t="s">
        <v>942</v>
      </c>
      <c r="AR108" s="37" t="s">
        <v>942</v>
      </c>
      <c r="AS108" s="41" t="s">
        <v>942</v>
      </c>
      <c r="AT108" s="37" t="s">
        <v>942</v>
      </c>
      <c r="AU108" s="37" t="s">
        <v>942</v>
      </c>
      <c r="AV108" s="37" t="s">
        <v>942</v>
      </c>
      <c r="AW108" s="41" t="s">
        <v>542</v>
      </c>
      <c r="AX108" s="37" t="s">
        <v>942</v>
      </c>
      <c r="AY108" s="37" t="s">
        <v>942</v>
      </c>
      <c r="AZ108" s="37" t="s">
        <v>942</v>
      </c>
      <c r="BA108" s="37" t="s">
        <v>942</v>
      </c>
      <c r="BB108" s="37" t="s">
        <v>942</v>
      </c>
      <c r="BC108" s="37" t="s">
        <v>942</v>
      </c>
      <c r="BD108" s="37" t="s">
        <v>942</v>
      </c>
      <c r="BE108" s="37" t="s">
        <v>942</v>
      </c>
      <c r="BF108" s="37" t="s">
        <v>942</v>
      </c>
      <c r="BG108" s="37" t="s">
        <v>942</v>
      </c>
      <c r="BH108" s="37" t="s">
        <v>942</v>
      </c>
      <c r="BI108" s="41" t="s">
        <v>942</v>
      </c>
      <c r="BJ108" s="37" t="s">
        <v>942</v>
      </c>
      <c r="BK108" s="37" t="s">
        <v>942</v>
      </c>
      <c r="BL108" s="37" t="s">
        <v>942</v>
      </c>
      <c r="BM108" s="37" t="s">
        <v>942</v>
      </c>
      <c r="BN108" s="37" t="s">
        <v>942</v>
      </c>
      <c r="BO108" s="37" t="s">
        <v>942</v>
      </c>
      <c r="BP108" s="37" t="s">
        <v>942</v>
      </c>
      <c r="BQ108" s="37" t="s">
        <v>942</v>
      </c>
      <c r="BR108" s="37" t="s">
        <v>942</v>
      </c>
      <c r="BS108" s="37" t="s">
        <v>942</v>
      </c>
      <c r="BT108" s="42" t="s">
        <v>542</v>
      </c>
      <c r="BU108" s="42" t="s">
        <v>942</v>
      </c>
      <c r="BV108" s="42">
        <v>4</v>
      </c>
      <c r="BW108" s="50" t="s">
        <v>542</v>
      </c>
      <c r="BX108" s="42">
        <v>2</v>
      </c>
      <c r="BY108" s="18">
        <v>44027</v>
      </c>
      <c r="BZ108" s="18" t="s">
        <v>4017</v>
      </c>
      <c r="CA108" s="18" t="s">
        <v>4017</v>
      </c>
      <c r="CB108" s="18">
        <v>44027</v>
      </c>
      <c r="CC108" s="18" t="s">
        <v>942</v>
      </c>
      <c r="CD108" s="18" t="s">
        <v>942</v>
      </c>
      <c r="CE108" s="18" t="s">
        <v>942</v>
      </c>
      <c r="CF108" s="18" t="s">
        <v>942</v>
      </c>
      <c r="CG108" s="9" t="s">
        <v>1223</v>
      </c>
      <c r="CH108" s="6" t="s">
        <v>1214</v>
      </c>
      <c r="CI108" s="6"/>
    </row>
    <row r="109" spans="1:87" ht="43.75">
      <c r="A109" s="46">
        <v>472</v>
      </c>
      <c r="B109" s="6" t="s">
        <v>595</v>
      </c>
      <c r="C109" s="6" t="s">
        <v>33</v>
      </c>
      <c r="D109" s="6" t="s">
        <v>33</v>
      </c>
      <c r="E109" s="6" t="s">
        <v>542</v>
      </c>
      <c r="F109" s="13" t="s">
        <v>1203</v>
      </c>
      <c r="G109" s="13">
        <v>44042</v>
      </c>
      <c r="H109" s="6" t="s">
        <v>50</v>
      </c>
      <c r="I109" s="6" t="s">
        <v>55</v>
      </c>
      <c r="J109" s="6" t="s">
        <v>6077</v>
      </c>
      <c r="K109" s="15">
        <v>44040</v>
      </c>
      <c r="L109" s="14">
        <v>44043</v>
      </c>
      <c r="M109" s="22" t="s">
        <v>1206</v>
      </c>
      <c r="N109" s="14">
        <v>44044</v>
      </c>
      <c r="O109" s="29" t="s">
        <v>942</v>
      </c>
      <c r="P109" s="29" t="s">
        <v>942</v>
      </c>
      <c r="Q109" s="29" t="s">
        <v>942</v>
      </c>
      <c r="R109" s="15" t="s">
        <v>1196</v>
      </c>
      <c r="S109" s="1" t="s">
        <v>1210</v>
      </c>
      <c r="T109" s="6" t="s">
        <v>167</v>
      </c>
      <c r="U109" s="6" t="s">
        <v>942</v>
      </c>
      <c r="V109" s="6" t="s">
        <v>942</v>
      </c>
      <c r="W109" s="6" t="s">
        <v>942</v>
      </c>
      <c r="X109" s="6" t="s">
        <v>942</v>
      </c>
      <c r="Y109" s="6" t="s">
        <v>942</v>
      </c>
      <c r="Z109" s="6" t="s">
        <v>942</v>
      </c>
      <c r="AA109" s="6" t="s">
        <v>942</v>
      </c>
      <c r="AB109" s="6" t="s">
        <v>942</v>
      </c>
      <c r="AC109" s="6" t="s">
        <v>942</v>
      </c>
      <c r="AD109" s="6" t="s">
        <v>942</v>
      </c>
      <c r="AE109" s="6" t="s">
        <v>942</v>
      </c>
      <c r="AF109" s="6" t="s">
        <v>942</v>
      </c>
      <c r="AG109" s="6" t="s">
        <v>942</v>
      </c>
      <c r="AH109" s="6" t="s">
        <v>942</v>
      </c>
      <c r="AI109" s="6" t="s">
        <v>942</v>
      </c>
      <c r="AJ109" s="6" t="s">
        <v>942</v>
      </c>
      <c r="AK109" s="6" t="s">
        <v>942</v>
      </c>
      <c r="AL109" s="6" t="s">
        <v>942</v>
      </c>
      <c r="AM109" s="6" t="s">
        <v>942</v>
      </c>
      <c r="AN109" s="76" t="s">
        <v>942</v>
      </c>
      <c r="AO109" s="37" t="s">
        <v>942</v>
      </c>
      <c r="AP109" s="37" t="s">
        <v>942</v>
      </c>
      <c r="AQ109" s="41" t="s">
        <v>942</v>
      </c>
      <c r="AR109" s="37" t="s">
        <v>942</v>
      </c>
      <c r="AS109" s="41" t="s">
        <v>942</v>
      </c>
      <c r="AT109" s="37" t="s">
        <v>942</v>
      </c>
      <c r="AU109" s="37" t="s">
        <v>942</v>
      </c>
      <c r="AV109" s="37" t="s">
        <v>942</v>
      </c>
      <c r="AW109" s="41" t="s">
        <v>542</v>
      </c>
      <c r="AX109" s="37" t="s">
        <v>942</v>
      </c>
      <c r="AY109" s="37" t="s">
        <v>942</v>
      </c>
      <c r="AZ109" s="37" t="s">
        <v>942</v>
      </c>
      <c r="BA109" s="37" t="s">
        <v>942</v>
      </c>
      <c r="BB109" s="37" t="s">
        <v>942</v>
      </c>
      <c r="BC109" s="37" t="s">
        <v>942</v>
      </c>
      <c r="BD109" s="37">
        <v>3</v>
      </c>
      <c r="BE109" s="37" t="s">
        <v>942</v>
      </c>
      <c r="BF109" s="37" t="s">
        <v>942</v>
      </c>
      <c r="BG109" s="37" t="s">
        <v>942</v>
      </c>
      <c r="BH109" s="37" t="s">
        <v>942</v>
      </c>
      <c r="BI109" s="41" t="s">
        <v>942</v>
      </c>
      <c r="BJ109" s="37" t="s">
        <v>942</v>
      </c>
      <c r="BK109" s="37" t="s">
        <v>942</v>
      </c>
      <c r="BL109" s="37" t="s">
        <v>942</v>
      </c>
      <c r="BM109" s="37" t="s">
        <v>942</v>
      </c>
      <c r="BN109" s="37" t="s">
        <v>942</v>
      </c>
      <c r="BO109" s="37" t="s">
        <v>942</v>
      </c>
      <c r="BP109" s="37" t="s">
        <v>942</v>
      </c>
      <c r="BQ109" s="37" t="s">
        <v>942</v>
      </c>
      <c r="BR109" s="37" t="s">
        <v>942</v>
      </c>
      <c r="BS109" s="37" t="s">
        <v>942</v>
      </c>
      <c r="BT109" s="42">
        <v>3</v>
      </c>
      <c r="BU109" s="42" t="s">
        <v>942</v>
      </c>
      <c r="BV109" s="42">
        <v>4</v>
      </c>
      <c r="BW109" s="50" t="s">
        <v>1216</v>
      </c>
      <c r="BX109" s="42">
        <v>1</v>
      </c>
      <c r="BY109" s="18" t="s">
        <v>942</v>
      </c>
      <c r="BZ109" s="18" t="s">
        <v>942</v>
      </c>
      <c r="CA109" s="18" t="s">
        <v>942</v>
      </c>
      <c r="CB109" s="18" t="s">
        <v>942</v>
      </c>
      <c r="CC109" s="18" t="s">
        <v>942</v>
      </c>
      <c r="CD109" s="18" t="s">
        <v>942</v>
      </c>
      <c r="CE109" s="18" t="s">
        <v>942</v>
      </c>
      <c r="CF109" s="18" t="s">
        <v>942</v>
      </c>
      <c r="CG109" s="9" t="s">
        <v>3829</v>
      </c>
      <c r="CH109" s="6" t="s">
        <v>1214</v>
      </c>
      <c r="CI109" s="6"/>
    </row>
    <row r="110" spans="1:87" ht="116.6">
      <c r="A110" s="46">
        <v>471</v>
      </c>
      <c r="B110" s="6" t="s">
        <v>595</v>
      </c>
      <c r="C110" s="6" t="s">
        <v>33</v>
      </c>
      <c r="D110" s="6" t="s">
        <v>33</v>
      </c>
      <c r="E110" s="6" t="s">
        <v>542</v>
      </c>
      <c r="F110" s="13" t="s">
        <v>1202</v>
      </c>
      <c r="G110" s="13">
        <v>44040</v>
      </c>
      <c r="H110" s="6" t="s">
        <v>50</v>
      </c>
      <c r="I110" s="6" t="s">
        <v>55</v>
      </c>
      <c r="J110" s="6" t="s">
        <v>6078</v>
      </c>
      <c r="K110" s="15">
        <v>44022</v>
      </c>
      <c r="L110" s="14">
        <v>44040</v>
      </c>
      <c r="M110" s="22" t="s">
        <v>1206</v>
      </c>
      <c r="N110" s="14">
        <v>44044</v>
      </c>
      <c r="O110" s="29">
        <v>44040</v>
      </c>
      <c r="P110" s="29" t="s">
        <v>942</v>
      </c>
      <c r="Q110" s="29" t="s">
        <v>942</v>
      </c>
      <c r="R110" s="15" t="s">
        <v>1196</v>
      </c>
      <c r="S110" s="1" t="s">
        <v>6152</v>
      </c>
      <c r="T110" s="6" t="s">
        <v>951</v>
      </c>
      <c r="U110" s="6" t="s">
        <v>942</v>
      </c>
      <c r="V110" s="6" t="s">
        <v>942</v>
      </c>
      <c r="W110" s="6" t="s">
        <v>942</v>
      </c>
      <c r="X110" s="6" t="s">
        <v>942</v>
      </c>
      <c r="Y110" s="6" t="s">
        <v>942</v>
      </c>
      <c r="Z110" s="6" t="s">
        <v>942</v>
      </c>
      <c r="AA110" s="6" t="s">
        <v>942</v>
      </c>
      <c r="AB110" s="6" t="s">
        <v>942</v>
      </c>
      <c r="AC110" s="6" t="s">
        <v>942</v>
      </c>
      <c r="AD110" s="6" t="s">
        <v>942</v>
      </c>
      <c r="AE110" s="6" t="s">
        <v>942</v>
      </c>
      <c r="AF110" s="6" t="s">
        <v>942</v>
      </c>
      <c r="AG110" s="6" t="s">
        <v>942</v>
      </c>
      <c r="AH110" s="6" t="s">
        <v>942</v>
      </c>
      <c r="AI110" s="6" t="s">
        <v>942</v>
      </c>
      <c r="AJ110" s="6" t="s">
        <v>942</v>
      </c>
      <c r="AK110" s="6" t="s">
        <v>942</v>
      </c>
      <c r="AL110" s="6" t="s">
        <v>942</v>
      </c>
      <c r="AM110" s="6" t="s">
        <v>942</v>
      </c>
      <c r="AN110" s="76" t="s">
        <v>942</v>
      </c>
      <c r="AO110" s="37" t="s">
        <v>942</v>
      </c>
      <c r="AP110" s="37" t="s">
        <v>942</v>
      </c>
      <c r="AQ110" s="41" t="s">
        <v>942</v>
      </c>
      <c r="AR110" s="37" t="s">
        <v>942</v>
      </c>
      <c r="AS110" s="41" t="s">
        <v>942</v>
      </c>
      <c r="AT110" s="37" t="s">
        <v>942</v>
      </c>
      <c r="AU110" s="37" t="s">
        <v>942</v>
      </c>
      <c r="AV110" s="37" t="s">
        <v>942</v>
      </c>
      <c r="AW110" s="41" t="s">
        <v>542</v>
      </c>
      <c r="AX110" s="37" t="s">
        <v>942</v>
      </c>
      <c r="AY110" s="37" t="s">
        <v>942</v>
      </c>
      <c r="AZ110" s="37" t="s">
        <v>942</v>
      </c>
      <c r="BA110" s="37" t="s">
        <v>942</v>
      </c>
      <c r="BB110" s="37" t="s">
        <v>942</v>
      </c>
      <c r="BC110" s="37" t="s">
        <v>942</v>
      </c>
      <c r="BD110" s="37">
        <v>6</v>
      </c>
      <c r="BE110" s="37" t="s">
        <v>942</v>
      </c>
      <c r="BF110" s="37" t="s">
        <v>942</v>
      </c>
      <c r="BG110" s="37" t="s">
        <v>942</v>
      </c>
      <c r="BH110" s="37" t="s">
        <v>942</v>
      </c>
      <c r="BI110" s="41" t="s">
        <v>942</v>
      </c>
      <c r="BJ110" s="37" t="s">
        <v>942</v>
      </c>
      <c r="BK110" s="37" t="s">
        <v>942</v>
      </c>
      <c r="BL110" s="37" t="s">
        <v>942</v>
      </c>
      <c r="BM110" s="37" t="s">
        <v>942</v>
      </c>
      <c r="BN110" s="37" t="s">
        <v>942</v>
      </c>
      <c r="BO110" s="37" t="s">
        <v>942</v>
      </c>
      <c r="BP110" s="37" t="s">
        <v>942</v>
      </c>
      <c r="BQ110" s="37" t="s">
        <v>942</v>
      </c>
      <c r="BR110" s="37" t="s">
        <v>942</v>
      </c>
      <c r="BS110" s="37" t="s">
        <v>942</v>
      </c>
      <c r="BT110" s="42">
        <v>6</v>
      </c>
      <c r="BU110" s="42" t="s">
        <v>942</v>
      </c>
      <c r="BV110" s="42">
        <v>7</v>
      </c>
      <c r="BW110" s="50" t="s">
        <v>1206</v>
      </c>
      <c r="BX110" s="42">
        <v>1</v>
      </c>
      <c r="BY110" s="18" t="s">
        <v>942</v>
      </c>
      <c r="BZ110" s="18" t="s">
        <v>942</v>
      </c>
      <c r="CA110" s="18" t="s">
        <v>942</v>
      </c>
      <c r="CB110" s="18" t="s">
        <v>942</v>
      </c>
      <c r="CC110" s="18" t="s">
        <v>942</v>
      </c>
      <c r="CD110" s="18" t="s">
        <v>942</v>
      </c>
      <c r="CE110" s="18" t="s">
        <v>942</v>
      </c>
      <c r="CF110" s="18" t="s">
        <v>942</v>
      </c>
      <c r="CG110" s="9" t="s">
        <v>3830</v>
      </c>
      <c r="CH110" s="9" t="s">
        <v>1312</v>
      </c>
      <c r="CI110" s="6"/>
    </row>
    <row r="111" spans="1:87" ht="58.3">
      <c r="A111" s="46">
        <v>470</v>
      </c>
      <c r="B111" s="6" t="s">
        <v>595</v>
      </c>
      <c r="C111" s="6" t="s">
        <v>33</v>
      </c>
      <c r="D111" s="6" t="s">
        <v>33</v>
      </c>
      <c r="E111" s="6" t="s">
        <v>542</v>
      </c>
      <c r="F111" s="13" t="s">
        <v>1196</v>
      </c>
      <c r="G111" s="13" t="s">
        <v>1196</v>
      </c>
      <c r="H111" s="6" t="s">
        <v>33</v>
      </c>
      <c r="I111" s="6" t="s">
        <v>55</v>
      </c>
      <c r="J111" s="6" t="s">
        <v>6074</v>
      </c>
      <c r="K111" s="15" t="s">
        <v>1196</v>
      </c>
      <c r="L111" s="14">
        <v>44042</v>
      </c>
      <c r="M111" s="22" t="s">
        <v>1207</v>
      </c>
      <c r="N111" s="14">
        <v>44044</v>
      </c>
      <c r="O111" s="29" t="s">
        <v>942</v>
      </c>
      <c r="P111" s="29" t="s">
        <v>942</v>
      </c>
      <c r="Q111" s="29" t="s">
        <v>942</v>
      </c>
      <c r="R111" s="15" t="s">
        <v>1196</v>
      </c>
      <c r="S111" s="1" t="s">
        <v>1196</v>
      </c>
      <c r="T111" s="14" t="s">
        <v>1213</v>
      </c>
      <c r="U111" s="6" t="s">
        <v>942</v>
      </c>
      <c r="V111" s="6" t="s">
        <v>942</v>
      </c>
      <c r="W111" s="6" t="s">
        <v>942</v>
      </c>
      <c r="X111" s="6" t="s">
        <v>942</v>
      </c>
      <c r="Y111" s="6" t="s">
        <v>942</v>
      </c>
      <c r="Z111" s="6" t="s">
        <v>942</v>
      </c>
      <c r="AA111" s="6" t="s">
        <v>942</v>
      </c>
      <c r="AB111" s="6" t="s">
        <v>942</v>
      </c>
      <c r="AC111" s="6" t="s">
        <v>942</v>
      </c>
      <c r="AD111" s="6" t="s">
        <v>942</v>
      </c>
      <c r="AE111" s="6" t="s">
        <v>942</v>
      </c>
      <c r="AF111" s="6" t="s">
        <v>942</v>
      </c>
      <c r="AG111" s="6" t="s">
        <v>942</v>
      </c>
      <c r="AH111" s="6" t="s">
        <v>942</v>
      </c>
      <c r="AI111" s="6" t="s">
        <v>942</v>
      </c>
      <c r="AJ111" s="6" t="s">
        <v>942</v>
      </c>
      <c r="AK111" s="6" t="s">
        <v>942</v>
      </c>
      <c r="AL111" s="6" t="s">
        <v>942</v>
      </c>
      <c r="AM111" s="6" t="s">
        <v>942</v>
      </c>
      <c r="AN111" s="76" t="s">
        <v>942</v>
      </c>
      <c r="AO111" s="37" t="s">
        <v>942</v>
      </c>
      <c r="AP111" s="37" t="s">
        <v>942</v>
      </c>
      <c r="AQ111" s="41" t="s">
        <v>942</v>
      </c>
      <c r="AR111" s="37" t="s">
        <v>942</v>
      </c>
      <c r="AS111" s="41" t="s">
        <v>942</v>
      </c>
      <c r="AT111" s="37" t="s">
        <v>942</v>
      </c>
      <c r="AU111" s="37" t="s">
        <v>942</v>
      </c>
      <c r="AV111" s="37">
        <v>19</v>
      </c>
      <c r="AW111" s="41" t="s">
        <v>542</v>
      </c>
      <c r="AX111" s="37" t="s">
        <v>942</v>
      </c>
      <c r="AY111" s="37" t="s">
        <v>942</v>
      </c>
      <c r="AZ111" s="37" t="s">
        <v>942</v>
      </c>
      <c r="BA111" s="37" t="s">
        <v>942</v>
      </c>
      <c r="BB111" s="37" t="s">
        <v>942</v>
      </c>
      <c r="BC111" s="37" t="s">
        <v>942</v>
      </c>
      <c r="BD111" s="37" t="s">
        <v>942</v>
      </c>
      <c r="BE111" s="37" t="s">
        <v>942</v>
      </c>
      <c r="BF111" s="37" t="s">
        <v>942</v>
      </c>
      <c r="BG111" s="37" t="s">
        <v>942</v>
      </c>
      <c r="BH111" s="37" t="s">
        <v>942</v>
      </c>
      <c r="BI111" s="41" t="s">
        <v>942</v>
      </c>
      <c r="BJ111" s="37" t="s">
        <v>942</v>
      </c>
      <c r="BK111" s="37" t="s">
        <v>942</v>
      </c>
      <c r="BL111" s="37" t="s">
        <v>942</v>
      </c>
      <c r="BM111" s="37" t="s">
        <v>942</v>
      </c>
      <c r="BN111" s="37" t="s">
        <v>942</v>
      </c>
      <c r="BO111" s="37" t="s">
        <v>942</v>
      </c>
      <c r="BP111" s="37" t="s">
        <v>942</v>
      </c>
      <c r="BQ111" s="37" t="s">
        <v>942</v>
      </c>
      <c r="BR111" s="37" t="s">
        <v>942</v>
      </c>
      <c r="BS111" s="37" t="s">
        <v>942</v>
      </c>
      <c r="BT111" s="42">
        <v>19</v>
      </c>
      <c r="BU111" s="42" t="s">
        <v>942</v>
      </c>
      <c r="BV111" s="42">
        <v>20</v>
      </c>
      <c r="BW111" s="50" t="s">
        <v>1666</v>
      </c>
      <c r="BX111" s="42">
        <v>1</v>
      </c>
      <c r="BY111" s="18" t="s">
        <v>942</v>
      </c>
      <c r="BZ111" s="18" t="s">
        <v>942</v>
      </c>
      <c r="CA111" s="18" t="s">
        <v>942</v>
      </c>
      <c r="CB111" s="18" t="s">
        <v>942</v>
      </c>
      <c r="CC111" s="18" t="s">
        <v>942</v>
      </c>
      <c r="CD111" s="18" t="s">
        <v>942</v>
      </c>
      <c r="CE111" s="18" t="s">
        <v>942</v>
      </c>
      <c r="CF111" s="18" t="s">
        <v>942</v>
      </c>
      <c r="CG111" s="9" t="s">
        <v>3831</v>
      </c>
      <c r="CH111" s="6" t="s">
        <v>1214</v>
      </c>
      <c r="CI111" s="6"/>
    </row>
    <row r="112" spans="1:87" ht="72.900000000000006">
      <c r="A112" s="46">
        <v>469</v>
      </c>
      <c r="B112" s="6" t="s">
        <v>1197</v>
      </c>
      <c r="C112" s="6" t="s">
        <v>1196</v>
      </c>
      <c r="D112" s="6" t="s">
        <v>1196</v>
      </c>
      <c r="E112" s="6" t="s">
        <v>542</v>
      </c>
      <c r="F112" s="13" t="s">
        <v>1201</v>
      </c>
      <c r="G112" s="13">
        <v>43954</v>
      </c>
      <c r="H112" s="6" t="s">
        <v>1200</v>
      </c>
      <c r="I112" s="6" t="s">
        <v>55</v>
      </c>
      <c r="J112" s="6" t="s">
        <v>6074</v>
      </c>
      <c r="K112" s="15" t="s">
        <v>1196</v>
      </c>
      <c r="L112" s="14">
        <v>44043</v>
      </c>
      <c r="M112" s="22" t="s">
        <v>1207</v>
      </c>
      <c r="N112" s="14">
        <v>44044</v>
      </c>
      <c r="O112" s="29" t="s">
        <v>942</v>
      </c>
      <c r="P112" s="29">
        <v>44054</v>
      </c>
      <c r="Q112" s="29" t="s">
        <v>942</v>
      </c>
      <c r="R112" s="15" t="s">
        <v>1196</v>
      </c>
      <c r="S112" s="1" t="s">
        <v>1196</v>
      </c>
      <c r="T112" s="14" t="s">
        <v>1212</v>
      </c>
      <c r="U112" s="6" t="s">
        <v>942</v>
      </c>
      <c r="V112" s="6" t="s">
        <v>942</v>
      </c>
      <c r="W112" s="6" t="s">
        <v>942</v>
      </c>
      <c r="X112" s="6" t="s">
        <v>942</v>
      </c>
      <c r="Y112" s="6" t="s">
        <v>942</v>
      </c>
      <c r="Z112" s="6" t="s">
        <v>942</v>
      </c>
      <c r="AA112" s="6" t="s">
        <v>942</v>
      </c>
      <c r="AB112" s="6" t="s">
        <v>942</v>
      </c>
      <c r="AC112" s="6" t="s">
        <v>942</v>
      </c>
      <c r="AD112" s="6" t="s">
        <v>942</v>
      </c>
      <c r="AE112" s="6" t="s">
        <v>942</v>
      </c>
      <c r="AF112" s="6" t="s">
        <v>942</v>
      </c>
      <c r="AG112" s="6" t="s">
        <v>942</v>
      </c>
      <c r="AH112" s="6" t="s">
        <v>942</v>
      </c>
      <c r="AI112" s="6" t="s">
        <v>942</v>
      </c>
      <c r="AJ112" s="6" t="s">
        <v>942</v>
      </c>
      <c r="AK112" s="6" t="s">
        <v>942</v>
      </c>
      <c r="AL112" s="6" t="s">
        <v>942</v>
      </c>
      <c r="AM112" s="6" t="s">
        <v>942</v>
      </c>
      <c r="AN112" s="76" t="s">
        <v>942</v>
      </c>
      <c r="AO112" s="37" t="s">
        <v>942</v>
      </c>
      <c r="AP112" s="37" t="s">
        <v>942</v>
      </c>
      <c r="AQ112" s="41" t="s">
        <v>942</v>
      </c>
      <c r="AR112" s="37" t="s">
        <v>942</v>
      </c>
      <c r="AS112" s="41" t="s">
        <v>942</v>
      </c>
      <c r="AT112" s="37" t="s">
        <v>942</v>
      </c>
      <c r="AU112" s="37" t="s">
        <v>942</v>
      </c>
      <c r="AV112" s="37" t="s">
        <v>942</v>
      </c>
      <c r="AW112" s="41" t="s">
        <v>542</v>
      </c>
      <c r="AX112" s="37" t="s">
        <v>942</v>
      </c>
      <c r="AY112" s="37" t="s">
        <v>942</v>
      </c>
      <c r="AZ112" s="37" t="s">
        <v>942</v>
      </c>
      <c r="BA112" s="37" t="s">
        <v>942</v>
      </c>
      <c r="BB112" s="37" t="s">
        <v>942</v>
      </c>
      <c r="BC112" s="37" t="s">
        <v>942</v>
      </c>
      <c r="BD112" s="37">
        <v>89</v>
      </c>
      <c r="BE112" s="37" t="s">
        <v>942</v>
      </c>
      <c r="BF112" s="37" t="s">
        <v>942</v>
      </c>
      <c r="BG112" s="37" t="s">
        <v>942</v>
      </c>
      <c r="BH112" s="37" t="s">
        <v>942</v>
      </c>
      <c r="BI112" s="41" t="s">
        <v>942</v>
      </c>
      <c r="BJ112" s="37" t="s">
        <v>942</v>
      </c>
      <c r="BK112" s="37" t="s">
        <v>942</v>
      </c>
      <c r="BL112" s="37" t="s">
        <v>942</v>
      </c>
      <c r="BM112" s="37" t="s">
        <v>942</v>
      </c>
      <c r="BN112" s="37" t="s">
        <v>942</v>
      </c>
      <c r="BO112" s="37" t="s">
        <v>942</v>
      </c>
      <c r="BP112" s="37" t="s">
        <v>942</v>
      </c>
      <c r="BQ112" s="37" t="s">
        <v>942</v>
      </c>
      <c r="BR112" s="37" t="s">
        <v>942</v>
      </c>
      <c r="BS112" s="37" t="s">
        <v>942</v>
      </c>
      <c r="BT112" s="42">
        <v>89</v>
      </c>
      <c r="BU112" s="42" t="s">
        <v>942</v>
      </c>
      <c r="BV112" s="42">
        <v>90</v>
      </c>
      <c r="BW112" s="50">
        <v>17</v>
      </c>
      <c r="BX112" s="42">
        <v>1</v>
      </c>
      <c r="BY112" s="18" t="s">
        <v>942</v>
      </c>
      <c r="BZ112" s="18" t="s">
        <v>942</v>
      </c>
      <c r="CA112" s="18" t="s">
        <v>942</v>
      </c>
      <c r="CB112" s="18" t="s">
        <v>942</v>
      </c>
      <c r="CC112" s="18" t="s">
        <v>942</v>
      </c>
      <c r="CD112" s="18" t="s">
        <v>942</v>
      </c>
      <c r="CE112" s="18" t="s">
        <v>942</v>
      </c>
      <c r="CF112" s="18" t="s">
        <v>942</v>
      </c>
      <c r="CG112" s="9" t="s">
        <v>3832</v>
      </c>
      <c r="CH112" s="6" t="s">
        <v>1214</v>
      </c>
      <c r="CI112" s="6"/>
    </row>
    <row r="113" spans="1:87" ht="58.3">
      <c r="A113" s="46">
        <v>468</v>
      </c>
      <c r="B113" s="6" t="s">
        <v>595</v>
      </c>
      <c r="C113" s="6" t="s">
        <v>1198</v>
      </c>
      <c r="D113" s="6" t="s">
        <v>1198</v>
      </c>
      <c r="E113" s="6" t="s">
        <v>542</v>
      </c>
      <c r="F113" s="13" t="s">
        <v>1196</v>
      </c>
      <c r="G113" s="13" t="s">
        <v>1196</v>
      </c>
      <c r="H113" s="6" t="s">
        <v>1199</v>
      </c>
      <c r="I113" s="6" t="s">
        <v>55</v>
      </c>
      <c r="J113" s="6" t="s">
        <v>6071</v>
      </c>
      <c r="K113" s="15">
        <v>44038</v>
      </c>
      <c r="L113" s="14">
        <v>44042</v>
      </c>
      <c r="M113" s="22" t="s">
        <v>1207</v>
      </c>
      <c r="N113" s="14">
        <v>44044</v>
      </c>
      <c r="O113" s="29" t="s">
        <v>942</v>
      </c>
      <c r="P113" s="29" t="s">
        <v>942</v>
      </c>
      <c r="Q113" s="29" t="s">
        <v>942</v>
      </c>
      <c r="R113" s="15" t="s">
        <v>1196</v>
      </c>
      <c r="S113" s="1" t="s">
        <v>1211</v>
      </c>
      <c r="T113" s="6" t="s">
        <v>951</v>
      </c>
      <c r="U113" s="6" t="s">
        <v>942</v>
      </c>
      <c r="V113" s="6" t="s">
        <v>942</v>
      </c>
      <c r="W113" s="6" t="s">
        <v>942</v>
      </c>
      <c r="X113" s="6" t="s">
        <v>942</v>
      </c>
      <c r="Y113" s="6" t="s">
        <v>942</v>
      </c>
      <c r="Z113" s="6" t="s">
        <v>942</v>
      </c>
      <c r="AA113" s="6" t="s">
        <v>942</v>
      </c>
      <c r="AB113" s="6" t="s">
        <v>942</v>
      </c>
      <c r="AC113" s="6" t="s">
        <v>942</v>
      </c>
      <c r="AD113" s="6" t="s">
        <v>942</v>
      </c>
      <c r="AE113" s="6" t="s">
        <v>942</v>
      </c>
      <c r="AF113" s="6" t="s">
        <v>942</v>
      </c>
      <c r="AG113" s="6" t="s">
        <v>942</v>
      </c>
      <c r="AH113" s="6" t="s">
        <v>942</v>
      </c>
      <c r="AI113" s="6" t="s">
        <v>942</v>
      </c>
      <c r="AJ113" s="6" t="s">
        <v>942</v>
      </c>
      <c r="AK113" s="6" t="s">
        <v>942</v>
      </c>
      <c r="AL113" s="6" t="s">
        <v>942</v>
      </c>
      <c r="AM113" s="6" t="s">
        <v>942</v>
      </c>
      <c r="AN113" s="76" t="s">
        <v>942</v>
      </c>
      <c r="AO113" s="37" t="s">
        <v>942</v>
      </c>
      <c r="AP113" s="37">
        <v>11</v>
      </c>
      <c r="AQ113" s="41" t="s">
        <v>942</v>
      </c>
      <c r="AR113" s="37" t="s">
        <v>942</v>
      </c>
      <c r="AS113" s="41" t="s">
        <v>942</v>
      </c>
      <c r="AT113" s="37" t="s">
        <v>942</v>
      </c>
      <c r="AU113" s="37" t="s">
        <v>942</v>
      </c>
      <c r="AV113" s="37" t="s">
        <v>942</v>
      </c>
      <c r="AW113" s="41" t="s">
        <v>542</v>
      </c>
      <c r="AX113" s="37" t="s">
        <v>942</v>
      </c>
      <c r="AY113" s="37" t="s">
        <v>942</v>
      </c>
      <c r="AZ113" s="37" t="s">
        <v>942</v>
      </c>
      <c r="BA113" s="37" t="s">
        <v>942</v>
      </c>
      <c r="BB113" s="37" t="s">
        <v>942</v>
      </c>
      <c r="BC113" s="37" t="s">
        <v>942</v>
      </c>
      <c r="BD113" s="37" t="s">
        <v>942</v>
      </c>
      <c r="BE113" s="37" t="s">
        <v>942</v>
      </c>
      <c r="BF113" s="37" t="s">
        <v>942</v>
      </c>
      <c r="BG113" s="37" t="s">
        <v>942</v>
      </c>
      <c r="BH113" s="37" t="s">
        <v>942</v>
      </c>
      <c r="BI113" s="41" t="s">
        <v>942</v>
      </c>
      <c r="BJ113" s="37" t="s">
        <v>942</v>
      </c>
      <c r="BK113" s="37" t="s">
        <v>942</v>
      </c>
      <c r="BL113" s="37" t="s">
        <v>942</v>
      </c>
      <c r="BM113" s="37" t="s">
        <v>942</v>
      </c>
      <c r="BN113" s="37" t="s">
        <v>942</v>
      </c>
      <c r="BO113" s="37" t="s">
        <v>942</v>
      </c>
      <c r="BP113" s="37" t="s">
        <v>942</v>
      </c>
      <c r="BQ113" s="37" t="s">
        <v>942</v>
      </c>
      <c r="BR113" s="37" t="s">
        <v>942</v>
      </c>
      <c r="BS113" s="37" t="s">
        <v>942</v>
      </c>
      <c r="BT113" s="42">
        <v>11</v>
      </c>
      <c r="BU113" s="42" t="s">
        <v>942</v>
      </c>
      <c r="BV113" s="42">
        <v>12</v>
      </c>
      <c r="BW113" s="50" t="s">
        <v>1215</v>
      </c>
      <c r="BX113" s="42">
        <v>1</v>
      </c>
      <c r="BY113" s="18" t="s">
        <v>942</v>
      </c>
      <c r="BZ113" s="18" t="s">
        <v>942</v>
      </c>
      <c r="CA113" s="18" t="s">
        <v>942</v>
      </c>
      <c r="CB113" s="18" t="s">
        <v>942</v>
      </c>
      <c r="CC113" s="18">
        <v>44038</v>
      </c>
      <c r="CD113" s="18" t="s">
        <v>942</v>
      </c>
      <c r="CE113" s="18" t="s">
        <v>942</v>
      </c>
      <c r="CF113" s="18" t="s">
        <v>942</v>
      </c>
      <c r="CG113" s="9" t="s">
        <v>3833</v>
      </c>
      <c r="CH113" s="6" t="s">
        <v>1214</v>
      </c>
      <c r="CI113" s="6"/>
    </row>
    <row r="114" spans="1:87" ht="174.9">
      <c r="A114" s="46">
        <v>467</v>
      </c>
      <c r="B114" s="6" t="s">
        <v>595</v>
      </c>
      <c r="C114" s="6" t="s">
        <v>33</v>
      </c>
      <c r="D114" s="6" t="s">
        <v>33</v>
      </c>
      <c r="E114" s="6" t="s">
        <v>542</v>
      </c>
      <c r="F114" s="13" t="s">
        <v>1180</v>
      </c>
      <c r="G114" s="13">
        <v>44038</v>
      </c>
      <c r="H114" s="6" t="s">
        <v>50</v>
      </c>
      <c r="I114" s="6" t="s">
        <v>56</v>
      </c>
      <c r="J114" s="6" t="s">
        <v>6078</v>
      </c>
      <c r="K114" s="15">
        <v>44024</v>
      </c>
      <c r="L114" s="14">
        <v>44038</v>
      </c>
      <c r="M114" s="6" t="s">
        <v>1183</v>
      </c>
      <c r="N114" s="14">
        <v>44040</v>
      </c>
      <c r="O114" s="29" t="s">
        <v>942</v>
      </c>
      <c r="P114" s="29" t="s">
        <v>942</v>
      </c>
      <c r="Q114" s="29" t="s">
        <v>942</v>
      </c>
      <c r="R114" s="15" t="s">
        <v>1196</v>
      </c>
      <c r="S114" s="1" t="s">
        <v>6153</v>
      </c>
      <c r="T114" s="6" t="s">
        <v>167</v>
      </c>
      <c r="U114" s="6" t="s">
        <v>1187</v>
      </c>
      <c r="V114" s="6" t="s">
        <v>942</v>
      </c>
      <c r="W114" s="6" t="s">
        <v>942</v>
      </c>
      <c r="X114" s="6" t="s">
        <v>942</v>
      </c>
      <c r="Y114" s="6" t="s">
        <v>942</v>
      </c>
      <c r="Z114" s="6" t="s">
        <v>942</v>
      </c>
      <c r="AA114" s="6" t="s">
        <v>942</v>
      </c>
      <c r="AB114" s="6" t="s">
        <v>1724</v>
      </c>
      <c r="AC114" s="6" t="s">
        <v>1700</v>
      </c>
      <c r="AD114" s="6" t="s">
        <v>942</v>
      </c>
      <c r="AE114" s="6" t="s">
        <v>942</v>
      </c>
      <c r="AF114" s="6" t="s">
        <v>942</v>
      </c>
      <c r="AG114" s="6" t="s">
        <v>942</v>
      </c>
      <c r="AH114" s="6" t="s">
        <v>942</v>
      </c>
      <c r="AI114" s="6" t="s">
        <v>942</v>
      </c>
      <c r="AJ114" s="6" t="s">
        <v>942</v>
      </c>
      <c r="AK114" s="6" t="s">
        <v>942</v>
      </c>
      <c r="AL114" s="6" t="s">
        <v>942</v>
      </c>
      <c r="AM114" s="6" t="s">
        <v>942</v>
      </c>
      <c r="AN114" s="76" t="s">
        <v>942</v>
      </c>
      <c r="AO114" s="37" t="s">
        <v>942</v>
      </c>
      <c r="AP114" s="37">
        <v>5</v>
      </c>
      <c r="AQ114" s="41" t="s">
        <v>1699</v>
      </c>
      <c r="AR114" s="37">
        <v>10</v>
      </c>
      <c r="AS114" s="41" t="s">
        <v>1698</v>
      </c>
      <c r="AT114" s="37" t="s">
        <v>942</v>
      </c>
      <c r="AU114" s="37" t="s">
        <v>942</v>
      </c>
      <c r="AV114" s="37" t="s">
        <v>942</v>
      </c>
      <c r="AW114" s="41" t="s">
        <v>542</v>
      </c>
      <c r="AX114" s="37" t="s">
        <v>942</v>
      </c>
      <c r="AY114" s="37" t="s">
        <v>942</v>
      </c>
      <c r="AZ114" s="37" t="s">
        <v>942</v>
      </c>
      <c r="BA114" s="37" t="s">
        <v>942</v>
      </c>
      <c r="BB114" s="37" t="s">
        <v>942</v>
      </c>
      <c r="BC114" s="37" t="s">
        <v>942</v>
      </c>
      <c r="BD114" s="37" t="s">
        <v>942</v>
      </c>
      <c r="BE114" s="37" t="s">
        <v>942</v>
      </c>
      <c r="BF114" s="37" t="s">
        <v>942</v>
      </c>
      <c r="BG114" s="37" t="s">
        <v>942</v>
      </c>
      <c r="BH114" s="37" t="s">
        <v>942</v>
      </c>
      <c r="BI114" s="41" t="s">
        <v>942</v>
      </c>
      <c r="BJ114" s="37" t="s">
        <v>942</v>
      </c>
      <c r="BK114" s="37" t="s">
        <v>942</v>
      </c>
      <c r="BL114" s="37" t="s">
        <v>942</v>
      </c>
      <c r="BM114" s="37" t="s">
        <v>942</v>
      </c>
      <c r="BN114" s="37" t="s">
        <v>542</v>
      </c>
      <c r="BO114" s="37" t="s">
        <v>942</v>
      </c>
      <c r="BP114" s="37" t="s">
        <v>942</v>
      </c>
      <c r="BQ114" s="37" t="s">
        <v>942</v>
      </c>
      <c r="BR114" s="37" t="s">
        <v>942</v>
      </c>
      <c r="BS114" s="37" t="s">
        <v>942</v>
      </c>
      <c r="BT114" s="42">
        <v>15</v>
      </c>
      <c r="BU114" s="42" t="s">
        <v>1696</v>
      </c>
      <c r="BV114" s="42">
        <v>19</v>
      </c>
      <c r="BW114" s="50" t="s">
        <v>1183</v>
      </c>
      <c r="BX114" s="42">
        <v>4</v>
      </c>
      <c r="BY114" s="18" t="s">
        <v>942</v>
      </c>
      <c r="BZ114" s="18" t="s">
        <v>942</v>
      </c>
      <c r="CA114" s="18" t="s">
        <v>942</v>
      </c>
      <c r="CB114" s="18" t="s">
        <v>942</v>
      </c>
      <c r="CC114" s="18" t="s">
        <v>942</v>
      </c>
      <c r="CD114" s="18" t="s">
        <v>942</v>
      </c>
      <c r="CE114" s="18" t="s">
        <v>942</v>
      </c>
      <c r="CF114" s="18" t="s">
        <v>942</v>
      </c>
      <c r="CG114" s="54" t="s">
        <v>3834</v>
      </c>
      <c r="CH114" s="9" t="s">
        <v>1697</v>
      </c>
      <c r="CI114" s="6"/>
    </row>
    <row r="115" spans="1:87">
      <c r="A115" s="46">
        <v>466</v>
      </c>
      <c r="B115" s="6" t="s">
        <v>595</v>
      </c>
      <c r="C115" s="6" t="s">
        <v>33</v>
      </c>
      <c r="D115" s="6" t="s">
        <v>33</v>
      </c>
      <c r="E115" s="6" t="s">
        <v>542</v>
      </c>
      <c r="F115" s="13" t="s">
        <v>1180</v>
      </c>
      <c r="G115" s="13">
        <v>44038</v>
      </c>
      <c r="H115" s="6" t="s">
        <v>50</v>
      </c>
      <c r="I115" s="6" t="s">
        <v>55</v>
      </c>
      <c r="J115" s="6" t="s">
        <v>6078</v>
      </c>
      <c r="K115" s="15" t="s">
        <v>1196</v>
      </c>
      <c r="L115" s="14">
        <v>44038</v>
      </c>
      <c r="M115" s="6" t="s">
        <v>1183</v>
      </c>
      <c r="N115" s="14">
        <v>44040</v>
      </c>
      <c r="O115" s="29" t="s">
        <v>942</v>
      </c>
      <c r="P115" s="29" t="s">
        <v>942</v>
      </c>
      <c r="Q115" s="29" t="s">
        <v>942</v>
      </c>
      <c r="R115" s="15" t="s">
        <v>1196</v>
      </c>
      <c r="S115" s="1" t="s">
        <v>1196</v>
      </c>
      <c r="T115" s="6" t="s">
        <v>167</v>
      </c>
      <c r="U115" s="6" t="s">
        <v>1186</v>
      </c>
      <c r="V115" s="6" t="s">
        <v>1196</v>
      </c>
      <c r="W115" s="6" t="s">
        <v>1196</v>
      </c>
      <c r="X115" s="6" t="s">
        <v>1196</v>
      </c>
      <c r="Y115" s="6" t="s">
        <v>1196</v>
      </c>
      <c r="Z115" s="6" t="s">
        <v>1196</v>
      </c>
      <c r="AA115" s="6" t="s">
        <v>1196</v>
      </c>
      <c r="AB115" s="6" t="s">
        <v>1725</v>
      </c>
      <c r="AC115" s="6" t="s">
        <v>1726</v>
      </c>
      <c r="AD115" s="6" t="s">
        <v>1196</v>
      </c>
      <c r="AE115" s="6" t="s">
        <v>1196</v>
      </c>
      <c r="AF115" s="6" t="s">
        <v>1196</v>
      </c>
      <c r="AG115" s="6" t="s">
        <v>1196</v>
      </c>
      <c r="AH115" s="6" t="s">
        <v>1196</v>
      </c>
      <c r="AI115" s="6" t="s">
        <v>1196</v>
      </c>
      <c r="AJ115" s="6" t="s">
        <v>1196</v>
      </c>
      <c r="AK115" s="6" t="s">
        <v>1196</v>
      </c>
      <c r="AL115" s="6" t="s">
        <v>1196</v>
      </c>
      <c r="AM115" s="6" t="s">
        <v>1196</v>
      </c>
      <c r="AN115" s="76" t="s">
        <v>1196</v>
      </c>
      <c r="AO115" s="37" t="s">
        <v>1196</v>
      </c>
      <c r="AP115" s="37" t="s">
        <v>1196</v>
      </c>
      <c r="AQ115" s="37" t="s">
        <v>1196</v>
      </c>
      <c r="AR115" s="37" t="s">
        <v>1196</v>
      </c>
      <c r="AS115" s="37" t="s">
        <v>1196</v>
      </c>
      <c r="AT115" s="37" t="s">
        <v>1196</v>
      </c>
      <c r="AU115" s="37" t="s">
        <v>1196</v>
      </c>
      <c r="AV115" s="37" t="s">
        <v>1196</v>
      </c>
      <c r="AW115" s="41" t="s">
        <v>1196</v>
      </c>
      <c r="AX115" s="37" t="s">
        <v>1196</v>
      </c>
      <c r="AY115" s="37" t="s">
        <v>1196</v>
      </c>
      <c r="AZ115" s="37" t="s">
        <v>1196</v>
      </c>
      <c r="BA115" s="37" t="s">
        <v>1196</v>
      </c>
      <c r="BB115" s="37" t="s">
        <v>1196</v>
      </c>
      <c r="BC115" s="37" t="s">
        <v>1196</v>
      </c>
      <c r="BD115" s="37" t="s">
        <v>1196</v>
      </c>
      <c r="BE115" s="37" t="s">
        <v>1196</v>
      </c>
      <c r="BF115" s="37" t="s">
        <v>1196</v>
      </c>
      <c r="BG115" s="37" t="s">
        <v>1196</v>
      </c>
      <c r="BH115" s="37" t="s">
        <v>1196</v>
      </c>
      <c r="BI115" s="37" t="s">
        <v>1196</v>
      </c>
      <c r="BJ115" s="37" t="s">
        <v>1196</v>
      </c>
      <c r="BK115" s="37" t="s">
        <v>1196</v>
      </c>
      <c r="BL115" s="37" t="s">
        <v>1196</v>
      </c>
      <c r="BM115" s="37" t="s">
        <v>1196</v>
      </c>
      <c r="BN115" s="37" t="s">
        <v>1196</v>
      </c>
      <c r="BO115" s="37" t="s">
        <v>1196</v>
      </c>
      <c r="BP115" s="37" t="s">
        <v>1196</v>
      </c>
      <c r="BQ115" s="37" t="s">
        <v>1196</v>
      </c>
      <c r="BR115" s="37" t="s">
        <v>1196</v>
      </c>
      <c r="BS115" s="37" t="s">
        <v>1196</v>
      </c>
      <c r="BT115" s="42" t="s">
        <v>1196</v>
      </c>
      <c r="BU115" s="42" t="s">
        <v>1196</v>
      </c>
      <c r="BV115" s="42" t="s">
        <v>1196</v>
      </c>
      <c r="BW115" s="50" t="s">
        <v>1188</v>
      </c>
      <c r="BX115" s="42" t="s">
        <v>1189</v>
      </c>
      <c r="BY115" s="18" t="s">
        <v>1196</v>
      </c>
      <c r="BZ115" s="18" t="s">
        <v>1196</v>
      </c>
      <c r="CA115" s="18" t="s">
        <v>1196</v>
      </c>
      <c r="CB115" s="18" t="s">
        <v>1196</v>
      </c>
      <c r="CC115" s="18" t="s">
        <v>1196</v>
      </c>
      <c r="CD115" s="18" t="s">
        <v>1196</v>
      </c>
      <c r="CE115" s="18" t="s">
        <v>1196</v>
      </c>
      <c r="CF115" s="18" t="s">
        <v>1196</v>
      </c>
      <c r="CG115" s="9" t="s">
        <v>1188</v>
      </c>
      <c r="CH115" s="6" t="s">
        <v>1185</v>
      </c>
      <c r="CI115" s="6"/>
    </row>
    <row r="116" spans="1:87" ht="72.900000000000006">
      <c r="A116" s="46">
        <v>465</v>
      </c>
      <c r="B116" s="6" t="s">
        <v>595</v>
      </c>
      <c r="C116" s="6" t="s">
        <v>33</v>
      </c>
      <c r="D116" s="6" t="s">
        <v>33</v>
      </c>
      <c r="E116" s="6" t="s">
        <v>542</v>
      </c>
      <c r="F116" s="13" t="s">
        <v>1180</v>
      </c>
      <c r="G116" s="13">
        <v>44038</v>
      </c>
      <c r="H116" s="6" t="s">
        <v>50</v>
      </c>
      <c r="I116" s="6" t="s">
        <v>55</v>
      </c>
      <c r="J116" s="6" t="s">
        <v>6075</v>
      </c>
      <c r="K116" s="15">
        <v>44001</v>
      </c>
      <c r="L116" s="14">
        <v>44038</v>
      </c>
      <c r="M116" s="6" t="s">
        <v>1184</v>
      </c>
      <c r="N116" s="14">
        <v>44040</v>
      </c>
      <c r="O116" s="29" t="s">
        <v>942</v>
      </c>
      <c r="P116" s="29" t="s">
        <v>942</v>
      </c>
      <c r="Q116" s="29" t="s">
        <v>942</v>
      </c>
      <c r="R116" s="15" t="s">
        <v>1196</v>
      </c>
      <c r="S116" s="1" t="s">
        <v>6374</v>
      </c>
      <c r="T116" s="6" t="s">
        <v>167</v>
      </c>
      <c r="U116" s="6" t="s">
        <v>942</v>
      </c>
      <c r="V116" s="6" t="s">
        <v>942</v>
      </c>
      <c r="W116" s="6" t="s">
        <v>942</v>
      </c>
      <c r="X116" s="6" t="s">
        <v>942</v>
      </c>
      <c r="Y116" s="6" t="s">
        <v>942</v>
      </c>
      <c r="Z116" s="6" t="s">
        <v>942</v>
      </c>
      <c r="AA116" s="6" t="s">
        <v>942</v>
      </c>
      <c r="AB116" s="6" t="s">
        <v>1727</v>
      </c>
      <c r="AC116" s="6" t="s">
        <v>942</v>
      </c>
      <c r="AD116" s="6" t="s">
        <v>942</v>
      </c>
      <c r="AE116" s="6" t="s">
        <v>942</v>
      </c>
      <c r="AF116" s="6" t="s">
        <v>942</v>
      </c>
      <c r="AG116" s="6" t="s">
        <v>942</v>
      </c>
      <c r="AH116" s="6" t="s">
        <v>942</v>
      </c>
      <c r="AI116" s="6" t="s">
        <v>942</v>
      </c>
      <c r="AJ116" s="6" t="s">
        <v>942</v>
      </c>
      <c r="AK116" s="6" t="s">
        <v>942</v>
      </c>
      <c r="AL116" s="6" t="s">
        <v>942</v>
      </c>
      <c r="AM116" s="6" t="s">
        <v>942</v>
      </c>
      <c r="AN116" s="76" t="s">
        <v>942</v>
      </c>
      <c r="AO116" s="37" t="s">
        <v>942</v>
      </c>
      <c r="AP116" s="37" t="s">
        <v>942</v>
      </c>
      <c r="AQ116" s="37" t="s">
        <v>942</v>
      </c>
      <c r="AR116" s="37" t="s">
        <v>942</v>
      </c>
      <c r="AS116" s="37" t="s">
        <v>942</v>
      </c>
      <c r="AT116" s="37" t="s">
        <v>942</v>
      </c>
      <c r="AU116" s="37" t="s">
        <v>942</v>
      </c>
      <c r="AV116" s="37" t="s">
        <v>942</v>
      </c>
      <c r="AW116" s="41" t="s">
        <v>542</v>
      </c>
      <c r="AX116" s="37" t="s">
        <v>942</v>
      </c>
      <c r="AY116" s="37" t="s">
        <v>942</v>
      </c>
      <c r="AZ116" s="37" t="s">
        <v>942</v>
      </c>
      <c r="BA116" s="37" t="s">
        <v>942</v>
      </c>
      <c r="BB116" s="37" t="s">
        <v>942</v>
      </c>
      <c r="BC116" s="37" t="s">
        <v>942</v>
      </c>
      <c r="BD116" s="37" t="s">
        <v>942</v>
      </c>
      <c r="BE116" s="37" t="s">
        <v>942</v>
      </c>
      <c r="BF116" s="37" t="s">
        <v>942</v>
      </c>
      <c r="BG116" s="37" t="s">
        <v>942</v>
      </c>
      <c r="BH116" s="37" t="s">
        <v>942</v>
      </c>
      <c r="BI116" s="37" t="s">
        <v>942</v>
      </c>
      <c r="BJ116" s="37" t="s">
        <v>942</v>
      </c>
      <c r="BK116" s="37" t="s">
        <v>942</v>
      </c>
      <c r="BL116" s="37" t="s">
        <v>942</v>
      </c>
      <c r="BM116" s="37" t="s">
        <v>942</v>
      </c>
      <c r="BN116" s="37" t="s">
        <v>942</v>
      </c>
      <c r="BO116" s="37" t="s">
        <v>942</v>
      </c>
      <c r="BP116" s="37" t="s">
        <v>942</v>
      </c>
      <c r="BQ116" s="37" t="s">
        <v>942</v>
      </c>
      <c r="BR116" s="37" t="s">
        <v>942</v>
      </c>
      <c r="BS116" s="37" t="s">
        <v>942</v>
      </c>
      <c r="BT116" s="42" t="s">
        <v>942</v>
      </c>
      <c r="BU116" s="42" t="s">
        <v>942</v>
      </c>
      <c r="BV116" s="42" t="s">
        <v>942</v>
      </c>
      <c r="BW116" s="50" t="s">
        <v>1191</v>
      </c>
      <c r="BX116" s="42" t="s">
        <v>1190</v>
      </c>
      <c r="BY116" s="18" t="s">
        <v>942</v>
      </c>
      <c r="BZ116" s="18" t="s">
        <v>942</v>
      </c>
      <c r="CA116" s="18" t="s">
        <v>942</v>
      </c>
      <c r="CB116" s="18" t="s">
        <v>942</v>
      </c>
      <c r="CC116" s="18">
        <v>44001</v>
      </c>
      <c r="CD116" s="18" t="s">
        <v>942</v>
      </c>
      <c r="CE116" s="18" t="s">
        <v>942</v>
      </c>
      <c r="CF116" s="18" t="s">
        <v>942</v>
      </c>
      <c r="CG116" s="9" t="s">
        <v>3835</v>
      </c>
      <c r="CH116" s="6" t="s">
        <v>1185</v>
      </c>
      <c r="CI116" s="6"/>
    </row>
    <row r="117" spans="1:87" ht="116.6">
      <c r="A117" s="46">
        <v>464</v>
      </c>
      <c r="B117" s="6" t="s">
        <v>595</v>
      </c>
      <c r="C117" s="6" t="s">
        <v>792</v>
      </c>
      <c r="D117" s="6" t="s">
        <v>792</v>
      </c>
      <c r="E117" s="6" t="s">
        <v>542</v>
      </c>
      <c r="F117" s="13" t="s">
        <v>1180</v>
      </c>
      <c r="G117" s="13">
        <v>44038</v>
      </c>
      <c r="H117" s="6" t="s">
        <v>50</v>
      </c>
      <c r="I117" s="6" t="s">
        <v>55</v>
      </c>
      <c r="J117" s="6" t="s">
        <v>6075</v>
      </c>
      <c r="K117" s="15">
        <v>44028</v>
      </c>
      <c r="L117" s="14">
        <v>44038</v>
      </c>
      <c r="M117" s="6" t="s">
        <v>1184</v>
      </c>
      <c r="N117" s="14">
        <v>44040</v>
      </c>
      <c r="O117" s="29" t="s">
        <v>942</v>
      </c>
      <c r="P117" s="29" t="s">
        <v>942</v>
      </c>
      <c r="Q117" s="29" t="s">
        <v>942</v>
      </c>
      <c r="R117" s="15" t="s">
        <v>1196</v>
      </c>
      <c r="S117" s="1" t="s">
        <v>6159</v>
      </c>
      <c r="T117" s="6" t="s">
        <v>167</v>
      </c>
      <c r="U117" s="6" t="s">
        <v>942</v>
      </c>
      <c r="V117" s="6" t="s">
        <v>942</v>
      </c>
      <c r="W117" s="6" t="s">
        <v>942</v>
      </c>
      <c r="X117" s="6" t="s">
        <v>942</v>
      </c>
      <c r="Y117" s="6" t="s">
        <v>942</v>
      </c>
      <c r="Z117" s="6" t="s">
        <v>942</v>
      </c>
      <c r="AA117" s="6" t="s">
        <v>942</v>
      </c>
      <c r="AB117" s="6" t="s">
        <v>942</v>
      </c>
      <c r="AC117" s="6" t="s">
        <v>942</v>
      </c>
      <c r="AD117" s="6" t="s">
        <v>942</v>
      </c>
      <c r="AE117" s="6" t="s">
        <v>942</v>
      </c>
      <c r="AF117" s="6" t="s">
        <v>942</v>
      </c>
      <c r="AG117" s="6" t="s">
        <v>942</v>
      </c>
      <c r="AH117" s="6" t="s">
        <v>942</v>
      </c>
      <c r="AI117" s="6" t="s">
        <v>942</v>
      </c>
      <c r="AJ117" s="6" t="s">
        <v>942</v>
      </c>
      <c r="AK117" s="6" t="s">
        <v>942</v>
      </c>
      <c r="AL117" s="6" t="s">
        <v>942</v>
      </c>
      <c r="AM117" s="6" t="s">
        <v>942</v>
      </c>
      <c r="AN117" s="76" t="s">
        <v>942</v>
      </c>
      <c r="AO117" s="37" t="s">
        <v>942</v>
      </c>
      <c r="AP117" s="37">
        <v>12</v>
      </c>
      <c r="AQ117" s="41" t="s">
        <v>942</v>
      </c>
      <c r="AR117" s="37" t="s">
        <v>942</v>
      </c>
      <c r="AS117" s="41" t="s">
        <v>942</v>
      </c>
      <c r="AT117" s="37" t="s">
        <v>942</v>
      </c>
      <c r="AU117" s="37" t="s">
        <v>942</v>
      </c>
      <c r="AV117" s="37" t="s">
        <v>942</v>
      </c>
      <c r="AW117" s="41" t="s">
        <v>542</v>
      </c>
      <c r="AX117" s="37" t="s">
        <v>942</v>
      </c>
      <c r="AY117" s="37" t="s">
        <v>942</v>
      </c>
      <c r="AZ117" s="37" t="s">
        <v>942</v>
      </c>
      <c r="BA117" s="37" t="s">
        <v>942</v>
      </c>
      <c r="BB117" s="37" t="s">
        <v>942</v>
      </c>
      <c r="BC117" s="37" t="s">
        <v>942</v>
      </c>
      <c r="BD117" s="37" t="s">
        <v>942</v>
      </c>
      <c r="BE117" s="37" t="s">
        <v>942</v>
      </c>
      <c r="BF117" s="37" t="s">
        <v>942</v>
      </c>
      <c r="BG117" s="37" t="s">
        <v>942</v>
      </c>
      <c r="BH117" s="37" t="s">
        <v>942</v>
      </c>
      <c r="BI117" s="41" t="s">
        <v>942</v>
      </c>
      <c r="BJ117" s="37" t="s">
        <v>942</v>
      </c>
      <c r="BK117" s="37" t="s">
        <v>942</v>
      </c>
      <c r="BL117" s="37" t="s">
        <v>942</v>
      </c>
      <c r="BM117" s="37" t="s">
        <v>942</v>
      </c>
      <c r="BN117" s="37" t="s">
        <v>942</v>
      </c>
      <c r="BO117" s="37" t="s">
        <v>942</v>
      </c>
      <c r="BP117" s="37" t="s">
        <v>942</v>
      </c>
      <c r="BQ117" s="37" t="s">
        <v>942</v>
      </c>
      <c r="BR117" s="37" t="s">
        <v>942</v>
      </c>
      <c r="BS117" s="37" t="s">
        <v>942</v>
      </c>
      <c r="BT117" s="42">
        <v>12</v>
      </c>
      <c r="BU117" s="42" t="s">
        <v>942</v>
      </c>
      <c r="BV117" s="42">
        <v>13</v>
      </c>
      <c r="BW117" s="50" t="s">
        <v>1183</v>
      </c>
      <c r="BX117" s="42">
        <v>1</v>
      </c>
      <c r="BY117" s="18" t="s">
        <v>942</v>
      </c>
      <c r="BZ117" s="18" t="s">
        <v>942</v>
      </c>
      <c r="CA117" s="18" t="s">
        <v>942</v>
      </c>
      <c r="CB117" s="18" t="s">
        <v>942</v>
      </c>
      <c r="CC117" s="18" t="s">
        <v>942</v>
      </c>
      <c r="CD117" s="18" t="s">
        <v>942</v>
      </c>
      <c r="CE117" s="18" t="s">
        <v>942</v>
      </c>
      <c r="CF117" s="18" t="s">
        <v>942</v>
      </c>
      <c r="CG117" s="9" t="s">
        <v>3836</v>
      </c>
      <c r="CH117" s="6" t="s">
        <v>1185</v>
      </c>
      <c r="CI117" s="6"/>
    </row>
    <row r="118" spans="1:87" ht="87.45">
      <c r="A118" s="46">
        <v>463</v>
      </c>
      <c r="B118" s="6" t="s">
        <v>595</v>
      </c>
      <c r="C118" s="6" t="s">
        <v>33</v>
      </c>
      <c r="D118" s="6" t="s">
        <v>33</v>
      </c>
      <c r="E118" s="6" t="s">
        <v>542</v>
      </c>
      <c r="F118" s="13" t="s">
        <v>1181</v>
      </c>
      <c r="G118" s="13">
        <v>44038</v>
      </c>
      <c r="H118" s="6" t="s">
        <v>50</v>
      </c>
      <c r="I118" s="6" t="s">
        <v>55</v>
      </c>
      <c r="J118" s="6" t="s">
        <v>6071</v>
      </c>
      <c r="K118" s="15">
        <v>44033</v>
      </c>
      <c r="L118" s="14">
        <v>44038</v>
      </c>
      <c r="M118" s="6" t="s">
        <v>1182</v>
      </c>
      <c r="N118" s="14">
        <v>44040</v>
      </c>
      <c r="O118" s="29" t="s">
        <v>942</v>
      </c>
      <c r="P118" s="29" t="s">
        <v>942</v>
      </c>
      <c r="Q118" s="29" t="s">
        <v>942</v>
      </c>
      <c r="R118" s="15" t="s">
        <v>1196</v>
      </c>
      <c r="S118" s="1" t="s">
        <v>6157</v>
      </c>
      <c r="T118" s="6" t="s">
        <v>167</v>
      </c>
      <c r="U118" s="6" t="s">
        <v>942</v>
      </c>
      <c r="V118" s="6" t="s">
        <v>942</v>
      </c>
      <c r="W118" s="6" t="s">
        <v>942</v>
      </c>
      <c r="X118" s="6" t="s">
        <v>942</v>
      </c>
      <c r="Y118" s="6" t="s">
        <v>942</v>
      </c>
      <c r="Z118" s="6" t="s">
        <v>942</v>
      </c>
      <c r="AA118" s="6" t="s">
        <v>942</v>
      </c>
      <c r="AB118" s="6" t="s">
        <v>1728</v>
      </c>
      <c r="AC118" s="6" t="s">
        <v>942</v>
      </c>
      <c r="AD118" s="6" t="s">
        <v>942</v>
      </c>
      <c r="AE118" s="6" t="s">
        <v>942</v>
      </c>
      <c r="AF118" s="6" t="s">
        <v>942</v>
      </c>
      <c r="AG118" s="6" t="s">
        <v>942</v>
      </c>
      <c r="AH118" s="6" t="s">
        <v>942</v>
      </c>
      <c r="AI118" s="6" t="s">
        <v>942</v>
      </c>
      <c r="AJ118" s="6" t="s">
        <v>942</v>
      </c>
      <c r="AK118" s="6" t="s">
        <v>942</v>
      </c>
      <c r="AL118" s="6" t="s">
        <v>942</v>
      </c>
      <c r="AM118" s="6" t="s">
        <v>942</v>
      </c>
      <c r="AN118" s="76" t="s">
        <v>942</v>
      </c>
      <c r="AO118" s="37" t="s">
        <v>942</v>
      </c>
      <c r="AP118" s="37" t="s">
        <v>942</v>
      </c>
      <c r="AQ118" s="41" t="s">
        <v>942</v>
      </c>
      <c r="AR118" s="37" t="s">
        <v>942</v>
      </c>
      <c r="AS118" s="41" t="s">
        <v>942</v>
      </c>
      <c r="AT118" s="37" t="s">
        <v>942</v>
      </c>
      <c r="AU118" s="37" t="s">
        <v>942</v>
      </c>
      <c r="AV118" s="37" t="s">
        <v>942</v>
      </c>
      <c r="AW118" s="41" t="s">
        <v>542</v>
      </c>
      <c r="AX118" s="37" t="s">
        <v>942</v>
      </c>
      <c r="AY118" s="37" t="s">
        <v>942</v>
      </c>
      <c r="AZ118" s="37" t="s">
        <v>942</v>
      </c>
      <c r="BA118" s="37" t="s">
        <v>942</v>
      </c>
      <c r="BB118" s="37" t="s">
        <v>942</v>
      </c>
      <c r="BC118" s="37" t="s">
        <v>942</v>
      </c>
      <c r="BD118" s="37" t="s">
        <v>942</v>
      </c>
      <c r="BE118" s="37" t="s">
        <v>942</v>
      </c>
      <c r="BF118" s="37" t="s">
        <v>942</v>
      </c>
      <c r="BG118" s="37" t="s">
        <v>942</v>
      </c>
      <c r="BH118" s="37" t="s">
        <v>942</v>
      </c>
      <c r="BI118" s="41" t="s">
        <v>942</v>
      </c>
      <c r="BJ118" s="37" t="s">
        <v>942</v>
      </c>
      <c r="BK118" s="37" t="s">
        <v>942</v>
      </c>
      <c r="BL118" s="37" t="s">
        <v>942</v>
      </c>
      <c r="BM118" s="37" t="s">
        <v>942</v>
      </c>
      <c r="BN118" s="37" t="s">
        <v>942</v>
      </c>
      <c r="BO118" s="37" t="s">
        <v>942</v>
      </c>
      <c r="BP118" s="37" t="s">
        <v>942</v>
      </c>
      <c r="BQ118" s="37" t="s">
        <v>942</v>
      </c>
      <c r="BR118" s="37" t="s">
        <v>942</v>
      </c>
      <c r="BS118" s="37" t="s">
        <v>942</v>
      </c>
      <c r="BT118" s="42" t="s">
        <v>942</v>
      </c>
      <c r="BU118" s="42" t="s">
        <v>942</v>
      </c>
      <c r="BV118" s="42" t="s">
        <v>942</v>
      </c>
      <c r="BW118" s="50" t="s">
        <v>1191</v>
      </c>
      <c r="BX118" s="42" t="s">
        <v>1188</v>
      </c>
      <c r="BY118" s="18" t="s">
        <v>942</v>
      </c>
      <c r="BZ118" s="18" t="s">
        <v>942</v>
      </c>
      <c r="CA118" s="18" t="s">
        <v>942</v>
      </c>
      <c r="CB118" s="18" t="s">
        <v>942</v>
      </c>
      <c r="CC118" s="18" t="s">
        <v>942</v>
      </c>
      <c r="CD118" s="18" t="s">
        <v>942</v>
      </c>
      <c r="CE118" s="18" t="s">
        <v>942</v>
      </c>
      <c r="CF118" s="18" t="s">
        <v>942</v>
      </c>
      <c r="CG118" s="9" t="s">
        <v>3837</v>
      </c>
      <c r="CH118" s="6" t="s">
        <v>1185</v>
      </c>
      <c r="CI118" s="6"/>
    </row>
    <row r="119" spans="1:87" ht="87.45">
      <c r="A119" s="46">
        <v>462</v>
      </c>
      <c r="B119" s="6" t="s">
        <v>595</v>
      </c>
      <c r="C119" s="6" t="s">
        <v>8</v>
      </c>
      <c r="D119" s="6" t="s">
        <v>8</v>
      </c>
      <c r="E119" s="6" t="s">
        <v>542</v>
      </c>
      <c r="F119" s="13" t="s">
        <v>1150</v>
      </c>
      <c r="G119" s="13">
        <v>44032</v>
      </c>
      <c r="H119" s="6" t="s">
        <v>50</v>
      </c>
      <c r="I119" s="6" t="s">
        <v>55</v>
      </c>
      <c r="J119" s="6" t="s">
        <v>6077</v>
      </c>
      <c r="K119" s="15">
        <v>44036</v>
      </c>
      <c r="L119" s="14">
        <v>44038</v>
      </c>
      <c r="M119" s="22" t="s">
        <v>1155</v>
      </c>
      <c r="N119" s="14">
        <v>44039</v>
      </c>
      <c r="O119" s="29" t="s">
        <v>942</v>
      </c>
      <c r="P119" s="29" t="s">
        <v>942</v>
      </c>
      <c r="Q119" s="29" t="s">
        <v>942</v>
      </c>
      <c r="R119" s="15" t="s">
        <v>1196</v>
      </c>
      <c r="S119" s="9" t="s">
        <v>6216</v>
      </c>
      <c r="T119" s="6" t="s">
        <v>951</v>
      </c>
      <c r="U119" s="6" t="s">
        <v>1152</v>
      </c>
      <c r="V119" s="6" t="s">
        <v>1152</v>
      </c>
      <c r="W119" s="6" t="s">
        <v>1152</v>
      </c>
      <c r="X119" s="6" t="s">
        <v>1152</v>
      </c>
      <c r="Y119" s="6" t="s">
        <v>1152</v>
      </c>
      <c r="Z119" s="6" t="s">
        <v>1152</v>
      </c>
      <c r="AA119" s="6" t="s">
        <v>1152</v>
      </c>
      <c r="AB119" s="6" t="s">
        <v>1152</v>
      </c>
      <c r="AC119" s="6" t="s">
        <v>942</v>
      </c>
      <c r="AD119" s="6" t="s">
        <v>1152</v>
      </c>
      <c r="AE119" s="6" t="s">
        <v>1152</v>
      </c>
      <c r="AF119" s="6" t="s">
        <v>942</v>
      </c>
      <c r="AG119" s="6" t="s">
        <v>942</v>
      </c>
      <c r="AH119" s="6" t="s">
        <v>942</v>
      </c>
      <c r="AI119" s="6" t="s">
        <v>1152</v>
      </c>
      <c r="AJ119" s="6" t="s">
        <v>1152</v>
      </c>
      <c r="AK119" s="6" t="s">
        <v>1152</v>
      </c>
      <c r="AL119" s="6" t="s">
        <v>1152</v>
      </c>
      <c r="AM119" s="6" t="s">
        <v>1152</v>
      </c>
      <c r="AN119" s="75" t="s">
        <v>542</v>
      </c>
      <c r="AO119" s="42" t="s">
        <v>542</v>
      </c>
      <c r="AP119" s="42" t="s">
        <v>542</v>
      </c>
      <c r="AQ119" s="42" t="s">
        <v>542</v>
      </c>
      <c r="AR119" s="42" t="s">
        <v>542</v>
      </c>
      <c r="AS119" s="42" t="s">
        <v>542</v>
      </c>
      <c r="AT119" s="42" t="s">
        <v>542</v>
      </c>
      <c r="AU119" s="42" t="s">
        <v>542</v>
      </c>
      <c r="AV119" s="42" t="s">
        <v>542</v>
      </c>
      <c r="AW119" s="41" t="s">
        <v>542</v>
      </c>
      <c r="AX119" s="42" t="s">
        <v>542</v>
      </c>
      <c r="AY119" s="42" t="s">
        <v>942</v>
      </c>
      <c r="AZ119" s="42" t="s">
        <v>542</v>
      </c>
      <c r="BA119" s="42" t="s">
        <v>542</v>
      </c>
      <c r="BB119" s="42" t="s">
        <v>542</v>
      </c>
      <c r="BC119" s="42" t="s">
        <v>942</v>
      </c>
      <c r="BD119" s="42" t="s">
        <v>542</v>
      </c>
      <c r="BE119" s="42" t="s">
        <v>942</v>
      </c>
      <c r="BF119" s="42" t="s">
        <v>542</v>
      </c>
      <c r="BG119" s="42" t="s">
        <v>942</v>
      </c>
      <c r="BH119" s="42" t="s">
        <v>542</v>
      </c>
      <c r="BI119" s="42" t="s">
        <v>542</v>
      </c>
      <c r="BJ119" s="42" t="s">
        <v>542</v>
      </c>
      <c r="BK119" s="42" t="s">
        <v>942</v>
      </c>
      <c r="BL119" s="42" t="s">
        <v>542</v>
      </c>
      <c r="BM119" s="42" t="s">
        <v>942</v>
      </c>
      <c r="BN119" s="42" t="s">
        <v>542</v>
      </c>
      <c r="BO119" s="42" t="s">
        <v>942</v>
      </c>
      <c r="BP119" s="42" t="s">
        <v>542</v>
      </c>
      <c r="BQ119" s="42" t="s">
        <v>942</v>
      </c>
      <c r="BR119" s="42" t="s">
        <v>542</v>
      </c>
      <c r="BS119" s="42" t="s">
        <v>942</v>
      </c>
      <c r="BT119" s="42" t="s">
        <v>1156</v>
      </c>
      <c r="BU119" s="42" t="s">
        <v>942</v>
      </c>
      <c r="BV119" s="42" t="s">
        <v>942</v>
      </c>
      <c r="BW119" s="50" t="s">
        <v>1152</v>
      </c>
      <c r="BX119" s="42" t="s">
        <v>1152</v>
      </c>
      <c r="BY119" s="18" t="s">
        <v>942</v>
      </c>
      <c r="BZ119" s="18" t="s">
        <v>942</v>
      </c>
      <c r="CA119" s="18" t="s">
        <v>942</v>
      </c>
      <c r="CB119" s="18" t="s">
        <v>942</v>
      </c>
      <c r="CC119" s="18" t="s">
        <v>942</v>
      </c>
      <c r="CD119" s="18" t="s">
        <v>942</v>
      </c>
      <c r="CE119" s="18" t="s">
        <v>942</v>
      </c>
      <c r="CF119" s="18" t="s">
        <v>942</v>
      </c>
      <c r="CG119" s="9" t="s">
        <v>3838</v>
      </c>
      <c r="CH119" s="6" t="s">
        <v>1157</v>
      </c>
      <c r="CI119" s="6"/>
    </row>
    <row r="120" spans="1:87" ht="160.30000000000001">
      <c r="A120" s="46">
        <v>461</v>
      </c>
      <c r="B120" s="6" t="s">
        <v>595</v>
      </c>
      <c r="C120" s="6" t="s">
        <v>42</v>
      </c>
      <c r="D120" s="6" t="s">
        <v>42</v>
      </c>
      <c r="E120" s="6" t="s">
        <v>1153</v>
      </c>
      <c r="F120" s="13" t="s">
        <v>1151</v>
      </c>
      <c r="G120" s="13">
        <v>44037</v>
      </c>
      <c r="H120" s="6" t="s">
        <v>50</v>
      </c>
      <c r="I120" s="6" t="s">
        <v>56</v>
      </c>
      <c r="J120" s="6" t="s">
        <v>6071</v>
      </c>
      <c r="K120" s="15">
        <v>44034</v>
      </c>
      <c r="L120" s="14">
        <v>44037</v>
      </c>
      <c r="M120" s="22" t="s">
        <v>1156</v>
      </c>
      <c r="N120" s="14">
        <v>44039</v>
      </c>
      <c r="O120" s="29" t="s">
        <v>942</v>
      </c>
      <c r="P120" s="29" t="s">
        <v>942</v>
      </c>
      <c r="Q120" s="29" t="s">
        <v>942</v>
      </c>
      <c r="R120" s="15" t="s">
        <v>1196</v>
      </c>
      <c r="S120" s="9" t="s">
        <v>6112</v>
      </c>
      <c r="T120" s="6" t="s">
        <v>167</v>
      </c>
      <c r="U120" s="6" t="s">
        <v>1152</v>
      </c>
      <c r="V120" s="6" t="s">
        <v>1714</v>
      </c>
      <c r="W120" s="6" t="s">
        <v>1152</v>
      </c>
      <c r="X120" s="6" t="s">
        <v>1152</v>
      </c>
      <c r="Y120" s="6" t="s">
        <v>1714</v>
      </c>
      <c r="Z120" s="6" t="s">
        <v>1152</v>
      </c>
      <c r="AA120" s="6" t="s">
        <v>1152</v>
      </c>
      <c r="AB120" s="6" t="s">
        <v>4053</v>
      </c>
      <c r="AC120" s="6" t="s">
        <v>1714</v>
      </c>
      <c r="AD120" s="6" t="s">
        <v>1714</v>
      </c>
      <c r="AE120" s="6" t="s">
        <v>1152</v>
      </c>
      <c r="AF120" s="6" t="s">
        <v>942</v>
      </c>
      <c r="AG120" s="6" t="s">
        <v>942</v>
      </c>
      <c r="AH120" s="6" t="s">
        <v>942</v>
      </c>
      <c r="AI120" s="6" t="s">
        <v>1152</v>
      </c>
      <c r="AJ120" s="6" t="s">
        <v>1152</v>
      </c>
      <c r="AK120" s="6" t="s">
        <v>1152</v>
      </c>
      <c r="AL120" s="6" t="s">
        <v>1152</v>
      </c>
      <c r="AM120" s="6" t="s">
        <v>1152</v>
      </c>
      <c r="AN120" s="76">
        <v>1</v>
      </c>
      <c r="AO120" s="37" t="s">
        <v>1706</v>
      </c>
      <c r="AP120" s="37">
        <v>16</v>
      </c>
      <c r="AQ120" s="41" t="s">
        <v>1705</v>
      </c>
      <c r="AR120" s="37">
        <v>9</v>
      </c>
      <c r="AS120" s="41" t="s">
        <v>1704</v>
      </c>
      <c r="AT120" s="37" t="s">
        <v>942</v>
      </c>
      <c r="AU120" s="37" t="s">
        <v>942</v>
      </c>
      <c r="AV120" s="37" t="s">
        <v>942</v>
      </c>
      <c r="AW120" s="41" t="s">
        <v>542</v>
      </c>
      <c r="AX120" s="37" t="s">
        <v>942</v>
      </c>
      <c r="AY120" s="37" t="s">
        <v>942</v>
      </c>
      <c r="AZ120" s="37">
        <v>5</v>
      </c>
      <c r="BA120" s="37" t="s">
        <v>1703</v>
      </c>
      <c r="BB120" s="37" t="s">
        <v>942</v>
      </c>
      <c r="BC120" s="37" t="s">
        <v>942</v>
      </c>
      <c r="BD120" s="37" t="s">
        <v>942</v>
      </c>
      <c r="BE120" s="37" t="s">
        <v>942</v>
      </c>
      <c r="BF120" s="37" t="s">
        <v>942</v>
      </c>
      <c r="BG120" s="37" t="s">
        <v>942</v>
      </c>
      <c r="BH120" s="37" t="s">
        <v>942</v>
      </c>
      <c r="BI120" s="41" t="s">
        <v>942</v>
      </c>
      <c r="BJ120" s="37" t="s">
        <v>942</v>
      </c>
      <c r="BK120" s="37" t="s">
        <v>942</v>
      </c>
      <c r="BL120" s="37" t="s">
        <v>942</v>
      </c>
      <c r="BM120" s="37" t="s">
        <v>942</v>
      </c>
      <c r="BN120" s="37" t="s">
        <v>942</v>
      </c>
      <c r="BO120" s="37" t="s">
        <v>942</v>
      </c>
      <c r="BP120" s="37" t="s">
        <v>942</v>
      </c>
      <c r="BQ120" s="37" t="s">
        <v>942</v>
      </c>
      <c r="BR120" s="37" t="s">
        <v>942</v>
      </c>
      <c r="BS120" s="37" t="s">
        <v>942</v>
      </c>
      <c r="BT120" s="42">
        <v>31</v>
      </c>
      <c r="BU120" s="42" t="s">
        <v>1701</v>
      </c>
      <c r="BV120" s="42" t="s">
        <v>942</v>
      </c>
      <c r="BW120" s="50" t="s">
        <v>942</v>
      </c>
      <c r="BX120" s="42">
        <v>3</v>
      </c>
      <c r="BY120" s="18" t="s">
        <v>942</v>
      </c>
      <c r="BZ120" s="18" t="s">
        <v>942</v>
      </c>
      <c r="CA120" s="18" t="s">
        <v>942</v>
      </c>
      <c r="CB120" s="18" t="s">
        <v>942</v>
      </c>
      <c r="CC120" s="18" t="s">
        <v>942</v>
      </c>
      <c r="CD120" s="18" t="s">
        <v>942</v>
      </c>
      <c r="CE120" s="18" t="s">
        <v>942</v>
      </c>
      <c r="CF120" s="18" t="s">
        <v>942</v>
      </c>
      <c r="CG120" s="9" t="s">
        <v>3839</v>
      </c>
      <c r="CH120" s="6" t="s">
        <v>1157</v>
      </c>
      <c r="CI120" s="6"/>
    </row>
    <row r="121" spans="1:87" ht="36" customHeight="1">
      <c r="A121" s="46">
        <v>460</v>
      </c>
      <c r="B121" s="6" t="s">
        <v>595</v>
      </c>
      <c r="C121" s="6" t="s">
        <v>42</v>
      </c>
      <c r="D121" s="6" t="s">
        <v>42</v>
      </c>
      <c r="E121" s="6" t="s">
        <v>1153</v>
      </c>
      <c r="F121" s="13" t="s">
        <v>1151</v>
      </c>
      <c r="G121" s="13">
        <v>44037</v>
      </c>
      <c r="H121" s="6" t="s">
        <v>50</v>
      </c>
      <c r="I121" s="6" t="s">
        <v>55</v>
      </c>
      <c r="J121" s="6" t="s">
        <v>6074</v>
      </c>
      <c r="K121" s="15">
        <v>44033</v>
      </c>
      <c r="L121" s="14">
        <v>44037</v>
      </c>
      <c r="M121" s="22" t="s">
        <v>1152</v>
      </c>
      <c r="N121" s="14">
        <v>44039</v>
      </c>
      <c r="O121" s="29" t="s">
        <v>942</v>
      </c>
      <c r="P121" s="29" t="s">
        <v>942</v>
      </c>
      <c r="Q121" s="29" t="s">
        <v>942</v>
      </c>
      <c r="R121" s="15" t="s">
        <v>1196</v>
      </c>
      <c r="S121" s="9" t="s">
        <v>6161</v>
      </c>
      <c r="T121" s="6" t="s">
        <v>167</v>
      </c>
      <c r="U121" s="6" t="s">
        <v>1152</v>
      </c>
      <c r="V121" s="6" t="s">
        <v>942</v>
      </c>
      <c r="W121" s="6" t="s">
        <v>1161</v>
      </c>
      <c r="X121" s="6" t="s">
        <v>1152</v>
      </c>
      <c r="Y121" s="6" t="s">
        <v>4051</v>
      </c>
      <c r="Z121" s="6" t="s">
        <v>1152</v>
      </c>
      <c r="AA121" s="6" t="s">
        <v>1152</v>
      </c>
      <c r="AB121" s="6" t="s">
        <v>4052</v>
      </c>
      <c r="AC121" s="6" t="s">
        <v>4051</v>
      </c>
      <c r="AD121" s="6" t="s">
        <v>4051</v>
      </c>
      <c r="AE121" s="6" t="s">
        <v>1152</v>
      </c>
      <c r="AF121" s="6" t="s">
        <v>942</v>
      </c>
      <c r="AG121" s="6" t="s">
        <v>942</v>
      </c>
      <c r="AH121" s="6" t="s">
        <v>942</v>
      </c>
      <c r="AI121" s="6" t="s">
        <v>1152</v>
      </c>
      <c r="AJ121" s="6" t="s">
        <v>1152</v>
      </c>
      <c r="AK121" s="6" t="s">
        <v>1152</v>
      </c>
      <c r="AL121" s="6" t="s">
        <v>1152</v>
      </c>
      <c r="AM121" s="6" t="s">
        <v>1152</v>
      </c>
      <c r="AN121" s="75" t="s">
        <v>942</v>
      </c>
      <c r="AO121" s="42" t="s">
        <v>942</v>
      </c>
      <c r="AP121" s="42" t="s">
        <v>942</v>
      </c>
      <c r="AQ121" s="42" t="s">
        <v>942</v>
      </c>
      <c r="AR121" s="42" t="s">
        <v>942</v>
      </c>
      <c r="AS121" s="42" t="s">
        <v>942</v>
      </c>
      <c r="AT121" s="42" t="s">
        <v>942</v>
      </c>
      <c r="AU121" s="42" t="s">
        <v>942</v>
      </c>
      <c r="AV121" s="42" t="s">
        <v>942</v>
      </c>
      <c r="AW121" s="41" t="s">
        <v>542</v>
      </c>
      <c r="AX121" s="42" t="s">
        <v>942</v>
      </c>
      <c r="AY121" s="42" t="s">
        <v>942</v>
      </c>
      <c r="AZ121" s="42" t="s">
        <v>942</v>
      </c>
      <c r="BA121" s="42" t="s">
        <v>942</v>
      </c>
      <c r="BB121" s="42" t="s">
        <v>942</v>
      </c>
      <c r="BC121" s="42" t="s">
        <v>942</v>
      </c>
      <c r="BD121" s="42" t="s">
        <v>942</v>
      </c>
      <c r="BE121" s="42" t="s">
        <v>942</v>
      </c>
      <c r="BF121" s="42" t="s">
        <v>942</v>
      </c>
      <c r="BG121" s="42" t="s">
        <v>942</v>
      </c>
      <c r="BH121" s="42" t="s">
        <v>942</v>
      </c>
      <c r="BI121" s="42" t="s">
        <v>942</v>
      </c>
      <c r="BJ121" s="42" t="s">
        <v>942</v>
      </c>
      <c r="BK121" s="42" t="s">
        <v>942</v>
      </c>
      <c r="BL121" s="42" t="s">
        <v>942</v>
      </c>
      <c r="BM121" s="42" t="s">
        <v>942</v>
      </c>
      <c r="BN121" s="42" t="s">
        <v>942</v>
      </c>
      <c r="BO121" s="42" t="s">
        <v>942</v>
      </c>
      <c r="BP121" s="42" t="s">
        <v>942</v>
      </c>
      <c r="BQ121" s="42" t="s">
        <v>942</v>
      </c>
      <c r="BR121" s="42" t="s">
        <v>942</v>
      </c>
      <c r="BS121" s="42" t="s">
        <v>942</v>
      </c>
      <c r="BT121" s="42" t="s">
        <v>942</v>
      </c>
      <c r="BU121" s="42" t="s">
        <v>942</v>
      </c>
      <c r="BV121" s="42" t="s">
        <v>942</v>
      </c>
      <c r="BW121" s="50" t="s">
        <v>1163</v>
      </c>
      <c r="BX121" s="42" t="s">
        <v>1162</v>
      </c>
      <c r="BY121" s="18" t="s">
        <v>942</v>
      </c>
      <c r="BZ121" s="18" t="s">
        <v>942</v>
      </c>
      <c r="CA121" s="18" t="s">
        <v>942</v>
      </c>
      <c r="CB121" s="18" t="s">
        <v>942</v>
      </c>
      <c r="CC121" s="18" t="s">
        <v>942</v>
      </c>
      <c r="CD121" s="18" t="s">
        <v>942</v>
      </c>
      <c r="CE121" s="18" t="s">
        <v>942</v>
      </c>
      <c r="CF121" s="18" t="s">
        <v>942</v>
      </c>
      <c r="CG121" s="9" t="s">
        <v>1196</v>
      </c>
      <c r="CH121" s="6" t="s">
        <v>1157</v>
      </c>
      <c r="CI121" s="6"/>
    </row>
    <row r="122" spans="1:87" ht="116.6">
      <c r="A122" s="46">
        <v>459</v>
      </c>
      <c r="B122" s="6" t="s">
        <v>595</v>
      </c>
      <c r="C122" s="6" t="s">
        <v>1149</v>
      </c>
      <c r="D122" s="6" t="s">
        <v>1149</v>
      </c>
      <c r="E122" s="13" t="s">
        <v>1154</v>
      </c>
      <c r="F122" s="13" t="s">
        <v>1230</v>
      </c>
      <c r="G122" s="13">
        <v>44037</v>
      </c>
      <c r="H122" s="6" t="s">
        <v>50</v>
      </c>
      <c r="I122" s="6" t="s">
        <v>56</v>
      </c>
      <c r="J122" s="6" t="s">
        <v>6074</v>
      </c>
      <c r="K122" s="15">
        <v>44031</v>
      </c>
      <c r="L122" s="14">
        <v>44037</v>
      </c>
      <c r="M122" s="22" t="s">
        <v>1152</v>
      </c>
      <c r="N122" s="14">
        <v>44039</v>
      </c>
      <c r="O122" s="29" t="s">
        <v>942</v>
      </c>
      <c r="P122" s="29" t="s">
        <v>942</v>
      </c>
      <c r="Q122" s="29" t="s">
        <v>942</v>
      </c>
      <c r="R122" s="15" t="s">
        <v>1196</v>
      </c>
      <c r="S122" s="9" t="s">
        <v>6158</v>
      </c>
      <c r="T122" s="6" t="s">
        <v>167</v>
      </c>
      <c r="U122" s="6" t="s">
        <v>1152</v>
      </c>
      <c r="V122" s="6" t="s">
        <v>1152</v>
      </c>
      <c r="W122" s="6" t="s">
        <v>1152</v>
      </c>
      <c r="X122" s="6" t="s">
        <v>1152</v>
      </c>
      <c r="Y122" s="6" t="s">
        <v>1152</v>
      </c>
      <c r="Z122" s="6" t="s">
        <v>1156</v>
      </c>
      <c r="AA122" s="6" t="s">
        <v>1155</v>
      </c>
      <c r="AB122" s="6" t="s">
        <v>1159</v>
      </c>
      <c r="AC122" s="6" t="s">
        <v>942</v>
      </c>
      <c r="AD122" s="6" t="s">
        <v>1152</v>
      </c>
      <c r="AE122" s="6" t="s">
        <v>1152</v>
      </c>
      <c r="AF122" s="6" t="s">
        <v>942</v>
      </c>
      <c r="AG122" s="6" t="s">
        <v>942</v>
      </c>
      <c r="AH122" s="6" t="s">
        <v>942</v>
      </c>
      <c r="AI122" s="6" t="s">
        <v>1152</v>
      </c>
      <c r="AJ122" s="6" t="s">
        <v>1152</v>
      </c>
      <c r="AK122" s="6" t="s">
        <v>1156</v>
      </c>
      <c r="AL122" s="6" t="s">
        <v>1158</v>
      </c>
      <c r="AM122" s="6" t="s">
        <v>1152</v>
      </c>
      <c r="AN122" s="76">
        <v>8</v>
      </c>
      <c r="AO122" s="37" t="s">
        <v>942</v>
      </c>
      <c r="AP122" s="37" t="s">
        <v>942</v>
      </c>
      <c r="AQ122" s="41" t="s">
        <v>942</v>
      </c>
      <c r="AR122" s="37" t="s">
        <v>942</v>
      </c>
      <c r="AS122" s="41" t="s">
        <v>942</v>
      </c>
      <c r="AT122" s="37" t="s">
        <v>942</v>
      </c>
      <c r="AU122" s="37" t="s">
        <v>942</v>
      </c>
      <c r="AV122" s="37" t="s">
        <v>942</v>
      </c>
      <c r="AW122" s="41" t="s">
        <v>542</v>
      </c>
      <c r="AX122" s="37" t="s">
        <v>942</v>
      </c>
      <c r="AY122" s="37" t="s">
        <v>942</v>
      </c>
      <c r="AZ122" s="37" t="s">
        <v>942</v>
      </c>
      <c r="BA122" s="37" t="s">
        <v>942</v>
      </c>
      <c r="BB122" s="37" t="s">
        <v>942</v>
      </c>
      <c r="BC122" s="37" t="s">
        <v>942</v>
      </c>
      <c r="BD122" s="37" t="s">
        <v>942</v>
      </c>
      <c r="BE122" s="37" t="s">
        <v>942</v>
      </c>
      <c r="BF122" s="37" t="s">
        <v>942</v>
      </c>
      <c r="BG122" s="37" t="s">
        <v>942</v>
      </c>
      <c r="BH122" s="37" t="s">
        <v>942</v>
      </c>
      <c r="BI122" s="41" t="s">
        <v>942</v>
      </c>
      <c r="BJ122" s="37" t="s">
        <v>942</v>
      </c>
      <c r="BK122" s="37" t="s">
        <v>942</v>
      </c>
      <c r="BL122" s="37" t="s">
        <v>942</v>
      </c>
      <c r="BM122" s="37" t="s">
        <v>942</v>
      </c>
      <c r="BN122" s="37" t="s">
        <v>942</v>
      </c>
      <c r="BO122" s="37" t="s">
        <v>942</v>
      </c>
      <c r="BP122" s="37" t="s">
        <v>942</v>
      </c>
      <c r="BQ122" s="37" t="s">
        <v>942</v>
      </c>
      <c r="BR122" s="37" t="s">
        <v>942</v>
      </c>
      <c r="BS122" s="37" t="s">
        <v>942</v>
      </c>
      <c r="BT122" s="42">
        <v>8</v>
      </c>
      <c r="BU122" s="42" t="s">
        <v>942</v>
      </c>
      <c r="BV122" s="42">
        <v>9</v>
      </c>
      <c r="BW122" s="50" t="s">
        <v>1152</v>
      </c>
      <c r="BX122" s="42">
        <v>1</v>
      </c>
      <c r="BY122" s="18" t="s">
        <v>942</v>
      </c>
      <c r="BZ122" s="18" t="s">
        <v>942</v>
      </c>
      <c r="CA122" s="18" t="s">
        <v>942</v>
      </c>
      <c r="CB122" s="18" t="s">
        <v>942</v>
      </c>
      <c r="CC122" s="18" t="s">
        <v>942</v>
      </c>
      <c r="CD122" s="18" t="s">
        <v>942</v>
      </c>
      <c r="CE122" s="18" t="s">
        <v>942</v>
      </c>
      <c r="CF122" s="18" t="s">
        <v>942</v>
      </c>
      <c r="CG122" s="9" t="s">
        <v>3840</v>
      </c>
      <c r="CH122" s="6" t="s">
        <v>1157</v>
      </c>
      <c r="CI122" s="6"/>
    </row>
    <row r="123" spans="1:87" ht="116.6">
      <c r="A123" s="46">
        <v>458</v>
      </c>
      <c r="B123" s="6" t="s">
        <v>595</v>
      </c>
      <c r="C123" s="6" t="s">
        <v>33</v>
      </c>
      <c r="D123" s="6" t="s">
        <v>33</v>
      </c>
      <c r="E123" s="6" t="s">
        <v>542</v>
      </c>
      <c r="F123" s="13" t="s">
        <v>949</v>
      </c>
      <c r="G123" s="13">
        <v>44034</v>
      </c>
      <c r="H123" s="6" t="s">
        <v>50</v>
      </c>
      <c r="I123" s="6" t="s">
        <v>56</v>
      </c>
      <c r="J123" s="6" t="s">
        <v>6075</v>
      </c>
      <c r="K123" s="15">
        <v>44026</v>
      </c>
      <c r="L123" s="14">
        <v>44034</v>
      </c>
      <c r="M123" s="22" t="s">
        <v>945</v>
      </c>
      <c r="N123" s="14">
        <v>44036</v>
      </c>
      <c r="O123" s="15" t="s">
        <v>942</v>
      </c>
      <c r="P123" s="15" t="s">
        <v>942</v>
      </c>
      <c r="Q123" s="15" t="s">
        <v>942</v>
      </c>
      <c r="R123" s="15" t="s">
        <v>1196</v>
      </c>
      <c r="S123" s="9" t="s">
        <v>6154</v>
      </c>
      <c r="T123" s="6" t="s">
        <v>167</v>
      </c>
      <c r="U123" s="6" t="s">
        <v>943</v>
      </c>
      <c r="V123" s="6" t="s">
        <v>943</v>
      </c>
      <c r="W123" s="6" t="s">
        <v>943</v>
      </c>
      <c r="X123" s="6" t="s">
        <v>943</v>
      </c>
      <c r="Y123" s="6" t="s">
        <v>943</v>
      </c>
      <c r="Z123" s="6" t="s">
        <v>943</v>
      </c>
      <c r="AA123" s="6" t="s">
        <v>943</v>
      </c>
      <c r="AB123" s="6" t="s">
        <v>943</v>
      </c>
      <c r="AC123" s="6" t="s">
        <v>942</v>
      </c>
      <c r="AD123" s="6" t="s">
        <v>943</v>
      </c>
      <c r="AE123" s="6" t="s">
        <v>943</v>
      </c>
      <c r="AF123" s="6" t="s">
        <v>942</v>
      </c>
      <c r="AG123" s="6" t="s">
        <v>942</v>
      </c>
      <c r="AH123" s="6" t="s">
        <v>942</v>
      </c>
      <c r="AI123" s="6" t="s">
        <v>943</v>
      </c>
      <c r="AJ123" s="6" t="s">
        <v>943</v>
      </c>
      <c r="AK123" s="6" t="s">
        <v>943</v>
      </c>
      <c r="AL123" s="6" t="s">
        <v>943</v>
      </c>
      <c r="AM123" s="6" t="s">
        <v>943</v>
      </c>
      <c r="AN123" s="76" t="s">
        <v>942</v>
      </c>
      <c r="AO123" s="37" t="s">
        <v>942</v>
      </c>
      <c r="AP123" s="37" t="s">
        <v>942</v>
      </c>
      <c r="AQ123" s="41" t="s">
        <v>942</v>
      </c>
      <c r="AR123" s="37">
        <v>5</v>
      </c>
      <c r="AS123" s="41" t="s">
        <v>942</v>
      </c>
      <c r="AT123" s="37" t="s">
        <v>942</v>
      </c>
      <c r="AU123" s="37" t="s">
        <v>942</v>
      </c>
      <c r="AV123" s="37" t="s">
        <v>942</v>
      </c>
      <c r="AW123" s="41" t="s">
        <v>542</v>
      </c>
      <c r="AX123" s="37" t="s">
        <v>942</v>
      </c>
      <c r="AY123" s="37" t="s">
        <v>942</v>
      </c>
      <c r="AZ123" s="37" t="s">
        <v>942</v>
      </c>
      <c r="BA123" s="37" t="s">
        <v>942</v>
      </c>
      <c r="BB123" s="37" t="s">
        <v>942</v>
      </c>
      <c r="BC123" s="37" t="s">
        <v>942</v>
      </c>
      <c r="BD123" s="37" t="s">
        <v>942</v>
      </c>
      <c r="BE123" s="37" t="s">
        <v>942</v>
      </c>
      <c r="BF123" s="37" t="s">
        <v>942</v>
      </c>
      <c r="BG123" s="37" t="s">
        <v>942</v>
      </c>
      <c r="BH123" s="37" t="s">
        <v>942</v>
      </c>
      <c r="BI123" s="41" t="s">
        <v>942</v>
      </c>
      <c r="BJ123" s="37" t="s">
        <v>942</v>
      </c>
      <c r="BK123" s="37" t="s">
        <v>942</v>
      </c>
      <c r="BL123" s="37" t="s">
        <v>942</v>
      </c>
      <c r="BM123" s="37" t="s">
        <v>942</v>
      </c>
      <c r="BN123" s="37" t="s">
        <v>942</v>
      </c>
      <c r="BO123" s="37" t="s">
        <v>942</v>
      </c>
      <c r="BP123" s="37" t="s">
        <v>942</v>
      </c>
      <c r="BQ123" s="37" t="s">
        <v>942</v>
      </c>
      <c r="BR123" s="37" t="s">
        <v>942</v>
      </c>
      <c r="BS123" s="37" t="s">
        <v>942</v>
      </c>
      <c r="BT123" s="42">
        <v>5</v>
      </c>
      <c r="BU123" s="42" t="s">
        <v>942</v>
      </c>
      <c r="BV123" s="42">
        <v>6</v>
      </c>
      <c r="BW123" s="50" t="s">
        <v>953</v>
      </c>
      <c r="BX123" s="42">
        <v>1</v>
      </c>
      <c r="BY123" s="18" t="s">
        <v>942</v>
      </c>
      <c r="BZ123" s="18" t="s">
        <v>942</v>
      </c>
      <c r="CA123" s="18" t="s">
        <v>942</v>
      </c>
      <c r="CB123" s="18" t="s">
        <v>942</v>
      </c>
      <c r="CC123" s="18">
        <v>44026</v>
      </c>
      <c r="CD123" s="18" t="s">
        <v>942</v>
      </c>
      <c r="CE123" s="18" t="s">
        <v>942</v>
      </c>
      <c r="CF123" s="18" t="s">
        <v>942</v>
      </c>
      <c r="CG123" s="9" t="s">
        <v>3841</v>
      </c>
      <c r="CH123" s="6" t="s">
        <v>952</v>
      </c>
      <c r="CI123" s="6"/>
    </row>
    <row r="124" spans="1:87" ht="131.15">
      <c r="A124" s="46">
        <v>457</v>
      </c>
      <c r="B124" s="6" t="s">
        <v>595</v>
      </c>
      <c r="C124" s="6" t="s">
        <v>33</v>
      </c>
      <c r="D124" s="6" t="s">
        <v>33</v>
      </c>
      <c r="E124" s="6" t="s">
        <v>542</v>
      </c>
      <c r="F124" s="13" t="s">
        <v>948</v>
      </c>
      <c r="G124" s="13">
        <v>44025</v>
      </c>
      <c r="H124" s="6" t="s">
        <v>50</v>
      </c>
      <c r="I124" s="6" t="s">
        <v>55</v>
      </c>
      <c r="J124" s="6" t="s">
        <v>6075</v>
      </c>
      <c r="K124" s="15">
        <v>44025</v>
      </c>
      <c r="L124" s="14">
        <v>44032</v>
      </c>
      <c r="M124" s="22" t="s">
        <v>943</v>
      </c>
      <c r="N124" s="14">
        <v>44036</v>
      </c>
      <c r="O124" s="15" t="s">
        <v>942</v>
      </c>
      <c r="P124" s="15" t="s">
        <v>942</v>
      </c>
      <c r="Q124" s="15" t="s">
        <v>942</v>
      </c>
      <c r="R124" s="15" t="s">
        <v>1196</v>
      </c>
      <c r="S124" s="9" t="s">
        <v>6109</v>
      </c>
      <c r="T124" s="6" t="s">
        <v>951</v>
      </c>
      <c r="U124" s="6" t="s">
        <v>954</v>
      </c>
      <c r="V124" s="6" t="s">
        <v>954</v>
      </c>
      <c r="W124" s="6" t="s">
        <v>954</v>
      </c>
      <c r="X124" s="6" t="s">
        <v>954</v>
      </c>
      <c r="Y124" s="6" t="s">
        <v>954</v>
      </c>
      <c r="Z124" s="6" t="s">
        <v>954</v>
      </c>
      <c r="AA124" s="6" t="s">
        <v>954</v>
      </c>
      <c r="AB124" s="6" t="s">
        <v>954</v>
      </c>
      <c r="AC124" s="6" t="s">
        <v>942</v>
      </c>
      <c r="AD124" s="6" t="s">
        <v>954</v>
      </c>
      <c r="AE124" s="6" t="s">
        <v>954</v>
      </c>
      <c r="AF124" s="6" t="s">
        <v>942</v>
      </c>
      <c r="AG124" s="6" t="s">
        <v>942</v>
      </c>
      <c r="AH124" s="6" t="s">
        <v>942</v>
      </c>
      <c r="AI124" s="6" t="s">
        <v>954</v>
      </c>
      <c r="AJ124" s="6" t="s">
        <v>954</v>
      </c>
      <c r="AK124" s="6" t="s">
        <v>954</v>
      </c>
      <c r="AL124" s="6" t="s">
        <v>954</v>
      </c>
      <c r="AM124" s="6" t="s">
        <v>954</v>
      </c>
      <c r="AN124" s="76" t="s">
        <v>942</v>
      </c>
      <c r="AO124" s="37" t="s">
        <v>942</v>
      </c>
      <c r="AP124" s="37">
        <v>14</v>
      </c>
      <c r="AQ124" s="41" t="s">
        <v>942</v>
      </c>
      <c r="AR124" s="37">
        <v>15</v>
      </c>
      <c r="AS124" s="41" t="s">
        <v>942</v>
      </c>
      <c r="AT124" s="37" t="s">
        <v>942</v>
      </c>
      <c r="AU124" s="37" t="s">
        <v>942</v>
      </c>
      <c r="AV124" s="37" t="s">
        <v>942</v>
      </c>
      <c r="AW124" s="41" t="s">
        <v>542</v>
      </c>
      <c r="AX124" s="37">
        <v>7</v>
      </c>
      <c r="AY124" s="37" t="s">
        <v>942</v>
      </c>
      <c r="AZ124" s="37" t="s">
        <v>942</v>
      </c>
      <c r="BA124" s="37" t="s">
        <v>942</v>
      </c>
      <c r="BB124" s="37" t="s">
        <v>942</v>
      </c>
      <c r="BC124" s="37" t="s">
        <v>942</v>
      </c>
      <c r="BD124" s="37">
        <v>1</v>
      </c>
      <c r="BE124" s="37" t="s">
        <v>942</v>
      </c>
      <c r="BF124" s="37" t="s">
        <v>942</v>
      </c>
      <c r="BG124" s="37" t="s">
        <v>942</v>
      </c>
      <c r="BH124" s="37" t="s">
        <v>942</v>
      </c>
      <c r="BI124" s="41" t="s">
        <v>942</v>
      </c>
      <c r="BJ124" s="37" t="s">
        <v>942</v>
      </c>
      <c r="BK124" s="37" t="s">
        <v>942</v>
      </c>
      <c r="BL124" s="37" t="s">
        <v>942</v>
      </c>
      <c r="BM124" s="37" t="s">
        <v>942</v>
      </c>
      <c r="BN124" s="37" t="s">
        <v>942</v>
      </c>
      <c r="BO124" s="37" t="s">
        <v>942</v>
      </c>
      <c r="BP124" s="37" t="s">
        <v>942</v>
      </c>
      <c r="BQ124" s="37" t="s">
        <v>942</v>
      </c>
      <c r="BR124" s="37" t="s">
        <v>942</v>
      </c>
      <c r="BS124" s="37" t="s">
        <v>942</v>
      </c>
      <c r="BT124" s="42">
        <v>37</v>
      </c>
      <c r="BU124" s="42" t="s">
        <v>942</v>
      </c>
      <c r="BV124" s="42">
        <v>38</v>
      </c>
      <c r="BW124" s="50" t="s">
        <v>944</v>
      </c>
      <c r="BX124" s="42">
        <v>1</v>
      </c>
      <c r="BY124" s="18" t="s">
        <v>942</v>
      </c>
      <c r="BZ124" s="18" t="s">
        <v>942</v>
      </c>
      <c r="CA124" s="18" t="s">
        <v>942</v>
      </c>
      <c r="CB124" s="18" t="s">
        <v>942</v>
      </c>
      <c r="CC124" s="18" t="s">
        <v>942</v>
      </c>
      <c r="CD124" s="18" t="s">
        <v>942</v>
      </c>
      <c r="CE124" s="18" t="s">
        <v>942</v>
      </c>
      <c r="CF124" s="18" t="s">
        <v>942</v>
      </c>
      <c r="CG124" s="9" t="s">
        <v>3842</v>
      </c>
      <c r="CH124" s="6" t="s">
        <v>952</v>
      </c>
      <c r="CI124" s="6"/>
    </row>
    <row r="125" spans="1:87" ht="131.15">
      <c r="A125" s="46">
        <v>456</v>
      </c>
      <c r="B125" s="6" t="s">
        <v>595</v>
      </c>
      <c r="C125" s="6" t="s">
        <v>33</v>
      </c>
      <c r="D125" s="6" t="s">
        <v>33</v>
      </c>
      <c r="E125" s="6" t="s">
        <v>542</v>
      </c>
      <c r="F125" s="13" t="s">
        <v>947</v>
      </c>
      <c r="G125" s="13">
        <v>44032</v>
      </c>
      <c r="H125" s="6" t="s">
        <v>50</v>
      </c>
      <c r="I125" s="6" t="s">
        <v>55</v>
      </c>
      <c r="J125" s="6" t="s">
        <v>6071</v>
      </c>
      <c r="K125" s="15">
        <v>44025</v>
      </c>
      <c r="L125" s="14">
        <v>44032</v>
      </c>
      <c r="M125" s="22" t="s">
        <v>943</v>
      </c>
      <c r="N125" s="14">
        <v>44036</v>
      </c>
      <c r="O125" s="15" t="s">
        <v>942</v>
      </c>
      <c r="P125" s="15" t="s">
        <v>942</v>
      </c>
      <c r="Q125" s="15" t="s">
        <v>942</v>
      </c>
      <c r="R125" s="15" t="s">
        <v>1196</v>
      </c>
      <c r="S125" s="9" t="s">
        <v>950</v>
      </c>
      <c r="T125" s="6" t="s">
        <v>167</v>
      </c>
      <c r="U125" s="6" t="s">
        <v>943</v>
      </c>
      <c r="V125" s="6" t="s">
        <v>943</v>
      </c>
      <c r="W125" s="6" t="s">
        <v>943</v>
      </c>
      <c r="X125" s="6" t="s">
        <v>943</v>
      </c>
      <c r="Y125" s="6" t="s">
        <v>943</v>
      </c>
      <c r="Z125" s="6" t="s">
        <v>943</v>
      </c>
      <c r="AA125" s="6" t="s">
        <v>943</v>
      </c>
      <c r="AB125" s="6" t="s">
        <v>943</v>
      </c>
      <c r="AC125" s="6" t="s">
        <v>942</v>
      </c>
      <c r="AD125" s="6" t="s">
        <v>943</v>
      </c>
      <c r="AE125" s="6" t="s">
        <v>943</v>
      </c>
      <c r="AF125" s="6" t="s">
        <v>942</v>
      </c>
      <c r="AG125" s="6" t="s">
        <v>942</v>
      </c>
      <c r="AH125" s="6" t="s">
        <v>942</v>
      </c>
      <c r="AI125" s="6" t="s">
        <v>943</v>
      </c>
      <c r="AJ125" s="6" t="s">
        <v>943</v>
      </c>
      <c r="AK125" s="6" t="s">
        <v>943</v>
      </c>
      <c r="AL125" s="6" t="s">
        <v>943</v>
      </c>
      <c r="AM125" s="6" t="s">
        <v>943</v>
      </c>
      <c r="AN125" s="76" t="s">
        <v>942</v>
      </c>
      <c r="AO125" s="37" t="s">
        <v>942</v>
      </c>
      <c r="AP125" s="37">
        <v>11</v>
      </c>
      <c r="AQ125" s="41" t="s">
        <v>942</v>
      </c>
      <c r="AR125" s="37">
        <v>21</v>
      </c>
      <c r="AS125" s="41" t="s">
        <v>942</v>
      </c>
      <c r="AT125" s="37" t="s">
        <v>942</v>
      </c>
      <c r="AU125" s="37" t="s">
        <v>942</v>
      </c>
      <c r="AV125" s="37" t="s">
        <v>942</v>
      </c>
      <c r="AW125" s="41" t="s">
        <v>542</v>
      </c>
      <c r="AX125" s="37" t="s">
        <v>942</v>
      </c>
      <c r="AY125" s="37" t="s">
        <v>942</v>
      </c>
      <c r="AZ125" s="37" t="s">
        <v>942</v>
      </c>
      <c r="BA125" s="37" t="s">
        <v>942</v>
      </c>
      <c r="BB125" s="37" t="s">
        <v>942</v>
      </c>
      <c r="BC125" s="37" t="s">
        <v>942</v>
      </c>
      <c r="BD125" s="37" t="s">
        <v>942</v>
      </c>
      <c r="BE125" s="37" t="s">
        <v>942</v>
      </c>
      <c r="BF125" s="37" t="s">
        <v>942</v>
      </c>
      <c r="BG125" s="37" t="s">
        <v>942</v>
      </c>
      <c r="BH125" s="37" t="s">
        <v>942</v>
      </c>
      <c r="BI125" s="41" t="s">
        <v>942</v>
      </c>
      <c r="BJ125" s="37" t="s">
        <v>942</v>
      </c>
      <c r="BK125" s="37" t="s">
        <v>942</v>
      </c>
      <c r="BL125" s="37" t="s">
        <v>942</v>
      </c>
      <c r="BM125" s="37" t="s">
        <v>942</v>
      </c>
      <c r="BN125" s="37" t="s">
        <v>942</v>
      </c>
      <c r="BO125" s="37" t="s">
        <v>942</v>
      </c>
      <c r="BP125" s="37" t="s">
        <v>942</v>
      </c>
      <c r="BQ125" s="37" t="s">
        <v>942</v>
      </c>
      <c r="BR125" s="37" t="s">
        <v>942</v>
      </c>
      <c r="BS125" s="37" t="s">
        <v>942</v>
      </c>
      <c r="BT125" s="42">
        <v>32</v>
      </c>
      <c r="BU125" s="42" t="s">
        <v>942</v>
      </c>
      <c r="BV125" s="42">
        <v>33</v>
      </c>
      <c r="BW125" s="50" t="s">
        <v>944</v>
      </c>
      <c r="BX125" s="42">
        <v>1</v>
      </c>
      <c r="BY125" s="18" t="s">
        <v>942</v>
      </c>
      <c r="BZ125" s="18" t="s">
        <v>942</v>
      </c>
      <c r="CA125" s="18" t="s">
        <v>942</v>
      </c>
      <c r="CB125" s="18" t="s">
        <v>942</v>
      </c>
      <c r="CC125" s="18">
        <v>44033</v>
      </c>
      <c r="CD125" s="18" t="s">
        <v>942</v>
      </c>
      <c r="CE125" s="18" t="s">
        <v>942</v>
      </c>
      <c r="CF125" s="18" t="s">
        <v>942</v>
      </c>
      <c r="CG125" s="9" t="s">
        <v>3843</v>
      </c>
      <c r="CH125" s="6" t="s">
        <v>952</v>
      </c>
      <c r="CI125" s="6"/>
    </row>
    <row r="126" spans="1:87" ht="160.30000000000001">
      <c r="A126" s="46">
        <v>455</v>
      </c>
      <c r="B126" s="6" t="s">
        <v>595</v>
      </c>
      <c r="C126" s="6" t="s">
        <v>792</v>
      </c>
      <c r="D126" s="6" t="s">
        <v>792</v>
      </c>
      <c r="E126" s="6" t="s">
        <v>542</v>
      </c>
      <c r="F126" s="11" t="s">
        <v>794</v>
      </c>
      <c r="G126" s="11">
        <v>44029</v>
      </c>
      <c r="H126" s="6" t="s">
        <v>50</v>
      </c>
      <c r="I126" s="6" t="s">
        <v>55</v>
      </c>
      <c r="J126" s="6" t="s">
        <v>6076</v>
      </c>
      <c r="K126" s="15">
        <v>44027</v>
      </c>
      <c r="L126" s="16">
        <v>44029</v>
      </c>
      <c r="M126" s="22" t="s">
        <v>787</v>
      </c>
      <c r="N126" s="16">
        <v>44031</v>
      </c>
      <c r="O126" s="15" t="s">
        <v>942</v>
      </c>
      <c r="P126" s="15" t="s">
        <v>942</v>
      </c>
      <c r="Q126" s="15" t="s">
        <v>942</v>
      </c>
      <c r="R126" s="15" t="s">
        <v>1196</v>
      </c>
      <c r="S126" s="86" t="s">
        <v>6134</v>
      </c>
      <c r="T126" s="6" t="s">
        <v>167</v>
      </c>
      <c r="U126" s="6" t="s">
        <v>942</v>
      </c>
      <c r="V126" s="6" t="s">
        <v>942</v>
      </c>
      <c r="W126" s="6" t="s">
        <v>942</v>
      </c>
      <c r="X126" s="6" t="s">
        <v>942</v>
      </c>
      <c r="Y126" s="6" t="s">
        <v>942</v>
      </c>
      <c r="Z126" s="6" t="s">
        <v>942</v>
      </c>
      <c r="AA126" s="6" t="s">
        <v>942</v>
      </c>
      <c r="AB126" s="6" t="s">
        <v>942</v>
      </c>
      <c r="AC126" s="6" t="s">
        <v>942</v>
      </c>
      <c r="AD126" s="6" t="s">
        <v>942</v>
      </c>
      <c r="AE126" s="6" t="s">
        <v>942</v>
      </c>
      <c r="AF126" s="6" t="s">
        <v>942</v>
      </c>
      <c r="AG126" s="6" t="s">
        <v>942</v>
      </c>
      <c r="AH126" s="6" t="s">
        <v>942</v>
      </c>
      <c r="AI126" s="6" t="s">
        <v>942</v>
      </c>
      <c r="AJ126" s="6" t="s">
        <v>942</v>
      </c>
      <c r="AK126" s="6" t="s">
        <v>942</v>
      </c>
      <c r="AL126" s="6" t="s">
        <v>942</v>
      </c>
      <c r="AM126" s="6" t="s">
        <v>942</v>
      </c>
      <c r="AN126" s="76" t="s">
        <v>942</v>
      </c>
      <c r="AO126" s="37" t="s">
        <v>942</v>
      </c>
      <c r="AP126" s="37" t="s">
        <v>942</v>
      </c>
      <c r="AQ126" s="41" t="s">
        <v>942</v>
      </c>
      <c r="AR126" s="37">
        <v>8</v>
      </c>
      <c r="AS126" s="41" t="s">
        <v>942</v>
      </c>
      <c r="AT126" s="37" t="s">
        <v>942</v>
      </c>
      <c r="AU126" s="37" t="s">
        <v>942</v>
      </c>
      <c r="AV126" s="37" t="s">
        <v>942</v>
      </c>
      <c r="AW126" s="41" t="s">
        <v>542</v>
      </c>
      <c r="AX126" s="37" t="s">
        <v>942</v>
      </c>
      <c r="AY126" s="37" t="s">
        <v>942</v>
      </c>
      <c r="AZ126" s="37">
        <v>2</v>
      </c>
      <c r="BA126" s="37" t="s">
        <v>942</v>
      </c>
      <c r="BB126" s="37" t="s">
        <v>942</v>
      </c>
      <c r="BC126" s="37" t="s">
        <v>942</v>
      </c>
      <c r="BD126" s="37" t="s">
        <v>942</v>
      </c>
      <c r="BE126" s="37" t="s">
        <v>942</v>
      </c>
      <c r="BF126" s="37" t="s">
        <v>942</v>
      </c>
      <c r="BG126" s="37" t="s">
        <v>942</v>
      </c>
      <c r="BH126" s="37" t="s">
        <v>942</v>
      </c>
      <c r="BI126" s="41" t="s">
        <v>942</v>
      </c>
      <c r="BJ126" s="37" t="s">
        <v>942</v>
      </c>
      <c r="BK126" s="37" t="s">
        <v>942</v>
      </c>
      <c r="BL126" s="37" t="s">
        <v>942</v>
      </c>
      <c r="BM126" s="37" t="s">
        <v>942</v>
      </c>
      <c r="BN126" s="37" t="s">
        <v>942</v>
      </c>
      <c r="BO126" s="37" t="s">
        <v>942</v>
      </c>
      <c r="BP126" s="37" t="s">
        <v>942</v>
      </c>
      <c r="BQ126" s="37" t="s">
        <v>942</v>
      </c>
      <c r="BR126" s="37" t="s">
        <v>942</v>
      </c>
      <c r="BS126" s="37" t="s">
        <v>942</v>
      </c>
      <c r="BT126" s="42">
        <v>10</v>
      </c>
      <c r="BU126" s="42" t="s">
        <v>942</v>
      </c>
      <c r="BV126" s="42">
        <v>11</v>
      </c>
      <c r="BW126" s="50" t="s">
        <v>648</v>
      </c>
      <c r="BX126" s="42">
        <v>1</v>
      </c>
      <c r="BY126" s="18" t="s">
        <v>942</v>
      </c>
      <c r="BZ126" s="18" t="s">
        <v>942</v>
      </c>
      <c r="CA126" s="18" t="s">
        <v>942</v>
      </c>
      <c r="CB126" s="18" t="s">
        <v>942</v>
      </c>
      <c r="CC126" s="18" t="s">
        <v>942</v>
      </c>
      <c r="CD126" s="18" t="s">
        <v>942</v>
      </c>
      <c r="CE126" s="18" t="s">
        <v>942</v>
      </c>
      <c r="CF126" s="18" t="s">
        <v>942</v>
      </c>
      <c r="CG126" s="9" t="s">
        <v>3845</v>
      </c>
      <c r="CH126" s="6" t="s">
        <v>3844</v>
      </c>
      <c r="CI126" s="6"/>
    </row>
    <row r="127" spans="1:87" ht="87.45">
      <c r="A127" s="46">
        <v>454</v>
      </c>
      <c r="B127" s="6" t="s">
        <v>595</v>
      </c>
      <c r="C127" s="6" t="s">
        <v>33</v>
      </c>
      <c r="D127" s="6" t="s">
        <v>33</v>
      </c>
      <c r="E127" s="6" t="s">
        <v>542</v>
      </c>
      <c r="F127" s="11" t="s">
        <v>795</v>
      </c>
      <c r="G127" s="11">
        <v>44027</v>
      </c>
      <c r="H127" s="6" t="s">
        <v>50</v>
      </c>
      <c r="I127" s="6" t="s">
        <v>55</v>
      </c>
      <c r="J127" s="6" t="s">
        <v>6076</v>
      </c>
      <c r="K127" s="15">
        <v>44023</v>
      </c>
      <c r="L127" s="16">
        <v>44027</v>
      </c>
      <c r="M127" s="22" t="s">
        <v>787</v>
      </c>
      <c r="N127" s="16">
        <v>44029</v>
      </c>
      <c r="O127" s="15" t="s">
        <v>942</v>
      </c>
      <c r="P127" s="15" t="s">
        <v>942</v>
      </c>
      <c r="Q127" s="15" t="s">
        <v>942</v>
      </c>
      <c r="R127" s="15" t="s">
        <v>1196</v>
      </c>
      <c r="S127" s="9" t="s">
        <v>6162</v>
      </c>
      <c r="T127" s="6" t="s">
        <v>167</v>
      </c>
      <c r="U127" s="6" t="s">
        <v>946</v>
      </c>
      <c r="V127" s="6" t="s">
        <v>942</v>
      </c>
      <c r="W127" s="6" t="s">
        <v>942</v>
      </c>
      <c r="X127" s="6" t="s">
        <v>942</v>
      </c>
      <c r="Y127" s="6" t="s">
        <v>942</v>
      </c>
      <c r="Z127" s="6" t="s">
        <v>942</v>
      </c>
      <c r="AA127" s="6" t="s">
        <v>942</v>
      </c>
      <c r="AB127" s="6" t="s">
        <v>942</v>
      </c>
      <c r="AC127" s="6" t="s">
        <v>942</v>
      </c>
      <c r="AD127" s="6" t="s">
        <v>942</v>
      </c>
      <c r="AE127" s="6" t="s">
        <v>942</v>
      </c>
      <c r="AF127" s="6" t="s">
        <v>942</v>
      </c>
      <c r="AG127" s="6" t="s">
        <v>942</v>
      </c>
      <c r="AH127" s="6" t="s">
        <v>942</v>
      </c>
      <c r="AI127" s="6" t="s">
        <v>942</v>
      </c>
      <c r="AJ127" s="6" t="s">
        <v>942</v>
      </c>
      <c r="AK127" s="6" t="s">
        <v>942</v>
      </c>
      <c r="AL127" s="6" t="s">
        <v>942</v>
      </c>
      <c r="AM127" s="6" t="s">
        <v>942</v>
      </c>
      <c r="AN127" s="76" t="s">
        <v>942</v>
      </c>
      <c r="AO127" s="37" t="s">
        <v>942</v>
      </c>
      <c r="AP127" s="37">
        <v>12</v>
      </c>
      <c r="AQ127" s="41" t="s">
        <v>942</v>
      </c>
      <c r="AR127" s="37">
        <v>12</v>
      </c>
      <c r="AS127" s="41" t="s">
        <v>942</v>
      </c>
      <c r="AT127" s="37" t="s">
        <v>942</v>
      </c>
      <c r="AU127" s="37" t="s">
        <v>942</v>
      </c>
      <c r="AV127" s="37" t="s">
        <v>942</v>
      </c>
      <c r="AW127" s="41" t="s">
        <v>542</v>
      </c>
      <c r="AX127" s="37" t="s">
        <v>942</v>
      </c>
      <c r="AY127" s="37" t="s">
        <v>942</v>
      </c>
      <c r="AZ127" s="37" t="s">
        <v>942</v>
      </c>
      <c r="BA127" s="37" t="s">
        <v>942</v>
      </c>
      <c r="BB127" s="37" t="s">
        <v>942</v>
      </c>
      <c r="BC127" s="37" t="s">
        <v>942</v>
      </c>
      <c r="BD127" s="37" t="s">
        <v>942</v>
      </c>
      <c r="BE127" s="37" t="s">
        <v>942</v>
      </c>
      <c r="BF127" s="37" t="s">
        <v>942</v>
      </c>
      <c r="BG127" s="37" t="s">
        <v>942</v>
      </c>
      <c r="BH127" s="37" t="s">
        <v>942</v>
      </c>
      <c r="BI127" s="41" t="s">
        <v>942</v>
      </c>
      <c r="BJ127" s="37" t="s">
        <v>942</v>
      </c>
      <c r="BK127" s="37" t="s">
        <v>942</v>
      </c>
      <c r="BL127" s="37" t="s">
        <v>942</v>
      </c>
      <c r="BM127" s="37" t="s">
        <v>942</v>
      </c>
      <c r="BN127" s="37" t="s">
        <v>942</v>
      </c>
      <c r="BO127" s="37" t="s">
        <v>942</v>
      </c>
      <c r="BP127" s="37" t="s">
        <v>942</v>
      </c>
      <c r="BQ127" s="37" t="s">
        <v>942</v>
      </c>
      <c r="BR127" s="37" t="s">
        <v>942</v>
      </c>
      <c r="BS127" s="37" t="s">
        <v>942</v>
      </c>
      <c r="BT127" s="42">
        <v>24</v>
      </c>
      <c r="BU127" s="42" t="s">
        <v>942</v>
      </c>
      <c r="BV127" s="42">
        <v>25</v>
      </c>
      <c r="BW127" s="50" t="s">
        <v>695</v>
      </c>
      <c r="BX127" s="42">
        <v>1</v>
      </c>
      <c r="BY127" s="18" t="s">
        <v>942</v>
      </c>
      <c r="BZ127" s="18" t="s">
        <v>942</v>
      </c>
      <c r="CA127" s="18" t="s">
        <v>942</v>
      </c>
      <c r="CB127" s="18" t="s">
        <v>942</v>
      </c>
      <c r="CC127" s="18" t="s">
        <v>942</v>
      </c>
      <c r="CD127" s="18" t="s">
        <v>942</v>
      </c>
      <c r="CE127" s="18" t="s">
        <v>942</v>
      </c>
      <c r="CF127" s="18" t="s">
        <v>942</v>
      </c>
      <c r="CG127" s="9" t="s">
        <v>3846</v>
      </c>
      <c r="CH127" s="6" t="s">
        <v>694</v>
      </c>
      <c r="CI127" s="6"/>
    </row>
    <row r="128" spans="1:87" ht="116.6">
      <c r="A128" s="46">
        <v>453</v>
      </c>
      <c r="B128" s="6" t="s">
        <v>595</v>
      </c>
      <c r="C128" s="6" t="s">
        <v>33</v>
      </c>
      <c r="D128" s="6" t="s">
        <v>33</v>
      </c>
      <c r="E128" s="6" t="s">
        <v>542</v>
      </c>
      <c r="F128" s="11" t="s">
        <v>812</v>
      </c>
      <c r="G128" s="11">
        <v>44027</v>
      </c>
      <c r="H128" s="6" t="s">
        <v>50</v>
      </c>
      <c r="I128" s="6" t="s">
        <v>56</v>
      </c>
      <c r="J128" s="6" t="s">
        <v>6074</v>
      </c>
      <c r="K128" s="15">
        <v>44026</v>
      </c>
      <c r="L128" s="16">
        <v>44027</v>
      </c>
      <c r="M128" s="22" t="s">
        <v>787</v>
      </c>
      <c r="N128" s="16">
        <v>44029</v>
      </c>
      <c r="O128" s="15" t="s">
        <v>942</v>
      </c>
      <c r="P128" s="15" t="s">
        <v>942</v>
      </c>
      <c r="Q128" s="15" t="s">
        <v>942</v>
      </c>
      <c r="R128" s="15" t="s">
        <v>1196</v>
      </c>
      <c r="S128" s="9" t="s">
        <v>6163</v>
      </c>
      <c r="T128" s="6" t="s">
        <v>167</v>
      </c>
      <c r="U128" s="6" t="s">
        <v>942</v>
      </c>
      <c r="V128" s="6" t="s">
        <v>942</v>
      </c>
      <c r="W128" s="6" t="s">
        <v>942</v>
      </c>
      <c r="X128" s="6" t="s">
        <v>942</v>
      </c>
      <c r="Y128" s="6" t="s">
        <v>942</v>
      </c>
      <c r="Z128" s="6" t="s">
        <v>942</v>
      </c>
      <c r="AA128" s="6" t="s">
        <v>942</v>
      </c>
      <c r="AB128" s="44" t="s">
        <v>4054</v>
      </c>
      <c r="AC128" s="6" t="s">
        <v>942</v>
      </c>
      <c r="AD128" s="6" t="s">
        <v>942</v>
      </c>
      <c r="AE128" s="6" t="s">
        <v>942</v>
      </c>
      <c r="AF128" s="6" t="s">
        <v>942</v>
      </c>
      <c r="AG128" s="6" t="s">
        <v>942</v>
      </c>
      <c r="AH128" s="6" t="s">
        <v>942</v>
      </c>
      <c r="AI128" s="6" t="s">
        <v>942</v>
      </c>
      <c r="AJ128" s="6" t="s">
        <v>942</v>
      </c>
      <c r="AK128" s="6" t="s">
        <v>942</v>
      </c>
      <c r="AL128" s="6" t="s">
        <v>942</v>
      </c>
      <c r="AM128" s="6" t="s">
        <v>942</v>
      </c>
      <c r="AN128" s="76" t="s">
        <v>942</v>
      </c>
      <c r="AO128" s="37" t="s">
        <v>942</v>
      </c>
      <c r="AP128" s="37" t="s">
        <v>542</v>
      </c>
      <c r="AQ128" s="41" t="s">
        <v>942</v>
      </c>
      <c r="AR128" s="37">
        <v>1</v>
      </c>
      <c r="AS128" s="41" t="s">
        <v>942</v>
      </c>
      <c r="AT128" s="37" t="s">
        <v>942</v>
      </c>
      <c r="AU128" s="37" t="s">
        <v>942</v>
      </c>
      <c r="AV128" s="37" t="s">
        <v>942</v>
      </c>
      <c r="AW128" s="41" t="s">
        <v>542</v>
      </c>
      <c r="AX128" s="37">
        <v>1</v>
      </c>
      <c r="AY128" s="37" t="s">
        <v>942</v>
      </c>
      <c r="AZ128" s="37" t="s">
        <v>942</v>
      </c>
      <c r="BA128" s="37" t="s">
        <v>942</v>
      </c>
      <c r="BB128" s="37" t="s">
        <v>942</v>
      </c>
      <c r="BC128" s="37" t="s">
        <v>942</v>
      </c>
      <c r="BD128" s="37" t="s">
        <v>942</v>
      </c>
      <c r="BE128" s="37" t="s">
        <v>942</v>
      </c>
      <c r="BF128" s="37" t="s">
        <v>942</v>
      </c>
      <c r="BG128" s="37" t="s">
        <v>942</v>
      </c>
      <c r="BH128" s="37" t="s">
        <v>942</v>
      </c>
      <c r="BI128" s="41" t="s">
        <v>942</v>
      </c>
      <c r="BJ128" s="37" t="s">
        <v>942</v>
      </c>
      <c r="BK128" s="37" t="s">
        <v>942</v>
      </c>
      <c r="BL128" s="37" t="s">
        <v>942</v>
      </c>
      <c r="BM128" s="37" t="s">
        <v>942</v>
      </c>
      <c r="BN128" s="37" t="s">
        <v>942</v>
      </c>
      <c r="BO128" s="37" t="s">
        <v>942</v>
      </c>
      <c r="BP128" s="37" t="s">
        <v>942</v>
      </c>
      <c r="BQ128" s="37" t="s">
        <v>942</v>
      </c>
      <c r="BR128" s="37" t="s">
        <v>942</v>
      </c>
      <c r="BS128" s="37" t="s">
        <v>942</v>
      </c>
      <c r="BT128" s="42">
        <v>2</v>
      </c>
      <c r="BU128" s="42" t="s">
        <v>942</v>
      </c>
      <c r="BV128" s="42" t="s">
        <v>942</v>
      </c>
      <c r="BW128" s="50" t="s">
        <v>942</v>
      </c>
      <c r="BX128" s="42">
        <v>2</v>
      </c>
      <c r="BY128" s="18" t="s">
        <v>942</v>
      </c>
      <c r="BZ128" s="18" t="s">
        <v>942</v>
      </c>
      <c r="CA128" s="18" t="s">
        <v>942</v>
      </c>
      <c r="CB128" s="18" t="s">
        <v>942</v>
      </c>
      <c r="CC128" s="18" t="s">
        <v>942</v>
      </c>
      <c r="CD128" s="18" t="s">
        <v>942</v>
      </c>
      <c r="CE128" s="18" t="s">
        <v>942</v>
      </c>
      <c r="CF128" s="18" t="s">
        <v>942</v>
      </c>
      <c r="CG128" s="9" t="s">
        <v>3847</v>
      </c>
      <c r="CH128" s="6" t="s">
        <v>694</v>
      </c>
      <c r="CI128" s="6"/>
    </row>
    <row r="129" spans="1:87" ht="131.15">
      <c r="A129" s="46">
        <v>452</v>
      </c>
      <c r="B129" s="6" t="s">
        <v>595</v>
      </c>
      <c r="C129" s="6" t="s">
        <v>33</v>
      </c>
      <c r="D129" s="6" t="s">
        <v>33</v>
      </c>
      <c r="E129" s="6" t="s">
        <v>542</v>
      </c>
      <c r="F129" s="11" t="s">
        <v>796</v>
      </c>
      <c r="G129" s="11">
        <v>44026</v>
      </c>
      <c r="H129" s="6" t="s">
        <v>50</v>
      </c>
      <c r="I129" s="6" t="s">
        <v>56</v>
      </c>
      <c r="J129" s="6" t="s">
        <v>6075</v>
      </c>
      <c r="K129" s="15">
        <v>44026</v>
      </c>
      <c r="L129" s="16">
        <v>44026</v>
      </c>
      <c r="M129" s="22" t="s">
        <v>787</v>
      </c>
      <c r="N129" s="16">
        <v>44028</v>
      </c>
      <c r="O129" s="15" t="s">
        <v>942</v>
      </c>
      <c r="P129" s="15" t="s">
        <v>942</v>
      </c>
      <c r="Q129" s="15" t="s">
        <v>942</v>
      </c>
      <c r="R129" s="15" t="s">
        <v>1196</v>
      </c>
      <c r="S129" s="9" t="s">
        <v>6111</v>
      </c>
      <c r="T129" s="6" t="s">
        <v>167</v>
      </c>
      <c r="U129" s="6" t="s">
        <v>942</v>
      </c>
      <c r="V129" s="6" t="s">
        <v>942</v>
      </c>
      <c r="W129" s="6" t="s">
        <v>942</v>
      </c>
      <c r="X129" s="6" t="s">
        <v>942</v>
      </c>
      <c r="Y129" s="6" t="s">
        <v>942</v>
      </c>
      <c r="Z129" s="6" t="s">
        <v>942</v>
      </c>
      <c r="AA129" s="6" t="s">
        <v>942</v>
      </c>
      <c r="AB129" s="6" t="s">
        <v>942</v>
      </c>
      <c r="AC129" s="6" t="s">
        <v>942</v>
      </c>
      <c r="AD129" s="6" t="s">
        <v>942</v>
      </c>
      <c r="AE129" s="6" t="s">
        <v>942</v>
      </c>
      <c r="AF129" s="6" t="s">
        <v>942</v>
      </c>
      <c r="AG129" s="6" t="s">
        <v>942</v>
      </c>
      <c r="AH129" s="6" t="s">
        <v>942</v>
      </c>
      <c r="AI129" s="6" t="s">
        <v>942</v>
      </c>
      <c r="AJ129" s="6" t="s">
        <v>942</v>
      </c>
      <c r="AK129" s="6" t="s">
        <v>942</v>
      </c>
      <c r="AL129" s="6" t="s">
        <v>942</v>
      </c>
      <c r="AM129" s="6" t="s">
        <v>942</v>
      </c>
      <c r="AN129" s="76" t="s">
        <v>942</v>
      </c>
      <c r="AO129" s="37" t="s">
        <v>942</v>
      </c>
      <c r="AP129" s="37">
        <v>11</v>
      </c>
      <c r="AQ129" s="41" t="s">
        <v>942</v>
      </c>
      <c r="AR129" s="37">
        <v>1</v>
      </c>
      <c r="AS129" s="41" t="s">
        <v>942</v>
      </c>
      <c r="AT129" s="37" t="s">
        <v>942</v>
      </c>
      <c r="AU129" s="37" t="s">
        <v>942</v>
      </c>
      <c r="AV129" s="37" t="s">
        <v>942</v>
      </c>
      <c r="AW129" s="41" t="s">
        <v>542</v>
      </c>
      <c r="AX129" s="37" t="s">
        <v>942</v>
      </c>
      <c r="AY129" s="37" t="s">
        <v>942</v>
      </c>
      <c r="AZ129" s="37" t="s">
        <v>942</v>
      </c>
      <c r="BA129" s="37" t="s">
        <v>942</v>
      </c>
      <c r="BB129" s="37" t="s">
        <v>942</v>
      </c>
      <c r="BC129" s="37" t="s">
        <v>942</v>
      </c>
      <c r="BD129" s="37" t="s">
        <v>942</v>
      </c>
      <c r="BE129" s="37" t="s">
        <v>942</v>
      </c>
      <c r="BF129" s="37" t="s">
        <v>942</v>
      </c>
      <c r="BG129" s="37" t="s">
        <v>942</v>
      </c>
      <c r="BH129" s="37" t="s">
        <v>942</v>
      </c>
      <c r="BI129" s="41" t="s">
        <v>942</v>
      </c>
      <c r="BJ129" s="37" t="s">
        <v>942</v>
      </c>
      <c r="BK129" s="37" t="s">
        <v>942</v>
      </c>
      <c r="BL129" s="37" t="s">
        <v>942</v>
      </c>
      <c r="BM129" s="37" t="s">
        <v>942</v>
      </c>
      <c r="BN129" s="37" t="s">
        <v>942</v>
      </c>
      <c r="BO129" s="37" t="s">
        <v>942</v>
      </c>
      <c r="BP129" s="37" t="s">
        <v>942</v>
      </c>
      <c r="BQ129" s="37" t="s">
        <v>942</v>
      </c>
      <c r="BR129" s="37" t="s">
        <v>942</v>
      </c>
      <c r="BS129" s="37" t="s">
        <v>942</v>
      </c>
      <c r="BT129" s="42">
        <v>12</v>
      </c>
      <c r="BU129" s="42" t="s">
        <v>942</v>
      </c>
      <c r="BV129" s="42">
        <v>13</v>
      </c>
      <c r="BW129" s="50" t="s">
        <v>557</v>
      </c>
      <c r="BX129" s="42">
        <v>1</v>
      </c>
      <c r="BY129" s="18" t="s">
        <v>942</v>
      </c>
      <c r="BZ129" s="18" t="s">
        <v>942</v>
      </c>
      <c r="CA129" s="18" t="s">
        <v>942</v>
      </c>
      <c r="CB129" s="18" t="s">
        <v>942</v>
      </c>
      <c r="CC129" s="18" t="s">
        <v>942</v>
      </c>
      <c r="CD129" s="18" t="s">
        <v>942</v>
      </c>
      <c r="CE129" s="18" t="s">
        <v>942</v>
      </c>
      <c r="CF129" s="18" t="s">
        <v>942</v>
      </c>
      <c r="CG129" s="9" t="s">
        <v>3848</v>
      </c>
      <c r="CH129" s="6" t="s">
        <v>556</v>
      </c>
      <c r="CI129" s="6"/>
    </row>
    <row r="130" spans="1:87" ht="131.15">
      <c r="A130" s="46">
        <v>451</v>
      </c>
      <c r="B130" s="6" t="s">
        <v>5</v>
      </c>
      <c r="C130" s="6" t="s">
        <v>793</v>
      </c>
      <c r="D130" s="6" t="s">
        <v>793</v>
      </c>
      <c r="E130" s="9" t="s">
        <v>941</v>
      </c>
      <c r="F130" s="11" t="s">
        <v>797</v>
      </c>
      <c r="G130" s="11">
        <v>44020</v>
      </c>
      <c r="H130" s="6" t="s">
        <v>50</v>
      </c>
      <c r="I130" s="6" t="s">
        <v>55</v>
      </c>
      <c r="J130" s="6" t="s">
        <v>6071</v>
      </c>
      <c r="K130" s="15">
        <v>44014</v>
      </c>
      <c r="L130" s="16">
        <v>44020</v>
      </c>
      <c r="M130" s="22" t="s">
        <v>787</v>
      </c>
      <c r="N130" s="16">
        <v>44022</v>
      </c>
      <c r="O130" s="15" t="s">
        <v>942</v>
      </c>
      <c r="P130" s="15" t="s">
        <v>942</v>
      </c>
      <c r="Q130" s="15" t="s">
        <v>942</v>
      </c>
      <c r="R130" s="15" t="s">
        <v>1196</v>
      </c>
      <c r="S130" s="9" t="s">
        <v>504</v>
      </c>
      <c r="T130" s="6" t="s">
        <v>167</v>
      </c>
      <c r="U130" s="6" t="s">
        <v>942</v>
      </c>
      <c r="V130" s="6" t="s">
        <v>942</v>
      </c>
      <c r="W130" s="6" t="s">
        <v>942</v>
      </c>
      <c r="X130" s="6" t="s">
        <v>942</v>
      </c>
      <c r="Y130" s="6" t="s">
        <v>942</v>
      </c>
      <c r="Z130" s="6" t="s">
        <v>942</v>
      </c>
      <c r="AA130" s="6" t="s">
        <v>942</v>
      </c>
      <c r="AB130" s="6" t="s">
        <v>942</v>
      </c>
      <c r="AC130" s="6" t="s">
        <v>942</v>
      </c>
      <c r="AD130" s="6" t="s">
        <v>942</v>
      </c>
      <c r="AE130" s="6" t="s">
        <v>942</v>
      </c>
      <c r="AF130" s="6" t="s">
        <v>942</v>
      </c>
      <c r="AG130" s="6" t="s">
        <v>942</v>
      </c>
      <c r="AH130" s="6" t="s">
        <v>942</v>
      </c>
      <c r="AI130" s="6" t="s">
        <v>942</v>
      </c>
      <c r="AJ130" s="6" t="s">
        <v>942</v>
      </c>
      <c r="AK130" s="6" t="s">
        <v>942</v>
      </c>
      <c r="AL130" s="6" t="s">
        <v>942</v>
      </c>
      <c r="AM130" s="6" t="s">
        <v>942</v>
      </c>
      <c r="AN130" s="76" t="s">
        <v>942</v>
      </c>
      <c r="AO130" s="37" t="s">
        <v>942</v>
      </c>
      <c r="AP130" s="37">
        <v>17</v>
      </c>
      <c r="AQ130" s="41" t="s">
        <v>942</v>
      </c>
      <c r="AR130" s="37">
        <v>22</v>
      </c>
      <c r="AS130" s="41" t="s">
        <v>942</v>
      </c>
      <c r="AT130" s="37" t="s">
        <v>942</v>
      </c>
      <c r="AU130" s="37" t="s">
        <v>942</v>
      </c>
      <c r="AV130" s="37" t="s">
        <v>942</v>
      </c>
      <c r="AW130" s="41" t="s">
        <v>542</v>
      </c>
      <c r="AX130" s="37" t="s">
        <v>942</v>
      </c>
      <c r="AY130" s="37" t="s">
        <v>942</v>
      </c>
      <c r="AZ130" s="37" t="s">
        <v>942</v>
      </c>
      <c r="BA130" s="37" t="s">
        <v>942</v>
      </c>
      <c r="BB130" s="37" t="s">
        <v>942</v>
      </c>
      <c r="BC130" s="37" t="s">
        <v>942</v>
      </c>
      <c r="BD130" s="37" t="s">
        <v>942</v>
      </c>
      <c r="BE130" s="37" t="s">
        <v>942</v>
      </c>
      <c r="BF130" s="37" t="s">
        <v>942</v>
      </c>
      <c r="BG130" s="37" t="s">
        <v>942</v>
      </c>
      <c r="BH130" s="37" t="s">
        <v>942</v>
      </c>
      <c r="BI130" s="41" t="s">
        <v>942</v>
      </c>
      <c r="BJ130" s="37" t="s">
        <v>942</v>
      </c>
      <c r="BK130" s="37" t="s">
        <v>942</v>
      </c>
      <c r="BL130" s="37" t="s">
        <v>942</v>
      </c>
      <c r="BM130" s="37" t="s">
        <v>942</v>
      </c>
      <c r="BN130" s="37" t="s">
        <v>942</v>
      </c>
      <c r="BO130" s="37" t="s">
        <v>942</v>
      </c>
      <c r="BP130" s="37" t="s">
        <v>942</v>
      </c>
      <c r="BQ130" s="37" t="s">
        <v>942</v>
      </c>
      <c r="BR130" s="37" t="s">
        <v>942</v>
      </c>
      <c r="BS130" s="37" t="s">
        <v>942</v>
      </c>
      <c r="BT130" s="42">
        <v>39</v>
      </c>
      <c r="BU130" s="42" t="s">
        <v>942</v>
      </c>
      <c r="BV130" s="42">
        <v>40</v>
      </c>
      <c r="BW130" s="50" t="s">
        <v>542</v>
      </c>
      <c r="BX130" s="42">
        <v>1</v>
      </c>
      <c r="BY130" s="18" t="s">
        <v>942</v>
      </c>
      <c r="BZ130" s="18" t="s">
        <v>942</v>
      </c>
      <c r="CA130" s="18" t="s">
        <v>942</v>
      </c>
      <c r="CB130" s="18" t="s">
        <v>942</v>
      </c>
      <c r="CC130" s="18" t="s">
        <v>942</v>
      </c>
      <c r="CD130" s="18" t="s">
        <v>942</v>
      </c>
      <c r="CE130" s="18" t="s">
        <v>942</v>
      </c>
      <c r="CF130" s="18" t="s">
        <v>942</v>
      </c>
      <c r="CG130" s="9" t="s">
        <v>3849</v>
      </c>
      <c r="CH130" s="6" t="s">
        <v>541</v>
      </c>
      <c r="CI130" s="6"/>
    </row>
    <row r="131" spans="1:87" ht="87.45">
      <c r="A131" s="46">
        <v>450</v>
      </c>
      <c r="B131" s="6" t="s">
        <v>5</v>
      </c>
      <c r="C131" s="6" t="s">
        <v>8</v>
      </c>
      <c r="D131" s="6" t="s">
        <v>8</v>
      </c>
      <c r="E131" s="6" t="s">
        <v>542</v>
      </c>
      <c r="F131" s="11" t="s">
        <v>910</v>
      </c>
      <c r="G131" s="11">
        <v>44017</v>
      </c>
      <c r="H131" s="6" t="s">
        <v>50</v>
      </c>
      <c r="I131" s="6" t="s">
        <v>56</v>
      </c>
      <c r="J131" s="6" t="s">
        <v>6074</v>
      </c>
      <c r="K131" s="15">
        <v>44019</v>
      </c>
      <c r="L131" s="16">
        <v>44020</v>
      </c>
      <c r="M131" s="22" t="s">
        <v>787</v>
      </c>
      <c r="N131" s="16">
        <v>44022</v>
      </c>
      <c r="O131" s="15" t="s">
        <v>942</v>
      </c>
      <c r="P131" s="15" t="s">
        <v>942</v>
      </c>
      <c r="Q131" s="15" t="s">
        <v>942</v>
      </c>
      <c r="R131" s="15" t="s">
        <v>1196</v>
      </c>
      <c r="S131" s="9" t="s">
        <v>6375</v>
      </c>
      <c r="T131" s="6" t="s">
        <v>169</v>
      </c>
      <c r="U131" s="6" t="s">
        <v>942</v>
      </c>
      <c r="V131" s="6" t="s">
        <v>942</v>
      </c>
      <c r="W131" s="6" t="s">
        <v>942</v>
      </c>
      <c r="X131" s="6" t="s">
        <v>942</v>
      </c>
      <c r="Y131" s="6" t="s">
        <v>942</v>
      </c>
      <c r="Z131" s="6" t="s">
        <v>942</v>
      </c>
      <c r="AA131" s="6" t="s">
        <v>942</v>
      </c>
      <c r="AB131" s="6" t="s">
        <v>942</v>
      </c>
      <c r="AC131" s="6" t="s">
        <v>942</v>
      </c>
      <c r="AD131" s="6" t="s">
        <v>942</v>
      </c>
      <c r="AE131" s="6" t="s">
        <v>942</v>
      </c>
      <c r="AF131" s="6" t="s">
        <v>942</v>
      </c>
      <c r="AG131" s="6" t="s">
        <v>942</v>
      </c>
      <c r="AH131" s="6" t="s">
        <v>942</v>
      </c>
      <c r="AI131" s="6" t="s">
        <v>942</v>
      </c>
      <c r="AJ131" s="6" t="s">
        <v>942</v>
      </c>
      <c r="AK131" s="6" t="s">
        <v>942</v>
      </c>
      <c r="AL131" s="6" t="s">
        <v>942</v>
      </c>
      <c r="AM131" s="6" t="s">
        <v>942</v>
      </c>
      <c r="AN131" s="76" t="s">
        <v>942</v>
      </c>
      <c r="AO131" s="37" t="s">
        <v>942</v>
      </c>
      <c r="AP131" s="37">
        <v>11</v>
      </c>
      <c r="AQ131" s="41" t="s">
        <v>942</v>
      </c>
      <c r="AR131" s="37">
        <v>22</v>
      </c>
      <c r="AS131" s="41" t="s">
        <v>942</v>
      </c>
      <c r="AT131" s="37" t="s">
        <v>942</v>
      </c>
      <c r="AU131" s="37" t="s">
        <v>942</v>
      </c>
      <c r="AV131" s="37" t="s">
        <v>942</v>
      </c>
      <c r="AW131" s="41" t="s">
        <v>542</v>
      </c>
      <c r="AX131" s="37" t="s">
        <v>942</v>
      </c>
      <c r="AY131" s="37" t="s">
        <v>942</v>
      </c>
      <c r="AZ131" s="37">
        <v>2</v>
      </c>
      <c r="BA131" s="37" t="s">
        <v>942</v>
      </c>
      <c r="BB131" s="37" t="s">
        <v>942</v>
      </c>
      <c r="BC131" s="37" t="s">
        <v>942</v>
      </c>
      <c r="BD131" s="37" t="s">
        <v>942</v>
      </c>
      <c r="BE131" s="37" t="s">
        <v>942</v>
      </c>
      <c r="BF131" s="37" t="s">
        <v>942</v>
      </c>
      <c r="BG131" s="37" t="s">
        <v>942</v>
      </c>
      <c r="BH131" s="37" t="s">
        <v>942</v>
      </c>
      <c r="BI131" s="41" t="s">
        <v>942</v>
      </c>
      <c r="BJ131" s="37" t="s">
        <v>942</v>
      </c>
      <c r="BK131" s="37" t="s">
        <v>942</v>
      </c>
      <c r="BL131" s="37" t="s">
        <v>942</v>
      </c>
      <c r="BM131" s="37" t="s">
        <v>942</v>
      </c>
      <c r="BN131" s="37" t="s">
        <v>942</v>
      </c>
      <c r="BO131" s="37" t="s">
        <v>942</v>
      </c>
      <c r="BP131" s="37" t="s">
        <v>942</v>
      </c>
      <c r="BQ131" s="37" t="s">
        <v>942</v>
      </c>
      <c r="BR131" s="37" t="s">
        <v>942</v>
      </c>
      <c r="BS131" s="37" t="s">
        <v>942</v>
      </c>
      <c r="BT131" s="42">
        <v>35</v>
      </c>
      <c r="BU131" s="42" t="s">
        <v>942</v>
      </c>
      <c r="BV131" s="42">
        <v>36</v>
      </c>
      <c r="BW131" s="50" t="s">
        <v>544</v>
      </c>
      <c r="BX131" s="42">
        <v>1</v>
      </c>
      <c r="BY131" s="18" t="s">
        <v>942</v>
      </c>
      <c r="BZ131" s="18" t="s">
        <v>942</v>
      </c>
      <c r="CA131" s="18" t="s">
        <v>942</v>
      </c>
      <c r="CB131" s="18" t="s">
        <v>942</v>
      </c>
      <c r="CC131" s="18" t="s">
        <v>942</v>
      </c>
      <c r="CD131" s="18" t="s">
        <v>942</v>
      </c>
      <c r="CE131" s="18" t="s">
        <v>942</v>
      </c>
      <c r="CF131" s="18" t="s">
        <v>942</v>
      </c>
      <c r="CG131" s="9" t="s">
        <v>3850</v>
      </c>
      <c r="CH131" s="6" t="s">
        <v>506</v>
      </c>
      <c r="CI131" s="6"/>
    </row>
    <row r="132" spans="1:87" ht="189.45">
      <c r="A132" s="46">
        <v>449</v>
      </c>
      <c r="B132" s="6" t="s">
        <v>5</v>
      </c>
      <c r="C132" s="6" t="s">
        <v>273</v>
      </c>
      <c r="D132" s="6" t="s">
        <v>273</v>
      </c>
      <c r="E132" s="6" t="s">
        <v>542</v>
      </c>
      <c r="F132" s="11" t="s">
        <v>911</v>
      </c>
      <c r="G132" s="11">
        <v>44013</v>
      </c>
      <c r="H132" s="6" t="s">
        <v>50</v>
      </c>
      <c r="I132" s="6" t="s">
        <v>55</v>
      </c>
      <c r="J132" s="6" t="s">
        <v>6071</v>
      </c>
      <c r="K132" s="15">
        <v>44009</v>
      </c>
      <c r="L132" s="16">
        <v>44013</v>
      </c>
      <c r="M132" s="22" t="s">
        <v>787</v>
      </c>
      <c r="N132" s="16">
        <v>44015</v>
      </c>
      <c r="O132" s="15" t="s">
        <v>942</v>
      </c>
      <c r="P132" s="15" t="s">
        <v>942</v>
      </c>
      <c r="Q132" s="15" t="s">
        <v>942</v>
      </c>
      <c r="R132" s="15" t="s">
        <v>1196</v>
      </c>
      <c r="S132" s="9" t="s">
        <v>6164</v>
      </c>
      <c r="T132" s="6" t="s">
        <v>167</v>
      </c>
      <c r="U132" s="6" t="s">
        <v>942</v>
      </c>
      <c r="V132" s="6" t="s">
        <v>942</v>
      </c>
      <c r="W132" s="6" t="s">
        <v>942</v>
      </c>
      <c r="X132" s="6" t="s">
        <v>942</v>
      </c>
      <c r="Y132" s="6" t="s">
        <v>942</v>
      </c>
      <c r="Z132" s="6" t="s">
        <v>942</v>
      </c>
      <c r="AA132" s="6" t="s">
        <v>942</v>
      </c>
      <c r="AB132" s="6" t="s">
        <v>942</v>
      </c>
      <c r="AC132" s="6" t="s">
        <v>942</v>
      </c>
      <c r="AD132" s="6" t="s">
        <v>942</v>
      </c>
      <c r="AE132" s="6" t="s">
        <v>942</v>
      </c>
      <c r="AF132" s="6" t="s">
        <v>942</v>
      </c>
      <c r="AG132" s="6" t="s">
        <v>942</v>
      </c>
      <c r="AH132" s="6" t="s">
        <v>942</v>
      </c>
      <c r="AI132" s="6" t="s">
        <v>942</v>
      </c>
      <c r="AJ132" s="6" t="s">
        <v>942</v>
      </c>
      <c r="AK132" s="6" t="s">
        <v>942</v>
      </c>
      <c r="AL132" s="6" t="s">
        <v>942</v>
      </c>
      <c r="AM132" s="6" t="s">
        <v>942</v>
      </c>
      <c r="AN132" s="76" t="s">
        <v>942</v>
      </c>
      <c r="AO132" s="37" t="s">
        <v>942</v>
      </c>
      <c r="AP132" s="37">
        <v>14</v>
      </c>
      <c r="AQ132" s="41" t="s">
        <v>942</v>
      </c>
      <c r="AR132" s="37">
        <v>13</v>
      </c>
      <c r="AS132" s="41" t="s">
        <v>942</v>
      </c>
      <c r="AT132" s="37" t="s">
        <v>942</v>
      </c>
      <c r="AU132" s="37" t="s">
        <v>942</v>
      </c>
      <c r="AV132" s="37" t="s">
        <v>942</v>
      </c>
      <c r="AW132" s="41" t="s">
        <v>542</v>
      </c>
      <c r="AX132" s="37" t="s">
        <v>942</v>
      </c>
      <c r="AY132" s="37" t="s">
        <v>942</v>
      </c>
      <c r="AZ132" s="37" t="s">
        <v>942</v>
      </c>
      <c r="BA132" s="37" t="s">
        <v>942</v>
      </c>
      <c r="BB132" s="37" t="s">
        <v>942</v>
      </c>
      <c r="BC132" s="37" t="s">
        <v>942</v>
      </c>
      <c r="BD132" s="37" t="s">
        <v>942</v>
      </c>
      <c r="BE132" s="37" t="s">
        <v>942</v>
      </c>
      <c r="BF132" s="37" t="s">
        <v>942</v>
      </c>
      <c r="BG132" s="37" t="s">
        <v>942</v>
      </c>
      <c r="BH132" s="37" t="s">
        <v>942</v>
      </c>
      <c r="BI132" s="41" t="s">
        <v>942</v>
      </c>
      <c r="BJ132" s="37" t="s">
        <v>942</v>
      </c>
      <c r="BK132" s="37" t="s">
        <v>942</v>
      </c>
      <c r="BL132" s="37" t="s">
        <v>942</v>
      </c>
      <c r="BM132" s="37" t="s">
        <v>942</v>
      </c>
      <c r="BN132" s="37" t="s">
        <v>942</v>
      </c>
      <c r="BO132" s="37" t="s">
        <v>942</v>
      </c>
      <c r="BP132" s="37" t="s">
        <v>942</v>
      </c>
      <c r="BQ132" s="37" t="s">
        <v>942</v>
      </c>
      <c r="BR132" s="37" t="s">
        <v>942</v>
      </c>
      <c r="BS132" s="37" t="s">
        <v>942</v>
      </c>
      <c r="BT132" s="42">
        <v>27</v>
      </c>
      <c r="BU132" s="42" t="s">
        <v>942</v>
      </c>
      <c r="BV132" s="42">
        <v>28</v>
      </c>
      <c r="BW132" s="50" t="s">
        <v>543</v>
      </c>
      <c r="BX132" s="42">
        <v>1</v>
      </c>
      <c r="BY132" s="18" t="s">
        <v>942</v>
      </c>
      <c r="BZ132" s="18" t="s">
        <v>942</v>
      </c>
      <c r="CA132" s="18" t="s">
        <v>942</v>
      </c>
      <c r="CB132" s="18" t="s">
        <v>942</v>
      </c>
      <c r="CC132" s="18">
        <v>44009</v>
      </c>
      <c r="CD132" s="18" t="s">
        <v>942</v>
      </c>
      <c r="CE132" s="18" t="s">
        <v>942</v>
      </c>
      <c r="CF132" s="18" t="s">
        <v>942</v>
      </c>
      <c r="CG132" s="9" t="s">
        <v>3851</v>
      </c>
      <c r="CH132" s="6" t="s">
        <v>545</v>
      </c>
      <c r="CI132" s="6"/>
    </row>
    <row r="133" spans="1:87" ht="160.30000000000001">
      <c r="A133" s="46">
        <v>448</v>
      </c>
      <c r="B133" s="6" t="s">
        <v>5</v>
      </c>
      <c r="C133" s="6" t="s">
        <v>272</v>
      </c>
      <c r="D133" s="6" t="s">
        <v>272</v>
      </c>
      <c r="E133" s="6" t="s">
        <v>542</v>
      </c>
      <c r="F133" s="11" t="s">
        <v>912</v>
      </c>
      <c r="G133" s="11">
        <v>44013</v>
      </c>
      <c r="H133" s="6" t="s">
        <v>50</v>
      </c>
      <c r="I133" s="6" t="s">
        <v>55</v>
      </c>
      <c r="J133" s="6" t="s">
        <v>6071</v>
      </c>
      <c r="K133" s="15">
        <v>43999</v>
      </c>
      <c r="L133" s="16">
        <v>44013</v>
      </c>
      <c r="M133" s="22" t="s">
        <v>787</v>
      </c>
      <c r="N133" s="16">
        <v>44014</v>
      </c>
      <c r="O133" s="15" t="s">
        <v>942</v>
      </c>
      <c r="P133" s="15" t="s">
        <v>942</v>
      </c>
      <c r="Q133" s="15" t="s">
        <v>942</v>
      </c>
      <c r="R133" s="15" t="s">
        <v>1196</v>
      </c>
      <c r="S133" s="9" t="s">
        <v>6155</v>
      </c>
      <c r="T133" s="6" t="s">
        <v>167</v>
      </c>
      <c r="U133" s="6" t="s">
        <v>942</v>
      </c>
      <c r="V133" s="6" t="s">
        <v>942</v>
      </c>
      <c r="W133" s="6" t="s">
        <v>942</v>
      </c>
      <c r="X133" s="6" t="s">
        <v>942</v>
      </c>
      <c r="Y133" s="6" t="s">
        <v>942</v>
      </c>
      <c r="Z133" s="6" t="s">
        <v>942</v>
      </c>
      <c r="AA133" s="6" t="s">
        <v>942</v>
      </c>
      <c r="AB133" s="6" t="s">
        <v>942</v>
      </c>
      <c r="AC133" s="6" t="s">
        <v>942</v>
      </c>
      <c r="AD133" s="6" t="s">
        <v>942</v>
      </c>
      <c r="AE133" s="6" t="s">
        <v>942</v>
      </c>
      <c r="AF133" s="6" t="s">
        <v>942</v>
      </c>
      <c r="AG133" s="6" t="s">
        <v>942</v>
      </c>
      <c r="AH133" s="6" t="s">
        <v>942</v>
      </c>
      <c r="AI133" s="6" t="s">
        <v>942</v>
      </c>
      <c r="AJ133" s="6" t="s">
        <v>942</v>
      </c>
      <c r="AK133" s="6" t="s">
        <v>942</v>
      </c>
      <c r="AL133" s="6" t="s">
        <v>942</v>
      </c>
      <c r="AM133" s="6" t="s">
        <v>942</v>
      </c>
      <c r="AN133" s="76">
        <v>1</v>
      </c>
      <c r="AO133" s="37" t="s">
        <v>942</v>
      </c>
      <c r="AP133" s="37">
        <v>11</v>
      </c>
      <c r="AQ133" s="41" t="s">
        <v>942</v>
      </c>
      <c r="AR133" s="37">
        <v>11</v>
      </c>
      <c r="AS133" s="41" t="s">
        <v>942</v>
      </c>
      <c r="AT133" s="37" t="s">
        <v>942</v>
      </c>
      <c r="AU133" s="37" t="s">
        <v>942</v>
      </c>
      <c r="AV133" s="37" t="s">
        <v>942</v>
      </c>
      <c r="AW133" s="41" t="s">
        <v>542</v>
      </c>
      <c r="AX133" s="37" t="s">
        <v>942</v>
      </c>
      <c r="AY133" s="37" t="s">
        <v>942</v>
      </c>
      <c r="AZ133" s="37" t="s">
        <v>942</v>
      </c>
      <c r="BA133" s="37" t="s">
        <v>942</v>
      </c>
      <c r="BB133" s="37" t="s">
        <v>942</v>
      </c>
      <c r="BC133" s="37" t="s">
        <v>942</v>
      </c>
      <c r="BD133" s="37" t="s">
        <v>542</v>
      </c>
      <c r="BE133" s="37" t="s">
        <v>942</v>
      </c>
      <c r="BF133" s="37" t="s">
        <v>942</v>
      </c>
      <c r="BG133" s="37" t="s">
        <v>942</v>
      </c>
      <c r="BH133" s="37" t="s">
        <v>942</v>
      </c>
      <c r="BI133" s="41" t="s">
        <v>942</v>
      </c>
      <c r="BJ133" s="37" t="s">
        <v>942</v>
      </c>
      <c r="BK133" s="37" t="s">
        <v>942</v>
      </c>
      <c r="BL133" s="37" t="s">
        <v>942</v>
      </c>
      <c r="BM133" s="37" t="s">
        <v>942</v>
      </c>
      <c r="BN133" s="37" t="s">
        <v>942</v>
      </c>
      <c r="BO133" s="37" t="s">
        <v>942</v>
      </c>
      <c r="BP133" s="37" t="s">
        <v>942</v>
      </c>
      <c r="BQ133" s="37" t="s">
        <v>942</v>
      </c>
      <c r="BR133" s="37" t="s">
        <v>942</v>
      </c>
      <c r="BS133" s="37" t="s">
        <v>942</v>
      </c>
      <c r="BT133" s="42">
        <v>23</v>
      </c>
      <c r="BU133" s="42" t="s">
        <v>942</v>
      </c>
      <c r="BV133" s="42">
        <v>24</v>
      </c>
      <c r="BW133" s="50" t="s">
        <v>547</v>
      </c>
      <c r="BX133" s="42">
        <v>1</v>
      </c>
      <c r="BY133" s="18" t="s">
        <v>942</v>
      </c>
      <c r="BZ133" s="18" t="s">
        <v>942</v>
      </c>
      <c r="CA133" s="18" t="s">
        <v>942</v>
      </c>
      <c r="CB133" s="18" t="s">
        <v>942</v>
      </c>
      <c r="CC133" s="18" t="s">
        <v>942</v>
      </c>
      <c r="CD133" s="18" t="s">
        <v>942</v>
      </c>
      <c r="CE133" s="18" t="s">
        <v>942</v>
      </c>
      <c r="CF133" s="18" t="s">
        <v>942</v>
      </c>
      <c r="CG133" s="9" t="s">
        <v>3852</v>
      </c>
      <c r="CH133" s="6" t="s">
        <v>546</v>
      </c>
      <c r="CI133" s="6"/>
    </row>
    <row r="134" spans="1:87" ht="102">
      <c r="A134" s="46">
        <v>447</v>
      </c>
      <c r="B134" s="6" t="s">
        <v>5</v>
      </c>
      <c r="C134" s="6" t="s">
        <v>6</v>
      </c>
      <c r="D134" s="6" t="s">
        <v>6</v>
      </c>
      <c r="E134" s="6" t="s">
        <v>542</v>
      </c>
      <c r="F134" s="11" t="s">
        <v>905</v>
      </c>
      <c r="G134" s="11">
        <v>44006</v>
      </c>
      <c r="H134" s="6" t="s">
        <v>50</v>
      </c>
      <c r="I134" s="6" t="s">
        <v>55</v>
      </c>
      <c r="J134" s="6" t="s">
        <v>6077</v>
      </c>
      <c r="K134" s="15">
        <v>43983</v>
      </c>
      <c r="L134" s="16">
        <v>44006</v>
      </c>
      <c r="M134" s="22" t="s">
        <v>787</v>
      </c>
      <c r="N134" s="16">
        <v>44007</v>
      </c>
      <c r="O134" s="15" t="s">
        <v>942</v>
      </c>
      <c r="P134" s="15" t="s">
        <v>942</v>
      </c>
      <c r="Q134" s="15" t="s">
        <v>942</v>
      </c>
      <c r="R134" s="15" t="s">
        <v>1196</v>
      </c>
      <c r="S134" s="9" t="s">
        <v>6376</v>
      </c>
      <c r="T134" s="6" t="s">
        <v>167</v>
      </c>
      <c r="U134" s="6" t="s">
        <v>942</v>
      </c>
      <c r="V134" s="6" t="s">
        <v>942</v>
      </c>
      <c r="W134" s="6" t="s">
        <v>942</v>
      </c>
      <c r="X134" s="6" t="s">
        <v>942</v>
      </c>
      <c r="Y134" s="6" t="s">
        <v>942</v>
      </c>
      <c r="Z134" s="6" t="s">
        <v>942</v>
      </c>
      <c r="AA134" s="6" t="s">
        <v>942</v>
      </c>
      <c r="AB134" s="6" t="s">
        <v>942</v>
      </c>
      <c r="AC134" s="6" t="s">
        <v>942</v>
      </c>
      <c r="AD134" s="6" t="s">
        <v>942</v>
      </c>
      <c r="AE134" s="6" t="s">
        <v>942</v>
      </c>
      <c r="AF134" s="6" t="s">
        <v>942</v>
      </c>
      <c r="AG134" s="6" t="s">
        <v>942</v>
      </c>
      <c r="AH134" s="6" t="s">
        <v>942</v>
      </c>
      <c r="AI134" s="6" t="s">
        <v>942</v>
      </c>
      <c r="AJ134" s="6" t="s">
        <v>942</v>
      </c>
      <c r="AK134" s="6" t="s">
        <v>942</v>
      </c>
      <c r="AL134" s="6" t="s">
        <v>942</v>
      </c>
      <c r="AM134" s="6" t="s">
        <v>942</v>
      </c>
      <c r="AN134" s="76" t="s">
        <v>942</v>
      </c>
      <c r="AO134" s="37" t="s">
        <v>942</v>
      </c>
      <c r="AP134" s="37" t="s">
        <v>942</v>
      </c>
      <c r="AQ134" s="41" t="s">
        <v>942</v>
      </c>
      <c r="AR134" s="37">
        <v>10</v>
      </c>
      <c r="AS134" s="41" t="s">
        <v>942</v>
      </c>
      <c r="AT134" s="37" t="s">
        <v>942</v>
      </c>
      <c r="AU134" s="37" t="s">
        <v>942</v>
      </c>
      <c r="AV134" s="37" t="s">
        <v>942</v>
      </c>
      <c r="AW134" s="41" t="s">
        <v>542</v>
      </c>
      <c r="AX134" s="37" t="s">
        <v>942</v>
      </c>
      <c r="AY134" s="37" t="s">
        <v>942</v>
      </c>
      <c r="AZ134" s="37" t="s">
        <v>942</v>
      </c>
      <c r="BA134" s="37" t="s">
        <v>942</v>
      </c>
      <c r="BB134" s="37" t="s">
        <v>942</v>
      </c>
      <c r="BC134" s="37" t="s">
        <v>942</v>
      </c>
      <c r="BD134" s="37" t="s">
        <v>942</v>
      </c>
      <c r="BE134" s="37" t="s">
        <v>942</v>
      </c>
      <c r="BF134" s="37" t="s">
        <v>942</v>
      </c>
      <c r="BG134" s="37" t="s">
        <v>942</v>
      </c>
      <c r="BH134" s="37" t="s">
        <v>942</v>
      </c>
      <c r="BI134" s="41" t="s">
        <v>942</v>
      </c>
      <c r="BJ134" s="37" t="s">
        <v>942</v>
      </c>
      <c r="BK134" s="37" t="s">
        <v>942</v>
      </c>
      <c r="BL134" s="37" t="s">
        <v>942</v>
      </c>
      <c r="BM134" s="37" t="s">
        <v>942</v>
      </c>
      <c r="BN134" s="37" t="s">
        <v>942</v>
      </c>
      <c r="BO134" s="37" t="s">
        <v>942</v>
      </c>
      <c r="BP134" s="37" t="s">
        <v>942</v>
      </c>
      <c r="BQ134" s="37" t="s">
        <v>942</v>
      </c>
      <c r="BR134" s="37" t="s">
        <v>942</v>
      </c>
      <c r="BS134" s="37" t="s">
        <v>942</v>
      </c>
      <c r="BT134" s="42">
        <v>10</v>
      </c>
      <c r="BU134" s="42" t="s">
        <v>942</v>
      </c>
      <c r="BV134" s="42">
        <v>11</v>
      </c>
      <c r="BW134" s="50" t="s">
        <v>548</v>
      </c>
      <c r="BX134" s="42">
        <v>1</v>
      </c>
      <c r="BY134" s="18" t="s">
        <v>942</v>
      </c>
      <c r="BZ134" s="18" t="s">
        <v>942</v>
      </c>
      <c r="CA134" s="18" t="s">
        <v>942</v>
      </c>
      <c r="CB134" s="18" t="s">
        <v>942</v>
      </c>
      <c r="CC134" s="18">
        <v>43983</v>
      </c>
      <c r="CD134" s="18" t="s">
        <v>942</v>
      </c>
      <c r="CE134" s="18" t="s">
        <v>942</v>
      </c>
      <c r="CF134" s="18" t="s">
        <v>942</v>
      </c>
      <c r="CG134" s="9" t="s">
        <v>3854</v>
      </c>
      <c r="CH134" s="9" t="s">
        <v>3853</v>
      </c>
      <c r="CI134" s="6"/>
    </row>
    <row r="135" spans="1:87" ht="174.9">
      <c r="A135" s="46">
        <v>446</v>
      </c>
      <c r="B135" s="6" t="s">
        <v>5</v>
      </c>
      <c r="C135" s="6" t="s">
        <v>7</v>
      </c>
      <c r="D135" s="6" t="s">
        <v>7</v>
      </c>
      <c r="E135" s="9" t="s">
        <v>934</v>
      </c>
      <c r="F135" s="11" t="s">
        <v>933</v>
      </c>
      <c r="G135" s="11">
        <v>43995</v>
      </c>
      <c r="H135" s="6" t="s">
        <v>50</v>
      </c>
      <c r="I135" s="6" t="s">
        <v>55</v>
      </c>
      <c r="J135" s="6" t="s">
        <v>6077</v>
      </c>
      <c r="K135" s="15" t="s">
        <v>1196</v>
      </c>
      <c r="L135" s="16">
        <v>43998</v>
      </c>
      <c r="M135" s="22" t="s">
        <v>787</v>
      </c>
      <c r="N135" s="16">
        <v>44000</v>
      </c>
      <c r="O135" s="15" t="s">
        <v>942</v>
      </c>
      <c r="P135" s="15" t="s">
        <v>942</v>
      </c>
      <c r="Q135" s="15" t="s">
        <v>942</v>
      </c>
      <c r="R135" s="15" t="s">
        <v>1196</v>
      </c>
      <c r="S135" s="9" t="s">
        <v>1196</v>
      </c>
      <c r="T135" s="6" t="s">
        <v>178</v>
      </c>
      <c r="U135" s="6" t="s">
        <v>942</v>
      </c>
      <c r="V135" s="6" t="s">
        <v>942</v>
      </c>
      <c r="W135" s="6" t="s">
        <v>942</v>
      </c>
      <c r="X135" s="6" t="s">
        <v>942</v>
      </c>
      <c r="Y135" s="6" t="s">
        <v>942</v>
      </c>
      <c r="Z135" s="6" t="s">
        <v>942</v>
      </c>
      <c r="AA135" s="6" t="s">
        <v>942</v>
      </c>
      <c r="AB135" s="6" t="s">
        <v>942</v>
      </c>
      <c r="AC135" s="6" t="s">
        <v>5999</v>
      </c>
      <c r="AD135" s="6" t="s">
        <v>942</v>
      </c>
      <c r="AE135" s="6" t="s">
        <v>942</v>
      </c>
      <c r="AF135" s="6" t="s">
        <v>942</v>
      </c>
      <c r="AG135" s="6" t="s">
        <v>942</v>
      </c>
      <c r="AH135" s="6" t="s">
        <v>942</v>
      </c>
      <c r="AI135" s="6" t="s">
        <v>942</v>
      </c>
      <c r="AJ135" s="6" t="s">
        <v>942</v>
      </c>
      <c r="AK135" s="6" t="s">
        <v>942</v>
      </c>
      <c r="AL135" s="6" t="s">
        <v>942</v>
      </c>
      <c r="AM135" s="6" t="s">
        <v>942</v>
      </c>
      <c r="AN135" s="76" t="s">
        <v>942</v>
      </c>
      <c r="AO135" s="37" t="s">
        <v>942</v>
      </c>
      <c r="AP135" s="37">
        <v>11</v>
      </c>
      <c r="AQ135" s="41" t="s">
        <v>5998</v>
      </c>
      <c r="AR135" s="37">
        <v>31</v>
      </c>
      <c r="AS135" s="50" t="s">
        <v>6003</v>
      </c>
      <c r="AT135" s="37" t="s">
        <v>942</v>
      </c>
      <c r="AU135" s="37" t="s">
        <v>942</v>
      </c>
      <c r="AV135" s="37" t="s">
        <v>942</v>
      </c>
      <c r="AW135" s="41" t="s">
        <v>542</v>
      </c>
      <c r="AX135" s="37" t="s">
        <v>942</v>
      </c>
      <c r="AY135" s="37" t="s">
        <v>942</v>
      </c>
      <c r="AZ135" s="37" t="s">
        <v>942</v>
      </c>
      <c r="BA135" s="37" t="s">
        <v>942</v>
      </c>
      <c r="BB135" s="37" t="s">
        <v>942</v>
      </c>
      <c r="BC135" s="37" t="s">
        <v>942</v>
      </c>
      <c r="BD135" s="37" t="s">
        <v>942</v>
      </c>
      <c r="BE135" s="37" t="s">
        <v>942</v>
      </c>
      <c r="BF135" s="37" t="s">
        <v>942</v>
      </c>
      <c r="BG135" s="37" t="s">
        <v>942</v>
      </c>
      <c r="BH135" s="37" t="s">
        <v>942</v>
      </c>
      <c r="BI135" s="41" t="s">
        <v>942</v>
      </c>
      <c r="BJ135" s="37" t="s">
        <v>942</v>
      </c>
      <c r="BK135" s="37" t="s">
        <v>942</v>
      </c>
      <c r="BL135" s="37" t="s">
        <v>942</v>
      </c>
      <c r="BM135" s="37" t="s">
        <v>942</v>
      </c>
      <c r="BN135" s="37" t="s">
        <v>942</v>
      </c>
      <c r="BO135" s="37" t="s">
        <v>942</v>
      </c>
      <c r="BP135" s="37" t="s">
        <v>942</v>
      </c>
      <c r="BQ135" s="37" t="s">
        <v>942</v>
      </c>
      <c r="BR135" s="37" t="s">
        <v>942</v>
      </c>
      <c r="BS135" s="37" t="s">
        <v>942</v>
      </c>
      <c r="BT135" s="42">
        <v>19</v>
      </c>
      <c r="BU135" s="42" t="s">
        <v>1710</v>
      </c>
      <c r="BV135" s="42">
        <v>46</v>
      </c>
      <c r="BW135" s="50" t="s">
        <v>547</v>
      </c>
      <c r="BX135" s="42">
        <v>3</v>
      </c>
      <c r="BY135" s="18" t="s">
        <v>942</v>
      </c>
      <c r="BZ135" s="18" t="s">
        <v>942</v>
      </c>
      <c r="CA135" s="18" t="s">
        <v>942</v>
      </c>
      <c r="CB135" s="18" t="s">
        <v>942</v>
      </c>
      <c r="CC135" s="18" t="s">
        <v>942</v>
      </c>
      <c r="CD135" s="18" t="s">
        <v>942</v>
      </c>
      <c r="CE135" s="18" t="s">
        <v>942</v>
      </c>
      <c r="CF135" s="18" t="s">
        <v>942</v>
      </c>
      <c r="CG135" s="9" t="s">
        <v>3855</v>
      </c>
      <c r="CH135" s="9" t="s">
        <v>1709</v>
      </c>
      <c r="CI135" s="6"/>
    </row>
    <row r="136" spans="1:87" ht="233.15">
      <c r="A136" s="46">
        <v>445</v>
      </c>
      <c r="B136" s="6" t="s">
        <v>5</v>
      </c>
      <c r="C136" s="6" t="s">
        <v>7</v>
      </c>
      <c r="D136" s="6" t="s">
        <v>7</v>
      </c>
      <c r="E136" s="9" t="s">
        <v>934</v>
      </c>
      <c r="F136" s="11" t="s">
        <v>935</v>
      </c>
      <c r="G136" s="11">
        <v>43995</v>
      </c>
      <c r="H136" s="6" t="s">
        <v>50</v>
      </c>
      <c r="I136" s="6" t="s">
        <v>56</v>
      </c>
      <c r="J136" s="6" t="s">
        <v>6076</v>
      </c>
      <c r="K136" s="15">
        <v>43976</v>
      </c>
      <c r="L136" s="16">
        <v>43995</v>
      </c>
      <c r="M136" s="22" t="s">
        <v>787</v>
      </c>
      <c r="N136" s="16">
        <v>43997</v>
      </c>
      <c r="O136" s="15" t="s">
        <v>942</v>
      </c>
      <c r="P136" s="15" t="s">
        <v>942</v>
      </c>
      <c r="Q136" s="15" t="s">
        <v>942</v>
      </c>
      <c r="R136" s="15" t="s">
        <v>1196</v>
      </c>
      <c r="S136" s="9" t="s">
        <v>125</v>
      </c>
      <c r="T136" s="6" t="s">
        <v>167</v>
      </c>
      <c r="U136" s="6" t="s">
        <v>511</v>
      </c>
      <c r="V136" s="6" t="s">
        <v>942</v>
      </c>
      <c r="W136" s="6" t="s">
        <v>942</v>
      </c>
      <c r="X136" s="6" t="s">
        <v>942</v>
      </c>
      <c r="Y136" s="6" t="s">
        <v>942</v>
      </c>
      <c r="Z136" s="6" t="s">
        <v>942</v>
      </c>
      <c r="AA136" s="6" t="s">
        <v>942</v>
      </c>
      <c r="AB136" s="6" t="s">
        <v>942</v>
      </c>
      <c r="AC136" s="6" t="s">
        <v>6000</v>
      </c>
      <c r="AD136" s="6" t="s">
        <v>942</v>
      </c>
      <c r="AE136" s="6" t="s">
        <v>942</v>
      </c>
      <c r="AF136" s="6" t="s">
        <v>942</v>
      </c>
      <c r="AG136" s="6" t="s">
        <v>942</v>
      </c>
      <c r="AH136" s="6" t="s">
        <v>942</v>
      </c>
      <c r="AI136" s="6" t="s">
        <v>942</v>
      </c>
      <c r="AJ136" s="6" t="s">
        <v>942</v>
      </c>
      <c r="AK136" s="6" t="s">
        <v>942</v>
      </c>
      <c r="AL136" s="6" t="s">
        <v>942</v>
      </c>
      <c r="AM136" s="6" t="s">
        <v>942</v>
      </c>
      <c r="AN136" s="76" t="s">
        <v>942</v>
      </c>
      <c r="AO136" s="37" t="s">
        <v>942</v>
      </c>
      <c r="AP136" s="37">
        <v>11</v>
      </c>
      <c r="AQ136" s="41" t="s">
        <v>6002</v>
      </c>
      <c r="AR136" s="37">
        <v>25</v>
      </c>
      <c r="AS136" s="41" t="s">
        <v>1711</v>
      </c>
      <c r="AT136" s="37" t="s">
        <v>942</v>
      </c>
      <c r="AU136" s="37" t="s">
        <v>942</v>
      </c>
      <c r="AV136" s="37" t="s">
        <v>942</v>
      </c>
      <c r="AW136" s="41" t="s">
        <v>542</v>
      </c>
      <c r="AX136" s="37" t="s">
        <v>942</v>
      </c>
      <c r="AY136" s="37" t="s">
        <v>942</v>
      </c>
      <c r="AZ136" s="37" t="s">
        <v>942</v>
      </c>
      <c r="BA136" s="37" t="s">
        <v>942</v>
      </c>
      <c r="BB136" s="37" t="s">
        <v>942</v>
      </c>
      <c r="BC136" s="37" t="s">
        <v>942</v>
      </c>
      <c r="BD136" s="37" t="s">
        <v>942</v>
      </c>
      <c r="BE136" s="37" t="s">
        <v>942</v>
      </c>
      <c r="BF136" s="37" t="s">
        <v>942</v>
      </c>
      <c r="BG136" s="37" t="s">
        <v>942</v>
      </c>
      <c r="BH136" s="37" t="s">
        <v>942</v>
      </c>
      <c r="BI136" s="41" t="s">
        <v>942</v>
      </c>
      <c r="BJ136" s="37" t="s">
        <v>942</v>
      </c>
      <c r="BK136" s="37" t="s">
        <v>942</v>
      </c>
      <c r="BL136" s="37" t="s">
        <v>942</v>
      </c>
      <c r="BM136" s="37" t="s">
        <v>942</v>
      </c>
      <c r="BN136" s="37">
        <v>1</v>
      </c>
      <c r="BO136" s="37" t="s">
        <v>942</v>
      </c>
      <c r="BP136" s="37" t="s">
        <v>942</v>
      </c>
      <c r="BQ136" s="37" t="s">
        <v>942</v>
      </c>
      <c r="BR136" s="37" t="s">
        <v>942</v>
      </c>
      <c r="BS136" s="37" t="s">
        <v>942</v>
      </c>
      <c r="BT136" s="42">
        <v>37</v>
      </c>
      <c r="BU136" s="42" t="s">
        <v>942</v>
      </c>
      <c r="BV136" s="42" t="s">
        <v>942</v>
      </c>
      <c r="BW136" s="50" t="s">
        <v>942</v>
      </c>
      <c r="BX136" s="42">
        <v>3</v>
      </c>
      <c r="BY136" s="18" t="s">
        <v>942</v>
      </c>
      <c r="BZ136" s="18" t="s">
        <v>942</v>
      </c>
      <c r="CA136" s="18" t="s">
        <v>942</v>
      </c>
      <c r="CB136" s="18" t="s">
        <v>942</v>
      </c>
      <c r="CC136" s="18">
        <v>43984</v>
      </c>
      <c r="CD136" s="18" t="s">
        <v>942</v>
      </c>
      <c r="CE136" s="18" t="s">
        <v>942</v>
      </c>
      <c r="CF136" s="18" t="s">
        <v>942</v>
      </c>
      <c r="CG136" s="9" t="s">
        <v>3856</v>
      </c>
      <c r="CH136" s="9" t="s">
        <v>508</v>
      </c>
      <c r="CI136" s="6"/>
    </row>
    <row r="137" spans="1:87" ht="43.75">
      <c r="A137" s="46">
        <v>444</v>
      </c>
      <c r="B137" s="6" t="s">
        <v>5</v>
      </c>
      <c r="C137" s="6" t="s">
        <v>7</v>
      </c>
      <c r="D137" s="6" t="s">
        <v>7</v>
      </c>
      <c r="E137" s="9" t="s">
        <v>934</v>
      </c>
      <c r="F137" s="11" t="s">
        <v>933</v>
      </c>
      <c r="G137" s="11">
        <v>43995</v>
      </c>
      <c r="H137" s="6" t="s">
        <v>50</v>
      </c>
      <c r="I137" s="6" t="s">
        <v>55</v>
      </c>
      <c r="J137" s="6" t="s">
        <v>6071</v>
      </c>
      <c r="K137" s="15">
        <v>43974</v>
      </c>
      <c r="L137" s="16">
        <v>43995</v>
      </c>
      <c r="M137" s="22" t="s">
        <v>787</v>
      </c>
      <c r="N137" s="16">
        <v>43997</v>
      </c>
      <c r="O137" s="15" t="s">
        <v>942</v>
      </c>
      <c r="P137" s="15" t="s">
        <v>942</v>
      </c>
      <c r="Q137" s="15" t="s">
        <v>942</v>
      </c>
      <c r="R137" s="15" t="s">
        <v>1196</v>
      </c>
      <c r="S137" s="9" t="s">
        <v>6227</v>
      </c>
      <c r="T137" s="6" t="s">
        <v>167</v>
      </c>
      <c r="U137" s="6" t="s">
        <v>512</v>
      </c>
      <c r="V137" s="6" t="s">
        <v>942</v>
      </c>
      <c r="W137" s="6" t="s">
        <v>942</v>
      </c>
      <c r="X137" s="6" t="s">
        <v>942</v>
      </c>
      <c r="Y137" s="6" t="s">
        <v>942</v>
      </c>
      <c r="Z137" s="6" t="s">
        <v>942</v>
      </c>
      <c r="AA137" s="6" t="s">
        <v>942</v>
      </c>
      <c r="AB137" s="6" t="s">
        <v>942</v>
      </c>
      <c r="AC137" s="6" t="s">
        <v>6001</v>
      </c>
      <c r="AD137" s="6" t="s">
        <v>942</v>
      </c>
      <c r="AE137" s="6" t="s">
        <v>942</v>
      </c>
      <c r="AF137" s="6" t="s">
        <v>942</v>
      </c>
      <c r="AG137" s="6" t="s">
        <v>942</v>
      </c>
      <c r="AH137" s="6" t="s">
        <v>942</v>
      </c>
      <c r="AI137" s="6" t="s">
        <v>942</v>
      </c>
      <c r="AJ137" s="6" t="s">
        <v>942</v>
      </c>
      <c r="AK137" s="6" t="s">
        <v>942</v>
      </c>
      <c r="AL137" s="6" t="s">
        <v>942</v>
      </c>
      <c r="AM137" s="6" t="s">
        <v>942</v>
      </c>
      <c r="AN137" s="75" t="s">
        <v>942</v>
      </c>
      <c r="AO137" s="42" t="s">
        <v>560</v>
      </c>
      <c r="AP137" s="42" t="s">
        <v>560</v>
      </c>
      <c r="AQ137" s="42" t="s">
        <v>560</v>
      </c>
      <c r="AR137" s="42" t="s">
        <v>560</v>
      </c>
      <c r="AS137" s="42" t="s">
        <v>560</v>
      </c>
      <c r="AT137" s="42" t="s">
        <v>560</v>
      </c>
      <c r="AU137" s="42" t="s">
        <v>560</v>
      </c>
      <c r="AV137" s="42" t="s">
        <v>560</v>
      </c>
      <c r="AW137" s="41" t="s">
        <v>542</v>
      </c>
      <c r="AX137" s="42" t="s">
        <v>560</v>
      </c>
      <c r="AY137" s="42" t="s">
        <v>942</v>
      </c>
      <c r="AZ137" s="42" t="s">
        <v>560</v>
      </c>
      <c r="BA137" s="42" t="s">
        <v>560</v>
      </c>
      <c r="BB137" s="42" t="s">
        <v>560</v>
      </c>
      <c r="BC137" s="42" t="s">
        <v>942</v>
      </c>
      <c r="BD137" s="42" t="s">
        <v>560</v>
      </c>
      <c r="BE137" s="42" t="s">
        <v>942</v>
      </c>
      <c r="BF137" s="42" t="s">
        <v>560</v>
      </c>
      <c r="BG137" s="42" t="s">
        <v>942</v>
      </c>
      <c r="BH137" s="42" t="s">
        <v>560</v>
      </c>
      <c r="BI137" s="42" t="s">
        <v>560</v>
      </c>
      <c r="BJ137" s="42" t="s">
        <v>560</v>
      </c>
      <c r="BK137" s="42" t="s">
        <v>942</v>
      </c>
      <c r="BL137" s="42" t="s">
        <v>560</v>
      </c>
      <c r="BM137" s="42" t="s">
        <v>942</v>
      </c>
      <c r="BN137" s="42" t="s">
        <v>560</v>
      </c>
      <c r="BO137" s="42" t="s">
        <v>942</v>
      </c>
      <c r="BP137" s="42" t="s">
        <v>560</v>
      </c>
      <c r="BQ137" s="42" t="s">
        <v>942</v>
      </c>
      <c r="BR137" s="42" t="s">
        <v>560</v>
      </c>
      <c r="BS137" s="42" t="s">
        <v>942</v>
      </c>
      <c r="BT137" s="42" t="s">
        <v>942</v>
      </c>
      <c r="BU137" s="42" t="s">
        <v>942</v>
      </c>
      <c r="BV137" s="42" t="s">
        <v>942</v>
      </c>
      <c r="BW137" s="50" t="s">
        <v>562</v>
      </c>
      <c r="BX137" s="42" t="s">
        <v>562</v>
      </c>
      <c r="BY137" s="18" t="s">
        <v>942</v>
      </c>
      <c r="BZ137" s="18" t="s">
        <v>942</v>
      </c>
      <c r="CA137" s="18" t="s">
        <v>942</v>
      </c>
      <c r="CB137" s="18" t="s">
        <v>942</v>
      </c>
      <c r="CC137" s="18">
        <v>43979</v>
      </c>
      <c r="CD137" s="18">
        <v>43984</v>
      </c>
      <c r="CE137" s="18" t="s">
        <v>942</v>
      </c>
      <c r="CF137" s="18" t="s">
        <v>942</v>
      </c>
      <c r="CG137" s="9" t="s">
        <v>1196</v>
      </c>
      <c r="CH137" s="6" t="s">
        <v>508</v>
      </c>
      <c r="CI137" s="6"/>
    </row>
    <row r="138" spans="1:87" ht="116.6">
      <c r="A138" s="46">
        <v>443</v>
      </c>
      <c r="B138" s="6" t="s">
        <v>5</v>
      </c>
      <c r="C138" s="6" t="s">
        <v>8</v>
      </c>
      <c r="D138" s="6" t="s">
        <v>8</v>
      </c>
      <c r="E138" s="9" t="s">
        <v>542</v>
      </c>
      <c r="F138" s="11" t="s">
        <v>906</v>
      </c>
      <c r="G138" s="11">
        <v>43982</v>
      </c>
      <c r="H138" s="6" t="s">
        <v>50</v>
      </c>
      <c r="I138" s="6" t="s">
        <v>56</v>
      </c>
      <c r="J138" s="6" t="s">
        <v>6071</v>
      </c>
      <c r="K138" s="15">
        <v>43969</v>
      </c>
      <c r="L138" s="16">
        <v>43982</v>
      </c>
      <c r="M138" s="22" t="s">
        <v>787</v>
      </c>
      <c r="N138" s="16">
        <v>43983</v>
      </c>
      <c r="O138" s="15" t="s">
        <v>942</v>
      </c>
      <c r="P138" s="15" t="s">
        <v>942</v>
      </c>
      <c r="Q138" s="15" t="s">
        <v>942</v>
      </c>
      <c r="R138" s="15" t="s">
        <v>1196</v>
      </c>
      <c r="S138" s="9" t="s">
        <v>6228</v>
      </c>
      <c r="T138" s="6" t="s">
        <v>167</v>
      </c>
      <c r="U138" s="6" t="s">
        <v>942</v>
      </c>
      <c r="V138" s="6" t="s">
        <v>942</v>
      </c>
      <c r="W138" s="6" t="s">
        <v>942</v>
      </c>
      <c r="X138" s="6" t="s">
        <v>942</v>
      </c>
      <c r="Y138" s="6" t="s">
        <v>942</v>
      </c>
      <c r="Z138" s="6" t="s">
        <v>942</v>
      </c>
      <c r="AA138" s="6" t="s">
        <v>942</v>
      </c>
      <c r="AB138" s="6" t="s">
        <v>942</v>
      </c>
      <c r="AC138" s="6" t="s">
        <v>942</v>
      </c>
      <c r="AD138" s="6" t="s">
        <v>942</v>
      </c>
      <c r="AE138" s="6" t="s">
        <v>942</v>
      </c>
      <c r="AF138" s="6" t="s">
        <v>942</v>
      </c>
      <c r="AG138" s="6" t="s">
        <v>942</v>
      </c>
      <c r="AH138" s="6" t="s">
        <v>942</v>
      </c>
      <c r="AI138" s="6" t="s">
        <v>942</v>
      </c>
      <c r="AJ138" s="6" t="s">
        <v>942</v>
      </c>
      <c r="AK138" s="6" t="s">
        <v>942</v>
      </c>
      <c r="AL138" s="6" t="s">
        <v>942</v>
      </c>
      <c r="AM138" s="6" t="s">
        <v>942</v>
      </c>
      <c r="AN138" s="76" t="s">
        <v>942</v>
      </c>
      <c r="AO138" s="37" t="s">
        <v>942</v>
      </c>
      <c r="AP138" s="37" t="s">
        <v>942</v>
      </c>
      <c r="AQ138" s="41" t="s">
        <v>942</v>
      </c>
      <c r="AR138" s="37">
        <v>37</v>
      </c>
      <c r="AS138" s="41" t="s">
        <v>942</v>
      </c>
      <c r="AT138" s="37" t="s">
        <v>942</v>
      </c>
      <c r="AU138" s="37" t="s">
        <v>942</v>
      </c>
      <c r="AV138" s="37" t="s">
        <v>942</v>
      </c>
      <c r="AW138" s="41" t="s">
        <v>542</v>
      </c>
      <c r="AX138" s="37" t="s">
        <v>942</v>
      </c>
      <c r="AY138" s="37" t="s">
        <v>942</v>
      </c>
      <c r="AZ138" s="37" t="s">
        <v>942</v>
      </c>
      <c r="BA138" s="37" t="s">
        <v>942</v>
      </c>
      <c r="BB138" s="37" t="s">
        <v>942</v>
      </c>
      <c r="BC138" s="37" t="s">
        <v>942</v>
      </c>
      <c r="BD138" s="37" t="s">
        <v>942</v>
      </c>
      <c r="BE138" s="37" t="s">
        <v>942</v>
      </c>
      <c r="BF138" s="37" t="s">
        <v>942</v>
      </c>
      <c r="BG138" s="37" t="s">
        <v>942</v>
      </c>
      <c r="BH138" s="37" t="s">
        <v>942</v>
      </c>
      <c r="BI138" s="41" t="s">
        <v>942</v>
      </c>
      <c r="BJ138" s="37" t="s">
        <v>942</v>
      </c>
      <c r="BK138" s="37" t="s">
        <v>942</v>
      </c>
      <c r="BL138" s="37" t="s">
        <v>942</v>
      </c>
      <c r="BM138" s="37" t="s">
        <v>942</v>
      </c>
      <c r="BN138" s="37" t="s">
        <v>942</v>
      </c>
      <c r="BO138" s="37" t="s">
        <v>942</v>
      </c>
      <c r="BP138" s="37" t="s">
        <v>942</v>
      </c>
      <c r="BQ138" s="37" t="s">
        <v>942</v>
      </c>
      <c r="BR138" s="37" t="s">
        <v>942</v>
      </c>
      <c r="BS138" s="37" t="s">
        <v>942</v>
      </c>
      <c r="BT138" s="42">
        <v>37</v>
      </c>
      <c r="BU138" s="42" t="s">
        <v>942</v>
      </c>
      <c r="BV138" s="42">
        <v>38</v>
      </c>
      <c r="BW138" s="50" t="s">
        <v>549</v>
      </c>
      <c r="BX138" s="42">
        <v>1</v>
      </c>
      <c r="BY138" s="18" t="s">
        <v>942</v>
      </c>
      <c r="BZ138" s="18" t="s">
        <v>942</v>
      </c>
      <c r="CA138" s="18" t="s">
        <v>942</v>
      </c>
      <c r="CB138" s="18" t="s">
        <v>942</v>
      </c>
      <c r="CC138" s="18" t="s">
        <v>942</v>
      </c>
      <c r="CD138" s="18" t="s">
        <v>942</v>
      </c>
      <c r="CE138" s="18" t="s">
        <v>942</v>
      </c>
      <c r="CF138" s="18" t="s">
        <v>942</v>
      </c>
      <c r="CG138" s="9" t="s">
        <v>3858</v>
      </c>
      <c r="CH138" s="9" t="s">
        <v>3857</v>
      </c>
      <c r="CI138" s="6"/>
    </row>
    <row r="139" spans="1:87" ht="204">
      <c r="A139" s="46">
        <v>442</v>
      </c>
      <c r="B139" s="6" t="s">
        <v>5</v>
      </c>
      <c r="C139" s="6" t="s">
        <v>9</v>
      </c>
      <c r="D139" s="6" t="s">
        <v>9</v>
      </c>
      <c r="E139" s="9" t="s">
        <v>542</v>
      </c>
      <c r="F139" s="11" t="s">
        <v>120</v>
      </c>
      <c r="G139" s="11">
        <v>43977</v>
      </c>
      <c r="H139" s="6" t="s">
        <v>50</v>
      </c>
      <c r="I139" s="6" t="s">
        <v>55</v>
      </c>
      <c r="J139" s="6" t="s">
        <v>6074</v>
      </c>
      <c r="K139" s="15">
        <v>43966</v>
      </c>
      <c r="L139" s="16">
        <v>43977</v>
      </c>
      <c r="M139" s="22" t="s">
        <v>787</v>
      </c>
      <c r="N139" s="16">
        <v>43980</v>
      </c>
      <c r="O139" s="15" t="s">
        <v>942</v>
      </c>
      <c r="P139" s="15" t="s">
        <v>942</v>
      </c>
      <c r="Q139" s="15" t="s">
        <v>942</v>
      </c>
      <c r="R139" s="15" t="s">
        <v>1196</v>
      </c>
      <c r="S139" s="9" t="s">
        <v>6240</v>
      </c>
      <c r="T139" s="6" t="s">
        <v>167</v>
      </c>
      <c r="U139" s="6" t="s">
        <v>942</v>
      </c>
      <c r="V139" s="6" t="s">
        <v>942</v>
      </c>
      <c r="W139" s="6" t="s">
        <v>942</v>
      </c>
      <c r="X139" s="6" t="s">
        <v>942</v>
      </c>
      <c r="Y139" s="6" t="s">
        <v>942</v>
      </c>
      <c r="Z139" s="6" t="s">
        <v>942</v>
      </c>
      <c r="AA139" s="6" t="s">
        <v>942</v>
      </c>
      <c r="AB139" s="6" t="s">
        <v>942</v>
      </c>
      <c r="AC139" s="6" t="s">
        <v>942</v>
      </c>
      <c r="AD139" s="6" t="s">
        <v>942</v>
      </c>
      <c r="AE139" s="6" t="s">
        <v>942</v>
      </c>
      <c r="AF139" s="6" t="s">
        <v>942</v>
      </c>
      <c r="AG139" s="6" t="s">
        <v>942</v>
      </c>
      <c r="AH139" s="6" t="s">
        <v>942</v>
      </c>
      <c r="AI139" s="6" t="s">
        <v>942</v>
      </c>
      <c r="AJ139" s="6" t="s">
        <v>942</v>
      </c>
      <c r="AK139" s="6" t="s">
        <v>942</v>
      </c>
      <c r="AL139" s="6" t="s">
        <v>942</v>
      </c>
      <c r="AM139" s="6" t="s">
        <v>942</v>
      </c>
      <c r="AN139" s="76">
        <v>3</v>
      </c>
      <c r="AO139" s="37" t="s">
        <v>942</v>
      </c>
      <c r="AP139" s="37">
        <v>11</v>
      </c>
      <c r="AQ139" s="41" t="s">
        <v>942</v>
      </c>
      <c r="AR139" s="37" t="s">
        <v>942</v>
      </c>
      <c r="AS139" s="41" t="s">
        <v>942</v>
      </c>
      <c r="AT139" s="37" t="s">
        <v>942</v>
      </c>
      <c r="AU139" s="37" t="s">
        <v>942</v>
      </c>
      <c r="AV139" s="37" t="s">
        <v>942</v>
      </c>
      <c r="AW139" s="41" t="s">
        <v>542</v>
      </c>
      <c r="AX139" s="37" t="s">
        <v>942</v>
      </c>
      <c r="AY139" s="37" t="s">
        <v>942</v>
      </c>
      <c r="AZ139" s="37" t="s">
        <v>942</v>
      </c>
      <c r="BA139" s="37" t="s">
        <v>942</v>
      </c>
      <c r="BB139" s="37" t="s">
        <v>942</v>
      </c>
      <c r="BC139" s="37" t="s">
        <v>942</v>
      </c>
      <c r="BD139" s="37" t="s">
        <v>942</v>
      </c>
      <c r="BE139" s="37" t="s">
        <v>942</v>
      </c>
      <c r="BF139" s="37" t="s">
        <v>942</v>
      </c>
      <c r="BG139" s="37" t="s">
        <v>942</v>
      </c>
      <c r="BH139" s="37" t="s">
        <v>942</v>
      </c>
      <c r="BI139" s="41" t="s">
        <v>942</v>
      </c>
      <c r="BJ139" s="37" t="s">
        <v>942</v>
      </c>
      <c r="BK139" s="37" t="s">
        <v>942</v>
      </c>
      <c r="BL139" s="37" t="s">
        <v>942</v>
      </c>
      <c r="BM139" s="37" t="s">
        <v>942</v>
      </c>
      <c r="BN139" s="37" t="s">
        <v>942</v>
      </c>
      <c r="BO139" s="37" t="s">
        <v>942</v>
      </c>
      <c r="BP139" s="37" t="s">
        <v>942</v>
      </c>
      <c r="BQ139" s="37" t="s">
        <v>942</v>
      </c>
      <c r="BR139" s="37" t="s">
        <v>942</v>
      </c>
      <c r="BS139" s="37" t="s">
        <v>942</v>
      </c>
      <c r="BT139" s="42">
        <v>14</v>
      </c>
      <c r="BU139" s="42" t="s">
        <v>942</v>
      </c>
      <c r="BV139" s="42">
        <v>15</v>
      </c>
      <c r="BW139" s="50" t="s">
        <v>942</v>
      </c>
      <c r="BX139" s="42">
        <v>1</v>
      </c>
      <c r="BY139" s="18" t="s">
        <v>942</v>
      </c>
      <c r="BZ139" s="18" t="s">
        <v>942</v>
      </c>
      <c r="CA139" s="18" t="s">
        <v>942</v>
      </c>
      <c r="CB139" s="18" t="s">
        <v>942</v>
      </c>
      <c r="CC139" s="18">
        <v>43977</v>
      </c>
      <c r="CD139" s="18" t="s">
        <v>942</v>
      </c>
      <c r="CE139" s="18" t="s">
        <v>942</v>
      </c>
      <c r="CF139" s="18" t="s">
        <v>942</v>
      </c>
      <c r="CG139" s="9" t="s">
        <v>3860</v>
      </c>
      <c r="CH139" s="6" t="s">
        <v>3859</v>
      </c>
      <c r="CI139" s="6"/>
    </row>
    <row r="140" spans="1:87" ht="145.75">
      <c r="A140" s="46">
        <v>441</v>
      </c>
      <c r="B140" s="6" t="s">
        <v>5</v>
      </c>
      <c r="C140" s="6" t="s">
        <v>10</v>
      </c>
      <c r="D140" s="6" t="s">
        <v>10</v>
      </c>
      <c r="E140" s="9" t="s">
        <v>542</v>
      </c>
      <c r="F140" s="11" t="s">
        <v>118</v>
      </c>
      <c r="G140" s="11">
        <v>43971</v>
      </c>
      <c r="H140" s="6" t="s">
        <v>50</v>
      </c>
      <c r="I140" s="6" t="s">
        <v>55</v>
      </c>
      <c r="J140" s="6" t="s">
        <v>6075</v>
      </c>
      <c r="K140" s="15">
        <v>43951</v>
      </c>
      <c r="L140" s="16">
        <v>43971</v>
      </c>
      <c r="M140" s="22" t="s">
        <v>787</v>
      </c>
      <c r="N140" s="16">
        <v>43972</v>
      </c>
      <c r="O140" s="15" t="s">
        <v>942</v>
      </c>
      <c r="P140" s="15" t="s">
        <v>942</v>
      </c>
      <c r="Q140" s="15" t="s">
        <v>942</v>
      </c>
      <c r="R140" s="15" t="s">
        <v>1196</v>
      </c>
      <c r="S140" s="9" t="s">
        <v>6181</v>
      </c>
      <c r="T140" s="6" t="s">
        <v>167</v>
      </c>
      <c r="U140" s="6" t="s">
        <v>942</v>
      </c>
      <c r="V140" s="6" t="s">
        <v>942</v>
      </c>
      <c r="W140" s="6" t="s">
        <v>942</v>
      </c>
      <c r="X140" s="6" t="s">
        <v>942</v>
      </c>
      <c r="Y140" s="6" t="s">
        <v>942</v>
      </c>
      <c r="Z140" s="6" t="s">
        <v>942</v>
      </c>
      <c r="AA140" s="6" t="s">
        <v>942</v>
      </c>
      <c r="AB140" s="6" t="s">
        <v>942</v>
      </c>
      <c r="AC140" s="6" t="s">
        <v>942</v>
      </c>
      <c r="AD140" s="6" t="s">
        <v>942</v>
      </c>
      <c r="AE140" s="6" t="s">
        <v>942</v>
      </c>
      <c r="AF140" s="6" t="s">
        <v>942</v>
      </c>
      <c r="AG140" s="6" t="s">
        <v>942</v>
      </c>
      <c r="AH140" s="6" t="s">
        <v>942</v>
      </c>
      <c r="AI140" s="6" t="s">
        <v>942</v>
      </c>
      <c r="AJ140" s="6" t="s">
        <v>942</v>
      </c>
      <c r="AK140" s="6" t="s">
        <v>942</v>
      </c>
      <c r="AL140" s="6" t="s">
        <v>942</v>
      </c>
      <c r="AM140" s="6" t="s">
        <v>942</v>
      </c>
      <c r="AN140" s="75" t="s">
        <v>542</v>
      </c>
      <c r="AO140" s="42" t="s">
        <v>542</v>
      </c>
      <c r="AP140" s="42" t="s">
        <v>542</v>
      </c>
      <c r="AQ140" s="42" t="s">
        <v>542</v>
      </c>
      <c r="AR140" s="42" t="s">
        <v>542</v>
      </c>
      <c r="AS140" s="42" t="s">
        <v>542</v>
      </c>
      <c r="AT140" s="42" t="s">
        <v>542</v>
      </c>
      <c r="AU140" s="42" t="s">
        <v>542</v>
      </c>
      <c r="AV140" s="42" t="s">
        <v>542</v>
      </c>
      <c r="AW140" s="41" t="s">
        <v>542</v>
      </c>
      <c r="AX140" s="42" t="s">
        <v>542</v>
      </c>
      <c r="AY140" s="42" t="s">
        <v>942</v>
      </c>
      <c r="AZ140" s="42" t="s">
        <v>542</v>
      </c>
      <c r="BA140" s="42" t="s">
        <v>542</v>
      </c>
      <c r="BB140" s="42" t="s">
        <v>542</v>
      </c>
      <c r="BC140" s="42" t="s">
        <v>942</v>
      </c>
      <c r="BD140" s="42" t="s">
        <v>542</v>
      </c>
      <c r="BE140" s="42" t="s">
        <v>942</v>
      </c>
      <c r="BF140" s="42" t="s">
        <v>542</v>
      </c>
      <c r="BG140" s="42" t="s">
        <v>942</v>
      </c>
      <c r="BH140" s="42" t="s">
        <v>542</v>
      </c>
      <c r="BI140" s="42" t="s">
        <v>542</v>
      </c>
      <c r="BJ140" s="42" t="s">
        <v>542</v>
      </c>
      <c r="BK140" s="42" t="s">
        <v>942</v>
      </c>
      <c r="BL140" s="42" t="s">
        <v>542</v>
      </c>
      <c r="BM140" s="42" t="s">
        <v>942</v>
      </c>
      <c r="BN140" s="42" t="s">
        <v>542</v>
      </c>
      <c r="BO140" s="42" t="s">
        <v>942</v>
      </c>
      <c r="BP140" s="42" t="s">
        <v>542</v>
      </c>
      <c r="BQ140" s="42" t="s">
        <v>942</v>
      </c>
      <c r="BR140" s="42" t="s">
        <v>542</v>
      </c>
      <c r="BS140" s="42" t="s">
        <v>942</v>
      </c>
      <c r="BT140" s="42" t="s">
        <v>547</v>
      </c>
      <c r="BU140" s="42" t="s">
        <v>942</v>
      </c>
      <c r="BV140" s="42" t="s">
        <v>942</v>
      </c>
      <c r="BW140" s="50" t="s">
        <v>550</v>
      </c>
      <c r="BX140" s="42">
        <v>1</v>
      </c>
      <c r="BY140" s="18" t="s">
        <v>942</v>
      </c>
      <c r="BZ140" s="18" t="s">
        <v>942</v>
      </c>
      <c r="CA140" s="18" t="s">
        <v>942</v>
      </c>
      <c r="CB140" s="18" t="s">
        <v>942</v>
      </c>
      <c r="CC140" s="18" t="s">
        <v>942</v>
      </c>
      <c r="CD140" s="18" t="s">
        <v>942</v>
      </c>
      <c r="CE140" s="18" t="s">
        <v>942</v>
      </c>
      <c r="CF140" s="18" t="s">
        <v>942</v>
      </c>
      <c r="CG140" s="9" t="s">
        <v>3862</v>
      </c>
      <c r="CH140" s="9" t="s">
        <v>3861</v>
      </c>
      <c r="CI140" s="6"/>
    </row>
    <row r="141" spans="1:87" ht="131.15">
      <c r="A141" s="46">
        <v>440</v>
      </c>
      <c r="B141" s="6" t="s">
        <v>5</v>
      </c>
      <c r="C141" s="6" t="s">
        <v>6088</v>
      </c>
      <c r="D141" s="6" t="s">
        <v>11</v>
      </c>
      <c r="E141" s="9" t="s">
        <v>542</v>
      </c>
      <c r="F141" s="11" t="s">
        <v>121</v>
      </c>
      <c r="G141" s="11">
        <v>43954</v>
      </c>
      <c r="H141" s="6" t="s">
        <v>50</v>
      </c>
      <c r="I141" s="6" t="s">
        <v>56</v>
      </c>
      <c r="J141" s="6" t="s">
        <v>6074</v>
      </c>
      <c r="K141" s="15">
        <v>43955</v>
      </c>
      <c r="L141" s="16">
        <v>43956</v>
      </c>
      <c r="M141" s="22" t="s">
        <v>787</v>
      </c>
      <c r="N141" s="16">
        <v>43958</v>
      </c>
      <c r="O141" s="15" t="s">
        <v>942</v>
      </c>
      <c r="P141" s="15" t="s">
        <v>942</v>
      </c>
      <c r="Q141" s="15" t="s">
        <v>942</v>
      </c>
      <c r="R141" s="15" t="s">
        <v>1196</v>
      </c>
      <c r="S141" s="9" t="s">
        <v>127</v>
      </c>
      <c r="T141" s="6" t="s">
        <v>169</v>
      </c>
      <c r="U141" s="6" t="s">
        <v>942</v>
      </c>
      <c r="V141" s="6" t="s">
        <v>942</v>
      </c>
      <c r="W141" s="6" t="s">
        <v>942</v>
      </c>
      <c r="X141" s="6" t="s">
        <v>942</v>
      </c>
      <c r="Y141" s="6" t="s">
        <v>942</v>
      </c>
      <c r="Z141" s="6" t="s">
        <v>942</v>
      </c>
      <c r="AA141" s="6" t="s">
        <v>942</v>
      </c>
      <c r="AB141" s="6" t="s">
        <v>942</v>
      </c>
      <c r="AC141" s="6" t="s">
        <v>942</v>
      </c>
      <c r="AD141" s="6" t="s">
        <v>942</v>
      </c>
      <c r="AE141" s="6" t="s">
        <v>942</v>
      </c>
      <c r="AF141" s="6" t="s">
        <v>942</v>
      </c>
      <c r="AG141" s="6" t="s">
        <v>942</v>
      </c>
      <c r="AH141" s="6" t="s">
        <v>942</v>
      </c>
      <c r="AI141" s="6" t="s">
        <v>942</v>
      </c>
      <c r="AJ141" s="6" t="s">
        <v>942</v>
      </c>
      <c r="AK141" s="6" t="s">
        <v>942</v>
      </c>
      <c r="AL141" s="6" t="s">
        <v>942</v>
      </c>
      <c r="AM141" s="6" t="s">
        <v>942</v>
      </c>
      <c r="AN141" s="75" t="s">
        <v>542</v>
      </c>
      <c r="AO141" s="42" t="s">
        <v>542</v>
      </c>
      <c r="AP141" s="42" t="s">
        <v>542</v>
      </c>
      <c r="AQ141" s="42" t="s">
        <v>542</v>
      </c>
      <c r="AR141" s="42" t="s">
        <v>542</v>
      </c>
      <c r="AS141" s="42" t="s">
        <v>542</v>
      </c>
      <c r="AT141" s="42" t="s">
        <v>542</v>
      </c>
      <c r="AU141" s="42" t="s">
        <v>542</v>
      </c>
      <c r="AV141" s="42" t="s">
        <v>542</v>
      </c>
      <c r="AW141" s="41" t="s">
        <v>542</v>
      </c>
      <c r="AX141" s="42" t="s">
        <v>542</v>
      </c>
      <c r="AY141" s="42" t="s">
        <v>942</v>
      </c>
      <c r="AZ141" s="42" t="s">
        <v>542</v>
      </c>
      <c r="BA141" s="42" t="s">
        <v>542</v>
      </c>
      <c r="BB141" s="42" t="s">
        <v>542</v>
      </c>
      <c r="BC141" s="42" t="s">
        <v>942</v>
      </c>
      <c r="BD141" s="42" t="s">
        <v>542</v>
      </c>
      <c r="BE141" s="42" t="s">
        <v>942</v>
      </c>
      <c r="BF141" s="42" t="s">
        <v>542</v>
      </c>
      <c r="BG141" s="42" t="s">
        <v>942</v>
      </c>
      <c r="BH141" s="42" t="s">
        <v>542</v>
      </c>
      <c r="BI141" s="42" t="s">
        <v>542</v>
      </c>
      <c r="BJ141" s="42" t="s">
        <v>542</v>
      </c>
      <c r="BK141" s="42" t="s">
        <v>942</v>
      </c>
      <c r="BL141" s="42" t="s">
        <v>542</v>
      </c>
      <c r="BM141" s="42" t="s">
        <v>942</v>
      </c>
      <c r="BN141" s="42" t="s">
        <v>542</v>
      </c>
      <c r="BO141" s="42" t="s">
        <v>942</v>
      </c>
      <c r="BP141" s="42" t="s">
        <v>542</v>
      </c>
      <c r="BQ141" s="42" t="s">
        <v>942</v>
      </c>
      <c r="BR141" s="42" t="s">
        <v>542</v>
      </c>
      <c r="BS141" s="42" t="s">
        <v>942</v>
      </c>
      <c r="BT141" s="42" t="s">
        <v>551</v>
      </c>
      <c r="BU141" s="42" t="s">
        <v>942</v>
      </c>
      <c r="BV141" s="42" t="s">
        <v>942</v>
      </c>
      <c r="BW141" s="50" t="s">
        <v>544</v>
      </c>
      <c r="BX141" s="42">
        <v>1</v>
      </c>
      <c r="BY141" s="18" t="s">
        <v>942</v>
      </c>
      <c r="BZ141" s="18" t="s">
        <v>942</v>
      </c>
      <c r="CA141" s="18" t="s">
        <v>942</v>
      </c>
      <c r="CB141" s="18" t="s">
        <v>942</v>
      </c>
      <c r="CC141" s="18">
        <v>43955</v>
      </c>
      <c r="CD141" s="18" t="s">
        <v>942</v>
      </c>
      <c r="CE141" s="18" t="s">
        <v>942</v>
      </c>
      <c r="CF141" s="18" t="s">
        <v>942</v>
      </c>
      <c r="CG141" s="9" t="s">
        <v>3864</v>
      </c>
      <c r="CH141" s="9" t="s">
        <v>3863</v>
      </c>
      <c r="CI141" s="6"/>
    </row>
    <row r="142" spans="1:87" ht="145.75">
      <c r="A142" s="46">
        <v>439</v>
      </c>
      <c r="B142" s="6" t="s">
        <v>5</v>
      </c>
      <c r="C142" s="6" t="s">
        <v>18</v>
      </c>
      <c r="D142" s="6" t="s">
        <v>18</v>
      </c>
      <c r="E142" s="9" t="s">
        <v>542</v>
      </c>
      <c r="F142" s="11" t="s">
        <v>119</v>
      </c>
      <c r="G142" s="11">
        <v>43947</v>
      </c>
      <c r="H142" s="6" t="s">
        <v>50</v>
      </c>
      <c r="I142" s="6" t="s">
        <v>56</v>
      </c>
      <c r="J142" s="6" t="s">
        <v>6075</v>
      </c>
      <c r="K142" s="15" t="s">
        <v>1196</v>
      </c>
      <c r="L142" s="16">
        <v>43955</v>
      </c>
      <c r="M142" s="22" t="s">
        <v>787</v>
      </c>
      <c r="N142" s="16">
        <v>43957</v>
      </c>
      <c r="O142" s="15" t="s">
        <v>942</v>
      </c>
      <c r="P142" s="15">
        <v>43999</v>
      </c>
      <c r="Q142" s="15" t="s">
        <v>942</v>
      </c>
      <c r="R142" s="15" t="s">
        <v>1196</v>
      </c>
      <c r="S142" s="9" t="s">
        <v>6274</v>
      </c>
      <c r="T142" s="6" t="s">
        <v>177</v>
      </c>
      <c r="U142" s="6" t="s">
        <v>942</v>
      </c>
      <c r="V142" s="6" t="s">
        <v>942</v>
      </c>
      <c r="W142" s="6" t="s">
        <v>942</v>
      </c>
      <c r="X142" s="6" t="s">
        <v>942</v>
      </c>
      <c r="Y142" s="6" t="s">
        <v>942</v>
      </c>
      <c r="Z142" s="6" t="s">
        <v>942</v>
      </c>
      <c r="AA142" s="6" t="s">
        <v>942</v>
      </c>
      <c r="AB142" s="6" t="s">
        <v>942</v>
      </c>
      <c r="AC142" s="6" t="s">
        <v>942</v>
      </c>
      <c r="AD142" s="6" t="s">
        <v>942</v>
      </c>
      <c r="AE142" s="6" t="s">
        <v>942</v>
      </c>
      <c r="AF142" s="6" t="s">
        <v>942</v>
      </c>
      <c r="AG142" s="6" t="s">
        <v>942</v>
      </c>
      <c r="AH142" s="6" t="s">
        <v>942</v>
      </c>
      <c r="AI142" s="6" t="s">
        <v>942</v>
      </c>
      <c r="AJ142" s="6" t="s">
        <v>942</v>
      </c>
      <c r="AK142" s="6" t="s">
        <v>542</v>
      </c>
      <c r="AL142" s="6" t="s">
        <v>942</v>
      </c>
      <c r="AM142" s="6" t="s">
        <v>942</v>
      </c>
      <c r="AN142" s="75" t="s">
        <v>542</v>
      </c>
      <c r="AO142" s="42" t="s">
        <v>542</v>
      </c>
      <c r="AP142" s="42" t="s">
        <v>542</v>
      </c>
      <c r="AQ142" s="42" t="s">
        <v>542</v>
      </c>
      <c r="AR142" s="42" t="s">
        <v>542</v>
      </c>
      <c r="AS142" s="42" t="s">
        <v>542</v>
      </c>
      <c r="AT142" s="42" t="s">
        <v>542</v>
      </c>
      <c r="AU142" s="42" t="s">
        <v>542</v>
      </c>
      <c r="AV142" s="42" t="s">
        <v>542</v>
      </c>
      <c r="AW142" s="41" t="s">
        <v>542</v>
      </c>
      <c r="AX142" s="42" t="s">
        <v>542</v>
      </c>
      <c r="AY142" s="42" t="s">
        <v>942</v>
      </c>
      <c r="AZ142" s="42" t="s">
        <v>542</v>
      </c>
      <c r="BA142" s="42" t="s">
        <v>542</v>
      </c>
      <c r="BB142" s="42" t="s">
        <v>542</v>
      </c>
      <c r="BC142" s="42" t="s">
        <v>942</v>
      </c>
      <c r="BD142" s="42" t="s">
        <v>542</v>
      </c>
      <c r="BE142" s="42" t="s">
        <v>942</v>
      </c>
      <c r="BF142" s="42" t="s">
        <v>542</v>
      </c>
      <c r="BG142" s="42" t="s">
        <v>942</v>
      </c>
      <c r="BH142" s="42" t="s">
        <v>542</v>
      </c>
      <c r="BI142" s="42" t="s">
        <v>542</v>
      </c>
      <c r="BJ142" s="42" t="s">
        <v>542</v>
      </c>
      <c r="BK142" s="42" t="s">
        <v>942</v>
      </c>
      <c r="BL142" s="42" t="s">
        <v>542</v>
      </c>
      <c r="BM142" s="42" t="s">
        <v>942</v>
      </c>
      <c r="BN142" s="42" t="s">
        <v>542</v>
      </c>
      <c r="BO142" s="42" t="s">
        <v>942</v>
      </c>
      <c r="BP142" s="42" t="s">
        <v>542</v>
      </c>
      <c r="BQ142" s="42" t="s">
        <v>942</v>
      </c>
      <c r="BR142" s="42" t="s">
        <v>542</v>
      </c>
      <c r="BS142" s="42" t="s">
        <v>942</v>
      </c>
      <c r="BT142" s="42" t="s">
        <v>543</v>
      </c>
      <c r="BU142" s="42" t="s">
        <v>942</v>
      </c>
      <c r="BV142" s="42" t="s">
        <v>942</v>
      </c>
      <c r="BW142" s="50" t="s">
        <v>552</v>
      </c>
      <c r="BX142" s="42">
        <v>1</v>
      </c>
      <c r="BY142" s="18" t="s">
        <v>942</v>
      </c>
      <c r="BZ142" s="18" t="s">
        <v>942</v>
      </c>
      <c r="CA142" s="18" t="s">
        <v>942</v>
      </c>
      <c r="CB142" s="18" t="s">
        <v>942</v>
      </c>
      <c r="CC142" s="18" t="s">
        <v>942</v>
      </c>
      <c r="CD142" s="18" t="s">
        <v>942</v>
      </c>
      <c r="CE142" s="18" t="s">
        <v>942</v>
      </c>
      <c r="CF142" s="18" t="s">
        <v>942</v>
      </c>
      <c r="CG142" s="9" t="s">
        <v>3866</v>
      </c>
      <c r="CH142" s="9" t="s">
        <v>3865</v>
      </c>
      <c r="CI142" s="6"/>
    </row>
    <row r="143" spans="1:87" ht="87.45">
      <c r="A143" s="46">
        <v>438</v>
      </c>
      <c r="B143" s="6" t="s">
        <v>2</v>
      </c>
      <c r="C143" s="6" t="s">
        <v>12</v>
      </c>
      <c r="D143" s="6" t="s">
        <v>12</v>
      </c>
      <c r="E143" s="9" t="s">
        <v>937</v>
      </c>
      <c r="F143" s="11" t="s">
        <v>936</v>
      </c>
      <c r="G143" s="11">
        <v>43936</v>
      </c>
      <c r="H143" s="6" t="s">
        <v>50</v>
      </c>
      <c r="I143" s="6" t="s">
        <v>560</v>
      </c>
      <c r="J143" s="6" t="s">
        <v>1196</v>
      </c>
      <c r="K143" s="15" t="s">
        <v>1196</v>
      </c>
      <c r="L143" s="16" t="s">
        <v>1196</v>
      </c>
      <c r="M143" s="22" t="s">
        <v>787</v>
      </c>
      <c r="N143" s="16">
        <v>43955</v>
      </c>
      <c r="O143" s="15" t="s">
        <v>942</v>
      </c>
      <c r="P143" s="15" t="s">
        <v>942</v>
      </c>
      <c r="Q143" s="15" t="s">
        <v>942</v>
      </c>
      <c r="R143" s="15" t="s">
        <v>1196</v>
      </c>
      <c r="S143" s="9" t="s">
        <v>1196</v>
      </c>
      <c r="T143" s="6" t="s">
        <v>168</v>
      </c>
      <c r="U143" s="6" t="s">
        <v>942</v>
      </c>
      <c r="V143" s="6" t="s">
        <v>942</v>
      </c>
      <c r="W143" s="6" t="s">
        <v>942</v>
      </c>
      <c r="X143" s="6" t="s">
        <v>942</v>
      </c>
      <c r="Y143" s="6" t="s">
        <v>942</v>
      </c>
      <c r="Z143" s="6" t="s">
        <v>942</v>
      </c>
      <c r="AA143" s="6" t="s">
        <v>942</v>
      </c>
      <c r="AB143" s="6" t="s">
        <v>942</v>
      </c>
      <c r="AC143" s="6" t="s">
        <v>942</v>
      </c>
      <c r="AD143" s="6" t="s">
        <v>942</v>
      </c>
      <c r="AE143" s="6" t="s">
        <v>942</v>
      </c>
      <c r="AF143" s="6" t="s">
        <v>942</v>
      </c>
      <c r="AG143" s="6" t="s">
        <v>942</v>
      </c>
      <c r="AH143" s="6" t="s">
        <v>942</v>
      </c>
      <c r="AI143" s="6" t="s">
        <v>942</v>
      </c>
      <c r="AJ143" s="6" t="s">
        <v>942</v>
      </c>
      <c r="AK143" s="6" t="s">
        <v>6026</v>
      </c>
      <c r="AL143" s="6" t="s">
        <v>942</v>
      </c>
      <c r="AM143" s="6" t="s">
        <v>942</v>
      </c>
      <c r="AN143" s="76" t="s">
        <v>942</v>
      </c>
      <c r="AO143" s="37" t="s">
        <v>942</v>
      </c>
      <c r="AP143" s="37" t="s">
        <v>942</v>
      </c>
      <c r="AQ143" s="41" t="s">
        <v>942</v>
      </c>
      <c r="AR143" s="37" t="s">
        <v>942</v>
      </c>
      <c r="AS143" s="41" t="s">
        <v>942</v>
      </c>
      <c r="AT143" s="37" t="s">
        <v>942</v>
      </c>
      <c r="AU143" s="37" t="s">
        <v>942</v>
      </c>
      <c r="AV143" s="37" t="s">
        <v>942</v>
      </c>
      <c r="AW143" s="41" t="s">
        <v>542</v>
      </c>
      <c r="AX143" s="37" t="s">
        <v>942</v>
      </c>
      <c r="AY143" s="37" t="s">
        <v>942</v>
      </c>
      <c r="AZ143" s="37" t="s">
        <v>942</v>
      </c>
      <c r="BA143" s="37" t="s">
        <v>942</v>
      </c>
      <c r="BB143" s="37" t="s">
        <v>942</v>
      </c>
      <c r="BC143" s="37" t="s">
        <v>942</v>
      </c>
      <c r="BD143" s="37" t="s">
        <v>942</v>
      </c>
      <c r="BE143" s="37" t="s">
        <v>942</v>
      </c>
      <c r="BF143" s="37" t="s">
        <v>942</v>
      </c>
      <c r="BG143" s="37" t="s">
        <v>942</v>
      </c>
      <c r="BH143" s="37" t="s">
        <v>942</v>
      </c>
      <c r="BI143" s="41" t="s">
        <v>942</v>
      </c>
      <c r="BJ143" s="37" t="s">
        <v>942</v>
      </c>
      <c r="BK143" s="37" t="s">
        <v>942</v>
      </c>
      <c r="BL143" s="37" t="s">
        <v>942</v>
      </c>
      <c r="BM143" s="37" t="s">
        <v>942</v>
      </c>
      <c r="BN143" s="37" t="s">
        <v>942</v>
      </c>
      <c r="BO143" s="37" t="s">
        <v>942</v>
      </c>
      <c r="BP143" s="37">
        <v>341</v>
      </c>
      <c r="BQ143" s="76" t="s">
        <v>6038</v>
      </c>
      <c r="BR143" s="37" t="s">
        <v>942</v>
      </c>
      <c r="BS143" s="37" t="s">
        <v>942</v>
      </c>
      <c r="BT143" s="42" t="s">
        <v>542</v>
      </c>
      <c r="BU143" s="44" t="s">
        <v>942</v>
      </c>
      <c r="BV143" s="44">
        <v>377</v>
      </c>
      <c r="BW143" s="41" t="s">
        <v>5965</v>
      </c>
      <c r="BX143" s="44">
        <v>36</v>
      </c>
      <c r="BY143" s="15" t="s">
        <v>942</v>
      </c>
      <c r="BZ143" s="15" t="s">
        <v>942</v>
      </c>
      <c r="CA143" s="15" t="s">
        <v>942</v>
      </c>
      <c r="CB143" s="15" t="s">
        <v>942</v>
      </c>
      <c r="CC143" s="15" t="s">
        <v>942</v>
      </c>
      <c r="CD143" s="15" t="s">
        <v>942</v>
      </c>
      <c r="CE143" s="15" t="s">
        <v>942</v>
      </c>
      <c r="CF143" s="15" t="s">
        <v>942</v>
      </c>
      <c r="CG143" s="9" t="s">
        <v>1683</v>
      </c>
      <c r="CH143" s="79" t="s">
        <v>5964</v>
      </c>
      <c r="CI143" s="6"/>
    </row>
    <row r="144" spans="1:87" ht="160.30000000000001">
      <c r="A144" s="46">
        <v>437</v>
      </c>
      <c r="B144" s="6" t="s">
        <v>5</v>
      </c>
      <c r="C144" s="6" t="s">
        <v>8</v>
      </c>
      <c r="D144" s="6" t="s">
        <v>8</v>
      </c>
      <c r="E144" s="9" t="s">
        <v>542</v>
      </c>
      <c r="F144" s="11" t="s">
        <v>798</v>
      </c>
      <c r="G144" s="11">
        <v>43930</v>
      </c>
      <c r="H144" s="6" t="s">
        <v>50</v>
      </c>
      <c r="I144" s="6" t="s">
        <v>56</v>
      </c>
      <c r="J144" s="6" t="s">
        <v>6075</v>
      </c>
      <c r="K144" s="15">
        <v>43936</v>
      </c>
      <c r="L144" s="16">
        <v>43948</v>
      </c>
      <c r="M144" s="22" t="s">
        <v>787</v>
      </c>
      <c r="N144" s="16">
        <v>43955</v>
      </c>
      <c r="O144" s="15">
        <v>43951</v>
      </c>
      <c r="P144" s="15" t="s">
        <v>942</v>
      </c>
      <c r="Q144" s="15" t="s">
        <v>942</v>
      </c>
      <c r="R144" s="15" t="s">
        <v>1196</v>
      </c>
      <c r="S144" s="9" t="s">
        <v>6111</v>
      </c>
      <c r="T144" s="6" t="s">
        <v>170</v>
      </c>
      <c r="U144" s="6" t="s">
        <v>942</v>
      </c>
      <c r="V144" s="6" t="s">
        <v>942</v>
      </c>
      <c r="W144" s="6" t="s">
        <v>942</v>
      </c>
      <c r="X144" s="6" t="s">
        <v>942</v>
      </c>
      <c r="Y144" s="6" t="s">
        <v>942</v>
      </c>
      <c r="Z144" s="6" t="s">
        <v>942</v>
      </c>
      <c r="AA144" s="6" t="s">
        <v>942</v>
      </c>
      <c r="AB144" s="6" t="s">
        <v>1729</v>
      </c>
      <c r="AC144" s="6" t="s">
        <v>942</v>
      </c>
      <c r="AD144" s="6" t="s">
        <v>942</v>
      </c>
      <c r="AE144" s="6" t="s">
        <v>942</v>
      </c>
      <c r="AF144" s="6" t="s">
        <v>942</v>
      </c>
      <c r="AG144" s="6" t="s">
        <v>942</v>
      </c>
      <c r="AH144" s="6" t="s">
        <v>942</v>
      </c>
      <c r="AI144" s="6" t="s">
        <v>942</v>
      </c>
      <c r="AJ144" s="6" t="s">
        <v>942</v>
      </c>
      <c r="AK144" s="6" t="s">
        <v>942</v>
      </c>
      <c r="AL144" s="6" t="s">
        <v>942</v>
      </c>
      <c r="AM144" s="6" t="s">
        <v>942</v>
      </c>
      <c r="AN144" s="76" t="s">
        <v>942</v>
      </c>
      <c r="AO144" s="37" t="s">
        <v>942</v>
      </c>
      <c r="AP144" s="37" t="s">
        <v>942</v>
      </c>
      <c r="AQ144" s="41" t="s">
        <v>942</v>
      </c>
      <c r="AR144" s="37" t="s">
        <v>942</v>
      </c>
      <c r="AS144" s="41" t="s">
        <v>942</v>
      </c>
      <c r="AT144" s="37" t="s">
        <v>942</v>
      </c>
      <c r="AU144" s="37" t="s">
        <v>942</v>
      </c>
      <c r="AV144" s="37" t="s">
        <v>942</v>
      </c>
      <c r="AW144" s="41" t="s">
        <v>542</v>
      </c>
      <c r="AX144" s="37" t="s">
        <v>942</v>
      </c>
      <c r="AY144" s="37" t="s">
        <v>942</v>
      </c>
      <c r="AZ144" s="37" t="s">
        <v>942</v>
      </c>
      <c r="BA144" s="37" t="s">
        <v>942</v>
      </c>
      <c r="BB144" s="37" t="s">
        <v>942</v>
      </c>
      <c r="BC144" s="37" t="s">
        <v>942</v>
      </c>
      <c r="BD144" s="37" t="s">
        <v>942</v>
      </c>
      <c r="BE144" s="37" t="s">
        <v>942</v>
      </c>
      <c r="BF144" s="37" t="s">
        <v>942</v>
      </c>
      <c r="BG144" s="37" t="s">
        <v>942</v>
      </c>
      <c r="BH144" s="37" t="s">
        <v>942</v>
      </c>
      <c r="BI144" s="41" t="s">
        <v>942</v>
      </c>
      <c r="BJ144" s="37" t="s">
        <v>942</v>
      </c>
      <c r="BK144" s="37" t="s">
        <v>942</v>
      </c>
      <c r="BL144" s="37" t="s">
        <v>942</v>
      </c>
      <c r="BM144" s="37" t="s">
        <v>942</v>
      </c>
      <c r="BN144" s="37" t="s">
        <v>942</v>
      </c>
      <c r="BO144" s="37" t="s">
        <v>942</v>
      </c>
      <c r="BP144" s="37" t="s">
        <v>942</v>
      </c>
      <c r="BQ144" s="37" t="s">
        <v>942</v>
      </c>
      <c r="BR144" s="37" t="s">
        <v>942</v>
      </c>
      <c r="BS144" s="37" t="s">
        <v>942</v>
      </c>
      <c r="BT144" s="42">
        <v>1</v>
      </c>
      <c r="BU144" s="42" t="s">
        <v>942</v>
      </c>
      <c r="BV144" s="42" t="s">
        <v>942</v>
      </c>
      <c r="BW144" s="50" t="s">
        <v>553</v>
      </c>
      <c r="BX144" s="42">
        <v>2</v>
      </c>
      <c r="BY144" s="18">
        <v>43930</v>
      </c>
      <c r="BZ144" s="18" t="s">
        <v>1729</v>
      </c>
      <c r="CA144" s="18" t="s">
        <v>1729</v>
      </c>
      <c r="CB144" s="18">
        <v>43930</v>
      </c>
      <c r="CC144" s="18" t="s">
        <v>942</v>
      </c>
      <c r="CD144" s="18" t="s">
        <v>942</v>
      </c>
      <c r="CE144" s="18" t="s">
        <v>942</v>
      </c>
      <c r="CF144" s="18" t="s">
        <v>942</v>
      </c>
      <c r="CG144" s="9" t="s">
        <v>3867</v>
      </c>
      <c r="CH144" s="79" t="s">
        <v>5530</v>
      </c>
      <c r="CI144" s="6"/>
    </row>
    <row r="145" spans="1:87" ht="61.75">
      <c r="A145" s="46">
        <v>436</v>
      </c>
      <c r="B145" s="6" t="s">
        <v>2</v>
      </c>
      <c r="C145" s="6" t="s">
        <v>440</v>
      </c>
      <c r="D145" s="6" t="s">
        <v>958</v>
      </c>
      <c r="E145" s="9" t="s">
        <v>799</v>
      </c>
      <c r="F145" s="11" t="s">
        <v>938</v>
      </c>
      <c r="G145" s="11">
        <v>43936</v>
      </c>
      <c r="H145" s="6" t="s">
        <v>50</v>
      </c>
      <c r="I145" s="6" t="s">
        <v>1196</v>
      </c>
      <c r="J145" s="6" t="s">
        <v>6074</v>
      </c>
      <c r="K145" s="15" t="s">
        <v>1196</v>
      </c>
      <c r="L145" s="16" t="s">
        <v>1196</v>
      </c>
      <c r="M145" s="22" t="s">
        <v>787</v>
      </c>
      <c r="N145" s="16">
        <v>43954</v>
      </c>
      <c r="O145" s="15" t="s">
        <v>942</v>
      </c>
      <c r="P145" s="15" t="s">
        <v>942</v>
      </c>
      <c r="Q145" s="15" t="s">
        <v>942</v>
      </c>
      <c r="R145" s="15" t="s">
        <v>1196</v>
      </c>
      <c r="S145" s="9" t="s">
        <v>1196</v>
      </c>
      <c r="T145" s="6" t="s">
        <v>168</v>
      </c>
      <c r="U145" s="6" t="s">
        <v>942</v>
      </c>
      <c r="V145" s="6" t="s">
        <v>942</v>
      </c>
      <c r="W145" s="6" t="s">
        <v>942</v>
      </c>
      <c r="X145" s="6" t="s">
        <v>942</v>
      </c>
      <c r="Y145" s="6" t="s">
        <v>942</v>
      </c>
      <c r="Z145" s="6" t="s">
        <v>942</v>
      </c>
      <c r="AA145" s="6" t="s">
        <v>942</v>
      </c>
      <c r="AB145" s="6" t="s">
        <v>942</v>
      </c>
      <c r="AC145" s="6" t="s">
        <v>942</v>
      </c>
      <c r="AD145" s="6" t="s">
        <v>942</v>
      </c>
      <c r="AE145" s="6" t="s">
        <v>942</v>
      </c>
      <c r="AF145" s="6" t="s">
        <v>942</v>
      </c>
      <c r="AG145" s="6" t="s">
        <v>942</v>
      </c>
      <c r="AH145" s="6" t="s">
        <v>942</v>
      </c>
      <c r="AI145" s="6" t="s">
        <v>942</v>
      </c>
      <c r="AJ145" s="6" t="s">
        <v>942</v>
      </c>
      <c r="AK145" s="6" t="s">
        <v>6033</v>
      </c>
      <c r="AL145" s="6" t="s">
        <v>942</v>
      </c>
      <c r="AM145" s="6" t="s">
        <v>942</v>
      </c>
      <c r="AN145" s="76" t="s">
        <v>942</v>
      </c>
      <c r="AO145" s="44" t="s">
        <v>560</v>
      </c>
      <c r="AP145" s="44" t="s">
        <v>560</v>
      </c>
      <c r="AQ145" s="44" t="s">
        <v>560</v>
      </c>
      <c r="AR145" s="44" t="s">
        <v>560</v>
      </c>
      <c r="AS145" s="44" t="s">
        <v>560</v>
      </c>
      <c r="AT145" s="44" t="s">
        <v>560</v>
      </c>
      <c r="AU145" s="44" t="s">
        <v>560</v>
      </c>
      <c r="AV145" s="44" t="s">
        <v>560</v>
      </c>
      <c r="AW145" s="41" t="s">
        <v>542</v>
      </c>
      <c r="AX145" s="44" t="s">
        <v>560</v>
      </c>
      <c r="AY145" s="44" t="s">
        <v>942</v>
      </c>
      <c r="AZ145" s="44" t="s">
        <v>560</v>
      </c>
      <c r="BA145" s="44" t="s">
        <v>560</v>
      </c>
      <c r="BB145" s="44" t="s">
        <v>560</v>
      </c>
      <c r="BC145" s="44" t="s">
        <v>942</v>
      </c>
      <c r="BD145" s="44" t="s">
        <v>560</v>
      </c>
      <c r="BE145" s="44" t="s">
        <v>942</v>
      </c>
      <c r="BF145" s="44" t="s">
        <v>560</v>
      </c>
      <c r="BG145" s="44" t="s">
        <v>942</v>
      </c>
      <c r="BH145" s="44" t="s">
        <v>560</v>
      </c>
      <c r="BI145" s="44" t="s">
        <v>560</v>
      </c>
      <c r="BJ145" s="44" t="s">
        <v>560</v>
      </c>
      <c r="BK145" s="44" t="s">
        <v>942</v>
      </c>
      <c r="BL145" s="44" t="s">
        <v>560</v>
      </c>
      <c r="BM145" s="44" t="s">
        <v>942</v>
      </c>
      <c r="BN145" s="44" t="s">
        <v>560</v>
      </c>
      <c r="BO145" s="44" t="s">
        <v>942</v>
      </c>
      <c r="BP145" s="44" t="s">
        <v>560</v>
      </c>
      <c r="BQ145" s="44" t="s">
        <v>942</v>
      </c>
      <c r="BR145" s="44" t="s">
        <v>560</v>
      </c>
      <c r="BS145" s="44" t="s">
        <v>942</v>
      </c>
      <c r="BT145" s="44" t="s">
        <v>942</v>
      </c>
      <c r="BU145" s="44" t="s">
        <v>942</v>
      </c>
      <c r="BV145" s="44" t="s">
        <v>942</v>
      </c>
      <c r="BW145" s="41" t="s">
        <v>561</v>
      </c>
      <c r="BX145" s="44" t="s">
        <v>562</v>
      </c>
      <c r="BY145" s="15" t="s">
        <v>942</v>
      </c>
      <c r="BZ145" s="15" t="s">
        <v>942</v>
      </c>
      <c r="CA145" s="15" t="s">
        <v>942</v>
      </c>
      <c r="CB145" s="15" t="s">
        <v>942</v>
      </c>
      <c r="CC145" s="15" t="s">
        <v>942</v>
      </c>
      <c r="CD145" s="15" t="s">
        <v>942</v>
      </c>
      <c r="CE145" s="15" t="s">
        <v>942</v>
      </c>
      <c r="CF145" s="15" t="s">
        <v>942</v>
      </c>
      <c r="CG145" s="9" t="s">
        <v>3871</v>
      </c>
      <c r="CH145" s="79" t="s">
        <v>5531</v>
      </c>
      <c r="CI145" s="6"/>
    </row>
    <row r="146" spans="1:87" ht="43.75">
      <c r="A146" s="46">
        <v>435</v>
      </c>
      <c r="B146" s="6" t="s">
        <v>2</v>
      </c>
      <c r="C146" s="6" t="s">
        <v>12</v>
      </c>
      <c r="D146" s="6" t="s">
        <v>12</v>
      </c>
      <c r="E146" s="9" t="s">
        <v>799</v>
      </c>
      <c r="F146" s="11" t="s">
        <v>938</v>
      </c>
      <c r="G146" s="11">
        <v>43936</v>
      </c>
      <c r="H146" s="6" t="s">
        <v>50</v>
      </c>
      <c r="I146" s="6" t="s">
        <v>1196</v>
      </c>
      <c r="J146" s="6" t="s">
        <v>6074</v>
      </c>
      <c r="K146" s="15" t="s">
        <v>1196</v>
      </c>
      <c r="L146" s="16" t="s">
        <v>1196</v>
      </c>
      <c r="M146" s="22" t="s">
        <v>787</v>
      </c>
      <c r="N146" s="16">
        <v>43954</v>
      </c>
      <c r="O146" s="15" t="s">
        <v>942</v>
      </c>
      <c r="P146" s="15" t="s">
        <v>942</v>
      </c>
      <c r="Q146" s="15" t="s">
        <v>942</v>
      </c>
      <c r="R146" s="15" t="s">
        <v>1196</v>
      </c>
      <c r="S146" s="9" t="s">
        <v>1196</v>
      </c>
      <c r="T146" s="6" t="s">
        <v>168</v>
      </c>
      <c r="U146" s="6" t="s">
        <v>942</v>
      </c>
      <c r="V146" s="6" t="s">
        <v>942</v>
      </c>
      <c r="W146" s="6" t="s">
        <v>942</v>
      </c>
      <c r="X146" s="6" t="s">
        <v>942</v>
      </c>
      <c r="Y146" s="6" t="s">
        <v>942</v>
      </c>
      <c r="Z146" s="6" t="s">
        <v>942</v>
      </c>
      <c r="AA146" s="6" t="s">
        <v>942</v>
      </c>
      <c r="AB146" s="6" t="s">
        <v>942</v>
      </c>
      <c r="AC146" s="6" t="s">
        <v>942</v>
      </c>
      <c r="AD146" s="6" t="s">
        <v>942</v>
      </c>
      <c r="AE146" s="6" t="s">
        <v>942</v>
      </c>
      <c r="AF146" s="6" t="s">
        <v>942</v>
      </c>
      <c r="AG146" s="6" t="s">
        <v>942</v>
      </c>
      <c r="AH146" s="6" t="s">
        <v>942</v>
      </c>
      <c r="AI146" s="6" t="s">
        <v>942</v>
      </c>
      <c r="AJ146" s="6" t="s">
        <v>942</v>
      </c>
      <c r="AK146" s="6" t="s">
        <v>6035</v>
      </c>
      <c r="AL146" s="6" t="s">
        <v>942</v>
      </c>
      <c r="AM146" s="6" t="s">
        <v>942</v>
      </c>
      <c r="AN146" s="76" t="s">
        <v>560</v>
      </c>
      <c r="AO146" s="44" t="s">
        <v>560</v>
      </c>
      <c r="AP146" s="44" t="s">
        <v>560</v>
      </c>
      <c r="AQ146" s="44" t="s">
        <v>560</v>
      </c>
      <c r="AR146" s="44" t="s">
        <v>560</v>
      </c>
      <c r="AS146" s="44" t="s">
        <v>560</v>
      </c>
      <c r="AT146" s="44" t="s">
        <v>560</v>
      </c>
      <c r="AU146" s="44" t="s">
        <v>560</v>
      </c>
      <c r="AV146" s="44" t="s">
        <v>560</v>
      </c>
      <c r="AW146" s="41" t="s">
        <v>1196</v>
      </c>
      <c r="AX146" s="44" t="s">
        <v>560</v>
      </c>
      <c r="AY146" s="44" t="s">
        <v>1196</v>
      </c>
      <c r="AZ146" s="44" t="s">
        <v>560</v>
      </c>
      <c r="BA146" s="44" t="s">
        <v>560</v>
      </c>
      <c r="BB146" s="44" t="s">
        <v>560</v>
      </c>
      <c r="BC146" s="44" t="s">
        <v>1196</v>
      </c>
      <c r="BD146" s="44" t="s">
        <v>560</v>
      </c>
      <c r="BE146" s="44" t="s">
        <v>1196</v>
      </c>
      <c r="BF146" s="44" t="s">
        <v>560</v>
      </c>
      <c r="BG146" s="44" t="s">
        <v>1196</v>
      </c>
      <c r="BH146" s="44" t="s">
        <v>560</v>
      </c>
      <c r="BI146" s="44" t="s">
        <v>560</v>
      </c>
      <c r="BJ146" s="44" t="s">
        <v>560</v>
      </c>
      <c r="BK146" s="44" t="s">
        <v>1196</v>
      </c>
      <c r="BL146" s="44" t="s">
        <v>560</v>
      </c>
      <c r="BM146" s="44" t="s">
        <v>1196</v>
      </c>
      <c r="BN146" s="44" t="s">
        <v>560</v>
      </c>
      <c r="BO146" s="44" t="s">
        <v>1196</v>
      </c>
      <c r="BP146" s="44" t="s">
        <v>560</v>
      </c>
      <c r="BQ146" s="44" t="s">
        <v>1196</v>
      </c>
      <c r="BR146" s="44" t="s">
        <v>560</v>
      </c>
      <c r="BS146" s="44" t="s">
        <v>1196</v>
      </c>
      <c r="BT146" s="44" t="s">
        <v>1196</v>
      </c>
      <c r="BU146" s="44" t="s">
        <v>1196</v>
      </c>
      <c r="BV146" s="44" t="s">
        <v>1196</v>
      </c>
      <c r="BW146" s="41" t="s">
        <v>562</v>
      </c>
      <c r="BX146" s="44" t="s">
        <v>562</v>
      </c>
      <c r="BY146" s="15" t="s">
        <v>942</v>
      </c>
      <c r="BZ146" s="15" t="s">
        <v>942</v>
      </c>
      <c r="CA146" s="15" t="s">
        <v>942</v>
      </c>
      <c r="CB146" s="15" t="s">
        <v>942</v>
      </c>
      <c r="CC146" s="15" t="s">
        <v>942</v>
      </c>
      <c r="CD146" s="15" t="s">
        <v>942</v>
      </c>
      <c r="CE146" s="15" t="s">
        <v>942</v>
      </c>
      <c r="CF146" s="15" t="s">
        <v>942</v>
      </c>
      <c r="CG146" s="9" t="s">
        <v>190</v>
      </c>
      <c r="CH146" s="79" t="s">
        <v>5532</v>
      </c>
      <c r="CI146" s="6"/>
    </row>
    <row r="147" spans="1:87" ht="43.75">
      <c r="A147" s="46">
        <v>434</v>
      </c>
      <c r="B147" s="6" t="s">
        <v>2</v>
      </c>
      <c r="C147" s="6" t="s">
        <v>12</v>
      </c>
      <c r="D147" s="6" t="s">
        <v>12</v>
      </c>
      <c r="E147" s="9" t="s">
        <v>799</v>
      </c>
      <c r="F147" s="11" t="s">
        <v>938</v>
      </c>
      <c r="G147" s="11">
        <v>43936</v>
      </c>
      <c r="H147" s="6" t="s">
        <v>50</v>
      </c>
      <c r="I147" s="6" t="s">
        <v>1196</v>
      </c>
      <c r="J147" s="6" t="s">
        <v>6074</v>
      </c>
      <c r="K147" s="15" t="s">
        <v>1196</v>
      </c>
      <c r="L147" s="16" t="s">
        <v>1196</v>
      </c>
      <c r="M147" s="22" t="s">
        <v>787</v>
      </c>
      <c r="N147" s="16">
        <v>43954</v>
      </c>
      <c r="O147" s="15" t="s">
        <v>942</v>
      </c>
      <c r="P147" s="15">
        <v>43974</v>
      </c>
      <c r="Q147" s="15" t="s">
        <v>942</v>
      </c>
      <c r="R147" s="15" t="s">
        <v>1196</v>
      </c>
      <c r="S147" s="9" t="s">
        <v>1196</v>
      </c>
      <c r="T147" s="6" t="s">
        <v>168</v>
      </c>
      <c r="U147" s="6" t="s">
        <v>942</v>
      </c>
      <c r="V147" s="6" t="s">
        <v>942</v>
      </c>
      <c r="W147" s="6" t="s">
        <v>942</v>
      </c>
      <c r="X147" s="6" t="s">
        <v>942</v>
      </c>
      <c r="Y147" s="6" t="s">
        <v>942</v>
      </c>
      <c r="Z147" s="6" t="s">
        <v>942</v>
      </c>
      <c r="AA147" s="6" t="s">
        <v>942</v>
      </c>
      <c r="AB147" s="6" t="s">
        <v>942</v>
      </c>
      <c r="AC147" s="6" t="s">
        <v>942</v>
      </c>
      <c r="AD147" s="6" t="s">
        <v>942</v>
      </c>
      <c r="AE147" s="6" t="s">
        <v>942</v>
      </c>
      <c r="AF147" s="6" t="s">
        <v>942</v>
      </c>
      <c r="AG147" s="6" t="s">
        <v>942</v>
      </c>
      <c r="AH147" s="6" t="s">
        <v>942</v>
      </c>
      <c r="AI147" s="6" t="s">
        <v>942</v>
      </c>
      <c r="AJ147" s="6" t="s">
        <v>942</v>
      </c>
      <c r="AK147" s="6" t="s">
        <v>6034</v>
      </c>
      <c r="AL147" s="6" t="s">
        <v>942</v>
      </c>
      <c r="AM147" s="6" t="s">
        <v>942</v>
      </c>
      <c r="AN147" s="76" t="s">
        <v>1196</v>
      </c>
      <c r="AO147" s="44" t="s">
        <v>560</v>
      </c>
      <c r="AP147" s="44" t="s">
        <v>560</v>
      </c>
      <c r="AQ147" s="44" t="s">
        <v>560</v>
      </c>
      <c r="AR147" s="44" t="s">
        <v>560</v>
      </c>
      <c r="AS147" s="44" t="s">
        <v>560</v>
      </c>
      <c r="AT147" s="44" t="s">
        <v>560</v>
      </c>
      <c r="AU147" s="44" t="s">
        <v>560</v>
      </c>
      <c r="AV147" s="44" t="s">
        <v>560</v>
      </c>
      <c r="AW147" s="41" t="s">
        <v>1196</v>
      </c>
      <c r="AX147" s="44" t="s">
        <v>560</v>
      </c>
      <c r="AY147" s="44" t="s">
        <v>1196</v>
      </c>
      <c r="AZ147" s="44" t="s">
        <v>560</v>
      </c>
      <c r="BA147" s="44" t="s">
        <v>560</v>
      </c>
      <c r="BB147" s="44" t="s">
        <v>560</v>
      </c>
      <c r="BC147" s="44" t="s">
        <v>1196</v>
      </c>
      <c r="BD147" s="44" t="s">
        <v>560</v>
      </c>
      <c r="BE147" s="44" t="s">
        <v>1196</v>
      </c>
      <c r="BF147" s="44" t="s">
        <v>560</v>
      </c>
      <c r="BG147" s="44" t="s">
        <v>1196</v>
      </c>
      <c r="BH147" s="44" t="s">
        <v>560</v>
      </c>
      <c r="BI147" s="44" t="s">
        <v>560</v>
      </c>
      <c r="BJ147" s="44" t="s">
        <v>560</v>
      </c>
      <c r="BK147" s="44" t="s">
        <v>1196</v>
      </c>
      <c r="BL147" s="44" t="s">
        <v>560</v>
      </c>
      <c r="BM147" s="44" t="s">
        <v>1196</v>
      </c>
      <c r="BN147" s="44" t="s">
        <v>560</v>
      </c>
      <c r="BO147" s="44" t="s">
        <v>1196</v>
      </c>
      <c r="BP147" s="44" t="s">
        <v>560</v>
      </c>
      <c r="BQ147" s="44" t="s">
        <v>1196</v>
      </c>
      <c r="BR147" s="44" t="s">
        <v>560</v>
      </c>
      <c r="BS147" s="44" t="s">
        <v>1196</v>
      </c>
      <c r="BT147" s="44" t="s">
        <v>1196</v>
      </c>
      <c r="BU147" s="44" t="s">
        <v>1196</v>
      </c>
      <c r="BV147" s="44" t="s">
        <v>1196</v>
      </c>
      <c r="BW147" s="41" t="s">
        <v>562</v>
      </c>
      <c r="BX147" s="44" t="s">
        <v>562</v>
      </c>
      <c r="BY147" s="15" t="s">
        <v>942</v>
      </c>
      <c r="BZ147" s="15" t="s">
        <v>942</v>
      </c>
      <c r="CA147" s="15" t="s">
        <v>942</v>
      </c>
      <c r="CB147" s="15" t="s">
        <v>942</v>
      </c>
      <c r="CC147" s="15" t="s">
        <v>942</v>
      </c>
      <c r="CD147" s="15" t="s">
        <v>942</v>
      </c>
      <c r="CE147" s="15" t="s">
        <v>942</v>
      </c>
      <c r="CF147" s="15" t="s">
        <v>942</v>
      </c>
      <c r="CG147" s="9" t="s">
        <v>190</v>
      </c>
      <c r="CH147" s="79" t="s">
        <v>5533</v>
      </c>
      <c r="CI147" s="6"/>
    </row>
    <row r="148" spans="1:87" ht="43.75">
      <c r="A148" s="46">
        <v>433</v>
      </c>
      <c r="B148" s="6" t="s">
        <v>2</v>
      </c>
      <c r="C148" s="6" t="s">
        <v>12</v>
      </c>
      <c r="D148" s="6" t="s">
        <v>12</v>
      </c>
      <c r="E148" s="9" t="s">
        <v>799</v>
      </c>
      <c r="F148" s="11" t="s">
        <v>938</v>
      </c>
      <c r="G148" s="11">
        <v>43936</v>
      </c>
      <c r="H148" s="6" t="s">
        <v>50</v>
      </c>
      <c r="I148" s="6" t="s">
        <v>1196</v>
      </c>
      <c r="J148" s="6" t="s">
        <v>6074</v>
      </c>
      <c r="K148" s="15" t="s">
        <v>1196</v>
      </c>
      <c r="L148" s="16" t="s">
        <v>1196</v>
      </c>
      <c r="M148" s="22" t="s">
        <v>787</v>
      </c>
      <c r="N148" s="16">
        <v>43954</v>
      </c>
      <c r="O148" s="15" t="s">
        <v>942</v>
      </c>
      <c r="P148" s="15">
        <v>43962</v>
      </c>
      <c r="Q148" s="15" t="s">
        <v>942</v>
      </c>
      <c r="R148" s="15" t="s">
        <v>1196</v>
      </c>
      <c r="S148" s="9" t="s">
        <v>1196</v>
      </c>
      <c r="T148" s="6" t="s">
        <v>168</v>
      </c>
      <c r="U148" s="6" t="s">
        <v>942</v>
      </c>
      <c r="V148" s="6" t="s">
        <v>942</v>
      </c>
      <c r="W148" s="6" t="s">
        <v>942</v>
      </c>
      <c r="X148" s="6" t="s">
        <v>942</v>
      </c>
      <c r="Y148" s="6" t="s">
        <v>942</v>
      </c>
      <c r="Z148" s="6" t="s">
        <v>942</v>
      </c>
      <c r="AA148" s="6" t="s">
        <v>942</v>
      </c>
      <c r="AB148" s="6" t="s">
        <v>942</v>
      </c>
      <c r="AC148" s="6" t="s">
        <v>942</v>
      </c>
      <c r="AD148" s="6" t="s">
        <v>942</v>
      </c>
      <c r="AE148" s="6" t="s">
        <v>942</v>
      </c>
      <c r="AF148" s="6" t="s">
        <v>942</v>
      </c>
      <c r="AG148" s="6" t="s">
        <v>942</v>
      </c>
      <c r="AH148" s="6" t="s">
        <v>942</v>
      </c>
      <c r="AI148" s="6" t="s">
        <v>942</v>
      </c>
      <c r="AJ148" s="6" t="s">
        <v>942</v>
      </c>
      <c r="AK148" s="6" t="s">
        <v>6036</v>
      </c>
      <c r="AL148" s="6" t="s">
        <v>942</v>
      </c>
      <c r="AM148" s="6" t="s">
        <v>942</v>
      </c>
      <c r="AN148" s="76" t="s">
        <v>1196</v>
      </c>
      <c r="AO148" s="44" t="s">
        <v>560</v>
      </c>
      <c r="AP148" s="44" t="s">
        <v>560</v>
      </c>
      <c r="AQ148" s="44" t="s">
        <v>560</v>
      </c>
      <c r="AR148" s="44" t="s">
        <v>560</v>
      </c>
      <c r="AS148" s="44" t="s">
        <v>560</v>
      </c>
      <c r="AT148" s="44" t="s">
        <v>560</v>
      </c>
      <c r="AU148" s="44" t="s">
        <v>560</v>
      </c>
      <c r="AV148" s="44" t="s">
        <v>560</v>
      </c>
      <c r="AW148" s="41" t="s">
        <v>1196</v>
      </c>
      <c r="AX148" s="44" t="s">
        <v>560</v>
      </c>
      <c r="AY148" s="44" t="s">
        <v>1196</v>
      </c>
      <c r="AZ148" s="44" t="s">
        <v>560</v>
      </c>
      <c r="BA148" s="44" t="s">
        <v>560</v>
      </c>
      <c r="BB148" s="44" t="s">
        <v>560</v>
      </c>
      <c r="BC148" s="44" t="s">
        <v>1196</v>
      </c>
      <c r="BD148" s="44" t="s">
        <v>560</v>
      </c>
      <c r="BE148" s="44" t="s">
        <v>1196</v>
      </c>
      <c r="BF148" s="44" t="s">
        <v>560</v>
      </c>
      <c r="BG148" s="44" t="s">
        <v>1196</v>
      </c>
      <c r="BH148" s="44" t="s">
        <v>560</v>
      </c>
      <c r="BI148" s="44" t="s">
        <v>560</v>
      </c>
      <c r="BJ148" s="44" t="s">
        <v>560</v>
      </c>
      <c r="BK148" s="44" t="s">
        <v>1196</v>
      </c>
      <c r="BL148" s="44" t="s">
        <v>560</v>
      </c>
      <c r="BM148" s="44" t="s">
        <v>1196</v>
      </c>
      <c r="BN148" s="44" t="s">
        <v>560</v>
      </c>
      <c r="BO148" s="44" t="s">
        <v>1196</v>
      </c>
      <c r="BP148" s="44" t="s">
        <v>560</v>
      </c>
      <c r="BQ148" s="44" t="s">
        <v>1196</v>
      </c>
      <c r="BR148" s="44" t="s">
        <v>560</v>
      </c>
      <c r="BS148" s="44" t="s">
        <v>1196</v>
      </c>
      <c r="BT148" s="44" t="s">
        <v>1196</v>
      </c>
      <c r="BU148" s="44" t="s">
        <v>1196</v>
      </c>
      <c r="BV148" s="44" t="s">
        <v>1196</v>
      </c>
      <c r="BW148" s="41" t="s">
        <v>562</v>
      </c>
      <c r="BX148" s="44" t="s">
        <v>561</v>
      </c>
      <c r="BY148" s="15" t="s">
        <v>942</v>
      </c>
      <c r="BZ148" s="15" t="s">
        <v>942</v>
      </c>
      <c r="CA148" s="15" t="s">
        <v>942</v>
      </c>
      <c r="CB148" s="15" t="s">
        <v>942</v>
      </c>
      <c r="CC148" s="15" t="s">
        <v>942</v>
      </c>
      <c r="CD148" s="15" t="s">
        <v>942</v>
      </c>
      <c r="CE148" s="15" t="s">
        <v>942</v>
      </c>
      <c r="CF148" s="15" t="s">
        <v>942</v>
      </c>
      <c r="CG148" s="9" t="s">
        <v>1311</v>
      </c>
      <c r="CH148" s="79" t="s">
        <v>5534</v>
      </c>
      <c r="CI148" s="6"/>
    </row>
    <row r="149" spans="1:87" ht="43.75">
      <c r="A149" s="46">
        <v>432</v>
      </c>
      <c r="B149" s="6" t="s">
        <v>5</v>
      </c>
      <c r="C149" s="6" t="s">
        <v>13</v>
      </c>
      <c r="D149" s="6" t="s">
        <v>13</v>
      </c>
      <c r="E149" s="6" t="s">
        <v>542</v>
      </c>
      <c r="F149" s="11" t="s">
        <v>800</v>
      </c>
      <c r="G149" s="11">
        <v>43952</v>
      </c>
      <c r="H149" s="6" t="s">
        <v>50</v>
      </c>
      <c r="I149" s="6" t="s">
        <v>55</v>
      </c>
      <c r="J149" s="6" t="s">
        <v>6076</v>
      </c>
      <c r="K149" s="15">
        <v>43947</v>
      </c>
      <c r="L149" s="16">
        <v>43952</v>
      </c>
      <c r="M149" s="22" t="s">
        <v>787</v>
      </c>
      <c r="N149" s="16">
        <v>43953</v>
      </c>
      <c r="O149" s="15" t="s">
        <v>942</v>
      </c>
      <c r="P149" s="15" t="s">
        <v>942</v>
      </c>
      <c r="Q149" s="15" t="s">
        <v>942</v>
      </c>
      <c r="R149" s="15" t="s">
        <v>1196</v>
      </c>
      <c r="S149" s="9" t="s">
        <v>6241</v>
      </c>
      <c r="T149" s="6" t="s">
        <v>167</v>
      </c>
      <c r="U149" s="6" t="s">
        <v>513</v>
      </c>
      <c r="V149" s="6" t="s">
        <v>942</v>
      </c>
      <c r="W149" s="6" t="s">
        <v>942</v>
      </c>
      <c r="X149" s="6" t="s">
        <v>942</v>
      </c>
      <c r="Y149" s="6" t="s">
        <v>942</v>
      </c>
      <c r="Z149" s="6" t="s">
        <v>942</v>
      </c>
      <c r="AA149" s="6" t="s">
        <v>942</v>
      </c>
      <c r="AB149" s="6" t="s">
        <v>513</v>
      </c>
      <c r="AC149" s="6" t="s">
        <v>942</v>
      </c>
      <c r="AD149" s="6" t="s">
        <v>513</v>
      </c>
      <c r="AE149" s="6" t="s">
        <v>942</v>
      </c>
      <c r="AF149" s="6" t="s">
        <v>942</v>
      </c>
      <c r="AG149" s="6" t="s">
        <v>942</v>
      </c>
      <c r="AH149" s="6" t="s">
        <v>942</v>
      </c>
      <c r="AI149" s="6" t="s">
        <v>942</v>
      </c>
      <c r="AJ149" s="6" t="s">
        <v>942</v>
      </c>
      <c r="AK149" s="6" t="s">
        <v>942</v>
      </c>
      <c r="AL149" s="6" t="s">
        <v>942</v>
      </c>
      <c r="AM149" s="6" t="s">
        <v>942</v>
      </c>
      <c r="AN149" s="76" t="s">
        <v>942</v>
      </c>
      <c r="AO149" s="37" t="s">
        <v>942</v>
      </c>
      <c r="AP149" s="37" t="s">
        <v>942</v>
      </c>
      <c r="AQ149" s="41" t="s">
        <v>942</v>
      </c>
      <c r="AR149" s="37" t="s">
        <v>942</v>
      </c>
      <c r="AS149" s="41" t="s">
        <v>942</v>
      </c>
      <c r="AT149" s="37" t="s">
        <v>942</v>
      </c>
      <c r="AU149" s="37" t="s">
        <v>942</v>
      </c>
      <c r="AV149" s="37" t="s">
        <v>942</v>
      </c>
      <c r="AW149" s="41" t="s">
        <v>542</v>
      </c>
      <c r="AX149" s="37" t="s">
        <v>942</v>
      </c>
      <c r="AY149" s="37" t="s">
        <v>942</v>
      </c>
      <c r="AZ149" s="37" t="s">
        <v>942</v>
      </c>
      <c r="BA149" s="37" t="s">
        <v>942</v>
      </c>
      <c r="BB149" s="37" t="s">
        <v>942</v>
      </c>
      <c r="BC149" s="37" t="s">
        <v>942</v>
      </c>
      <c r="BD149" s="37" t="s">
        <v>942</v>
      </c>
      <c r="BE149" s="37" t="s">
        <v>942</v>
      </c>
      <c r="BF149" s="37" t="s">
        <v>942</v>
      </c>
      <c r="BG149" s="37" t="s">
        <v>942</v>
      </c>
      <c r="BH149" s="37" t="s">
        <v>942</v>
      </c>
      <c r="BI149" s="41" t="s">
        <v>942</v>
      </c>
      <c r="BJ149" s="37" t="s">
        <v>942</v>
      </c>
      <c r="BK149" s="37" t="s">
        <v>942</v>
      </c>
      <c r="BL149" s="37" t="s">
        <v>942</v>
      </c>
      <c r="BM149" s="37" t="s">
        <v>942</v>
      </c>
      <c r="BN149" s="37" t="s">
        <v>942</v>
      </c>
      <c r="BO149" s="37" t="s">
        <v>942</v>
      </c>
      <c r="BP149" s="37" t="s">
        <v>942</v>
      </c>
      <c r="BQ149" s="37" t="s">
        <v>942</v>
      </c>
      <c r="BR149" s="37" t="s">
        <v>942</v>
      </c>
      <c r="BS149" s="37" t="s">
        <v>942</v>
      </c>
      <c r="BT149" s="42">
        <v>1</v>
      </c>
      <c r="BU149" s="42" t="s">
        <v>942</v>
      </c>
      <c r="BV149" s="42" t="s">
        <v>942</v>
      </c>
      <c r="BW149" s="50" t="s">
        <v>547</v>
      </c>
      <c r="BX149" s="42">
        <v>2</v>
      </c>
      <c r="BY149" s="18" t="s">
        <v>942</v>
      </c>
      <c r="BZ149" s="18" t="s">
        <v>942</v>
      </c>
      <c r="CA149" s="18" t="s">
        <v>942</v>
      </c>
      <c r="CB149" s="18" t="s">
        <v>942</v>
      </c>
      <c r="CC149" s="18" t="s">
        <v>942</v>
      </c>
      <c r="CD149" s="18" t="s">
        <v>942</v>
      </c>
      <c r="CE149" s="18" t="s">
        <v>942</v>
      </c>
      <c r="CF149" s="18" t="s">
        <v>942</v>
      </c>
      <c r="CG149" s="9" t="s">
        <v>1730</v>
      </c>
      <c r="CH149" s="79" t="s">
        <v>5535</v>
      </c>
      <c r="CI149" s="6"/>
    </row>
    <row r="150" spans="1:87" ht="29.15">
      <c r="A150" s="46">
        <v>431</v>
      </c>
      <c r="B150" s="6" t="s">
        <v>5</v>
      </c>
      <c r="C150" s="6" t="s">
        <v>13</v>
      </c>
      <c r="D150" s="6" t="s">
        <v>13</v>
      </c>
      <c r="E150" s="6" t="s">
        <v>542</v>
      </c>
      <c r="F150" s="11" t="s">
        <v>800</v>
      </c>
      <c r="G150" s="11">
        <v>43952</v>
      </c>
      <c r="H150" s="6" t="s">
        <v>50</v>
      </c>
      <c r="I150" s="6" t="s">
        <v>56</v>
      </c>
      <c r="J150" s="6" t="s">
        <v>6075</v>
      </c>
      <c r="K150" s="15">
        <v>43947</v>
      </c>
      <c r="L150" s="16">
        <v>43952</v>
      </c>
      <c r="M150" s="22" t="s">
        <v>787</v>
      </c>
      <c r="N150" s="16">
        <v>43953</v>
      </c>
      <c r="O150" s="15" t="s">
        <v>942</v>
      </c>
      <c r="P150" s="15" t="s">
        <v>942</v>
      </c>
      <c r="Q150" s="15" t="s">
        <v>942</v>
      </c>
      <c r="R150" s="15" t="s">
        <v>1196</v>
      </c>
      <c r="S150" s="9" t="s">
        <v>6241</v>
      </c>
      <c r="T150" s="6" t="s">
        <v>167</v>
      </c>
      <c r="U150" s="6" t="s">
        <v>514</v>
      </c>
      <c r="V150" s="6" t="s">
        <v>942</v>
      </c>
      <c r="W150" s="6" t="s">
        <v>942</v>
      </c>
      <c r="X150" s="6" t="s">
        <v>942</v>
      </c>
      <c r="Y150" s="6" t="s">
        <v>942</v>
      </c>
      <c r="Z150" s="6" t="s">
        <v>942</v>
      </c>
      <c r="AA150" s="6" t="s">
        <v>942</v>
      </c>
      <c r="AB150" s="6" t="s">
        <v>4059</v>
      </c>
      <c r="AC150" s="6" t="s">
        <v>942</v>
      </c>
      <c r="AD150" s="6" t="s">
        <v>4059</v>
      </c>
      <c r="AE150" s="6" t="s">
        <v>942</v>
      </c>
      <c r="AF150" s="6" t="s">
        <v>942</v>
      </c>
      <c r="AG150" s="6" t="s">
        <v>942</v>
      </c>
      <c r="AH150" s="6" t="s">
        <v>942</v>
      </c>
      <c r="AI150" s="6" t="s">
        <v>942</v>
      </c>
      <c r="AJ150" s="6" t="s">
        <v>942</v>
      </c>
      <c r="AK150" s="6" t="s">
        <v>942</v>
      </c>
      <c r="AL150" s="6" t="s">
        <v>942</v>
      </c>
      <c r="AM150" s="6" t="s">
        <v>942</v>
      </c>
      <c r="AN150" s="76" t="s">
        <v>942</v>
      </c>
      <c r="AO150" s="37" t="s">
        <v>942</v>
      </c>
      <c r="AP150" s="37" t="s">
        <v>942</v>
      </c>
      <c r="AQ150" s="41" t="s">
        <v>942</v>
      </c>
      <c r="AR150" s="37" t="s">
        <v>942</v>
      </c>
      <c r="AS150" s="41" t="s">
        <v>942</v>
      </c>
      <c r="AT150" s="37" t="s">
        <v>942</v>
      </c>
      <c r="AU150" s="37" t="s">
        <v>942</v>
      </c>
      <c r="AV150" s="37" t="s">
        <v>942</v>
      </c>
      <c r="AW150" s="41" t="s">
        <v>542</v>
      </c>
      <c r="AX150" s="37" t="s">
        <v>942</v>
      </c>
      <c r="AY150" s="37" t="s">
        <v>942</v>
      </c>
      <c r="AZ150" s="37" t="s">
        <v>942</v>
      </c>
      <c r="BA150" s="37" t="s">
        <v>942</v>
      </c>
      <c r="BB150" s="37" t="s">
        <v>942</v>
      </c>
      <c r="BC150" s="37" t="s">
        <v>942</v>
      </c>
      <c r="BD150" s="37" t="s">
        <v>942</v>
      </c>
      <c r="BE150" s="37" t="s">
        <v>942</v>
      </c>
      <c r="BF150" s="37" t="s">
        <v>942</v>
      </c>
      <c r="BG150" s="37" t="s">
        <v>942</v>
      </c>
      <c r="BH150" s="37" t="s">
        <v>942</v>
      </c>
      <c r="BI150" s="41" t="s">
        <v>942</v>
      </c>
      <c r="BJ150" s="37" t="s">
        <v>942</v>
      </c>
      <c r="BK150" s="37" t="s">
        <v>942</v>
      </c>
      <c r="BL150" s="37" t="s">
        <v>942</v>
      </c>
      <c r="BM150" s="37" t="s">
        <v>942</v>
      </c>
      <c r="BN150" s="37" t="s">
        <v>942</v>
      </c>
      <c r="BO150" s="37" t="s">
        <v>942</v>
      </c>
      <c r="BP150" s="37" t="s">
        <v>942</v>
      </c>
      <c r="BQ150" s="37" t="s">
        <v>942</v>
      </c>
      <c r="BR150" s="37" t="s">
        <v>942</v>
      </c>
      <c r="BS150" s="37" t="s">
        <v>942</v>
      </c>
      <c r="BT150" s="42">
        <v>1</v>
      </c>
      <c r="BU150" s="42" t="s">
        <v>942</v>
      </c>
      <c r="BV150" s="42" t="s">
        <v>942</v>
      </c>
      <c r="BW150" s="50" t="s">
        <v>554</v>
      </c>
      <c r="BX150" s="42">
        <v>2</v>
      </c>
      <c r="BY150" s="18" t="s">
        <v>942</v>
      </c>
      <c r="BZ150" s="18" t="s">
        <v>942</v>
      </c>
      <c r="CA150" s="18" t="s">
        <v>942</v>
      </c>
      <c r="CB150" s="18" t="s">
        <v>942</v>
      </c>
      <c r="CC150" s="18" t="s">
        <v>942</v>
      </c>
      <c r="CD150" s="18" t="s">
        <v>942</v>
      </c>
      <c r="CE150" s="18" t="s">
        <v>942</v>
      </c>
      <c r="CF150" s="18" t="s">
        <v>942</v>
      </c>
      <c r="CG150" s="9" t="s">
        <v>183</v>
      </c>
      <c r="CH150" s="79" t="s">
        <v>5536</v>
      </c>
      <c r="CI150" s="6"/>
    </row>
    <row r="151" spans="1:87" ht="58.3">
      <c r="A151" s="46">
        <v>430</v>
      </c>
      <c r="B151" s="6" t="s">
        <v>5</v>
      </c>
      <c r="C151" s="6" t="s">
        <v>1433</v>
      </c>
      <c r="D151" s="6" t="s">
        <v>129</v>
      </c>
      <c r="E151" s="9" t="s">
        <v>801</v>
      </c>
      <c r="F151" s="11" t="s">
        <v>939</v>
      </c>
      <c r="G151" s="11">
        <v>43951</v>
      </c>
      <c r="H151" s="6" t="s">
        <v>50</v>
      </c>
      <c r="I151" s="6" t="s">
        <v>56</v>
      </c>
      <c r="J151" s="6" t="s">
        <v>6077</v>
      </c>
      <c r="K151" s="15">
        <v>43930</v>
      </c>
      <c r="L151" s="16">
        <v>43951</v>
      </c>
      <c r="M151" s="22" t="s">
        <v>787</v>
      </c>
      <c r="N151" s="16">
        <v>43953</v>
      </c>
      <c r="O151" s="15" t="s">
        <v>942</v>
      </c>
      <c r="P151" s="15" t="s">
        <v>942</v>
      </c>
      <c r="Q151" s="15" t="s">
        <v>942</v>
      </c>
      <c r="R151" s="15" t="s">
        <v>1196</v>
      </c>
      <c r="S151" s="9" t="s">
        <v>6165</v>
      </c>
      <c r="T151" s="6" t="s">
        <v>167</v>
      </c>
      <c r="U151" s="6" t="s">
        <v>942</v>
      </c>
      <c r="V151" s="6" t="s">
        <v>942</v>
      </c>
      <c r="W151" s="6" t="s">
        <v>942</v>
      </c>
      <c r="X151" s="6" t="s">
        <v>942</v>
      </c>
      <c r="Y151" s="6" t="s">
        <v>942</v>
      </c>
      <c r="Z151" s="6" t="s">
        <v>942</v>
      </c>
      <c r="AA151" s="6" t="s">
        <v>942</v>
      </c>
      <c r="AB151" s="6" t="s">
        <v>942</v>
      </c>
      <c r="AC151" s="6" t="s">
        <v>942</v>
      </c>
      <c r="AD151" s="6" t="s">
        <v>942</v>
      </c>
      <c r="AE151" s="6" t="s">
        <v>942</v>
      </c>
      <c r="AF151" s="6" t="s">
        <v>942</v>
      </c>
      <c r="AG151" s="6" t="s">
        <v>942</v>
      </c>
      <c r="AH151" s="6" t="s">
        <v>942</v>
      </c>
      <c r="AI151" s="6" t="s">
        <v>942</v>
      </c>
      <c r="AJ151" s="6" t="s">
        <v>942</v>
      </c>
      <c r="AK151" s="6" t="s">
        <v>942</v>
      </c>
      <c r="AL151" s="6" t="s">
        <v>942</v>
      </c>
      <c r="AM151" s="6" t="s">
        <v>942</v>
      </c>
      <c r="AN151" s="75" t="s">
        <v>542</v>
      </c>
      <c r="AO151" s="42" t="s">
        <v>542</v>
      </c>
      <c r="AP151" s="42" t="s">
        <v>542</v>
      </c>
      <c r="AQ151" s="42" t="s">
        <v>542</v>
      </c>
      <c r="AR151" s="42" t="s">
        <v>542</v>
      </c>
      <c r="AS151" s="42" t="s">
        <v>542</v>
      </c>
      <c r="AT151" s="42" t="s">
        <v>542</v>
      </c>
      <c r="AU151" s="42" t="s">
        <v>542</v>
      </c>
      <c r="AV151" s="42" t="s">
        <v>542</v>
      </c>
      <c r="AW151" s="41" t="s">
        <v>542</v>
      </c>
      <c r="AX151" s="42" t="s">
        <v>542</v>
      </c>
      <c r="AY151" s="42" t="s">
        <v>942</v>
      </c>
      <c r="AZ151" s="42" t="s">
        <v>542</v>
      </c>
      <c r="BA151" s="42" t="s">
        <v>542</v>
      </c>
      <c r="BB151" s="42" t="s">
        <v>542</v>
      </c>
      <c r="BC151" s="42" t="s">
        <v>942</v>
      </c>
      <c r="BD151" s="42" t="s">
        <v>542</v>
      </c>
      <c r="BE151" s="42" t="s">
        <v>942</v>
      </c>
      <c r="BF151" s="42" t="s">
        <v>542</v>
      </c>
      <c r="BG151" s="42" t="s">
        <v>942</v>
      </c>
      <c r="BH151" s="42" t="s">
        <v>542</v>
      </c>
      <c r="BI151" s="42" t="s">
        <v>542</v>
      </c>
      <c r="BJ151" s="42" t="s">
        <v>542</v>
      </c>
      <c r="BK151" s="42" t="s">
        <v>942</v>
      </c>
      <c r="BL151" s="42" t="s">
        <v>542</v>
      </c>
      <c r="BM151" s="42" t="s">
        <v>942</v>
      </c>
      <c r="BN151" s="42" t="s">
        <v>542</v>
      </c>
      <c r="BO151" s="42" t="s">
        <v>942</v>
      </c>
      <c r="BP151" s="42" t="s">
        <v>542</v>
      </c>
      <c r="BQ151" s="42" t="s">
        <v>942</v>
      </c>
      <c r="BR151" s="42" t="s">
        <v>542</v>
      </c>
      <c r="BS151" s="42" t="s">
        <v>942</v>
      </c>
      <c r="BT151" s="42" t="s">
        <v>547</v>
      </c>
      <c r="BU151" s="42" t="s">
        <v>942</v>
      </c>
      <c r="BV151" s="42" t="s">
        <v>942</v>
      </c>
      <c r="BW151" s="50" t="s">
        <v>543</v>
      </c>
      <c r="BX151" s="42">
        <v>1</v>
      </c>
      <c r="BY151" s="18" t="s">
        <v>942</v>
      </c>
      <c r="BZ151" s="18" t="s">
        <v>942</v>
      </c>
      <c r="CA151" s="18" t="s">
        <v>942</v>
      </c>
      <c r="CB151" s="18" t="s">
        <v>942</v>
      </c>
      <c r="CC151" s="18" t="s">
        <v>942</v>
      </c>
      <c r="CD151" s="18" t="s">
        <v>942</v>
      </c>
      <c r="CE151" s="18" t="s">
        <v>942</v>
      </c>
      <c r="CF151" s="18" t="s">
        <v>942</v>
      </c>
      <c r="CG151" s="9" t="s">
        <v>3872</v>
      </c>
      <c r="CH151" s="79" t="s">
        <v>5537</v>
      </c>
      <c r="CI151" s="6"/>
    </row>
    <row r="152" spans="1:87" ht="60.9">
      <c r="A152" s="46">
        <v>429</v>
      </c>
      <c r="B152" s="6" t="s">
        <v>2</v>
      </c>
      <c r="C152" s="6" t="s">
        <v>12</v>
      </c>
      <c r="D152" s="6" t="s">
        <v>12</v>
      </c>
      <c r="E152" s="9" t="s">
        <v>799</v>
      </c>
      <c r="F152" s="11" t="s">
        <v>938</v>
      </c>
      <c r="G152" s="11">
        <v>43936</v>
      </c>
      <c r="H152" s="6" t="s">
        <v>50</v>
      </c>
      <c r="I152" s="6" t="s">
        <v>55</v>
      </c>
      <c r="J152" s="6" t="s">
        <v>6074</v>
      </c>
      <c r="K152" s="15" t="s">
        <v>1196</v>
      </c>
      <c r="L152" s="16">
        <v>43939</v>
      </c>
      <c r="M152" s="22" t="s">
        <v>787</v>
      </c>
      <c r="N152" s="16">
        <v>43946</v>
      </c>
      <c r="O152" s="15" t="s">
        <v>942</v>
      </c>
      <c r="P152" s="15" t="s">
        <v>942</v>
      </c>
      <c r="Q152" s="15" t="s">
        <v>942</v>
      </c>
      <c r="R152" s="15" t="s">
        <v>1196</v>
      </c>
      <c r="S152" s="9" t="s">
        <v>1196</v>
      </c>
      <c r="T152" s="6" t="s">
        <v>168</v>
      </c>
      <c r="U152" s="6" t="s">
        <v>942</v>
      </c>
      <c r="V152" s="6" t="s">
        <v>942</v>
      </c>
      <c r="W152" s="6" t="s">
        <v>942</v>
      </c>
      <c r="X152" s="6" t="s">
        <v>942</v>
      </c>
      <c r="Y152" s="6" t="s">
        <v>942</v>
      </c>
      <c r="Z152" s="6" t="s">
        <v>942</v>
      </c>
      <c r="AA152" s="6" t="s">
        <v>942</v>
      </c>
      <c r="AB152" s="6" t="s">
        <v>942</v>
      </c>
      <c r="AC152" s="6" t="s">
        <v>942</v>
      </c>
      <c r="AD152" s="6" t="s">
        <v>942</v>
      </c>
      <c r="AE152" s="6" t="s">
        <v>942</v>
      </c>
      <c r="AF152" s="6" t="s">
        <v>942</v>
      </c>
      <c r="AG152" s="6" t="s">
        <v>942</v>
      </c>
      <c r="AH152" s="6" t="s">
        <v>942</v>
      </c>
      <c r="AI152" s="6" t="s">
        <v>942</v>
      </c>
      <c r="AJ152" s="6" t="s">
        <v>942</v>
      </c>
      <c r="AK152" s="6" t="s">
        <v>6006</v>
      </c>
      <c r="AL152" s="6" t="s">
        <v>942</v>
      </c>
      <c r="AM152" s="6" t="s">
        <v>942</v>
      </c>
      <c r="AN152" s="76" t="s">
        <v>942</v>
      </c>
      <c r="AO152" s="44" t="s">
        <v>560</v>
      </c>
      <c r="AP152" s="44" t="s">
        <v>560</v>
      </c>
      <c r="AQ152" s="44" t="s">
        <v>560</v>
      </c>
      <c r="AR152" s="44" t="s">
        <v>560</v>
      </c>
      <c r="AS152" s="44" t="s">
        <v>560</v>
      </c>
      <c r="AT152" s="44" t="s">
        <v>560</v>
      </c>
      <c r="AU152" s="44" t="s">
        <v>560</v>
      </c>
      <c r="AV152" s="44" t="s">
        <v>560</v>
      </c>
      <c r="AW152" s="41" t="s">
        <v>542</v>
      </c>
      <c r="AX152" s="44" t="s">
        <v>560</v>
      </c>
      <c r="AY152" s="44" t="s">
        <v>942</v>
      </c>
      <c r="AZ152" s="44" t="s">
        <v>560</v>
      </c>
      <c r="BA152" s="44" t="s">
        <v>560</v>
      </c>
      <c r="BB152" s="44" t="s">
        <v>560</v>
      </c>
      <c r="BC152" s="44" t="s">
        <v>942</v>
      </c>
      <c r="BD152" s="44" t="s">
        <v>560</v>
      </c>
      <c r="BE152" s="44" t="s">
        <v>942</v>
      </c>
      <c r="BF152" s="44" t="s">
        <v>560</v>
      </c>
      <c r="BG152" s="44" t="s">
        <v>942</v>
      </c>
      <c r="BH152" s="44" t="s">
        <v>560</v>
      </c>
      <c r="BI152" s="44" t="s">
        <v>560</v>
      </c>
      <c r="BJ152" s="44" t="s">
        <v>560</v>
      </c>
      <c r="BK152" s="44" t="s">
        <v>942</v>
      </c>
      <c r="BL152" s="44" t="s">
        <v>560</v>
      </c>
      <c r="BM152" s="44" t="s">
        <v>942</v>
      </c>
      <c r="BN152" s="44" t="s">
        <v>560</v>
      </c>
      <c r="BO152" s="44" t="s">
        <v>942</v>
      </c>
      <c r="BP152" s="44" t="s">
        <v>560</v>
      </c>
      <c r="BQ152" s="44" t="s">
        <v>942</v>
      </c>
      <c r="BR152" s="44" t="s">
        <v>560</v>
      </c>
      <c r="BS152" s="44" t="s">
        <v>942</v>
      </c>
      <c r="BT152" s="44" t="s">
        <v>942</v>
      </c>
      <c r="BU152" s="44" t="s">
        <v>942</v>
      </c>
      <c r="BV152" s="44" t="s">
        <v>942</v>
      </c>
      <c r="BW152" s="41" t="s">
        <v>562</v>
      </c>
      <c r="BX152" s="44" t="s">
        <v>562</v>
      </c>
      <c r="BY152" s="15" t="s">
        <v>942</v>
      </c>
      <c r="BZ152" s="15" t="s">
        <v>942</v>
      </c>
      <c r="CA152" s="15" t="s">
        <v>942</v>
      </c>
      <c r="CB152" s="15" t="s">
        <v>942</v>
      </c>
      <c r="CC152" s="15" t="s">
        <v>942</v>
      </c>
      <c r="CD152" s="15" t="s">
        <v>942</v>
      </c>
      <c r="CE152" s="15" t="s">
        <v>942</v>
      </c>
      <c r="CF152" s="15" t="s">
        <v>942</v>
      </c>
      <c r="CG152" s="9" t="s">
        <v>1231</v>
      </c>
      <c r="CH152" s="79" t="s">
        <v>5538</v>
      </c>
      <c r="CI152" s="6"/>
    </row>
    <row r="153" spans="1:87" ht="60.9">
      <c r="A153" s="46">
        <v>428</v>
      </c>
      <c r="B153" s="6" t="s">
        <v>2</v>
      </c>
      <c r="C153" s="6" t="s">
        <v>12</v>
      </c>
      <c r="D153" s="6" t="s">
        <v>12</v>
      </c>
      <c r="E153" s="9" t="s">
        <v>799</v>
      </c>
      <c r="F153" s="11" t="s">
        <v>938</v>
      </c>
      <c r="G153" s="11">
        <v>43936</v>
      </c>
      <c r="H153" s="6" t="s">
        <v>50</v>
      </c>
      <c r="I153" s="6" t="s">
        <v>55</v>
      </c>
      <c r="J153" s="6" t="s">
        <v>6075</v>
      </c>
      <c r="K153" s="15">
        <v>43943</v>
      </c>
      <c r="L153" s="16">
        <v>43939</v>
      </c>
      <c r="M153" s="22" t="s">
        <v>787</v>
      </c>
      <c r="N153" s="16">
        <v>43945</v>
      </c>
      <c r="O153" s="15" t="s">
        <v>942</v>
      </c>
      <c r="P153" s="15" t="s">
        <v>942</v>
      </c>
      <c r="Q153" s="15" t="s">
        <v>942</v>
      </c>
      <c r="R153" s="15" t="s">
        <v>1196</v>
      </c>
      <c r="S153" s="9" t="s">
        <v>6280</v>
      </c>
      <c r="T153" s="6" t="s">
        <v>168</v>
      </c>
      <c r="U153" s="6" t="s">
        <v>942</v>
      </c>
      <c r="V153" s="6" t="s">
        <v>942</v>
      </c>
      <c r="W153" s="6" t="s">
        <v>942</v>
      </c>
      <c r="X153" s="6" t="s">
        <v>942</v>
      </c>
      <c r="Y153" s="6" t="s">
        <v>942</v>
      </c>
      <c r="Z153" s="6" t="s">
        <v>942</v>
      </c>
      <c r="AA153" s="6" t="s">
        <v>942</v>
      </c>
      <c r="AB153" s="6" t="s">
        <v>942</v>
      </c>
      <c r="AC153" s="6" t="s">
        <v>942</v>
      </c>
      <c r="AD153" s="6" t="s">
        <v>942</v>
      </c>
      <c r="AE153" s="6" t="s">
        <v>942</v>
      </c>
      <c r="AF153" s="6" t="s">
        <v>942</v>
      </c>
      <c r="AG153" s="6" t="s">
        <v>942</v>
      </c>
      <c r="AH153" s="6" t="s">
        <v>942</v>
      </c>
      <c r="AI153" s="6" t="s">
        <v>942</v>
      </c>
      <c r="AJ153" s="6" t="s">
        <v>942</v>
      </c>
      <c r="AK153" s="6" t="s">
        <v>4055</v>
      </c>
      <c r="AL153" s="6" t="s">
        <v>942</v>
      </c>
      <c r="AM153" s="6" t="s">
        <v>942</v>
      </c>
      <c r="AN153" s="76" t="s">
        <v>942</v>
      </c>
      <c r="AO153" s="44" t="s">
        <v>560</v>
      </c>
      <c r="AP153" s="44" t="s">
        <v>560</v>
      </c>
      <c r="AQ153" s="44" t="s">
        <v>560</v>
      </c>
      <c r="AR153" s="44" t="s">
        <v>560</v>
      </c>
      <c r="AS153" s="44" t="s">
        <v>560</v>
      </c>
      <c r="AT153" s="44" t="s">
        <v>560</v>
      </c>
      <c r="AU153" s="44" t="s">
        <v>560</v>
      </c>
      <c r="AV153" s="44" t="s">
        <v>560</v>
      </c>
      <c r="AW153" s="41" t="s">
        <v>542</v>
      </c>
      <c r="AX153" s="44" t="s">
        <v>560</v>
      </c>
      <c r="AY153" s="44" t="s">
        <v>942</v>
      </c>
      <c r="AZ153" s="44" t="s">
        <v>560</v>
      </c>
      <c r="BA153" s="44" t="s">
        <v>560</v>
      </c>
      <c r="BB153" s="44" t="s">
        <v>560</v>
      </c>
      <c r="BC153" s="44" t="s">
        <v>942</v>
      </c>
      <c r="BD153" s="44" t="s">
        <v>560</v>
      </c>
      <c r="BE153" s="44" t="s">
        <v>942</v>
      </c>
      <c r="BF153" s="44" t="s">
        <v>560</v>
      </c>
      <c r="BG153" s="44" t="s">
        <v>942</v>
      </c>
      <c r="BH153" s="44" t="s">
        <v>560</v>
      </c>
      <c r="BI153" s="44" t="s">
        <v>560</v>
      </c>
      <c r="BJ153" s="44" t="s">
        <v>560</v>
      </c>
      <c r="BK153" s="44" t="s">
        <v>942</v>
      </c>
      <c r="BL153" s="44" t="s">
        <v>560</v>
      </c>
      <c r="BM153" s="44" t="s">
        <v>942</v>
      </c>
      <c r="BN153" s="44" t="s">
        <v>560</v>
      </c>
      <c r="BO153" s="44" t="s">
        <v>942</v>
      </c>
      <c r="BP153" s="44" t="s">
        <v>560</v>
      </c>
      <c r="BQ153" s="44" t="s">
        <v>942</v>
      </c>
      <c r="BR153" s="44" t="s">
        <v>560</v>
      </c>
      <c r="BS153" s="44" t="s">
        <v>942</v>
      </c>
      <c r="BT153" s="44" t="s">
        <v>942</v>
      </c>
      <c r="BU153" s="44" t="s">
        <v>942</v>
      </c>
      <c r="BV153" s="44" t="s">
        <v>942</v>
      </c>
      <c r="BW153" s="41" t="s">
        <v>562</v>
      </c>
      <c r="BX153" s="44" t="s">
        <v>562</v>
      </c>
      <c r="BY153" s="15" t="s">
        <v>942</v>
      </c>
      <c r="BZ153" s="15" t="s">
        <v>942</v>
      </c>
      <c r="CA153" s="15" t="s">
        <v>942</v>
      </c>
      <c r="CB153" s="15" t="s">
        <v>942</v>
      </c>
      <c r="CC153" s="15" t="s">
        <v>942</v>
      </c>
      <c r="CD153" s="15" t="s">
        <v>942</v>
      </c>
      <c r="CE153" s="15" t="s">
        <v>942</v>
      </c>
      <c r="CF153" s="15" t="s">
        <v>942</v>
      </c>
      <c r="CG153" s="9" t="s">
        <v>1090</v>
      </c>
      <c r="CH153" s="79" t="s">
        <v>5539</v>
      </c>
      <c r="CI153" s="6"/>
    </row>
    <row r="154" spans="1:87" ht="60.9">
      <c r="A154" s="46">
        <v>427</v>
      </c>
      <c r="B154" s="6" t="s">
        <v>2</v>
      </c>
      <c r="C154" s="6" t="s">
        <v>12</v>
      </c>
      <c r="D154" s="6" t="s">
        <v>12</v>
      </c>
      <c r="E154" s="9" t="s">
        <v>799</v>
      </c>
      <c r="F154" s="11" t="s">
        <v>938</v>
      </c>
      <c r="G154" s="11">
        <v>43936</v>
      </c>
      <c r="H154" s="6" t="s">
        <v>50</v>
      </c>
      <c r="I154" s="6" t="s">
        <v>55</v>
      </c>
      <c r="J154" s="6" t="s">
        <v>6074</v>
      </c>
      <c r="K154" s="15">
        <v>43940</v>
      </c>
      <c r="L154" s="16">
        <v>43939</v>
      </c>
      <c r="M154" s="22" t="s">
        <v>787</v>
      </c>
      <c r="N154" s="16">
        <v>43944</v>
      </c>
      <c r="O154" s="15" t="s">
        <v>942</v>
      </c>
      <c r="P154" s="15" t="s">
        <v>942</v>
      </c>
      <c r="Q154" s="15" t="s">
        <v>942</v>
      </c>
      <c r="R154" s="15" t="s">
        <v>1196</v>
      </c>
      <c r="S154" s="9" t="s">
        <v>6148</v>
      </c>
      <c r="T154" s="6" t="s">
        <v>168</v>
      </c>
      <c r="U154" s="6" t="s">
        <v>942</v>
      </c>
      <c r="V154" s="6" t="s">
        <v>942</v>
      </c>
      <c r="W154" s="6" t="s">
        <v>942</v>
      </c>
      <c r="X154" s="6" t="s">
        <v>942</v>
      </c>
      <c r="Y154" s="6" t="s">
        <v>942</v>
      </c>
      <c r="Z154" s="6" t="s">
        <v>942</v>
      </c>
      <c r="AA154" s="6" t="s">
        <v>942</v>
      </c>
      <c r="AB154" s="6" t="s">
        <v>942</v>
      </c>
      <c r="AC154" s="6" t="s">
        <v>942</v>
      </c>
      <c r="AD154" s="6" t="s">
        <v>942</v>
      </c>
      <c r="AE154" s="6" t="s">
        <v>942</v>
      </c>
      <c r="AF154" s="6" t="s">
        <v>942</v>
      </c>
      <c r="AG154" s="6" t="s">
        <v>942</v>
      </c>
      <c r="AH154" s="6" t="s">
        <v>942</v>
      </c>
      <c r="AI154" s="6" t="s">
        <v>942</v>
      </c>
      <c r="AJ154" s="6" t="s">
        <v>942</v>
      </c>
      <c r="AK154" s="6" t="s">
        <v>4056</v>
      </c>
      <c r="AL154" s="6" t="s">
        <v>942</v>
      </c>
      <c r="AM154" s="6" t="s">
        <v>942</v>
      </c>
      <c r="AN154" s="76" t="s">
        <v>942</v>
      </c>
      <c r="AO154" s="44" t="s">
        <v>560</v>
      </c>
      <c r="AP154" s="44" t="s">
        <v>560</v>
      </c>
      <c r="AQ154" s="44" t="s">
        <v>560</v>
      </c>
      <c r="AR154" s="44" t="s">
        <v>560</v>
      </c>
      <c r="AS154" s="44" t="s">
        <v>560</v>
      </c>
      <c r="AT154" s="44" t="s">
        <v>560</v>
      </c>
      <c r="AU154" s="44" t="s">
        <v>560</v>
      </c>
      <c r="AV154" s="44" t="s">
        <v>560</v>
      </c>
      <c r="AW154" s="41" t="s">
        <v>542</v>
      </c>
      <c r="AX154" s="44" t="s">
        <v>560</v>
      </c>
      <c r="AY154" s="44" t="s">
        <v>942</v>
      </c>
      <c r="AZ154" s="44" t="s">
        <v>560</v>
      </c>
      <c r="BA154" s="44" t="s">
        <v>560</v>
      </c>
      <c r="BB154" s="44" t="s">
        <v>560</v>
      </c>
      <c r="BC154" s="44" t="s">
        <v>942</v>
      </c>
      <c r="BD154" s="44" t="s">
        <v>560</v>
      </c>
      <c r="BE154" s="44" t="s">
        <v>942</v>
      </c>
      <c r="BF154" s="44" t="s">
        <v>560</v>
      </c>
      <c r="BG154" s="44" t="s">
        <v>942</v>
      </c>
      <c r="BH154" s="44" t="s">
        <v>560</v>
      </c>
      <c r="BI154" s="44" t="s">
        <v>560</v>
      </c>
      <c r="BJ154" s="44" t="s">
        <v>560</v>
      </c>
      <c r="BK154" s="44" t="s">
        <v>942</v>
      </c>
      <c r="BL154" s="44" t="s">
        <v>560</v>
      </c>
      <c r="BM154" s="44" t="s">
        <v>942</v>
      </c>
      <c r="BN154" s="44" t="s">
        <v>560</v>
      </c>
      <c r="BO154" s="44" t="s">
        <v>942</v>
      </c>
      <c r="BP154" s="44" t="s">
        <v>560</v>
      </c>
      <c r="BQ154" s="44" t="s">
        <v>942</v>
      </c>
      <c r="BR154" s="44" t="s">
        <v>560</v>
      </c>
      <c r="BS154" s="44" t="s">
        <v>942</v>
      </c>
      <c r="BT154" s="44" t="s">
        <v>942</v>
      </c>
      <c r="BU154" s="44" t="s">
        <v>942</v>
      </c>
      <c r="BV154" s="44" t="s">
        <v>942</v>
      </c>
      <c r="BW154" s="41" t="s">
        <v>562</v>
      </c>
      <c r="BX154" s="44" t="s">
        <v>562</v>
      </c>
      <c r="BY154" s="15" t="s">
        <v>942</v>
      </c>
      <c r="BZ154" s="15" t="s">
        <v>942</v>
      </c>
      <c r="CA154" s="15" t="s">
        <v>942</v>
      </c>
      <c r="CB154" s="15" t="s">
        <v>942</v>
      </c>
      <c r="CC154" s="15" t="s">
        <v>942</v>
      </c>
      <c r="CD154" s="15" t="s">
        <v>942</v>
      </c>
      <c r="CE154" s="15" t="s">
        <v>942</v>
      </c>
      <c r="CF154" s="15" t="s">
        <v>942</v>
      </c>
      <c r="CG154" s="9" t="s">
        <v>1091</v>
      </c>
      <c r="CH154" s="79" t="s">
        <v>5540</v>
      </c>
      <c r="CI154" s="6"/>
    </row>
    <row r="155" spans="1:87" ht="60.9">
      <c r="A155" s="46">
        <v>426</v>
      </c>
      <c r="B155" s="6" t="s">
        <v>2</v>
      </c>
      <c r="C155" s="6" t="s">
        <v>12</v>
      </c>
      <c r="D155" s="6" t="s">
        <v>12</v>
      </c>
      <c r="E155" s="9" t="s">
        <v>799</v>
      </c>
      <c r="F155" s="11" t="s">
        <v>938</v>
      </c>
      <c r="G155" s="11">
        <v>43936</v>
      </c>
      <c r="H155" s="6" t="s">
        <v>50</v>
      </c>
      <c r="I155" s="6" t="s">
        <v>55</v>
      </c>
      <c r="J155" s="6" t="s">
        <v>6074</v>
      </c>
      <c r="K155" s="15">
        <v>43913</v>
      </c>
      <c r="L155" s="16">
        <v>43939</v>
      </c>
      <c r="M155" s="22" t="s">
        <v>787</v>
      </c>
      <c r="N155" s="16">
        <v>43943</v>
      </c>
      <c r="O155" s="15" t="s">
        <v>942</v>
      </c>
      <c r="P155" s="15" t="s">
        <v>942</v>
      </c>
      <c r="Q155" s="15" t="s">
        <v>942</v>
      </c>
      <c r="R155" s="15" t="s">
        <v>1196</v>
      </c>
      <c r="S155" s="9" t="s">
        <v>6289</v>
      </c>
      <c r="T155" s="6" t="s">
        <v>168</v>
      </c>
      <c r="U155" s="6" t="s">
        <v>942</v>
      </c>
      <c r="V155" s="6" t="s">
        <v>942</v>
      </c>
      <c r="W155" s="6" t="s">
        <v>942</v>
      </c>
      <c r="X155" s="6" t="s">
        <v>942</v>
      </c>
      <c r="Y155" s="6" t="s">
        <v>942</v>
      </c>
      <c r="Z155" s="6" t="s">
        <v>942</v>
      </c>
      <c r="AA155" s="6" t="s">
        <v>942</v>
      </c>
      <c r="AB155" s="6" t="s">
        <v>942</v>
      </c>
      <c r="AC155" s="6" t="s">
        <v>942</v>
      </c>
      <c r="AD155" s="6" t="s">
        <v>942</v>
      </c>
      <c r="AE155" s="6" t="s">
        <v>942</v>
      </c>
      <c r="AF155" s="6" t="s">
        <v>942</v>
      </c>
      <c r="AG155" s="6" t="s">
        <v>942</v>
      </c>
      <c r="AH155" s="6" t="s">
        <v>942</v>
      </c>
      <c r="AI155" s="6" t="s">
        <v>942</v>
      </c>
      <c r="AJ155" s="6" t="s">
        <v>942</v>
      </c>
      <c r="AK155" s="6" t="s">
        <v>4057</v>
      </c>
      <c r="AL155" s="6" t="s">
        <v>942</v>
      </c>
      <c r="AM155" s="6" t="s">
        <v>942</v>
      </c>
      <c r="AN155" s="76" t="s">
        <v>942</v>
      </c>
      <c r="AO155" s="44" t="s">
        <v>560</v>
      </c>
      <c r="AP155" s="44" t="s">
        <v>560</v>
      </c>
      <c r="AQ155" s="44" t="s">
        <v>560</v>
      </c>
      <c r="AR155" s="44" t="s">
        <v>560</v>
      </c>
      <c r="AS155" s="44" t="s">
        <v>560</v>
      </c>
      <c r="AT155" s="44" t="s">
        <v>560</v>
      </c>
      <c r="AU155" s="44" t="s">
        <v>560</v>
      </c>
      <c r="AV155" s="44" t="s">
        <v>560</v>
      </c>
      <c r="AW155" s="41" t="s">
        <v>542</v>
      </c>
      <c r="AX155" s="44" t="s">
        <v>560</v>
      </c>
      <c r="AY155" s="44" t="s">
        <v>942</v>
      </c>
      <c r="AZ155" s="44" t="s">
        <v>560</v>
      </c>
      <c r="BA155" s="44" t="s">
        <v>560</v>
      </c>
      <c r="BB155" s="44" t="s">
        <v>560</v>
      </c>
      <c r="BC155" s="44" t="s">
        <v>942</v>
      </c>
      <c r="BD155" s="44" t="s">
        <v>560</v>
      </c>
      <c r="BE155" s="44" t="s">
        <v>942</v>
      </c>
      <c r="BF155" s="44" t="s">
        <v>560</v>
      </c>
      <c r="BG155" s="44" t="s">
        <v>942</v>
      </c>
      <c r="BH155" s="44" t="s">
        <v>560</v>
      </c>
      <c r="BI155" s="44" t="s">
        <v>560</v>
      </c>
      <c r="BJ155" s="44" t="s">
        <v>560</v>
      </c>
      <c r="BK155" s="44" t="s">
        <v>942</v>
      </c>
      <c r="BL155" s="44" t="s">
        <v>560</v>
      </c>
      <c r="BM155" s="44" t="s">
        <v>942</v>
      </c>
      <c r="BN155" s="44" t="s">
        <v>560</v>
      </c>
      <c r="BO155" s="44" t="s">
        <v>942</v>
      </c>
      <c r="BP155" s="44" t="s">
        <v>560</v>
      </c>
      <c r="BQ155" s="44" t="s">
        <v>942</v>
      </c>
      <c r="BR155" s="44" t="s">
        <v>560</v>
      </c>
      <c r="BS155" s="44" t="s">
        <v>942</v>
      </c>
      <c r="BT155" s="44" t="s">
        <v>942</v>
      </c>
      <c r="BU155" s="44" t="s">
        <v>942</v>
      </c>
      <c r="BV155" s="44" t="s">
        <v>942</v>
      </c>
      <c r="BW155" s="41" t="s">
        <v>562</v>
      </c>
      <c r="BX155" s="44" t="s">
        <v>562</v>
      </c>
      <c r="BY155" s="15" t="s">
        <v>942</v>
      </c>
      <c r="BZ155" s="15" t="s">
        <v>942</v>
      </c>
      <c r="CA155" s="15" t="s">
        <v>942</v>
      </c>
      <c r="CB155" s="15" t="s">
        <v>942</v>
      </c>
      <c r="CC155" s="15" t="s">
        <v>942</v>
      </c>
      <c r="CD155" s="15" t="s">
        <v>942</v>
      </c>
      <c r="CE155" s="15" t="s">
        <v>942</v>
      </c>
      <c r="CF155" s="15" t="s">
        <v>942</v>
      </c>
      <c r="CG155" s="9" t="s">
        <v>1232</v>
      </c>
      <c r="CH155" s="79" t="s">
        <v>5541</v>
      </c>
      <c r="CI155" s="6"/>
    </row>
    <row r="156" spans="1:87" ht="45.45">
      <c r="A156" s="46">
        <v>425</v>
      </c>
      <c r="B156" s="6" t="s">
        <v>2</v>
      </c>
      <c r="C156" s="6" t="s">
        <v>12</v>
      </c>
      <c r="D156" s="6" t="s">
        <v>12</v>
      </c>
      <c r="E156" s="9" t="s">
        <v>799</v>
      </c>
      <c r="F156" s="11" t="s">
        <v>938</v>
      </c>
      <c r="G156" s="11">
        <v>43936</v>
      </c>
      <c r="H156" s="6" t="s">
        <v>50</v>
      </c>
      <c r="I156" s="6" t="s">
        <v>55</v>
      </c>
      <c r="J156" s="6" t="s">
        <v>6074</v>
      </c>
      <c r="K156" s="15">
        <v>43913</v>
      </c>
      <c r="L156" s="16">
        <v>43939</v>
      </c>
      <c r="M156" s="22" t="s">
        <v>787</v>
      </c>
      <c r="N156" s="16">
        <v>43942</v>
      </c>
      <c r="O156" s="15" t="s">
        <v>942</v>
      </c>
      <c r="P156" s="15" t="s">
        <v>942</v>
      </c>
      <c r="Q156" s="15" t="s">
        <v>942</v>
      </c>
      <c r="R156" s="15" t="s">
        <v>1196</v>
      </c>
      <c r="S156" s="9" t="s">
        <v>6166</v>
      </c>
      <c r="T156" s="6" t="s">
        <v>168</v>
      </c>
      <c r="U156" s="6" t="s">
        <v>942</v>
      </c>
      <c r="V156" s="6" t="s">
        <v>942</v>
      </c>
      <c r="W156" s="6" t="s">
        <v>942</v>
      </c>
      <c r="X156" s="6" t="s">
        <v>942</v>
      </c>
      <c r="Y156" s="6" t="s">
        <v>942</v>
      </c>
      <c r="Z156" s="6" t="s">
        <v>942</v>
      </c>
      <c r="AA156" s="6" t="s">
        <v>942</v>
      </c>
      <c r="AB156" s="6" t="s">
        <v>942</v>
      </c>
      <c r="AC156" s="6" t="s">
        <v>942</v>
      </c>
      <c r="AD156" s="6" t="s">
        <v>942</v>
      </c>
      <c r="AE156" s="6" t="s">
        <v>942</v>
      </c>
      <c r="AF156" s="6" t="s">
        <v>942</v>
      </c>
      <c r="AG156" s="6" t="s">
        <v>942</v>
      </c>
      <c r="AH156" s="6" t="s">
        <v>942</v>
      </c>
      <c r="AI156" s="6" t="s">
        <v>942</v>
      </c>
      <c r="AJ156" s="6" t="s">
        <v>942</v>
      </c>
      <c r="AK156" s="6" t="s">
        <v>6007</v>
      </c>
      <c r="AL156" s="6" t="s">
        <v>942</v>
      </c>
      <c r="AM156" s="6" t="s">
        <v>942</v>
      </c>
      <c r="AN156" s="76" t="s">
        <v>942</v>
      </c>
      <c r="AO156" s="44" t="s">
        <v>560</v>
      </c>
      <c r="AP156" s="44" t="s">
        <v>560</v>
      </c>
      <c r="AQ156" s="44" t="s">
        <v>560</v>
      </c>
      <c r="AR156" s="44" t="s">
        <v>560</v>
      </c>
      <c r="AS156" s="44" t="s">
        <v>560</v>
      </c>
      <c r="AT156" s="44" t="s">
        <v>560</v>
      </c>
      <c r="AU156" s="44" t="s">
        <v>560</v>
      </c>
      <c r="AV156" s="44" t="s">
        <v>560</v>
      </c>
      <c r="AW156" s="41" t="s">
        <v>542</v>
      </c>
      <c r="AX156" s="44" t="s">
        <v>560</v>
      </c>
      <c r="AY156" s="44" t="s">
        <v>942</v>
      </c>
      <c r="AZ156" s="44" t="s">
        <v>560</v>
      </c>
      <c r="BA156" s="44" t="s">
        <v>560</v>
      </c>
      <c r="BB156" s="44" t="s">
        <v>560</v>
      </c>
      <c r="BC156" s="44" t="s">
        <v>942</v>
      </c>
      <c r="BD156" s="44" t="s">
        <v>560</v>
      </c>
      <c r="BE156" s="44" t="s">
        <v>942</v>
      </c>
      <c r="BF156" s="44" t="s">
        <v>560</v>
      </c>
      <c r="BG156" s="44" t="s">
        <v>942</v>
      </c>
      <c r="BH156" s="44" t="s">
        <v>560</v>
      </c>
      <c r="BI156" s="44" t="s">
        <v>560</v>
      </c>
      <c r="BJ156" s="44" t="s">
        <v>560</v>
      </c>
      <c r="BK156" s="44" t="s">
        <v>942</v>
      </c>
      <c r="BL156" s="44" t="s">
        <v>560</v>
      </c>
      <c r="BM156" s="44" t="s">
        <v>942</v>
      </c>
      <c r="BN156" s="44" t="s">
        <v>560</v>
      </c>
      <c r="BO156" s="44" t="s">
        <v>942</v>
      </c>
      <c r="BP156" s="44" t="s">
        <v>560</v>
      </c>
      <c r="BQ156" s="44" t="s">
        <v>942</v>
      </c>
      <c r="BR156" s="44" t="s">
        <v>560</v>
      </c>
      <c r="BS156" s="44" t="s">
        <v>942</v>
      </c>
      <c r="BT156" s="44" t="s">
        <v>942</v>
      </c>
      <c r="BU156" s="44" t="s">
        <v>942</v>
      </c>
      <c r="BV156" s="44" t="s">
        <v>942</v>
      </c>
      <c r="BW156" s="41" t="s">
        <v>562</v>
      </c>
      <c r="BX156" s="44" t="s">
        <v>562</v>
      </c>
      <c r="BY156" s="15" t="s">
        <v>942</v>
      </c>
      <c r="BZ156" s="15" t="s">
        <v>942</v>
      </c>
      <c r="CA156" s="15" t="s">
        <v>942</v>
      </c>
      <c r="CB156" s="15" t="s">
        <v>942</v>
      </c>
      <c r="CC156" s="15" t="s">
        <v>942</v>
      </c>
      <c r="CD156" s="15" t="s">
        <v>942</v>
      </c>
      <c r="CE156" s="15" t="s">
        <v>942</v>
      </c>
      <c r="CF156" s="15" t="s">
        <v>942</v>
      </c>
      <c r="CG156" s="9" t="s">
        <v>1233</v>
      </c>
      <c r="CH156" s="79" t="s">
        <v>5542</v>
      </c>
      <c r="CI156" s="6"/>
    </row>
    <row r="157" spans="1:87" ht="43.75">
      <c r="A157" s="46">
        <v>424</v>
      </c>
      <c r="B157" s="6" t="s">
        <v>2</v>
      </c>
      <c r="C157" s="6" t="s">
        <v>12</v>
      </c>
      <c r="D157" s="6" t="s">
        <v>12</v>
      </c>
      <c r="E157" s="9" t="s">
        <v>799</v>
      </c>
      <c r="F157" s="11" t="s">
        <v>938</v>
      </c>
      <c r="G157" s="11">
        <v>43936</v>
      </c>
      <c r="H157" s="6" t="s">
        <v>50</v>
      </c>
      <c r="I157" s="6" t="s">
        <v>56</v>
      </c>
      <c r="J157" s="6" t="s">
        <v>6075</v>
      </c>
      <c r="K157" s="15">
        <v>43926</v>
      </c>
      <c r="L157" s="16">
        <v>43939</v>
      </c>
      <c r="M157" s="22" t="s">
        <v>787</v>
      </c>
      <c r="N157" s="16">
        <v>43942</v>
      </c>
      <c r="O157" s="15" t="s">
        <v>942</v>
      </c>
      <c r="P157" s="15" t="s">
        <v>942</v>
      </c>
      <c r="Q157" s="15" t="s">
        <v>942</v>
      </c>
      <c r="R157" s="15" t="s">
        <v>1196</v>
      </c>
      <c r="S157" s="9" t="s">
        <v>6281</v>
      </c>
      <c r="T157" s="6" t="s">
        <v>168</v>
      </c>
      <c r="U157" s="6" t="s">
        <v>942</v>
      </c>
      <c r="V157" s="6" t="s">
        <v>942</v>
      </c>
      <c r="W157" s="6" t="s">
        <v>942</v>
      </c>
      <c r="X157" s="6" t="s">
        <v>942</v>
      </c>
      <c r="Y157" s="6" t="s">
        <v>942</v>
      </c>
      <c r="Z157" s="6" t="s">
        <v>942</v>
      </c>
      <c r="AA157" s="6" t="s">
        <v>942</v>
      </c>
      <c r="AB157" s="6" t="s">
        <v>942</v>
      </c>
      <c r="AC157" s="6" t="s">
        <v>942</v>
      </c>
      <c r="AD157" s="6" t="s">
        <v>942</v>
      </c>
      <c r="AE157" s="6" t="s">
        <v>942</v>
      </c>
      <c r="AF157" s="6" t="s">
        <v>942</v>
      </c>
      <c r="AG157" s="6" t="s">
        <v>942</v>
      </c>
      <c r="AH157" s="6" t="s">
        <v>942</v>
      </c>
      <c r="AI157" s="6" t="s">
        <v>942</v>
      </c>
      <c r="AJ157" s="6" t="s">
        <v>942</v>
      </c>
      <c r="AK157" s="6" t="s">
        <v>6008</v>
      </c>
      <c r="AL157" s="6" t="s">
        <v>942</v>
      </c>
      <c r="AM157" s="6" t="s">
        <v>942</v>
      </c>
      <c r="AN157" s="76" t="s">
        <v>942</v>
      </c>
      <c r="AO157" s="44" t="s">
        <v>560</v>
      </c>
      <c r="AP157" s="44" t="s">
        <v>560</v>
      </c>
      <c r="AQ157" s="44" t="s">
        <v>560</v>
      </c>
      <c r="AR157" s="44" t="s">
        <v>560</v>
      </c>
      <c r="AS157" s="44" t="s">
        <v>560</v>
      </c>
      <c r="AT157" s="44" t="s">
        <v>560</v>
      </c>
      <c r="AU157" s="44" t="s">
        <v>560</v>
      </c>
      <c r="AV157" s="44" t="s">
        <v>560</v>
      </c>
      <c r="AW157" s="41" t="s">
        <v>542</v>
      </c>
      <c r="AX157" s="44" t="s">
        <v>560</v>
      </c>
      <c r="AY157" s="44" t="s">
        <v>942</v>
      </c>
      <c r="AZ157" s="44" t="s">
        <v>560</v>
      </c>
      <c r="BA157" s="44" t="s">
        <v>560</v>
      </c>
      <c r="BB157" s="44" t="s">
        <v>560</v>
      </c>
      <c r="BC157" s="44" t="s">
        <v>942</v>
      </c>
      <c r="BD157" s="44" t="s">
        <v>560</v>
      </c>
      <c r="BE157" s="44" t="s">
        <v>942</v>
      </c>
      <c r="BF157" s="44" t="s">
        <v>560</v>
      </c>
      <c r="BG157" s="44" t="s">
        <v>942</v>
      </c>
      <c r="BH157" s="44" t="s">
        <v>560</v>
      </c>
      <c r="BI157" s="44" t="s">
        <v>560</v>
      </c>
      <c r="BJ157" s="44" t="s">
        <v>560</v>
      </c>
      <c r="BK157" s="44" t="s">
        <v>942</v>
      </c>
      <c r="BL157" s="44" t="s">
        <v>560</v>
      </c>
      <c r="BM157" s="44" t="s">
        <v>942</v>
      </c>
      <c r="BN157" s="44" t="s">
        <v>560</v>
      </c>
      <c r="BO157" s="44" t="s">
        <v>942</v>
      </c>
      <c r="BP157" s="44" t="s">
        <v>560</v>
      </c>
      <c r="BQ157" s="44" t="s">
        <v>942</v>
      </c>
      <c r="BR157" s="44" t="s">
        <v>560</v>
      </c>
      <c r="BS157" s="44" t="s">
        <v>942</v>
      </c>
      <c r="BT157" s="44" t="s">
        <v>942</v>
      </c>
      <c r="BU157" s="44" t="s">
        <v>942</v>
      </c>
      <c r="BV157" s="44" t="s">
        <v>942</v>
      </c>
      <c r="BW157" s="41" t="s">
        <v>562</v>
      </c>
      <c r="BX157" s="44" t="s">
        <v>562</v>
      </c>
      <c r="BY157" s="15" t="s">
        <v>942</v>
      </c>
      <c r="BZ157" s="15" t="s">
        <v>942</v>
      </c>
      <c r="CA157" s="15" t="s">
        <v>942</v>
      </c>
      <c r="CB157" s="15" t="s">
        <v>942</v>
      </c>
      <c r="CC157" s="15" t="s">
        <v>942</v>
      </c>
      <c r="CD157" s="15" t="s">
        <v>942</v>
      </c>
      <c r="CE157" s="15" t="s">
        <v>942</v>
      </c>
      <c r="CF157" s="15" t="s">
        <v>942</v>
      </c>
      <c r="CG157" s="9" t="s">
        <v>190</v>
      </c>
      <c r="CH157" s="79" t="s">
        <v>5543</v>
      </c>
      <c r="CI157" s="6"/>
    </row>
    <row r="158" spans="1:87" ht="43.75">
      <c r="A158" s="46">
        <v>423</v>
      </c>
      <c r="B158" s="6" t="s">
        <v>2</v>
      </c>
      <c r="C158" s="6" t="s">
        <v>12</v>
      </c>
      <c r="D158" s="6" t="s">
        <v>12</v>
      </c>
      <c r="E158" s="9" t="s">
        <v>799</v>
      </c>
      <c r="F158" s="11" t="s">
        <v>938</v>
      </c>
      <c r="G158" s="11">
        <v>43936</v>
      </c>
      <c r="H158" s="6" t="s">
        <v>50</v>
      </c>
      <c r="I158" s="6" t="s">
        <v>55</v>
      </c>
      <c r="J158" s="6" t="s">
        <v>6074</v>
      </c>
      <c r="K158" s="15">
        <v>43920</v>
      </c>
      <c r="L158" s="16">
        <v>43939</v>
      </c>
      <c r="M158" s="22" t="s">
        <v>787</v>
      </c>
      <c r="N158" s="16">
        <v>43942</v>
      </c>
      <c r="O158" s="15" t="s">
        <v>942</v>
      </c>
      <c r="P158" s="15" t="s">
        <v>942</v>
      </c>
      <c r="Q158" s="15" t="s">
        <v>942</v>
      </c>
      <c r="R158" s="15" t="s">
        <v>1196</v>
      </c>
      <c r="S158" s="9" t="s">
        <v>6114</v>
      </c>
      <c r="T158" s="6" t="s">
        <v>168</v>
      </c>
      <c r="U158" s="6" t="s">
        <v>942</v>
      </c>
      <c r="V158" s="6" t="s">
        <v>942</v>
      </c>
      <c r="W158" s="6" t="s">
        <v>942</v>
      </c>
      <c r="X158" s="6" t="s">
        <v>942</v>
      </c>
      <c r="Y158" s="6" t="s">
        <v>942</v>
      </c>
      <c r="Z158" s="6" t="s">
        <v>942</v>
      </c>
      <c r="AA158" s="6" t="s">
        <v>705</v>
      </c>
      <c r="AB158" s="6" t="s">
        <v>942</v>
      </c>
      <c r="AC158" s="6" t="s">
        <v>942</v>
      </c>
      <c r="AD158" s="6" t="s">
        <v>942</v>
      </c>
      <c r="AE158" s="6" t="s">
        <v>942</v>
      </c>
      <c r="AF158" s="6" t="s">
        <v>942</v>
      </c>
      <c r="AG158" s="6" t="s">
        <v>942</v>
      </c>
      <c r="AH158" s="6" t="s">
        <v>942</v>
      </c>
      <c r="AI158" s="6" t="s">
        <v>942</v>
      </c>
      <c r="AJ158" s="6" t="s">
        <v>942</v>
      </c>
      <c r="AK158" s="6" t="s">
        <v>6009</v>
      </c>
      <c r="AL158" s="6" t="s">
        <v>942</v>
      </c>
      <c r="AM158" s="6" t="s">
        <v>942</v>
      </c>
      <c r="AN158" s="76" t="s">
        <v>942</v>
      </c>
      <c r="AO158" s="44" t="s">
        <v>560</v>
      </c>
      <c r="AP158" s="44" t="s">
        <v>560</v>
      </c>
      <c r="AQ158" s="44" t="s">
        <v>560</v>
      </c>
      <c r="AR158" s="44" t="s">
        <v>560</v>
      </c>
      <c r="AS158" s="44" t="s">
        <v>560</v>
      </c>
      <c r="AT158" s="44" t="s">
        <v>560</v>
      </c>
      <c r="AU158" s="44" t="s">
        <v>560</v>
      </c>
      <c r="AV158" s="44" t="s">
        <v>560</v>
      </c>
      <c r="AW158" s="41" t="s">
        <v>542</v>
      </c>
      <c r="AX158" s="44" t="s">
        <v>560</v>
      </c>
      <c r="AY158" s="44" t="s">
        <v>942</v>
      </c>
      <c r="AZ158" s="44" t="s">
        <v>560</v>
      </c>
      <c r="BA158" s="44" t="s">
        <v>560</v>
      </c>
      <c r="BB158" s="44" t="s">
        <v>560</v>
      </c>
      <c r="BC158" s="44" t="s">
        <v>942</v>
      </c>
      <c r="BD158" s="44" t="s">
        <v>560</v>
      </c>
      <c r="BE158" s="44" t="s">
        <v>942</v>
      </c>
      <c r="BF158" s="44" t="s">
        <v>560</v>
      </c>
      <c r="BG158" s="44" t="s">
        <v>942</v>
      </c>
      <c r="BH158" s="44" t="s">
        <v>560</v>
      </c>
      <c r="BI158" s="44" t="s">
        <v>560</v>
      </c>
      <c r="BJ158" s="44" t="s">
        <v>560</v>
      </c>
      <c r="BK158" s="44" t="s">
        <v>942</v>
      </c>
      <c r="BL158" s="44" t="s">
        <v>560</v>
      </c>
      <c r="BM158" s="44" t="s">
        <v>942</v>
      </c>
      <c r="BN158" s="44" t="s">
        <v>560</v>
      </c>
      <c r="BO158" s="44" t="s">
        <v>942</v>
      </c>
      <c r="BP158" s="44" t="s">
        <v>560</v>
      </c>
      <c r="BQ158" s="44" t="s">
        <v>942</v>
      </c>
      <c r="BR158" s="44" t="s">
        <v>560</v>
      </c>
      <c r="BS158" s="44" t="s">
        <v>942</v>
      </c>
      <c r="BT158" s="44" t="s">
        <v>942</v>
      </c>
      <c r="BU158" s="44" t="s">
        <v>942</v>
      </c>
      <c r="BV158" s="44" t="s">
        <v>942</v>
      </c>
      <c r="BW158" s="41" t="s">
        <v>562</v>
      </c>
      <c r="BX158" s="44" t="s">
        <v>562</v>
      </c>
      <c r="BY158" s="15" t="s">
        <v>942</v>
      </c>
      <c r="BZ158" s="15" t="s">
        <v>942</v>
      </c>
      <c r="CA158" s="15" t="s">
        <v>942</v>
      </c>
      <c r="CB158" s="15" t="s">
        <v>942</v>
      </c>
      <c r="CC158" s="15" t="s">
        <v>942</v>
      </c>
      <c r="CD158" s="15" t="s">
        <v>942</v>
      </c>
      <c r="CE158" s="15" t="s">
        <v>942</v>
      </c>
      <c r="CF158" s="15" t="s">
        <v>942</v>
      </c>
      <c r="CG158" s="9" t="s">
        <v>190</v>
      </c>
      <c r="CH158" s="79" t="s">
        <v>5544</v>
      </c>
      <c r="CI158" s="6"/>
    </row>
    <row r="159" spans="1:87" ht="58.3">
      <c r="A159" s="46">
        <v>422</v>
      </c>
      <c r="B159" s="6" t="s">
        <v>5</v>
      </c>
      <c r="C159" s="6" t="s">
        <v>32</v>
      </c>
      <c r="D159" s="6" t="s">
        <v>130</v>
      </c>
      <c r="E159" s="9" t="s">
        <v>802</v>
      </c>
      <c r="F159" s="11" t="s">
        <v>803</v>
      </c>
      <c r="G159" s="11">
        <v>43939</v>
      </c>
      <c r="H159" s="6" t="s">
        <v>50</v>
      </c>
      <c r="I159" s="6" t="s">
        <v>56</v>
      </c>
      <c r="J159" s="6" t="s">
        <v>6074</v>
      </c>
      <c r="K159" s="15">
        <v>43898</v>
      </c>
      <c r="L159" s="16">
        <v>43939</v>
      </c>
      <c r="M159" s="22" t="s">
        <v>787</v>
      </c>
      <c r="N159" s="16">
        <v>43941</v>
      </c>
      <c r="O159" s="15" t="s">
        <v>942</v>
      </c>
      <c r="P159" s="15" t="s">
        <v>942</v>
      </c>
      <c r="Q159" s="15" t="s">
        <v>942</v>
      </c>
      <c r="R159" s="15" t="s">
        <v>1196</v>
      </c>
      <c r="S159" s="9" t="s">
        <v>6306</v>
      </c>
      <c r="T159" s="6" t="s">
        <v>167</v>
      </c>
      <c r="U159" s="6" t="s">
        <v>942</v>
      </c>
      <c r="V159" s="6" t="s">
        <v>942</v>
      </c>
      <c r="W159" s="6" t="s">
        <v>942</v>
      </c>
      <c r="X159" s="6" t="s">
        <v>942</v>
      </c>
      <c r="Y159" s="6" t="s">
        <v>942</v>
      </c>
      <c r="Z159" s="6" t="s">
        <v>942</v>
      </c>
      <c r="AA159" s="6" t="s">
        <v>942</v>
      </c>
      <c r="AB159" s="6" t="s">
        <v>942</v>
      </c>
      <c r="AC159" s="6" t="s">
        <v>942</v>
      </c>
      <c r="AD159" s="6" t="s">
        <v>942</v>
      </c>
      <c r="AE159" s="6" t="s">
        <v>942</v>
      </c>
      <c r="AF159" s="6" t="s">
        <v>942</v>
      </c>
      <c r="AG159" s="6" t="s">
        <v>942</v>
      </c>
      <c r="AH159" s="6" t="s">
        <v>942</v>
      </c>
      <c r="AI159" s="6" t="s">
        <v>942</v>
      </c>
      <c r="AJ159" s="6" t="s">
        <v>942</v>
      </c>
      <c r="AK159" s="6" t="s">
        <v>942</v>
      </c>
      <c r="AL159" s="6" t="s">
        <v>942</v>
      </c>
      <c r="AM159" s="6" t="s">
        <v>942</v>
      </c>
      <c r="AN159" s="75" t="s">
        <v>542</v>
      </c>
      <c r="AO159" s="42" t="s">
        <v>542</v>
      </c>
      <c r="AP159" s="42" t="s">
        <v>542</v>
      </c>
      <c r="AQ159" s="42" t="s">
        <v>542</v>
      </c>
      <c r="AR159" s="42" t="s">
        <v>542</v>
      </c>
      <c r="AS159" s="42" t="s">
        <v>542</v>
      </c>
      <c r="AT159" s="42" t="s">
        <v>542</v>
      </c>
      <c r="AU159" s="42" t="s">
        <v>542</v>
      </c>
      <c r="AV159" s="42" t="s">
        <v>542</v>
      </c>
      <c r="AW159" s="41" t="s">
        <v>542</v>
      </c>
      <c r="AX159" s="42" t="s">
        <v>542</v>
      </c>
      <c r="AY159" s="42" t="s">
        <v>942</v>
      </c>
      <c r="AZ159" s="42" t="s">
        <v>542</v>
      </c>
      <c r="BA159" s="42" t="s">
        <v>542</v>
      </c>
      <c r="BB159" s="42" t="s">
        <v>542</v>
      </c>
      <c r="BC159" s="42" t="s">
        <v>942</v>
      </c>
      <c r="BD159" s="42" t="s">
        <v>542</v>
      </c>
      <c r="BE159" s="42" t="s">
        <v>942</v>
      </c>
      <c r="BF159" s="42" t="s">
        <v>542</v>
      </c>
      <c r="BG159" s="42" t="s">
        <v>942</v>
      </c>
      <c r="BH159" s="42" t="s">
        <v>542</v>
      </c>
      <c r="BI159" s="42" t="s">
        <v>542</v>
      </c>
      <c r="BJ159" s="42" t="s">
        <v>542</v>
      </c>
      <c r="BK159" s="42" t="s">
        <v>942</v>
      </c>
      <c r="BL159" s="42" t="s">
        <v>542</v>
      </c>
      <c r="BM159" s="42" t="s">
        <v>942</v>
      </c>
      <c r="BN159" s="42" t="s">
        <v>542</v>
      </c>
      <c r="BO159" s="42" t="s">
        <v>942</v>
      </c>
      <c r="BP159" s="42" t="s">
        <v>542</v>
      </c>
      <c r="BQ159" s="42" t="s">
        <v>942</v>
      </c>
      <c r="BR159" s="42" t="s">
        <v>542</v>
      </c>
      <c r="BS159" s="42" t="s">
        <v>942</v>
      </c>
      <c r="BT159" s="42" t="s">
        <v>547</v>
      </c>
      <c r="BU159" s="42" t="s">
        <v>942</v>
      </c>
      <c r="BV159" s="42" t="s">
        <v>942</v>
      </c>
      <c r="BW159" s="50" t="s">
        <v>555</v>
      </c>
      <c r="BX159" s="42">
        <v>1</v>
      </c>
      <c r="BY159" s="18" t="s">
        <v>942</v>
      </c>
      <c r="BZ159" s="18" t="s">
        <v>942</v>
      </c>
      <c r="CA159" s="18" t="s">
        <v>942</v>
      </c>
      <c r="CB159" s="18" t="s">
        <v>942</v>
      </c>
      <c r="CC159" s="18" t="s">
        <v>942</v>
      </c>
      <c r="CD159" s="18" t="s">
        <v>942</v>
      </c>
      <c r="CE159" s="18" t="s">
        <v>942</v>
      </c>
      <c r="CF159" s="18" t="s">
        <v>942</v>
      </c>
      <c r="CG159" s="9" t="s">
        <v>3873</v>
      </c>
      <c r="CH159" s="79" t="s">
        <v>5545</v>
      </c>
      <c r="CI159" s="6"/>
    </row>
    <row r="160" spans="1:87" ht="29.15">
      <c r="A160" s="46">
        <v>421</v>
      </c>
      <c r="B160" s="6" t="s">
        <v>5</v>
      </c>
      <c r="C160" s="6" t="s">
        <v>16</v>
      </c>
      <c r="D160" s="6" t="s">
        <v>16</v>
      </c>
      <c r="E160" s="6" t="s">
        <v>542</v>
      </c>
      <c r="F160" s="11" t="s">
        <v>913</v>
      </c>
      <c r="G160" s="11">
        <v>43922</v>
      </c>
      <c r="H160" s="6" t="s">
        <v>50</v>
      </c>
      <c r="I160" s="6" t="s">
        <v>56</v>
      </c>
      <c r="J160" s="6" t="s">
        <v>6074</v>
      </c>
      <c r="K160" s="15">
        <v>43934</v>
      </c>
      <c r="L160" s="16">
        <v>43940</v>
      </c>
      <c r="M160" s="22" t="s">
        <v>787</v>
      </c>
      <c r="N160" s="16">
        <v>43941</v>
      </c>
      <c r="O160" s="15" t="s">
        <v>942</v>
      </c>
      <c r="P160" s="15" t="s">
        <v>942</v>
      </c>
      <c r="Q160" s="15" t="s">
        <v>942</v>
      </c>
      <c r="R160" s="15" t="s">
        <v>1196</v>
      </c>
      <c r="S160" s="9" t="s">
        <v>6310</v>
      </c>
      <c r="T160" s="6" t="s">
        <v>167</v>
      </c>
      <c r="U160" s="6" t="s">
        <v>942</v>
      </c>
      <c r="V160" s="6" t="s">
        <v>942</v>
      </c>
      <c r="W160" s="6" t="s">
        <v>942</v>
      </c>
      <c r="X160" s="6" t="s">
        <v>942</v>
      </c>
      <c r="Y160" s="6" t="s">
        <v>942</v>
      </c>
      <c r="Z160" s="6" t="s">
        <v>942</v>
      </c>
      <c r="AA160" s="6" t="s">
        <v>942</v>
      </c>
      <c r="AB160" s="6" t="s">
        <v>942</v>
      </c>
      <c r="AC160" s="6" t="s">
        <v>942</v>
      </c>
      <c r="AD160" s="6" t="s">
        <v>942</v>
      </c>
      <c r="AE160" s="6" t="s">
        <v>942</v>
      </c>
      <c r="AF160" s="6" t="s">
        <v>942</v>
      </c>
      <c r="AG160" s="6" t="s">
        <v>942</v>
      </c>
      <c r="AH160" s="6" t="s">
        <v>942</v>
      </c>
      <c r="AI160" s="6" t="s">
        <v>942</v>
      </c>
      <c r="AJ160" s="6" t="s">
        <v>942</v>
      </c>
      <c r="AK160" s="6" t="s">
        <v>942</v>
      </c>
      <c r="AL160" s="6" t="s">
        <v>942</v>
      </c>
      <c r="AM160" s="6" t="s">
        <v>942</v>
      </c>
      <c r="AN160" s="75" t="s">
        <v>542</v>
      </c>
      <c r="AO160" s="42" t="s">
        <v>542</v>
      </c>
      <c r="AP160" s="42" t="s">
        <v>542</v>
      </c>
      <c r="AQ160" s="42" t="s">
        <v>542</v>
      </c>
      <c r="AR160" s="42" t="s">
        <v>542</v>
      </c>
      <c r="AS160" s="42" t="s">
        <v>542</v>
      </c>
      <c r="AT160" s="42" t="s">
        <v>542</v>
      </c>
      <c r="AU160" s="42" t="s">
        <v>542</v>
      </c>
      <c r="AV160" s="42" t="s">
        <v>542</v>
      </c>
      <c r="AW160" s="41" t="s">
        <v>542</v>
      </c>
      <c r="AX160" s="42" t="s">
        <v>542</v>
      </c>
      <c r="AY160" s="42" t="s">
        <v>942</v>
      </c>
      <c r="AZ160" s="42" t="s">
        <v>542</v>
      </c>
      <c r="BA160" s="42" t="s">
        <v>542</v>
      </c>
      <c r="BB160" s="42" t="s">
        <v>542</v>
      </c>
      <c r="BC160" s="42" t="s">
        <v>942</v>
      </c>
      <c r="BD160" s="42" t="s">
        <v>542</v>
      </c>
      <c r="BE160" s="42" t="s">
        <v>942</v>
      </c>
      <c r="BF160" s="42" t="s">
        <v>542</v>
      </c>
      <c r="BG160" s="42" t="s">
        <v>942</v>
      </c>
      <c r="BH160" s="42" t="s">
        <v>542</v>
      </c>
      <c r="BI160" s="42" t="s">
        <v>542</v>
      </c>
      <c r="BJ160" s="42" t="s">
        <v>542</v>
      </c>
      <c r="BK160" s="42" t="s">
        <v>942</v>
      </c>
      <c r="BL160" s="42" t="s">
        <v>542</v>
      </c>
      <c r="BM160" s="42" t="s">
        <v>942</v>
      </c>
      <c r="BN160" s="42" t="s">
        <v>542</v>
      </c>
      <c r="BO160" s="42" t="s">
        <v>942</v>
      </c>
      <c r="BP160" s="42" t="s">
        <v>542</v>
      </c>
      <c r="BQ160" s="42" t="s">
        <v>942</v>
      </c>
      <c r="BR160" s="42" t="s">
        <v>542</v>
      </c>
      <c r="BS160" s="42" t="s">
        <v>942</v>
      </c>
      <c r="BT160" s="42" t="s">
        <v>544</v>
      </c>
      <c r="BU160" s="42" t="s">
        <v>942</v>
      </c>
      <c r="BV160" s="42" t="s">
        <v>942</v>
      </c>
      <c r="BW160" s="50" t="s">
        <v>547</v>
      </c>
      <c r="BX160" s="42">
        <v>1</v>
      </c>
      <c r="BY160" s="18" t="s">
        <v>942</v>
      </c>
      <c r="BZ160" s="18" t="s">
        <v>942</v>
      </c>
      <c r="CA160" s="18" t="s">
        <v>942</v>
      </c>
      <c r="CB160" s="18" t="s">
        <v>942</v>
      </c>
      <c r="CC160" s="18" t="s">
        <v>942</v>
      </c>
      <c r="CD160" s="18" t="s">
        <v>942</v>
      </c>
      <c r="CE160" s="18" t="s">
        <v>942</v>
      </c>
      <c r="CF160" s="18" t="s">
        <v>942</v>
      </c>
      <c r="CG160" s="9" t="s">
        <v>3874</v>
      </c>
      <c r="CH160" s="79" t="s">
        <v>5546</v>
      </c>
      <c r="CI160" s="6"/>
    </row>
    <row r="161" spans="1:87" ht="60">
      <c r="A161" s="46">
        <v>420</v>
      </c>
      <c r="B161" s="6" t="s">
        <v>2</v>
      </c>
      <c r="C161" s="6" t="s">
        <v>12</v>
      </c>
      <c r="D161" s="6" t="s">
        <v>12</v>
      </c>
      <c r="E161" s="9" t="s">
        <v>799</v>
      </c>
      <c r="F161" s="11" t="s">
        <v>938</v>
      </c>
      <c r="G161" s="11">
        <v>43936</v>
      </c>
      <c r="H161" s="6" t="s">
        <v>50</v>
      </c>
      <c r="I161" s="6" t="s">
        <v>56</v>
      </c>
      <c r="J161" s="6" t="s">
        <v>6074</v>
      </c>
      <c r="K161" s="15" t="s">
        <v>542</v>
      </c>
      <c r="L161" s="16" t="s">
        <v>1196</v>
      </c>
      <c r="M161" s="22" t="s">
        <v>787</v>
      </c>
      <c r="N161" s="16">
        <v>43940</v>
      </c>
      <c r="O161" s="15" t="s">
        <v>942</v>
      </c>
      <c r="P161" s="15" t="s">
        <v>942</v>
      </c>
      <c r="Q161" s="15" t="s">
        <v>942</v>
      </c>
      <c r="R161" s="15" t="s">
        <v>1196</v>
      </c>
      <c r="S161" s="9" t="s">
        <v>1196</v>
      </c>
      <c r="T161" s="6" t="s">
        <v>168</v>
      </c>
      <c r="U161" s="6" t="s">
        <v>942</v>
      </c>
      <c r="V161" s="6" t="s">
        <v>942</v>
      </c>
      <c r="W161" s="6" t="s">
        <v>942</v>
      </c>
      <c r="X161" s="6" t="s">
        <v>942</v>
      </c>
      <c r="Y161" s="6" t="s">
        <v>942</v>
      </c>
      <c r="Z161" s="6" t="s">
        <v>942</v>
      </c>
      <c r="AA161" s="6" t="s">
        <v>942</v>
      </c>
      <c r="AB161" s="6" t="s">
        <v>942</v>
      </c>
      <c r="AC161" s="6" t="s">
        <v>942</v>
      </c>
      <c r="AD161" s="6" t="s">
        <v>942</v>
      </c>
      <c r="AE161" s="6" t="s">
        <v>942</v>
      </c>
      <c r="AF161" s="6" t="s">
        <v>942</v>
      </c>
      <c r="AG161" s="6" t="s">
        <v>942</v>
      </c>
      <c r="AH161" s="6" t="s">
        <v>942</v>
      </c>
      <c r="AI161" s="6" t="s">
        <v>942</v>
      </c>
      <c r="AJ161" s="6" t="s">
        <v>942</v>
      </c>
      <c r="AK161" s="6" t="s">
        <v>6010</v>
      </c>
      <c r="AL161" s="6" t="s">
        <v>942</v>
      </c>
      <c r="AM161" s="6" t="s">
        <v>942</v>
      </c>
      <c r="AN161" s="76" t="s">
        <v>942</v>
      </c>
      <c r="AO161" s="44" t="s">
        <v>560</v>
      </c>
      <c r="AP161" s="44" t="s">
        <v>560</v>
      </c>
      <c r="AQ161" s="44" t="s">
        <v>560</v>
      </c>
      <c r="AR161" s="44" t="s">
        <v>560</v>
      </c>
      <c r="AS161" s="44" t="s">
        <v>560</v>
      </c>
      <c r="AT161" s="44" t="s">
        <v>560</v>
      </c>
      <c r="AU161" s="44" t="s">
        <v>560</v>
      </c>
      <c r="AV161" s="44" t="s">
        <v>560</v>
      </c>
      <c r="AW161" s="41" t="s">
        <v>542</v>
      </c>
      <c r="AX161" s="44" t="s">
        <v>560</v>
      </c>
      <c r="AY161" s="44" t="s">
        <v>942</v>
      </c>
      <c r="AZ161" s="44" t="s">
        <v>560</v>
      </c>
      <c r="BA161" s="44" t="s">
        <v>560</v>
      </c>
      <c r="BB161" s="44" t="s">
        <v>560</v>
      </c>
      <c r="BC161" s="44" t="s">
        <v>942</v>
      </c>
      <c r="BD161" s="44" t="s">
        <v>560</v>
      </c>
      <c r="BE161" s="44" t="s">
        <v>942</v>
      </c>
      <c r="BF161" s="44" t="s">
        <v>560</v>
      </c>
      <c r="BG161" s="44" t="s">
        <v>942</v>
      </c>
      <c r="BH161" s="44" t="s">
        <v>560</v>
      </c>
      <c r="BI161" s="44" t="s">
        <v>560</v>
      </c>
      <c r="BJ161" s="44" t="s">
        <v>560</v>
      </c>
      <c r="BK161" s="44" t="s">
        <v>942</v>
      </c>
      <c r="BL161" s="44" t="s">
        <v>560</v>
      </c>
      <c r="BM161" s="44" t="s">
        <v>942</v>
      </c>
      <c r="BN161" s="44" t="s">
        <v>560</v>
      </c>
      <c r="BO161" s="44" t="s">
        <v>942</v>
      </c>
      <c r="BP161" s="44" t="s">
        <v>560</v>
      </c>
      <c r="BQ161" s="44" t="s">
        <v>942</v>
      </c>
      <c r="BR161" s="44" t="s">
        <v>560</v>
      </c>
      <c r="BS161" s="44" t="s">
        <v>942</v>
      </c>
      <c r="BT161" s="44" t="s">
        <v>942</v>
      </c>
      <c r="BU161" s="44" t="s">
        <v>942</v>
      </c>
      <c r="BV161" s="44" t="s">
        <v>942</v>
      </c>
      <c r="BW161" s="41" t="s">
        <v>562</v>
      </c>
      <c r="BX161" s="44" t="s">
        <v>562</v>
      </c>
      <c r="BY161" s="15" t="s">
        <v>942</v>
      </c>
      <c r="BZ161" s="15" t="s">
        <v>942</v>
      </c>
      <c r="CA161" s="15" t="s">
        <v>942</v>
      </c>
      <c r="CB161" s="15" t="s">
        <v>942</v>
      </c>
      <c r="CC161" s="15" t="s">
        <v>942</v>
      </c>
      <c r="CD161" s="15" t="s">
        <v>942</v>
      </c>
      <c r="CE161" s="15" t="s">
        <v>942</v>
      </c>
      <c r="CF161" s="15" t="s">
        <v>942</v>
      </c>
      <c r="CG161" s="9" t="s">
        <v>6392</v>
      </c>
      <c r="CH161" s="79" t="s">
        <v>5547</v>
      </c>
      <c r="CI161" s="6"/>
    </row>
    <row r="162" spans="1:87" ht="43.75">
      <c r="A162" s="46">
        <v>419</v>
      </c>
      <c r="B162" s="6" t="s">
        <v>2</v>
      </c>
      <c r="C162" s="6" t="s">
        <v>12</v>
      </c>
      <c r="D162" s="6" t="s">
        <v>12</v>
      </c>
      <c r="E162" s="9" t="s">
        <v>799</v>
      </c>
      <c r="F162" s="11" t="s">
        <v>938</v>
      </c>
      <c r="G162" s="11">
        <v>43936</v>
      </c>
      <c r="H162" s="6" t="s">
        <v>50</v>
      </c>
      <c r="I162" s="6" t="s">
        <v>56</v>
      </c>
      <c r="J162" s="6" t="s">
        <v>6075</v>
      </c>
      <c r="K162" s="15" t="s">
        <v>542</v>
      </c>
      <c r="L162" s="16" t="s">
        <v>1196</v>
      </c>
      <c r="M162" s="22" t="s">
        <v>787</v>
      </c>
      <c r="N162" s="16">
        <v>43940</v>
      </c>
      <c r="O162" s="15" t="s">
        <v>942</v>
      </c>
      <c r="P162" s="15" t="s">
        <v>942</v>
      </c>
      <c r="Q162" s="15" t="s">
        <v>942</v>
      </c>
      <c r="R162" s="15" t="s">
        <v>1196</v>
      </c>
      <c r="S162" s="9" t="s">
        <v>1196</v>
      </c>
      <c r="T162" s="6" t="s">
        <v>168</v>
      </c>
      <c r="U162" s="6" t="s">
        <v>942</v>
      </c>
      <c r="V162" s="6" t="s">
        <v>942</v>
      </c>
      <c r="W162" s="6" t="s">
        <v>942</v>
      </c>
      <c r="X162" s="6" t="s">
        <v>942</v>
      </c>
      <c r="Y162" s="6" t="s">
        <v>942</v>
      </c>
      <c r="Z162" s="6" t="s">
        <v>942</v>
      </c>
      <c r="AA162" s="6" t="s">
        <v>942</v>
      </c>
      <c r="AB162" s="6" t="s">
        <v>942</v>
      </c>
      <c r="AC162" s="6" t="s">
        <v>942</v>
      </c>
      <c r="AD162" s="6" t="s">
        <v>942</v>
      </c>
      <c r="AE162" s="6" t="s">
        <v>942</v>
      </c>
      <c r="AF162" s="6" t="s">
        <v>942</v>
      </c>
      <c r="AG162" s="6" t="s">
        <v>942</v>
      </c>
      <c r="AH162" s="6" t="s">
        <v>942</v>
      </c>
      <c r="AI162" s="6" t="s">
        <v>942</v>
      </c>
      <c r="AJ162" s="6" t="s">
        <v>942</v>
      </c>
      <c r="AK162" s="6" t="s">
        <v>6011</v>
      </c>
      <c r="AL162" s="6" t="s">
        <v>942</v>
      </c>
      <c r="AM162" s="6" t="s">
        <v>942</v>
      </c>
      <c r="AN162" s="76" t="s">
        <v>942</v>
      </c>
      <c r="AO162" s="44" t="s">
        <v>560</v>
      </c>
      <c r="AP162" s="44" t="s">
        <v>560</v>
      </c>
      <c r="AQ162" s="44" t="s">
        <v>560</v>
      </c>
      <c r="AR162" s="44" t="s">
        <v>560</v>
      </c>
      <c r="AS162" s="44" t="s">
        <v>560</v>
      </c>
      <c r="AT162" s="44" t="s">
        <v>560</v>
      </c>
      <c r="AU162" s="44" t="s">
        <v>560</v>
      </c>
      <c r="AV162" s="44" t="s">
        <v>560</v>
      </c>
      <c r="AW162" s="41" t="s">
        <v>542</v>
      </c>
      <c r="AX162" s="44" t="s">
        <v>560</v>
      </c>
      <c r="AY162" s="44" t="s">
        <v>942</v>
      </c>
      <c r="AZ162" s="44" t="s">
        <v>560</v>
      </c>
      <c r="BA162" s="44" t="s">
        <v>560</v>
      </c>
      <c r="BB162" s="44" t="s">
        <v>560</v>
      </c>
      <c r="BC162" s="44" t="s">
        <v>942</v>
      </c>
      <c r="BD162" s="44" t="s">
        <v>560</v>
      </c>
      <c r="BE162" s="44" t="s">
        <v>942</v>
      </c>
      <c r="BF162" s="44" t="s">
        <v>560</v>
      </c>
      <c r="BG162" s="44" t="s">
        <v>942</v>
      </c>
      <c r="BH162" s="44" t="s">
        <v>560</v>
      </c>
      <c r="BI162" s="44" t="s">
        <v>560</v>
      </c>
      <c r="BJ162" s="44" t="s">
        <v>560</v>
      </c>
      <c r="BK162" s="44" t="s">
        <v>942</v>
      </c>
      <c r="BL162" s="44" t="s">
        <v>560</v>
      </c>
      <c r="BM162" s="44" t="s">
        <v>942</v>
      </c>
      <c r="BN162" s="44" t="s">
        <v>560</v>
      </c>
      <c r="BO162" s="44" t="s">
        <v>942</v>
      </c>
      <c r="BP162" s="44" t="s">
        <v>560</v>
      </c>
      <c r="BQ162" s="44" t="s">
        <v>942</v>
      </c>
      <c r="BR162" s="44" t="s">
        <v>560</v>
      </c>
      <c r="BS162" s="44" t="s">
        <v>942</v>
      </c>
      <c r="BT162" s="44" t="s">
        <v>942</v>
      </c>
      <c r="BU162" s="44" t="s">
        <v>942</v>
      </c>
      <c r="BV162" s="44" t="s">
        <v>942</v>
      </c>
      <c r="BW162" s="41" t="s">
        <v>562</v>
      </c>
      <c r="BX162" s="44" t="s">
        <v>562</v>
      </c>
      <c r="BY162" s="15" t="s">
        <v>942</v>
      </c>
      <c r="BZ162" s="15" t="s">
        <v>942</v>
      </c>
      <c r="CA162" s="15" t="s">
        <v>942</v>
      </c>
      <c r="CB162" s="15" t="s">
        <v>942</v>
      </c>
      <c r="CC162" s="15" t="s">
        <v>942</v>
      </c>
      <c r="CD162" s="15" t="s">
        <v>942</v>
      </c>
      <c r="CE162" s="15" t="s">
        <v>942</v>
      </c>
      <c r="CF162" s="15" t="s">
        <v>942</v>
      </c>
      <c r="CG162" s="9" t="s">
        <v>190</v>
      </c>
      <c r="CH162" s="79" t="s">
        <v>5548</v>
      </c>
      <c r="CI162" s="6"/>
    </row>
    <row r="163" spans="1:87" ht="43.75">
      <c r="A163" s="46">
        <v>418</v>
      </c>
      <c r="B163" s="6" t="s">
        <v>2</v>
      </c>
      <c r="C163" s="6" t="s">
        <v>12</v>
      </c>
      <c r="D163" s="6" t="s">
        <v>12</v>
      </c>
      <c r="E163" s="9" t="s">
        <v>799</v>
      </c>
      <c r="F163" s="11" t="s">
        <v>938</v>
      </c>
      <c r="G163" s="11">
        <v>43936</v>
      </c>
      <c r="H163" s="6" t="s">
        <v>50</v>
      </c>
      <c r="I163" s="6" t="s">
        <v>55</v>
      </c>
      <c r="J163" s="6" t="s">
        <v>6074</v>
      </c>
      <c r="K163" s="15" t="s">
        <v>542</v>
      </c>
      <c r="L163" s="16" t="s">
        <v>1196</v>
      </c>
      <c r="M163" s="22" t="s">
        <v>787</v>
      </c>
      <c r="N163" s="16">
        <v>43940</v>
      </c>
      <c r="O163" s="15" t="s">
        <v>942</v>
      </c>
      <c r="P163" s="15" t="s">
        <v>942</v>
      </c>
      <c r="Q163" s="15" t="s">
        <v>942</v>
      </c>
      <c r="R163" s="15" t="s">
        <v>1196</v>
      </c>
      <c r="S163" s="9" t="s">
        <v>1196</v>
      </c>
      <c r="T163" s="6" t="s">
        <v>168</v>
      </c>
      <c r="U163" s="6" t="s">
        <v>942</v>
      </c>
      <c r="V163" s="6" t="s">
        <v>942</v>
      </c>
      <c r="W163" s="6" t="s">
        <v>942</v>
      </c>
      <c r="X163" s="6" t="s">
        <v>942</v>
      </c>
      <c r="Y163" s="6" t="s">
        <v>942</v>
      </c>
      <c r="Z163" s="6" t="s">
        <v>942</v>
      </c>
      <c r="AA163" s="6" t="s">
        <v>942</v>
      </c>
      <c r="AB163" s="6" t="s">
        <v>942</v>
      </c>
      <c r="AC163" s="6" t="s">
        <v>942</v>
      </c>
      <c r="AD163" s="6" t="s">
        <v>942</v>
      </c>
      <c r="AE163" s="6" t="s">
        <v>942</v>
      </c>
      <c r="AF163" s="6" t="s">
        <v>942</v>
      </c>
      <c r="AG163" s="6" t="s">
        <v>942</v>
      </c>
      <c r="AH163" s="6" t="s">
        <v>942</v>
      </c>
      <c r="AI163" s="6" t="s">
        <v>942</v>
      </c>
      <c r="AJ163" s="6" t="s">
        <v>942</v>
      </c>
      <c r="AK163" s="6" t="s">
        <v>6012</v>
      </c>
      <c r="AL163" s="6" t="s">
        <v>942</v>
      </c>
      <c r="AM163" s="6" t="s">
        <v>942</v>
      </c>
      <c r="AN163" s="76" t="s">
        <v>942</v>
      </c>
      <c r="AO163" s="44" t="s">
        <v>560</v>
      </c>
      <c r="AP163" s="44" t="s">
        <v>560</v>
      </c>
      <c r="AQ163" s="44" t="s">
        <v>560</v>
      </c>
      <c r="AR163" s="44" t="s">
        <v>560</v>
      </c>
      <c r="AS163" s="44" t="s">
        <v>560</v>
      </c>
      <c r="AT163" s="44" t="s">
        <v>560</v>
      </c>
      <c r="AU163" s="44" t="s">
        <v>560</v>
      </c>
      <c r="AV163" s="44" t="s">
        <v>560</v>
      </c>
      <c r="AW163" s="41" t="s">
        <v>542</v>
      </c>
      <c r="AX163" s="44" t="s">
        <v>560</v>
      </c>
      <c r="AY163" s="44" t="s">
        <v>942</v>
      </c>
      <c r="AZ163" s="44" t="s">
        <v>560</v>
      </c>
      <c r="BA163" s="44" t="s">
        <v>560</v>
      </c>
      <c r="BB163" s="44" t="s">
        <v>560</v>
      </c>
      <c r="BC163" s="44" t="s">
        <v>942</v>
      </c>
      <c r="BD163" s="44" t="s">
        <v>560</v>
      </c>
      <c r="BE163" s="44" t="s">
        <v>942</v>
      </c>
      <c r="BF163" s="44" t="s">
        <v>560</v>
      </c>
      <c r="BG163" s="44" t="s">
        <v>942</v>
      </c>
      <c r="BH163" s="44" t="s">
        <v>560</v>
      </c>
      <c r="BI163" s="44" t="s">
        <v>560</v>
      </c>
      <c r="BJ163" s="44" t="s">
        <v>560</v>
      </c>
      <c r="BK163" s="44" t="s">
        <v>942</v>
      </c>
      <c r="BL163" s="44" t="s">
        <v>560</v>
      </c>
      <c r="BM163" s="44" t="s">
        <v>942</v>
      </c>
      <c r="BN163" s="44" t="s">
        <v>560</v>
      </c>
      <c r="BO163" s="44" t="s">
        <v>942</v>
      </c>
      <c r="BP163" s="44" t="s">
        <v>560</v>
      </c>
      <c r="BQ163" s="44" t="s">
        <v>942</v>
      </c>
      <c r="BR163" s="44" t="s">
        <v>560</v>
      </c>
      <c r="BS163" s="44" t="s">
        <v>942</v>
      </c>
      <c r="BT163" s="44" t="s">
        <v>942</v>
      </c>
      <c r="BU163" s="44" t="s">
        <v>942</v>
      </c>
      <c r="BV163" s="44" t="s">
        <v>942</v>
      </c>
      <c r="BW163" s="41" t="s">
        <v>562</v>
      </c>
      <c r="BX163" s="44" t="s">
        <v>562</v>
      </c>
      <c r="BY163" s="15" t="s">
        <v>942</v>
      </c>
      <c r="BZ163" s="15" t="s">
        <v>942</v>
      </c>
      <c r="CA163" s="15" t="s">
        <v>942</v>
      </c>
      <c r="CB163" s="15" t="s">
        <v>942</v>
      </c>
      <c r="CC163" s="15" t="s">
        <v>942</v>
      </c>
      <c r="CD163" s="15" t="s">
        <v>942</v>
      </c>
      <c r="CE163" s="15" t="s">
        <v>942</v>
      </c>
      <c r="CF163" s="15" t="s">
        <v>942</v>
      </c>
      <c r="CG163" s="9" t="s">
        <v>190</v>
      </c>
      <c r="CH163" s="79" t="s">
        <v>5549</v>
      </c>
      <c r="CI163" s="6"/>
    </row>
    <row r="164" spans="1:87" ht="43.75">
      <c r="A164" s="46">
        <v>417</v>
      </c>
      <c r="B164" s="6" t="s">
        <v>2</v>
      </c>
      <c r="C164" s="6" t="s">
        <v>12</v>
      </c>
      <c r="D164" s="6" t="s">
        <v>12</v>
      </c>
      <c r="E164" s="9" t="s">
        <v>799</v>
      </c>
      <c r="F164" s="11" t="s">
        <v>938</v>
      </c>
      <c r="G164" s="11">
        <v>43936</v>
      </c>
      <c r="H164" s="6" t="s">
        <v>50</v>
      </c>
      <c r="I164" s="6" t="s">
        <v>55</v>
      </c>
      <c r="J164" s="6" t="s">
        <v>6074</v>
      </c>
      <c r="K164" s="15" t="s">
        <v>542</v>
      </c>
      <c r="L164" s="16" t="s">
        <v>1196</v>
      </c>
      <c r="M164" s="22" t="s">
        <v>787</v>
      </c>
      <c r="N164" s="16">
        <v>43940</v>
      </c>
      <c r="O164" s="15" t="s">
        <v>942</v>
      </c>
      <c r="P164" s="15" t="s">
        <v>942</v>
      </c>
      <c r="Q164" s="15" t="s">
        <v>942</v>
      </c>
      <c r="R164" s="15" t="s">
        <v>1196</v>
      </c>
      <c r="S164" s="9" t="s">
        <v>1196</v>
      </c>
      <c r="T164" s="6" t="s">
        <v>168</v>
      </c>
      <c r="U164" s="6" t="s">
        <v>942</v>
      </c>
      <c r="V164" s="6" t="s">
        <v>942</v>
      </c>
      <c r="W164" s="6" t="s">
        <v>942</v>
      </c>
      <c r="X164" s="6" t="s">
        <v>942</v>
      </c>
      <c r="Y164" s="6" t="s">
        <v>942</v>
      </c>
      <c r="Z164" s="6" t="s">
        <v>942</v>
      </c>
      <c r="AA164" s="6" t="s">
        <v>942</v>
      </c>
      <c r="AB164" s="6" t="s">
        <v>942</v>
      </c>
      <c r="AC164" s="6" t="s">
        <v>942</v>
      </c>
      <c r="AD164" s="6" t="s">
        <v>942</v>
      </c>
      <c r="AE164" s="6" t="s">
        <v>942</v>
      </c>
      <c r="AF164" s="6" t="s">
        <v>942</v>
      </c>
      <c r="AG164" s="6" t="s">
        <v>942</v>
      </c>
      <c r="AH164" s="6" t="s">
        <v>942</v>
      </c>
      <c r="AI164" s="6" t="s">
        <v>942</v>
      </c>
      <c r="AJ164" s="6" t="s">
        <v>942</v>
      </c>
      <c r="AK164" s="6" t="s">
        <v>6013</v>
      </c>
      <c r="AL164" s="6" t="s">
        <v>942</v>
      </c>
      <c r="AM164" s="6" t="s">
        <v>942</v>
      </c>
      <c r="AN164" s="76" t="s">
        <v>942</v>
      </c>
      <c r="AO164" s="44" t="s">
        <v>560</v>
      </c>
      <c r="AP164" s="44" t="s">
        <v>560</v>
      </c>
      <c r="AQ164" s="44" t="s">
        <v>560</v>
      </c>
      <c r="AR164" s="44" t="s">
        <v>560</v>
      </c>
      <c r="AS164" s="44" t="s">
        <v>560</v>
      </c>
      <c r="AT164" s="44" t="s">
        <v>560</v>
      </c>
      <c r="AU164" s="44" t="s">
        <v>560</v>
      </c>
      <c r="AV164" s="44" t="s">
        <v>560</v>
      </c>
      <c r="AW164" s="41" t="s">
        <v>542</v>
      </c>
      <c r="AX164" s="44" t="s">
        <v>560</v>
      </c>
      <c r="AY164" s="44" t="s">
        <v>942</v>
      </c>
      <c r="AZ164" s="44" t="s">
        <v>560</v>
      </c>
      <c r="BA164" s="44" t="s">
        <v>560</v>
      </c>
      <c r="BB164" s="44" t="s">
        <v>560</v>
      </c>
      <c r="BC164" s="44" t="s">
        <v>942</v>
      </c>
      <c r="BD164" s="44" t="s">
        <v>560</v>
      </c>
      <c r="BE164" s="44" t="s">
        <v>942</v>
      </c>
      <c r="BF164" s="44" t="s">
        <v>560</v>
      </c>
      <c r="BG164" s="44" t="s">
        <v>942</v>
      </c>
      <c r="BH164" s="44" t="s">
        <v>560</v>
      </c>
      <c r="BI164" s="44" t="s">
        <v>560</v>
      </c>
      <c r="BJ164" s="44" t="s">
        <v>560</v>
      </c>
      <c r="BK164" s="44" t="s">
        <v>942</v>
      </c>
      <c r="BL164" s="44" t="s">
        <v>560</v>
      </c>
      <c r="BM164" s="44" t="s">
        <v>942</v>
      </c>
      <c r="BN164" s="44" t="s">
        <v>560</v>
      </c>
      <c r="BO164" s="44" t="s">
        <v>942</v>
      </c>
      <c r="BP164" s="44" t="s">
        <v>560</v>
      </c>
      <c r="BQ164" s="44" t="s">
        <v>942</v>
      </c>
      <c r="BR164" s="44" t="s">
        <v>560</v>
      </c>
      <c r="BS164" s="44" t="s">
        <v>942</v>
      </c>
      <c r="BT164" s="44" t="s">
        <v>942</v>
      </c>
      <c r="BU164" s="44" t="s">
        <v>942</v>
      </c>
      <c r="BV164" s="44" t="s">
        <v>942</v>
      </c>
      <c r="BW164" s="41" t="s">
        <v>562</v>
      </c>
      <c r="BX164" s="44" t="s">
        <v>562</v>
      </c>
      <c r="BY164" s="15" t="s">
        <v>942</v>
      </c>
      <c r="BZ164" s="15" t="s">
        <v>942</v>
      </c>
      <c r="CA164" s="15" t="s">
        <v>942</v>
      </c>
      <c r="CB164" s="15" t="s">
        <v>942</v>
      </c>
      <c r="CC164" s="15" t="s">
        <v>942</v>
      </c>
      <c r="CD164" s="15" t="s">
        <v>942</v>
      </c>
      <c r="CE164" s="15" t="s">
        <v>942</v>
      </c>
      <c r="CF164" s="15" t="s">
        <v>942</v>
      </c>
      <c r="CG164" s="9" t="s">
        <v>190</v>
      </c>
      <c r="CH164" s="79" t="s">
        <v>5550</v>
      </c>
      <c r="CI164" s="6"/>
    </row>
    <row r="165" spans="1:87" ht="43.75">
      <c r="A165" s="46">
        <v>416</v>
      </c>
      <c r="B165" s="6" t="s">
        <v>2</v>
      </c>
      <c r="C165" s="6" t="s">
        <v>12</v>
      </c>
      <c r="D165" s="6" t="s">
        <v>12</v>
      </c>
      <c r="E165" s="9" t="s">
        <v>799</v>
      </c>
      <c r="F165" s="11" t="s">
        <v>938</v>
      </c>
      <c r="G165" s="11">
        <v>43936</v>
      </c>
      <c r="H165" s="6" t="s">
        <v>50</v>
      </c>
      <c r="I165" s="6" t="s">
        <v>55</v>
      </c>
      <c r="J165" s="6" t="s">
        <v>6074</v>
      </c>
      <c r="K165" s="15" t="s">
        <v>542</v>
      </c>
      <c r="L165" s="16" t="s">
        <v>1196</v>
      </c>
      <c r="M165" s="22" t="s">
        <v>787</v>
      </c>
      <c r="N165" s="16">
        <v>43940</v>
      </c>
      <c r="O165" s="15" t="s">
        <v>942</v>
      </c>
      <c r="P165" s="15" t="s">
        <v>942</v>
      </c>
      <c r="Q165" s="15" t="s">
        <v>942</v>
      </c>
      <c r="R165" s="15" t="s">
        <v>1196</v>
      </c>
      <c r="S165" s="9" t="s">
        <v>1196</v>
      </c>
      <c r="T165" s="6" t="s">
        <v>168</v>
      </c>
      <c r="U165" s="6" t="s">
        <v>942</v>
      </c>
      <c r="V165" s="6" t="s">
        <v>942</v>
      </c>
      <c r="W165" s="6" t="s">
        <v>942</v>
      </c>
      <c r="X165" s="6" t="s">
        <v>942</v>
      </c>
      <c r="Y165" s="6" t="s">
        <v>942</v>
      </c>
      <c r="Z165" s="6" t="s">
        <v>942</v>
      </c>
      <c r="AA165" s="6" t="s">
        <v>942</v>
      </c>
      <c r="AB165" s="6" t="s">
        <v>942</v>
      </c>
      <c r="AC165" s="6" t="s">
        <v>942</v>
      </c>
      <c r="AD165" s="6" t="s">
        <v>942</v>
      </c>
      <c r="AE165" s="6" t="s">
        <v>942</v>
      </c>
      <c r="AF165" s="6" t="s">
        <v>942</v>
      </c>
      <c r="AG165" s="6" t="s">
        <v>942</v>
      </c>
      <c r="AH165" s="6" t="s">
        <v>942</v>
      </c>
      <c r="AI165" s="6" t="s">
        <v>942</v>
      </c>
      <c r="AJ165" s="6" t="s">
        <v>942</v>
      </c>
      <c r="AK165" s="6" t="s">
        <v>6014</v>
      </c>
      <c r="AL165" s="6" t="s">
        <v>942</v>
      </c>
      <c r="AM165" s="6" t="s">
        <v>942</v>
      </c>
      <c r="AN165" s="76" t="s">
        <v>942</v>
      </c>
      <c r="AO165" s="44" t="s">
        <v>560</v>
      </c>
      <c r="AP165" s="44" t="s">
        <v>560</v>
      </c>
      <c r="AQ165" s="44" t="s">
        <v>560</v>
      </c>
      <c r="AR165" s="44" t="s">
        <v>560</v>
      </c>
      <c r="AS165" s="44" t="s">
        <v>560</v>
      </c>
      <c r="AT165" s="44" t="s">
        <v>560</v>
      </c>
      <c r="AU165" s="44" t="s">
        <v>560</v>
      </c>
      <c r="AV165" s="44" t="s">
        <v>560</v>
      </c>
      <c r="AW165" s="41" t="s">
        <v>542</v>
      </c>
      <c r="AX165" s="44" t="s">
        <v>560</v>
      </c>
      <c r="AY165" s="44" t="s">
        <v>942</v>
      </c>
      <c r="AZ165" s="44" t="s">
        <v>560</v>
      </c>
      <c r="BA165" s="44" t="s">
        <v>560</v>
      </c>
      <c r="BB165" s="44" t="s">
        <v>560</v>
      </c>
      <c r="BC165" s="44" t="s">
        <v>942</v>
      </c>
      <c r="BD165" s="44" t="s">
        <v>560</v>
      </c>
      <c r="BE165" s="44" t="s">
        <v>942</v>
      </c>
      <c r="BF165" s="44" t="s">
        <v>560</v>
      </c>
      <c r="BG165" s="44" t="s">
        <v>942</v>
      </c>
      <c r="BH165" s="44" t="s">
        <v>560</v>
      </c>
      <c r="BI165" s="44" t="s">
        <v>560</v>
      </c>
      <c r="BJ165" s="44" t="s">
        <v>560</v>
      </c>
      <c r="BK165" s="44" t="s">
        <v>942</v>
      </c>
      <c r="BL165" s="44" t="s">
        <v>560</v>
      </c>
      <c r="BM165" s="44" t="s">
        <v>942</v>
      </c>
      <c r="BN165" s="44" t="s">
        <v>560</v>
      </c>
      <c r="BO165" s="44" t="s">
        <v>942</v>
      </c>
      <c r="BP165" s="44" t="s">
        <v>560</v>
      </c>
      <c r="BQ165" s="44" t="s">
        <v>942</v>
      </c>
      <c r="BR165" s="44" t="s">
        <v>560</v>
      </c>
      <c r="BS165" s="44" t="s">
        <v>942</v>
      </c>
      <c r="BT165" s="44" t="s">
        <v>942</v>
      </c>
      <c r="BU165" s="44" t="s">
        <v>942</v>
      </c>
      <c r="BV165" s="44" t="s">
        <v>942</v>
      </c>
      <c r="BW165" s="41" t="s">
        <v>562</v>
      </c>
      <c r="BX165" s="44" t="s">
        <v>562</v>
      </c>
      <c r="BY165" s="15" t="s">
        <v>942</v>
      </c>
      <c r="BZ165" s="15" t="s">
        <v>942</v>
      </c>
      <c r="CA165" s="15" t="s">
        <v>942</v>
      </c>
      <c r="CB165" s="15" t="s">
        <v>942</v>
      </c>
      <c r="CC165" s="15" t="s">
        <v>942</v>
      </c>
      <c r="CD165" s="15" t="s">
        <v>942</v>
      </c>
      <c r="CE165" s="15" t="s">
        <v>942</v>
      </c>
      <c r="CF165" s="15" t="s">
        <v>942</v>
      </c>
      <c r="CG165" s="9" t="s">
        <v>190</v>
      </c>
      <c r="CH165" s="79" t="s">
        <v>5551</v>
      </c>
      <c r="CI165" s="6"/>
    </row>
    <row r="166" spans="1:87" ht="43.75">
      <c r="A166" s="46">
        <v>415</v>
      </c>
      <c r="B166" s="6" t="s">
        <v>2</v>
      </c>
      <c r="C166" s="6" t="s">
        <v>12</v>
      </c>
      <c r="D166" s="6" t="s">
        <v>12</v>
      </c>
      <c r="E166" s="9" t="s">
        <v>799</v>
      </c>
      <c r="F166" s="11" t="s">
        <v>938</v>
      </c>
      <c r="G166" s="11">
        <v>43936</v>
      </c>
      <c r="H166" s="6" t="s">
        <v>50</v>
      </c>
      <c r="I166" s="6" t="s">
        <v>55</v>
      </c>
      <c r="J166" s="6" t="s">
        <v>6074</v>
      </c>
      <c r="K166" s="15" t="s">
        <v>542</v>
      </c>
      <c r="L166" s="16" t="s">
        <v>1196</v>
      </c>
      <c r="M166" s="22" t="s">
        <v>787</v>
      </c>
      <c r="N166" s="16">
        <v>43940</v>
      </c>
      <c r="O166" s="15" t="s">
        <v>942</v>
      </c>
      <c r="P166" s="15" t="s">
        <v>942</v>
      </c>
      <c r="Q166" s="15" t="s">
        <v>942</v>
      </c>
      <c r="R166" s="15" t="s">
        <v>1196</v>
      </c>
      <c r="S166" s="9" t="s">
        <v>1196</v>
      </c>
      <c r="T166" s="6" t="s">
        <v>168</v>
      </c>
      <c r="U166" s="6" t="s">
        <v>942</v>
      </c>
      <c r="V166" s="6" t="s">
        <v>942</v>
      </c>
      <c r="W166" s="6" t="s">
        <v>942</v>
      </c>
      <c r="X166" s="6" t="s">
        <v>942</v>
      </c>
      <c r="Y166" s="6" t="s">
        <v>942</v>
      </c>
      <c r="Z166" s="6" t="s">
        <v>942</v>
      </c>
      <c r="AA166" s="6" t="s">
        <v>942</v>
      </c>
      <c r="AB166" s="6" t="s">
        <v>942</v>
      </c>
      <c r="AC166" s="6" t="s">
        <v>942</v>
      </c>
      <c r="AD166" s="6" t="s">
        <v>942</v>
      </c>
      <c r="AE166" s="6" t="s">
        <v>942</v>
      </c>
      <c r="AF166" s="6" t="s">
        <v>942</v>
      </c>
      <c r="AG166" s="6" t="s">
        <v>942</v>
      </c>
      <c r="AH166" s="6" t="s">
        <v>942</v>
      </c>
      <c r="AI166" s="6" t="s">
        <v>942</v>
      </c>
      <c r="AJ166" s="6" t="s">
        <v>942</v>
      </c>
      <c r="AK166" s="6" t="s">
        <v>6015</v>
      </c>
      <c r="AL166" s="6" t="s">
        <v>942</v>
      </c>
      <c r="AM166" s="6" t="s">
        <v>942</v>
      </c>
      <c r="AN166" s="76" t="s">
        <v>942</v>
      </c>
      <c r="AO166" s="44" t="s">
        <v>560</v>
      </c>
      <c r="AP166" s="44" t="s">
        <v>560</v>
      </c>
      <c r="AQ166" s="44" t="s">
        <v>560</v>
      </c>
      <c r="AR166" s="44" t="s">
        <v>560</v>
      </c>
      <c r="AS166" s="44" t="s">
        <v>560</v>
      </c>
      <c r="AT166" s="44" t="s">
        <v>560</v>
      </c>
      <c r="AU166" s="44" t="s">
        <v>560</v>
      </c>
      <c r="AV166" s="44" t="s">
        <v>560</v>
      </c>
      <c r="AW166" s="41" t="s">
        <v>542</v>
      </c>
      <c r="AX166" s="44" t="s">
        <v>560</v>
      </c>
      <c r="AY166" s="44" t="s">
        <v>942</v>
      </c>
      <c r="AZ166" s="44" t="s">
        <v>560</v>
      </c>
      <c r="BA166" s="44" t="s">
        <v>560</v>
      </c>
      <c r="BB166" s="44" t="s">
        <v>560</v>
      </c>
      <c r="BC166" s="44" t="s">
        <v>942</v>
      </c>
      <c r="BD166" s="44" t="s">
        <v>560</v>
      </c>
      <c r="BE166" s="44" t="s">
        <v>942</v>
      </c>
      <c r="BF166" s="44" t="s">
        <v>560</v>
      </c>
      <c r="BG166" s="44" t="s">
        <v>942</v>
      </c>
      <c r="BH166" s="44" t="s">
        <v>560</v>
      </c>
      <c r="BI166" s="44" t="s">
        <v>560</v>
      </c>
      <c r="BJ166" s="44" t="s">
        <v>560</v>
      </c>
      <c r="BK166" s="44" t="s">
        <v>942</v>
      </c>
      <c r="BL166" s="44" t="s">
        <v>560</v>
      </c>
      <c r="BM166" s="44" t="s">
        <v>942</v>
      </c>
      <c r="BN166" s="44" t="s">
        <v>560</v>
      </c>
      <c r="BO166" s="44" t="s">
        <v>942</v>
      </c>
      <c r="BP166" s="44" t="s">
        <v>560</v>
      </c>
      <c r="BQ166" s="44" t="s">
        <v>942</v>
      </c>
      <c r="BR166" s="44" t="s">
        <v>560</v>
      </c>
      <c r="BS166" s="44" t="s">
        <v>942</v>
      </c>
      <c r="BT166" s="44" t="s">
        <v>942</v>
      </c>
      <c r="BU166" s="44" t="s">
        <v>942</v>
      </c>
      <c r="BV166" s="44" t="s">
        <v>942</v>
      </c>
      <c r="BW166" s="41" t="s">
        <v>562</v>
      </c>
      <c r="BX166" s="44" t="s">
        <v>562</v>
      </c>
      <c r="BY166" s="15" t="s">
        <v>942</v>
      </c>
      <c r="BZ166" s="15" t="s">
        <v>942</v>
      </c>
      <c r="CA166" s="15" t="s">
        <v>942</v>
      </c>
      <c r="CB166" s="15" t="s">
        <v>942</v>
      </c>
      <c r="CC166" s="15" t="s">
        <v>942</v>
      </c>
      <c r="CD166" s="15" t="s">
        <v>942</v>
      </c>
      <c r="CE166" s="15" t="s">
        <v>942</v>
      </c>
      <c r="CF166" s="15" t="s">
        <v>942</v>
      </c>
      <c r="CG166" s="9" t="s">
        <v>190</v>
      </c>
      <c r="CH166" s="79" t="s">
        <v>5552</v>
      </c>
      <c r="CI166" s="6"/>
    </row>
    <row r="167" spans="1:87" ht="43.75">
      <c r="A167" s="46">
        <v>414</v>
      </c>
      <c r="B167" s="6" t="s">
        <v>2</v>
      </c>
      <c r="C167" s="6" t="s">
        <v>12</v>
      </c>
      <c r="D167" s="6" t="s">
        <v>12</v>
      </c>
      <c r="E167" s="9" t="s">
        <v>799</v>
      </c>
      <c r="F167" s="11" t="s">
        <v>938</v>
      </c>
      <c r="G167" s="11">
        <v>43936</v>
      </c>
      <c r="H167" s="6" t="s">
        <v>50</v>
      </c>
      <c r="I167" s="6" t="s">
        <v>55</v>
      </c>
      <c r="J167" s="6" t="s">
        <v>6075</v>
      </c>
      <c r="K167" s="15" t="s">
        <v>542</v>
      </c>
      <c r="L167" s="16" t="s">
        <v>1196</v>
      </c>
      <c r="M167" s="22" t="s">
        <v>787</v>
      </c>
      <c r="N167" s="16">
        <v>43940</v>
      </c>
      <c r="O167" s="15" t="s">
        <v>942</v>
      </c>
      <c r="P167" s="15" t="s">
        <v>942</v>
      </c>
      <c r="Q167" s="15" t="s">
        <v>942</v>
      </c>
      <c r="R167" s="15" t="s">
        <v>1196</v>
      </c>
      <c r="S167" s="9" t="s">
        <v>1196</v>
      </c>
      <c r="T167" s="6" t="s">
        <v>168</v>
      </c>
      <c r="U167" s="6" t="s">
        <v>942</v>
      </c>
      <c r="V167" s="6" t="s">
        <v>942</v>
      </c>
      <c r="W167" s="6" t="s">
        <v>942</v>
      </c>
      <c r="X167" s="6" t="s">
        <v>942</v>
      </c>
      <c r="Y167" s="6" t="s">
        <v>942</v>
      </c>
      <c r="Z167" s="6" t="s">
        <v>942</v>
      </c>
      <c r="AA167" s="6" t="s">
        <v>942</v>
      </c>
      <c r="AB167" s="6" t="s">
        <v>942</v>
      </c>
      <c r="AC167" s="6" t="s">
        <v>942</v>
      </c>
      <c r="AD167" s="6" t="s">
        <v>942</v>
      </c>
      <c r="AE167" s="6" t="s">
        <v>942</v>
      </c>
      <c r="AF167" s="6" t="s">
        <v>942</v>
      </c>
      <c r="AG167" s="6" t="s">
        <v>942</v>
      </c>
      <c r="AH167" s="6" t="s">
        <v>942</v>
      </c>
      <c r="AI167" s="6" t="s">
        <v>942</v>
      </c>
      <c r="AJ167" s="6" t="s">
        <v>942</v>
      </c>
      <c r="AK167" s="6" t="s">
        <v>6016</v>
      </c>
      <c r="AL167" s="6" t="s">
        <v>942</v>
      </c>
      <c r="AM167" s="6" t="s">
        <v>942</v>
      </c>
      <c r="AN167" s="76" t="s">
        <v>942</v>
      </c>
      <c r="AO167" s="44" t="s">
        <v>560</v>
      </c>
      <c r="AP167" s="44" t="s">
        <v>560</v>
      </c>
      <c r="AQ167" s="44" t="s">
        <v>560</v>
      </c>
      <c r="AR167" s="44" t="s">
        <v>560</v>
      </c>
      <c r="AS167" s="44" t="s">
        <v>560</v>
      </c>
      <c r="AT167" s="44" t="s">
        <v>560</v>
      </c>
      <c r="AU167" s="44" t="s">
        <v>560</v>
      </c>
      <c r="AV167" s="44" t="s">
        <v>560</v>
      </c>
      <c r="AW167" s="41" t="s">
        <v>542</v>
      </c>
      <c r="AX167" s="44" t="s">
        <v>560</v>
      </c>
      <c r="AY167" s="44" t="s">
        <v>942</v>
      </c>
      <c r="AZ167" s="44" t="s">
        <v>560</v>
      </c>
      <c r="BA167" s="44" t="s">
        <v>560</v>
      </c>
      <c r="BB167" s="44" t="s">
        <v>560</v>
      </c>
      <c r="BC167" s="44" t="s">
        <v>942</v>
      </c>
      <c r="BD167" s="44" t="s">
        <v>560</v>
      </c>
      <c r="BE167" s="44" t="s">
        <v>942</v>
      </c>
      <c r="BF167" s="44" t="s">
        <v>560</v>
      </c>
      <c r="BG167" s="44" t="s">
        <v>942</v>
      </c>
      <c r="BH167" s="44" t="s">
        <v>560</v>
      </c>
      <c r="BI167" s="44" t="s">
        <v>560</v>
      </c>
      <c r="BJ167" s="44" t="s">
        <v>560</v>
      </c>
      <c r="BK167" s="44" t="s">
        <v>942</v>
      </c>
      <c r="BL167" s="44" t="s">
        <v>560</v>
      </c>
      <c r="BM167" s="44" t="s">
        <v>942</v>
      </c>
      <c r="BN167" s="44" t="s">
        <v>560</v>
      </c>
      <c r="BO167" s="44" t="s">
        <v>942</v>
      </c>
      <c r="BP167" s="44" t="s">
        <v>560</v>
      </c>
      <c r="BQ167" s="44" t="s">
        <v>942</v>
      </c>
      <c r="BR167" s="44" t="s">
        <v>560</v>
      </c>
      <c r="BS167" s="44" t="s">
        <v>942</v>
      </c>
      <c r="BT167" s="44" t="s">
        <v>942</v>
      </c>
      <c r="BU167" s="44" t="s">
        <v>942</v>
      </c>
      <c r="BV167" s="44" t="s">
        <v>942</v>
      </c>
      <c r="BW167" s="41" t="s">
        <v>562</v>
      </c>
      <c r="BX167" s="44" t="s">
        <v>562</v>
      </c>
      <c r="BY167" s="15" t="s">
        <v>942</v>
      </c>
      <c r="BZ167" s="15" t="s">
        <v>942</v>
      </c>
      <c r="CA167" s="15" t="s">
        <v>942</v>
      </c>
      <c r="CB167" s="15" t="s">
        <v>942</v>
      </c>
      <c r="CC167" s="15" t="s">
        <v>942</v>
      </c>
      <c r="CD167" s="15" t="s">
        <v>942</v>
      </c>
      <c r="CE167" s="15" t="s">
        <v>942</v>
      </c>
      <c r="CF167" s="15" t="s">
        <v>942</v>
      </c>
      <c r="CG167" s="9" t="s">
        <v>190</v>
      </c>
      <c r="CH167" s="79" t="s">
        <v>5553</v>
      </c>
      <c r="CI167" s="6"/>
    </row>
    <row r="168" spans="1:87" ht="43.75">
      <c r="A168" s="46">
        <v>413</v>
      </c>
      <c r="B168" s="6" t="s">
        <v>2</v>
      </c>
      <c r="C168" s="6" t="s">
        <v>12</v>
      </c>
      <c r="D168" s="6" t="s">
        <v>12</v>
      </c>
      <c r="E168" s="9" t="s">
        <v>799</v>
      </c>
      <c r="F168" s="11" t="s">
        <v>938</v>
      </c>
      <c r="G168" s="11">
        <v>43936</v>
      </c>
      <c r="H168" s="6" t="s">
        <v>50</v>
      </c>
      <c r="I168" s="6" t="s">
        <v>55</v>
      </c>
      <c r="J168" s="6" t="s">
        <v>6075</v>
      </c>
      <c r="K168" s="15" t="s">
        <v>542</v>
      </c>
      <c r="L168" s="16" t="s">
        <v>1196</v>
      </c>
      <c r="M168" s="22" t="s">
        <v>787</v>
      </c>
      <c r="N168" s="16">
        <v>43940</v>
      </c>
      <c r="O168" s="15" t="s">
        <v>942</v>
      </c>
      <c r="P168" s="15">
        <v>43960</v>
      </c>
      <c r="Q168" s="15" t="s">
        <v>942</v>
      </c>
      <c r="R168" s="15" t="s">
        <v>1196</v>
      </c>
      <c r="S168" s="9" t="s">
        <v>1196</v>
      </c>
      <c r="T168" s="6" t="s">
        <v>168</v>
      </c>
      <c r="U168" s="6" t="s">
        <v>942</v>
      </c>
      <c r="V168" s="6" t="s">
        <v>942</v>
      </c>
      <c r="W168" s="6" t="s">
        <v>942</v>
      </c>
      <c r="X168" s="6" t="s">
        <v>942</v>
      </c>
      <c r="Y168" s="6" t="s">
        <v>942</v>
      </c>
      <c r="Z168" s="6" t="s">
        <v>942</v>
      </c>
      <c r="AA168" s="6" t="s">
        <v>942</v>
      </c>
      <c r="AB168" s="6" t="s">
        <v>942</v>
      </c>
      <c r="AC168" s="6" t="s">
        <v>942</v>
      </c>
      <c r="AD168" s="6" t="s">
        <v>942</v>
      </c>
      <c r="AE168" s="6" t="s">
        <v>942</v>
      </c>
      <c r="AF168" s="6" t="s">
        <v>942</v>
      </c>
      <c r="AG168" s="6" t="s">
        <v>942</v>
      </c>
      <c r="AH168" s="6" t="s">
        <v>942</v>
      </c>
      <c r="AI168" s="6" t="s">
        <v>942</v>
      </c>
      <c r="AJ168" s="6" t="s">
        <v>942</v>
      </c>
      <c r="AK168" s="6" t="s">
        <v>6017</v>
      </c>
      <c r="AL168" s="6" t="s">
        <v>942</v>
      </c>
      <c r="AM168" s="6" t="s">
        <v>942</v>
      </c>
      <c r="AN168" s="76" t="s">
        <v>942</v>
      </c>
      <c r="AO168" s="44" t="s">
        <v>560</v>
      </c>
      <c r="AP168" s="44" t="s">
        <v>560</v>
      </c>
      <c r="AQ168" s="44" t="s">
        <v>560</v>
      </c>
      <c r="AR168" s="44" t="s">
        <v>560</v>
      </c>
      <c r="AS168" s="44" t="s">
        <v>560</v>
      </c>
      <c r="AT168" s="44" t="s">
        <v>560</v>
      </c>
      <c r="AU168" s="44" t="s">
        <v>560</v>
      </c>
      <c r="AV168" s="44" t="s">
        <v>560</v>
      </c>
      <c r="AW168" s="41" t="s">
        <v>542</v>
      </c>
      <c r="AX168" s="44" t="s">
        <v>560</v>
      </c>
      <c r="AY168" s="44" t="s">
        <v>942</v>
      </c>
      <c r="AZ168" s="44" t="s">
        <v>560</v>
      </c>
      <c r="BA168" s="44" t="s">
        <v>560</v>
      </c>
      <c r="BB168" s="44" t="s">
        <v>560</v>
      </c>
      <c r="BC168" s="44" t="s">
        <v>942</v>
      </c>
      <c r="BD168" s="44" t="s">
        <v>560</v>
      </c>
      <c r="BE168" s="44" t="s">
        <v>942</v>
      </c>
      <c r="BF168" s="44" t="s">
        <v>560</v>
      </c>
      <c r="BG168" s="44" t="s">
        <v>942</v>
      </c>
      <c r="BH168" s="44" t="s">
        <v>560</v>
      </c>
      <c r="BI168" s="44" t="s">
        <v>560</v>
      </c>
      <c r="BJ168" s="44" t="s">
        <v>560</v>
      </c>
      <c r="BK168" s="44" t="s">
        <v>942</v>
      </c>
      <c r="BL168" s="44" t="s">
        <v>560</v>
      </c>
      <c r="BM168" s="44" t="s">
        <v>942</v>
      </c>
      <c r="BN168" s="44" t="s">
        <v>560</v>
      </c>
      <c r="BO168" s="44" t="s">
        <v>942</v>
      </c>
      <c r="BP168" s="44" t="s">
        <v>560</v>
      </c>
      <c r="BQ168" s="44" t="s">
        <v>942</v>
      </c>
      <c r="BR168" s="44" t="s">
        <v>560</v>
      </c>
      <c r="BS168" s="44" t="s">
        <v>942</v>
      </c>
      <c r="BT168" s="44" t="s">
        <v>942</v>
      </c>
      <c r="BU168" s="44" t="s">
        <v>942</v>
      </c>
      <c r="BV168" s="44" t="s">
        <v>942</v>
      </c>
      <c r="BW168" s="41" t="s">
        <v>562</v>
      </c>
      <c r="BX168" s="44" t="s">
        <v>562</v>
      </c>
      <c r="BY168" s="15" t="s">
        <v>942</v>
      </c>
      <c r="BZ168" s="15" t="s">
        <v>942</v>
      </c>
      <c r="CA168" s="15" t="s">
        <v>942</v>
      </c>
      <c r="CB168" s="15" t="s">
        <v>942</v>
      </c>
      <c r="CC168" s="15" t="s">
        <v>942</v>
      </c>
      <c r="CD168" s="15" t="s">
        <v>942</v>
      </c>
      <c r="CE168" s="15" t="s">
        <v>942</v>
      </c>
      <c r="CF168" s="15" t="s">
        <v>942</v>
      </c>
      <c r="CG168" s="9" t="s">
        <v>190</v>
      </c>
      <c r="CH168" s="79" t="s">
        <v>5554</v>
      </c>
      <c r="CI168" s="6"/>
    </row>
    <row r="169" spans="1:87" ht="43.75">
      <c r="A169" s="46">
        <v>412</v>
      </c>
      <c r="B169" s="6" t="s">
        <v>2</v>
      </c>
      <c r="C169" s="6" t="s">
        <v>12</v>
      </c>
      <c r="D169" s="6" t="s">
        <v>12</v>
      </c>
      <c r="E169" s="9" t="s">
        <v>799</v>
      </c>
      <c r="F169" s="11" t="s">
        <v>938</v>
      </c>
      <c r="G169" s="11">
        <v>43936</v>
      </c>
      <c r="H169" s="6" t="s">
        <v>50</v>
      </c>
      <c r="I169" s="6" t="s">
        <v>55</v>
      </c>
      <c r="J169" s="6" t="s">
        <v>6075</v>
      </c>
      <c r="K169" s="15" t="s">
        <v>542</v>
      </c>
      <c r="L169" s="16" t="s">
        <v>1196</v>
      </c>
      <c r="M169" s="22" t="s">
        <v>787</v>
      </c>
      <c r="N169" s="16">
        <v>43940</v>
      </c>
      <c r="O169" s="15" t="s">
        <v>942</v>
      </c>
      <c r="P169" s="15" t="s">
        <v>942</v>
      </c>
      <c r="Q169" s="15" t="s">
        <v>942</v>
      </c>
      <c r="R169" s="15" t="s">
        <v>1196</v>
      </c>
      <c r="S169" s="9" t="s">
        <v>1196</v>
      </c>
      <c r="T169" s="6" t="s">
        <v>168</v>
      </c>
      <c r="U169" s="6" t="s">
        <v>942</v>
      </c>
      <c r="V169" s="6" t="s">
        <v>942</v>
      </c>
      <c r="W169" s="6" t="s">
        <v>942</v>
      </c>
      <c r="X169" s="6" t="s">
        <v>942</v>
      </c>
      <c r="Y169" s="6" t="s">
        <v>942</v>
      </c>
      <c r="Z169" s="6" t="s">
        <v>942</v>
      </c>
      <c r="AA169" s="6" t="s">
        <v>942</v>
      </c>
      <c r="AB169" s="6" t="s">
        <v>942</v>
      </c>
      <c r="AC169" s="6" t="s">
        <v>942</v>
      </c>
      <c r="AD169" s="6" t="s">
        <v>942</v>
      </c>
      <c r="AE169" s="6" t="s">
        <v>942</v>
      </c>
      <c r="AF169" s="6" t="s">
        <v>942</v>
      </c>
      <c r="AG169" s="6" t="s">
        <v>942</v>
      </c>
      <c r="AH169" s="6" t="s">
        <v>942</v>
      </c>
      <c r="AI169" s="6" t="s">
        <v>942</v>
      </c>
      <c r="AJ169" s="6" t="s">
        <v>942</v>
      </c>
      <c r="AK169" s="6" t="s">
        <v>6018</v>
      </c>
      <c r="AL169" s="6" t="s">
        <v>942</v>
      </c>
      <c r="AM169" s="6" t="s">
        <v>942</v>
      </c>
      <c r="AN169" s="76" t="s">
        <v>942</v>
      </c>
      <c r="AO169" s="44" t="s">
        <v>560</v>
      </c>
      <c r="AP169" s="44" t="s">
        <v>560</v>
      </c>
      <c r="AQ169" s="44" t="s">
        <v>560</v>
      </c>
      <c r="AR169" s="44" t="s">
        <v>560</v>
      </c>
      <c r="AS169" s="44" t="s">
        <v>560</v>
      </c>
      <c r="AT169" s="44" t="s">
        <v>560</v>
      </c>
      <c r="AU169" s="44" t="s">
        <v>560</v>
      </c>
      <c r="AV169" s="44" t="s">
        <v>560</v>
      </c>
      <c r="AW169" s="41" t="s">
        <v>542</v>
      </c>
      <c r="AX169" s="44" t="s">
        <v>560</v>
      </c>
      <c r="AY169" s="44" t="s">
        <v>942</v>
      </c>
      <c r="AZ169" s="44" t="s">
        <v>560</v>
      </c>
      <c r="BA169" s="44" t="s">
        <v>560</v>
      </c>
      <c r="BB169" s="44" t="s">
        <v>560</v>
      </c>
      <c r="BC169" s="44" t="s">
        <v>942</v>
      </c>
      <c r="BD169" s="44" t="s">
        <v>560</v>
      </c>
      <c r="BE169" s="44" t="s">
        <v>942</v>
      </c>
      <c r="BF169" s="44" t="s">
        <v>560</v>
      </c>
      <c r="BG169" s="44" t="s">
        <v>942</v>
      </c>
      <c r="BH169" s="44" t="s">
        <v>560</v>
      </c>
      <c r="BI169" s="44" t="s">
        <v>560</v>
      </c>
      <c r="BJ169" s="44" t="s">
        <v>560</v>
      </c>
      <c r="BK169" s="44" t="s">
        <v>942</v>
      </c>
      <c r="BL169" s="44" t="s">
        <v>560</v>
      </c>
      <c r="BM169" s="44" t="s">
        <v>942</v>
      </c>
      <c r="BN169" s="44" t="s">
        <v>560</v>
      </c>
      <c r="BO169" s="44" t="s">
        <v>942</v>
      </c>
      <c r="BP169" s="44" t="s">
        <v>560</v>
      </c>
      <c r="BQ169" s="44" t="s">
        <v>942</v>
      </c>
      <c r="BR169" s="44" t="s">
        <v>560</v>
      </c>
      <c r="BS169" s="44" t="s">
        <v>942</v>
      </c>
      <c r="BT169" s="44" t="s">
        <v>942</v>
      </c>
      <c r="BU169" s="44" t="s">
        <v>942</v>
      </c>
      <c r="BV169" s="44" t="s">
        <v>942</v>
      </c>
      <c r="BW169" s="41" t="s">
        <v>562</v>
      </c>
      <c r="BX169" s="44" t="s">
        <v>562</v>
      </c>
      <c r="BY169" s="15" t="s">
        <v>942</v>
      </c>
      <c r="BZ169" s="15" t="s">
        <v>942</v>
      </c>
      <c r="CA169" s="15" t="s">
        <v>942</v>
      </c>
      <c r="CB169" s="15" t="s">
        <v>942</v>
      </c>
      <c r="CC169" s="15" t="s">
        <v>942</v>
      </c>
      <c r="CD169" s="15" t="s">
        <v>942</v>
      </c>
      <c r="CE169" s="15" t="s">
        <v>942</v>
      </c>
      <c r="CF169" s="15" t="s">
        <v>942</v>
      </c>
      <c r="CG169" s="9" t="s">
        <v>190</v>
      </c>
      <c r="CH169" s="79" t="s">
        <v>5555</v>
      </c>
      <c r="CI169" s="6"/>
    </row>
    <row r="170" spans="1:87" ht="43.75">
      <c r="A170" s="46">
        <v>411</v>
      </c>
      <c r="B170" s="6" t="s">
        <v>2</v>
      </c>
      <c r="C170" s="6" t="s">
        <v>12</v>
      </c>
      <c r="D170" s="6" t="s">
        <v>12</v>
      </c>
      <c r="E170" s="9" t="s">
        <v>799</v>
      </c>
      <c r="F170" s="11" t="s">
        <v>938</v>
      </c>
      <c r="G170" s="11">
        <v>43936</v>
      </c>
      <c r="H170" s="6" t="s">
        <v>50</v>
      </c>
      <c r="I170" s="6" t="s">
        <v>55</v>
      </c>
      <c r="J170" s="6" t="s">
        <v>6074</v>
      </c>
      <c r="K170" s="15" t="s">
        <v>542</v>
      </c>
      <c r="L170" s="16" t="s">
        <v>1196</v>
      </c>
      <c r="M170" s="22" t="s">
        <v>787</v>
      </c>
      <c r="N170" s="16">
        <v>43940</v>
      </c>
      <c r="O170" s="15" t="s">
        <v>942</v>
      </c>
      <c r="P170" s="15" t="s">
        <v>942</v>
      </c>
      <c r="Q170" s="15" t="s">
        <v>942</v>
      </c>
      <c r="R170" s="15" t="s">
        <v>1196</v>
      </c>
      <c r="S170" s="9" t="s">
        <v>1196</v>
      </c>
      <c r="T170" s="6" t="s">
        <v>168</v>
      </c>
      <c r="U170" s="6" t="s">
        <v>942</v>
      </c>
      <c r="V170" s="6" t="s">
        <v>942</v>
      </c>
      <c r="W170" s="6" t="s">
        <v>942</v>
      </c>
      <c r="X170" s="6" t="s">
        <v>942</v>
      </c>
      <c r="Y170" s="6" t="s">
        <v>942</v>
      </c>
      <c r="Z170" s="6" t="s">
        <v>942</v>
      </c>
      <c r="AA170" s="6" t="s">
        <v>942</v>
      </c>
      <c r="AB170" s="6" t="s">
        <v>942</v>
      </c>
      <c r="AC170" s="6" t="s">
        <v>942</v>
      </c>
      <c r="AD170" s="6" t="s">
        <v>942</v>
      </c>
      <c r="AE170" s="6" t="s">
        <v>942</v>
      </c>
      <c r="AF170" s="6" t="s">
        <v>942</v>
      </c>
      <c r="AG170" s="6" t="s">
        <v>942</v>
      </c>
      <c r="AH170" s="6" t="s">
        <v>942</v>
      </c>
      <c r="AI170" s="6" t="s">
        <v>942</v>
      </c>
      <c r="AJ170" s="6" t="s">
        <v>942</v>
      </c>
      <c r="AK170" s="6" t="s">
        <v>6019</v>
      </c>
      <c r="AL170" s="6" t="s">
        <v>942</v>
      </c>
      <c r="AM170" s="6" t="s">
        <v>942</v>
      </c>
      <c r="AN170" s="76" t="s">
        <v>942</v>
      </c>
      <c r="AO170" s="44" t="s">
        <v>560</v>
      </c>
      <c r="AP170" s="44" t="s">
        <v>560</v>
      </c>
      <c r="AQ170" s="44" t="s">
        <v>560</v>
      </c>
      <c r="AR170" s="44" t="s">
        <v>560</v>
      </c>
      <c r="AS170" s="44" t="s">
        <v>560</v>
      </c>
      <c r="AT170" s="44" t="s">
        <v>560</v>
      </c>
      <c r="AU170" s="44" t="s">
        <v>560</v>
      </c>
      <c r="AV170" s="44" t="s">
        <v>560</v>
      </c>
      <c r="AW170" s="41" t="s">
        <v>542</v>
      </c>
      <c r="AX170" s="44" t="s">
        <v>560</v>
      </c>
      <c r="AY170" s="44" t="s">
        <v>942</v>
      </c>
      <c r="AZ170" s="44" t="s">
        <v>560</v>
      </c>
      <c r="BA170" s="44" t="s">
        <v>560</v>
      </c>
      <c r="BB170" s="44" t="s">
        <v>560</v>
      </c>
      <c r="BC170" s="44" t="s">
        <v>942</v>
      </c>
      <c r="BD170" s="44" t="s">
        <v>560</v>
      </c>
      <c r="BE170" s="44" t="s">
        <v>942</v>
      </c>
      <c r="BF170" s="44" t="s">
        <v>560</v>
      </c>
      <c r="BG170" s="44" t="s">
        <v>942</v>
      </c>
      <c r="BH170" s="44" t="s">
        <v>560</v>
      </c>
      <c r="BI170" s="44" t="s">
        <v>560</v>
      </c>
      <c r="BJ170" s="44" t="s">
        <v>560</v>
      </c>
      <c r="BK170" s="44" t="s">
        <v>942</v>
      </c>
      <c r="BL170" s="44" t="s">
        <v>560</v>
      </c>
      <c r="BM170" s="44" t="s">
        <v>942</v>
      </c>
      <c r="BN170" s="44" t="s">
        <v>560</v>
      </c>
      <c r="BO170" s="44" t="s">
        <v>942</v>
      </c>
      <c r="BP170" s="44" t="s">
        <v>560</v>
      </c>
      <c r="BQ170" s="44" t="s">
        <v>942</v>
      </c>
      <c r="BR170" s="44" t="s">
        <v>560</v>
      </c>
      <c r="BS170" s="44" t="s">
        <v>942</v>
      </c>
      <c r="BT170" s="44" t="s">
        <v>942</v>
      </c>
      <c r="BU170" s="44" t="s">
        <v>942</v>
      </c>
      <c r="BV170" s="44" t="s">
        <v>942</v>
      </c>
      <c r="BW170" s="41" t="s">
        <v>562</v>
      </c>
      <c r="BX170" s="44" t="s">
        <v>562</v>
      </c>
      <c r="BY170" s="15" t="s">
        <v>942</v>
      </c>
      <c r="BZ170" s="15" t="s">
        <v>942</v>
      </c>
      <c r="CA170" s="15" t="s">
        <v>942</v>
      </c>
      <c r="CB170" s="15" t="s">
        <v>942</v>
      </c>
      <c r="CC170" s="15" t="s">
        <v>942</v>
      </c>
      <c r="CD170" s="15" t="s">
        <v>942</v>
      </c>
      <c r="CE170" s="15" t="s">
        <v>942</v>
      </c>
      <c r="CF170" s="15" t="s">
        <v>942</v>
      </c>
      <c r="CG170" s="9" t="s">
        <v>190</v>
      </c>
      <c r="CH170" s="79" t="s">
        <v>5556</v>
      </c>
      <c r="CI170" s="6"/>
    </row>
    <row r="171" spans="1:87" ht="43.75">
      <c r="A171" s="46">
        <v>410</v>
      </c>
      <c r="B171" s="6" t="s">
        <v>2</v>
      </c>
      <c r="C171" s="6" t="s">
        <v>12</v>
      </c>
      <c r="D171" s="6" t="s">
        <v>12</v>
      </c>
      <c r="E171" s="9" t="s">
        <v>799</v>
      </c>
      <c r="F171" s="11" t="s">
        <v>938</v>
      </c>
      <c r="G171" s="11">
        <v>43936</v>
      </c>
      <c r="H171" s="6" t="s">
        <v>50</v>
      </c>
      <c r="I171" s="6" t="s">
        <v>55</v>
      </c>
      <c r="J171" s="6" t="s">
        <v>6076</v>
      </c>
      <c r="K171" s="15" t="s">
        <v>542</v>
      </c>
      <c r="L171" s="16" t="s">
        <v>1196</v>
      </c>
      <c r="M171" s="22" t="s">
        <v>787</v>
      </c>
      <c r="N171" s="16">
        <v>43940</v>
      </c>
      <c r="O171" s="15" t="s">
        <v>942</v>
      </c>
      <c r="P171" s="15" t="s">
        <v>942</v>
      </c>
      <c r="Q171" s="15" t="s">
        <v>942</v>
      </c>
      <c r="R171" s="15" t="s">
        <v>1196</v>
      </c>
      <c r="S171" s="9" t="s">
        <v>1196</v>
      </c>
      <c r="T171" s="6" t="s">
        <v>168</v>
      </c>
      <c r="U171" s="6" t="s">
        <v>942</v>
      </c>
      <c r="V171" s="6" t="s">
        <v>942</v>
      </c>
      <c r="W171" s="6" t="s">
        <v>942</v>
      </c>
      <c r="X171" s="6" t="s">
        <v>942</v>
      </c>
      <c r="Y171" s="6" t="s">
        <v>942</v>
      </c>
      <c r="Z171" s="6" t="s">
        <v>942</v>
      </c>
      <c r="AA171" s="6" t="s">
        <v>942</v>
      </c>
      <c r="AB171" s="6" t="s">
        <v>942</v>
      </c>
      <c r="AC171" s="6" t="s">
        <v>942</v>
      </c>
      <c r="AD171" s="6" t="s">
        <v>942</v>
      </c>
      <c r="AE171" s="6" t="s">
        <v>942</v>
      </c>
      <c r="AF171" s="6" t="s">
        <v>942</v>
      </c>
      <c r="AG171" s="6" t="s">
        <v>942</v>
      </c>
      <c r="AH171" s="6" t="s">
        <v>942</v>
      </c>
      <c r="AI171" s="6" t="s">
        <v>942</v>
      </c>
      <c r="AJ171" s="6" t="s">
        <v>942</v>
      </c>
      <c r="AK171" s="6" t="s">
        <v>6020</v>
      </c>
      <c r="AL171" s="6" t="s">
        <v>942</v>
      </c>
      <c r="AM171" s="6" t="s">
        <v>942</v>
      </c>
      <c r="AN171" s="76" t="s">
        <v>942</v>
      </c>
      <c r="AO171" s="44" t="s">
        <v>560</v>
      </c>
      <c r="AP171" s="44" t="s">
        <v>560</v>
      </c>
      <c r="AQ171" s="44" t="s">
        <v>560</v>
      </c>
      <c r="AR171" s="44" t="s">
        <v>560</v>
      </c>
      <c r="AS171" s="44" t="s">
        <v>560</v>
      </c>
      <c r="AT171" s="44" t="s">
        <v>560</v>
      </c>
      <c r="AU171" s="44" t="s">
        <v>560</v>
      </c>
      <c r="AV171" s="44" t="s">
        <v>560</v>
      </c>
      <c r="AW171" s="41" t="s">
        <v>542</v>
      </c>
      <c r="AX171" s="44" t="s">
        <v>560</v>
      </c>
      <c r="AY171" s="44" t="s">
        <v>942</v>
      </c>
      <c r="AZ171" s="44" t="s">
        <v>560</v>
      </c>
      <c r="BA171" s="44" t="s">
        <v>560</v>
      </c>
      <c r="BB171" s="44" t="s">
        <v>560</v>
      </c>
      <c r="BC171" s="44" t="s">
        <v>942</v>
      </c>
      <c r="BD171" s="44" t="s">
        <v>560</v>
      </c>
      <c r="BE171" s="44" t="s">
        <v>942</v>
      </c>
      <c r="BF171" s="44" t="s">
        <v>560</v>
      </c>
      <c r="BG171" s="44" t="s">
        <v>942</v>
      </c>
      <c r="BH171" s="44" t="s">
        <v>560</v>
      </c>
      <c r="BI171" s="44" t="s">
        <v>560</v>
      </c>
      <c r="BJ171" s="44" t="s">
        <v>560</v>
      </c>
      <c r="BK171" s="44" t="s">
        <v>942</v>
      </c>
      <c r="BL171" s="44" t="s">
        <v>560</v>
      </c>
      <c r="BM171" s="44" t="s">
        <v>942</v>
      </c>
      <c r="BN171" s="44" t="s">
        <v>560</v>
      </c>
      <c r="BO171" s="44" t="s">
        <v>942</v>
      </c>
      <c r="BP171" s="44" t="s">
        <v>560</v>
      </c>
      <c r="BQ171" s="44" t="s">
        <v>942</v>
      </c>
      <c r="BR171" s="44" t="s">
        <v>560</v>
      </c>
      <c r="BS171" s="44" t="s">
        <v>942</v>
      </c>
      <c r="BT171" s="44" t="s">
        <v>942</v>
      </c>
      <c r="BU171" s="44" t="s">
        <v>942</v>
      </c>
      <c r="BV171" s="44" t="s">
        <v>942</v>
      </c>
      <c r="BW171" s="41" t="s">
        <v>562</v>
      </c>
      <c r="BX171" s="44" t="s">
        <v>562</v>
      </c>
      <c r="BY171" s="15" t="s">
        <v>942</v>
      </c>
      <c r="BZ171" s="15" t="s">
        <v>942</v>
      </c>
      <c r="CA171" s="15" t="s">
        <v>942</v>
      </c>
      <c r="CB171" s="15" t="s">
        <v>942</v>
      </c>
      <c r="CC171" s="15" t="s">
        <v>942</v>
      </c>
      <c r="CD171" s="15" t="s">
        <v>942</v>
      </c>
      <c r="CE171" s="15" t="s">
        <v>942</v>
      </c>
      <c r="CF171" s="15" t="s">
        <v>942</v>
      </c>
      <c r="CG171" s="9" t="s">
        <v>190</v>
      </c>
      <c r="CH171" s="79" t="s">
        <v>5557</v>
      </c>
      <c r="CI171" s="6"/>
    </row>
    <row r="172" spans="1:87" ht="43.75">
      <c r="A172" s="46">
        <v>409</v>
      </c>
      <c r="B172" s="6" t="s">
        <v>2</v>
      </c>
      <c r="C172" s="6" t="s">
        <v>12</v>
      </c>
      <c r="D172" s="6" t="s">
        <v>12</v>
      </c>
      <c r="E172" s="9" t="s">
        <v>799</v>
      </c>
      <c r="F172" s="11" t="s">
        <v>938</v>
      </c>
      <c r="G172" s="11">
        <v>43936</v>
      </c>
      <c r="H172" s="6" t="s">
        <v>50</v>
      </c>
      <c r="I172" s="6" t="s">
        <v>55</v>
      </c>
      <c r="J172" s="6" t="s">
        <v>6074</v>
      </c>
      <c r="K172" s="15" t="s">
        <v>542</v>
      </c>
      <c r="L172" s="16" t="s">
        <v>1196</v>
      </c>
      <c r="M172" s="22" t="s">
        <v>787</v>
      </c>
      <c r="N172" s="16">
        <v>43940</v>
      </c>
      <c r="O172" s="15" t="s">
        <v>942</v>
      </c>
      <c r="P172" s="15" t="s">
        <v>942</v>
      </c>
      <c r="Q172" s="15" t="s">
        <v>942</v>
      </c>
      <c r="R172" s="15" t="s">
        <v>1196</v>
      </c>
      <c r="S172" s="9" t="s">
        <v>1196</v>
      </c>
      <c r="T172" s="6" t="s">
        <v>168</v>
      </c>
      <c r="U172" s="6" t="s">
        <v>942</v>
      </c>
      <c r="V172" s="6" t="s">
        <v>942</v>
      </c>
      <c r="W172" s="6" t="s">
        <v>942</v>
      </c>
      <c r="X172" s="6" t="s">
        <v>942</v>
      </c>
      <c r="Y172" s="6" t="s">
        <v>942</v>
      </c>
      <c r="Z172" s="6" t="s">
        <v>942</v>
      </c>
      <c r="AA172" s="6" t="s">
        <v>942</v>
      </c>
      <c r="AB172" s="6" t="s">
        <v>942</v>
      </c>
      <c r="AC172" s="6" t="s">
        <v>942</v>
      </c>
      <c r="AD172" s="6" t="s">
        <v>942</v>
      </c>
      <c r="AE172" s="6" t="s">
        <v>942</v>
      </c>
      <c r="AF172" s="6" t="s">
        <v>942</v>
      </c>
      <c r="AG172" s="6" t="s">
        <v>942</v>
      </c>
      <c r="AH172" s="6" t="s">
        <v>942</v>
      </c>
      <c r="AI172" s="6" t="s">
        <v>942</v>
      </c>
      <c r="AJ172" s="6" t="s">
        <v>942</v>
      </c>
      <c r="AK172" s="6" t="s">
        <v>6021</v>
      </c>
      <c r="AL172" s="6" t="s">
        <v>942</v>
      </c>
      <c r="AM172" s="6" t="s">
        <v>942</v>
      </c>
      <c r="AN172" s="76" t="s">
        <v>942</v>
      </c>
      <c r="AO172" s="44" t="s">
        <v>560</v>
      </c>
      <c r="AP172" s="44" t="s">
        <v>560</v>
      </c>
      <c r="AQ172" s="44" t="s">
        <v>560</v>
      </c>
      <c r="AR172" s="44" t="s">
        <v>560</v>
      </c>
      <c r="AS172" s="44" t="s">
        <v>560</v>
      </c>
      <c r="AT172" s="44" t="s">
        <v>560</v>
      </c>
      <c r="AU172" s="44" t="s">
        <v>560</v>
      </c>
      <c r="AV172" s="44" t="s">
        <v>560</v>
      </c>
      <c r="AW172" s="41" t="s">
        <v>542</v>
      </c>
      <c r="AX172" s="44" t="s">
        <v>560</v>
      </c>
      <c r="AY172" s="44" t="s">
        <v>942</v>
      </c>
      <c r="AZ172" s="44" t="s">
        <v>560</v>
      </c>
      <c r="BA172" s="44" t="s">
        <v>560</v>
      </c>
      <c r="BB172" s="44" t="s">
        <v>560</v>
      </c>
      <c r="BC172" s="44" t="s">
        <v>942</v>
      </c>
      <c r="BD172" s="44" t="s">
        <v>560</v>
      </c>
      <c r="BE172" s="44" t="s">
        <v>942</v>
      </c>
      <c r="BF172" s="44" t="s">
        <v>560</v>
      </c>
      <c r="BG172" s="44" t="s">
        <v>942</v>
      </c>
      <c r="BH172" s="44" t="s">
        <v>560</v>
      </c>
      <c r="BI172" s="44" t="s">
        <v>560</v>
      </c>
      <c r="BJ172" s="44" t="s">
        <v>560</v>
      </c>
      <c r="BK172" s="44" t="s">
        <v>942</v>
      </c>
      <c r="BL172" s="44" t="s">
        <v>560</v>
      </c>
      <c r="BM172" s="44" t="s">
        <v>942</v>
      </c>
      <c r="BN172" s="44" t="s">
        <v>560</v>
      </c>
      <c r="BO172" s="44" t="s">
        <v>942</v>
      </c>
      <c r="BP172" s="44" t="s">
        <v>560</v>
      </c>
      <c r="BQ172" s="44" t="s">
        <v>942</v>
      </c>
      <c r="BR172" s="44" t="s">
        <v>560</v>
      </c>
      <c r="BS172" s="44" t="s">
        <v>942</v>
      </c>
      <c r="BT172" s="44" t="s">
        <v>942</v>
      </c>
      <c r="BU172" s="44" t="s">
        <v>942</v>
      </c>
      <c r="BV172" s="44" t="s">
        <v>942</v>
      </c>
      <c r="BW172" s="41" t="s">
        <v>562</v>
      </c>
      <c r="BX172" s="44" t="s">
        <v>562</v>
      </c>
      <c r="BY172" s="15" t="s">
        <v>942</v>
      </c>
      <c r="BZ172" s="15" t="s">
        <v>942</v>
      </c>
      <c r="CA172" s="15" t="s">
        <v>942</v>
      </c>
      <c r="CB172" s="15" t="s">
        <v>942</v>
      </c>
      <c r="CC172" s="15" t="s">
        <v>942</v>
      </c>
      <c r="CD172" s="15" t="s">
        <v>942</v>
      </c>
      <c r="CE172" s="15" t="s">
        <v>942</v>
      </c>
      <c r="CF172" s="15" t="s">
        <v>942</v>
      </c>
      <c r="CG172" s="9" t="s">
        <v>190</v>
      </c>
      <c r="CH172" s="79" t="s">
        <v>5558</v>
      </c>
      <c r="CI172" s="6"/>
    </row>
    <row r="173" spans="1:87" ht="43.75">
      <c r="A173" s="46">
        <v>408</v>
      </c>
      <c r="B173" s="6" t="s">
        <v>2</v>
      </c>
      <c r="C173" s="6" t="s">
        <v>12</v>
      </c>
      <c r="D173" s="6" t="s">
        <v>12</v>
      </c>
      <c r="E173" s="9" t="s">
        <v>799</v>
      </c>
      <c r="F173" s="11" t="s">
        <v>938</v>
      </c>
      <c r="G173" s="11">
        <v>43936</v>
      </c>
      <c r="H173" s="6" t="s">
        <v>50</v>
      </c>
      <c r="I173" s="6" t="s">
        <v>55</v>
      </c>
      <c r="J173" s="6" t="s">
        <v>6075</v>
      </c>
      <c r="K173" s="15" t="s">
        <v>542</v>
      </c>
      <c r="L173" s="16" t="s">
        <v>1196</v>
      </c>
      <c r="M173" s="22" t="s">
        <v>787</v>
      </c>
      <c r="N173" s="16">
        <v>43940</v>
      </c>
      <c r="O173" s="15" t="s">
        <v>942</v>
      </c>
      <c r="P173" s="15" t="s">
        <v>942</v>
      </c>
      <c r="Q173" s="15" t="s">
        <v>942</v>
      </c>
      <c r="R173" s="15" t="s">
        <v>1196</v>
      </c>
      <c r="S173" s="9" t="s">
        <v>1196</v>
      </c>
      <c r="T173" s="6" t="s">
        <v>168</v>
      </c>
      <c r="U173" s="6" t="s">
        <v>942</v>
      </c>
      <c r="V173" s="6" t="s">
        <v>942</v>
      </c>
      <c r="W173" s="6" t="s">
        <v>942</v>
      </c>
      <c r="X173" s="6" t="s">
        <v>942</v>
      </c>
      <c r="Y173" s="6" t="s">
        <v>942</v>
      </c>
      <c r="Z173" s="6" t="s">
        <v>942</v>
      </c>
      <c r="AA173" s="6" t="s">
        <v>942</v>
      </c>
      <c r="AB173" s="6" t="s">
        <v>942</v>
      </c>
      <c r="AC173" s="6" t="s">
        <v>942</v>
      </c>
      <c r="AD173" s="6" t="s">
        <v>942</v>
      </c>
      <c r="AE173" s="6" t="s">
        <v>942</v>
      </c>
      <c r="AF173" s="6" t="s">
        <v>942</v>
      </c>
      <c r="AG173" s="6" t="s">
        <v>942</v>
      </c>
      <c r="AH173" s="6" t="s">
        <v>942</v>
      </c>
      <c r="AI173" s="6" t="s">
        <v>942</v>
      </c>
      <c r="AJ173" s="6" t="s">
        <v>942</v>
      </c>
      <c r="AK173" s="6" t="s">
        <v>6022</v>
      </c>
      <c r="AL173" s="6" t="s">
        <v>942</v>
      </c>
      <c r="AM173" s="6" t="s">
        <v>942</v>
      </c>
      <c r="AN173" s="76" t="s">
        <v>942</v>
      </c>
      <c r="AO173" s="44" t="s">
        <v>560</v>
      </c>
      <c r="AP173" s="44" t="s">
        <v>560</v>
      </c>
      <c r="AQ173" s="44" t="s">
        <v>560</v>
      </c>
      <c r="AR173" s="44" t="s">
        <v>560</v>
      </c>
      <c r="AS173" s="44" t="s">
        <v>560</v>
      </c>
      <c r="AT173" s="44" t="s">
        <v>560</v>
      </c>
      <c r="AU173" s="44" t="s">
        <v>560</v>
      </c>
      <c r="AV173" s="44" t="s">
        <v>560</v>
      </c>
      <c r="AW173" s="41" t="s">
        <v>542</v>
      </c>
      <c r="AX173" s="44" t="s">
        <v>560</v>
      </c>
      <c r="AY173" s="44" t="s">
        <v>942</v>
      </c>
      <c r="AZ173" s="44" t="s">
        <v>560</v>
      </c>
      <c r="BA173" s="44" t="s">
        <v>560</v>
      </c>
      <c r="BB173" s="44" t="s">
        <v>560</v>
      </c>
      <c r="BC173" s="44" t="s">
        <v>942</v>
      </c>
      <c r="BD173" s="44" t="s">
        <v>560</v>
      </c>
      <c r="BE173" s="44" t="s">
        <v>942</v>
      </c>
      <c r="BF173" s="44" t="s">
        <v>560</v>
      </c>
      <c r="BG173" s="44" t="s">
        <v>942</v>
      </c>
      <c r="BH173" s="44" t="s">
        <v>560</v>
      </c>
      <c r="BI173" s="44" t="s">
        <v>560</v>
      </c>
      <c r="BJ173" s="44" t="s">
        <v>560</v>
      </c>
      <c r="BK173" s="44" t="s">
        <v>942</v>
      </c>
      <c r="BL173" s="44" t="s">
        <v>560</v>
      </c>
      <c r="BM173" s="44" t="s">
        <v>942</v>
      </c>
      <c r="BN173" s="44" t="s">
        <v>560</v>
      </c>
      <c r="BO173" s="44" t="s">
        <v>942</v>
      </c>
      <c r="BP173" s="44" t="s">
        <v>560</v>
      </c>
      <c r="BQ173" s="44" t="s">
        <v>942</v>
      </c>
      <c r="BR173" s="44" t="s">
        <v>560</v>
      </c>
      <c r="BS173" s="44" t="s">
        <v>942</v>
      </c>
      <c r="BT173" s="44" t="s">
        <v>942</v>
      </c>
      <c r="BU173" s="44" t="s">
        <v>942</v>
      </c>
      <c r="BV173" s="44" t="s">
        <v>942</v>
      </c>
      <c r="BW173" s="41" t="s">
        <v>562</v>
      </c>
      <c r="BX173" s="44" t="s">
        <v>562</v>
      </c>
      <c r="BY173" s="15" t="s">
        <v>942</v>
      </c>
      <c r="BZ173" s="15" t="s">
        <v>942</v>
      </c>
      <c r="CA173" s="15" t="s">
        <v>942</v>
      </c>
      <c r="CB173" s="15" t="s">
        <v>942</v>
      </c>
      <c r="CC173" s="15" t="s">
        <v>942</v>
      </c>
      <c r="CD173" s="15" t="s">
        <v>942</v>
      </c>
      <c r="CE173" s="15" t="s">
        <v>942</v>
      </c>
      <c r="CF173" s="15" t="s">
        <v>942</v>
      </c>
      <c r="CG173" s="9" t="s">
        <v>190</v>
      </c>
      <c r="CH173" s="79" t="s">
        <v>5559</v>
      </c>
      <c r="CI173" s="6"/>
    </row>
    <row r="174" spans="1:87" ht="43.75">
      <c r="A174" s="46">
        <v>407</v>
      </c>
      <c r="B174" s="6" t="s">
        <v>2</v>
      </c>
      <c r="C174" s="6" t="s">
        <v>12</v>
      </c>
      <c r="D174" s="6" t="s">
        <v>12</v>
      </c>
      <c r="E174" s="9" t="s">
        <v>799</v>
      </c>
      <c r="F174" s="11" t="s">
        <v>938</v>
      </c>
      <c r="G174" s="11">
        <v>43936</v>
      </c>
      <c r="H174" s="6" t="s">
        <v>50</v>
      </c>
      <c r="I174" s="6" t="s">
        <v>55</v>
      </c>
      <c r="J174" s="6" t="s">
        <v>6074</v>
      </c>
      <c r="K174" s="15" t="s">
        <v>542</v>
      </c>
      <c r="L174" s="16" t="s">
        <v>1196</v>
      </c>
      <c r="M174" s="22" t="s">
        <v>787</v>
      </c>
      <c r="N174" s="16">
        <v>43940</v>
      </c>
      <c r="O174" s="15" t="s">
        <v>942</v>
      </c>
      <c r="P174" s="15" t="s">
        <v>942</v>
      </c>
      <c r="Q174" s="15" t="s">
        <v>942</v>
      </c>
      <c r="R174" s="15" t="s">
        <v>1196</v>
      </c>
      <c r="S174" s="9" t="s">
        <v>1196</v>
      </c>
      <c r="T174" s="6" t="s">
        <v>168</v>
      </c>
      <c r="U174" s="6" t="s">
        <v>942</v>
      </c>
      <c r="V174" s="6" t="s">
        <v>942</v>
      </c>
      <c r="W174" s="6" t="s">
        <v>942</v>
      </c>
      <c r="X174" s="6" t="s">
        <v>942</v>
      </c>
      <c r="Y174" s="6" t="s">
        <v>942</v>
      </c>
      <c r="Z174" s="6" t="s">
        <v>942</v>
      </c>
      <c r="AA174" s="6" t="s">
        <v>942</v>
      </c>
      <c r="AB174" s="6" t="s">
        <v>942</v>
      </c>
      <c r="AC174" s="6" t="s">
        <v>942</v>
      </c>
      <c r="AD174" s="6" t="s">
        <v>942</v>
      </c>
      <c r="AE174" s="6" t="s">
        <v>942</v>
      </c>
      <c r="AF174" s="6" t="s">
        <v>942</v>
      </c>
      <c r="AG174" s="6" t="s">
        <v>942</v>
      </c>
      <c r="AH174" s="6" t="s">
        <v>942</v>
      </c>
      <c r="AI174" s="6" t="s">
        <v>942</v>
      </c>
      <c r="AJ174" s="6" t="s">
        <v>942</v>
      </c>
      <c r="AK174" s="6" t="s">
        <v>6023</v>
      </c>
      <c r="AL174" s="6" t="s">
        <v>942</v>
      </c>
      <c r="AM174" s="6" t="s">
        <v>942</v>
      </c>
      <c r="AN174" s="76" t="s">
        <v>942</v>
      </c>
      <c r="AO174" s="44" t="s">
        <v>560</v>
      </c>
      <c r="AP174" s="44" t="s">
        <v>560</v>
      </c>
      <c r="AQ174" s="44" t="s">
        <v>560</v>
      </c>
      <c r="AR174" s="44" t="s">
        <v>560</v>
      </c>
      <c r="AS174" s="44" t="s">
        <v>560</v>
      </c>
      <c r="AT174" s="44" t="s">
        <v>560</v>
      </c>
      <c r="AU174" s="44" t="s">
        <v>560</v>
      </c>
      <c r="AV174" s="44" t="s">
        <v>560</v>
      </c>
      <c r="AW174" s="41" t="s">
        <v>542</v>
      </c>
      <c r="AX174" s="44" t="s">
        <v>560</v>
      </c>
      <c r="AY174" s="44" t="s">
        <v>942</v>
      </c>
      <c r="AZ174" s="44" t="s">
        <v>560</v>
      </c>
      <c r="BA174" s="44" t="s">
        <v>560</v>
      </c>
      <c r="BB174" s="44" t="s">
        <v>560</v>
      </c>
      <c r="BC174" s="44" t="s">
        <v>942</v>
      </c>
      <c r="BD174" s="44" t="s">
        <v>560</v>
      </c>
      <c r="BE174" s="44" t="s">
        <v>942</v>
      </c>
      <c r="BF174" s="44" t="s">
        <v>560</v>
      </c>
      <c r="BG174" s="44" t="s">
        <v>942</v>
      </c>
      <c r="BH174" s="44" t="s">
        <v>560</v>
      </c>
      <c r="BI174" s="44" t="s">
        <v>560</v>
      </c>
      <c r="BJ174" s="44" t="s">
        <v>560</v>
      </c>
      <c r="BK174" s="44" t="s">
        <v>942</v>
      </c>
      <c r="BL174" s="44" t="s">
        <v>560</v>
      </c>
      <c r="BM174" s="44" t="s">
        <v>942</v>
      </c>
      <c r="BN174" s="44" t="s">
        <v>560</v>
      </c>
      <c r="BO174" s="44" t="s">
        <v>942</v>
      </c>
      <c r="BP174" s="44" t="s">
        <v>560</v>
      </c>
      <c r="BQ174" s="44" t="s">
        <v>942</v>
      </c>
      <c r="BR174" s="44" t="s">
        <v>560</v>
      </c>
      <c r="BS174" s="44" t="s">
        <v>942</v>
      </c>
      <c r="BT174" s="44" t="s">
        <v>942</v>
      </c>
      <c r="BU174" s="44" t="s">
        <v>942</v>
      </c>
      <c r="BV174" s="44" t="s">
        <v>942</v>
      </c>
      <c r="BW174" s="41" t="s">
        <v>562</v>
      </c>
      <c r="BX174" s="44" t="s">
        <v>562</v>
      </c>
      <c r="BY174" s="15" t="s">
        <v>942</v>
      </c>
      <c r="BZ174" s="15" t="s">
        <v>942</v>
      </c>
      <c r="CA174" s="15" t="s">
        <v>942</v>
      </c>
      <c r="CB174" s="15" t="s">
        <v>942</v>
      </c>
      <c r="CC174" s="15" t="s">
        <v>942</v>
      </c>
      <c r="CD174" s="15" t="s">
        <v>942</v>
      </c>
      <c r="CE174" s="15" t="s">
        <v>942</v>
      </c>
      <c r="CF174" s="15" t="s">
        <v>942</v>
      </c>
      <c r="CG174" s="9" t="s">
        <v>190</v>
      </c>
      <c r="CH174" s="79" t="s">
        <v>5560</v>
      </c>
      <c r="CI174" s="6"/>
    </row>
    <row r="175" spans="1:87" ht="43.75">
      <c r="A175" s="46">
        <v>406</v>
      </c>
      <c r="B175" s="6" t="s">
        <v>2</v>
      </c>
      <c r="C175" s="6" t="s">
        <v>12</v>
      </c>
      <c r="D175" s="6" t="s">
        <v>12</v>
      </c>
      <c r="E175" s="9" t="s">
        <v>799</v>
      </c>
      <c r="F175" s="11" t="s">
        <v>938</v>
      </c>
      <c r="G175" s="11">
        <v>43936</v>
      </c>
      <c r="H175" s="6" t="s">
        <v>50</v>
      </c>
      <c r="I175" s="6" t="s">
        <v>55</v>
      </c>
      <c r="J175" s="6" t="s">
        <v>6074</v>
      </c>
      <c r="K175" s="15" t="s">
        <v>542</v>
      </c>
      <c r="L175" s="16" t="s">
        <v>1196</v>
      </c>
      <c r="M175" s="22" t="s">
        <v>787</v>
      </c>
      <c r="N175" s="16">
        <v>43940</v>
      </c>
      <c r="O175" s="15" t="s">
        <v>942</v>
      </c>
      <c r="P175" s="15" t="s">
        <v>942</v>
      </c>
      <c r="Q175" s="15" t="s">
        <v>942</v>
      </c>
      <c r="R175" s="15" t="s">
        <v>1196</v>
      </c>
      <c r="S175" s="9" t="s">
        <v>1196</v>
      </c>
      <c r="T175" s="6" t="s">
        <v>168</v>
      </c>
      <c r="U175" s="6" t="s">
        <v>942</v>
      </c>
      <c r="V175" s="6" t="s">
        <v>942</v>
      </c>
      <c r="W175" s="6" t="s">
        <v>942</v>
      </c>
      <c r="X175" s="6" t="s">
        <v>942</v>
      </c>
      <c r="Y175" s="6" t="s">
        <v>942</v>
      </c>
      <c r="Z175" s="6" t="s">
        <v>942</v>
      </c>
      <c r="AA175" s="6" t="s">
        <v>942</v>
      </c>
      <c r="AB175" s="6" t="s">
        <v>942</v>
      </c>
      <c r="AC175" s="6" t="s">
        <v>942</v>
      </c>
      <c r="AD175" s="6" t="s">
        <v>942</v>
      </c>
      <c r="AE175" s="6" t="s">
        <v>942</v>
      </c>
      <c r="AF175" s="6" t="s">
        <v>942</v>
      </c>
      <c r="AG175" s="6" t="s">
        <v>942</v>
      </c>
      <c r="AH175" s="6" t="s">
        <v>942</v>
      </c>
      <c r="AI175" s="6" t="s">
        <v>942</v>
      </c>
      <c r="AJ175" s="6" t="s">
        <v>942</v>
      </c>
      <c r="AK175" s="6" t="s">
        <v>6024</v>
      </c>
      <c r="AL175" s="6" t="s">
        <v>942</v>
      </c>
      <c r="AM175" s="6" t="s">
        <v>942</v>
      </c>
      <c r="AN175" s="76" t="s">
        <v>942</v>
      </c>
      <c r="AO175" s="44" t="s">
        <v>560</v>
      </c>
      <c r="AP175" s="44" t="s">
        <v>560</v>
      </c>
      <c r="AQ175" s="44" t="s">
        <v>560</v>
      </c>
      <c r="AR175" s="44" t="s">
        <v>560</v>
      </c>
      <c r="AS175" s="44" t="s">
        <v>560</v>
      </c>
      <c r="AT175" s="44" t="s">
        <v>560</v>
      </c>
      <c r="AU175" s="44" t="s">
        <v>560</v>
      </c>
      <c r="AV175" s="44" t="s">
        <v>560</v>
      </c>
      <c r="AW175" s="41" t="s">
        <v>542</v>
      </c>
      <c r="AX175" s="44" t="s">
        <v>560</v>
      </c>
      <c r="AY175" s="44" t="s">
        <v>942</v>
      </c>
      <c r="AZ175" s="44" t="s">
        <v>560</v>
      </c>
      <c r="BA175" s="44" t="s">
        <v>560</v>
      </c>
      <c r="BB175" s="44" t="s">
        <v>560</v>
      </c>
      <c r="BC175" s="44" t="s">
        <v>942</v>
      </c>
      <c r="BD175" s="44" t="s">
        <v>560</v>
      </c>
      <c r="BE175" s="44" t="s">
        <v>942</v>
      </c>
      <c r="BF175" s="44" t="s">
        <v>560</v>
      </c>
      <c r="BG175" s="44" t="s">
        <v>942</v>
      </c>
      <c r="BH175" s="44" t="s">
        <v>560</v>
      </c>
      <c r="BI175" s="44" t="s">
        <v>560</v>
      </c>
      <c r="BJ175" s="44" t="s">
        <v>560</v>
      </c>
      <c r="BK175" s="44" t="s">
        <v>942</v>
      </c>
      <c r="BL175" s="44" t="s">
        <v>560</v>
      </c>
      <c r="BM175" s="44" t="s">
        <v>942</v>
      </c>
      <c r="BN175" s="44" t="s">
        <v>560</v>
      </c>
      <c r="BO175" s="44" t="s">
        <v>942</v>
      </c>
      <c r="BP175" s="44" t="s">
        <v>560</v>
      </c>
      <c r="BQ175" s="44" t="s">
        <v>942</v>
      </c>
      <c r="BR175" s="44" t="s">
        <v>560</v>
      </c>
      <c r="BS175" s="44" t="s">
        <v>942</v>
      </c>
      <c r="BT175" s="44" t="s">
        <v>942</v>
      </c>
      <c r="BU175" s="44" t="s">
        <v>942</v>
      </c>
      <c r="BV175" s="44" t="s">
        <v>942</v>
      </c>
      <c r="BW175" s="41" t="s">
        <v>562</v>
      </c>
      <c r="BX175" s="44" t="s">
        <v>562</v>
      </c>
      <c r="BY175" s="15" t="s">
        <v>942</v>
      </c>
      <c r="BZ175" s="15" t="s">
        <v>942</v>
      </c>
      <c r="CA175" s="15" t="s">
        <v>942</v>
      </c>
      <c r="CB175" s="15" t="s">
        <v>942</v>
      </c>
      <c r="CC175" s="15" t="s">
        <v>942</v>
      </c>
      <c r="CD175" s="15" t="s">
        <v>942</v>
      </c>
      <c r="CE175" s="15" t="s">
        <v>942</v>
      </c>
      <c r="CF175" s="15" t="s">
        <v>942</v>
      </c>
      <c r="CG175" s="9" t="s">
        <v>190</v>
      </c>
      <c r="CH175" s="79" t="s">
        <v>5561</v>
      </c>
      <c r="CI175" s="6"/>
    </row>
    <row r="176" spans="1:87" ht="43.75">
      <c r="A176" s="46">
        <v>405</v>
      </c>
      <c r="B176" s="6" t="s">
        <v>2</v>
      </c>
      <c r="C176" s="6" t="s">
        <v>12</v>
      </c>
      <c r="D176" s="6" t="s">
        <v>12</v>
      </c>
      <c r="E176" s="9" t="s">
        <v>799</v>
      </c>
      <c r="F176" s="11" t="s">
        <v>938</v>
      </c>
      <c r="G176" s="11">
        <v>43936</v>
      </c>
      <c r="H176" s="6" t="s">
        <v>50</v>
      </c>
      <c r="I176" s="6" t="s">
        <v>55</v>
      </c>
      <c r="J176" s="6" t="s">
        <v>6074</v>
      </c>
      <c r="K176" s="15" t="s">
        <v>542</v>
      </c>
      <c r="L176" s="16" t="s">
        <v>1196</v>
      </c>
      <c r="M176" s="22" t="s">
        <v>787</v>
      </c>
      <c r="N176" s="16">
        <v>43940</v>
      </c>
      <c r="O176" s="15" t="s">
        <v>942</v>
      </c>
      <c r="P176" s="15" t="s">
        <v>942</v>
      </c>
      <c r="Q176" s="15" t="s">
        <v>942</v>
      </c>
      <c r="R176" s="15" t="s">
        <v>1196</v>
      </c>
      <c r="S176" s="9" t="s">
        <v>1196</v>
      </c>
      <c r="T176" s="6" t="s">
        <v>168</v>
      </c>
      <c r="U176" s="6" t="s">
        <v>942</v>
      </c>
      <c r="V176" s="6" t="s">
        <v>942</v>
      </c>
      <c r="W176" s="6" t="s">
        <v>942</v>
      </c>
      <c r="X176" s="6" t="s">
        <v>942</v>
      </c>
      <c r="Y176" s="6" t="s">
        <v>942</v>
      </c>
      <c r="Z176" s="6" t="s">
        <v>942</v>
      </c>
      <c r="AA176" s="6" t="s">
        <v>942</v>
      </c>
      <c r="AB176" s="6" t="s">
        <v>942</v>
      </c>
      <c r="AC176" s="6" t="s">
        <v>942</v>
      </c>
      <c r="AD176" s="6" t="s">
        <v>942</v>
      </c>
      <c r="AE176" s="6" t="s">
        <v>942</v>
      </c>
      <c r="AF176" s="6" t="s">
        <v>942</v>
      </c>
      <c r="AG176" s="6" t="s">
        <v>942</v>
      </c>
      <c r="AH176" s="6" t="s">
        <v>942</v>
      </c>
      <c r="AI176" s="6" t="s">
        <v>942</v>
      </c>
      <c r="AJ176" s="6" t="s">
        <v>942</v>
      </c>
      <c r="AK176" s="6" t="s">
        <v>6031</v>
      </c>
      <c r="AL176" s="6" t="s">
        <v>942</v>
      </c>
      <c r="AM176" s="6" t="s">
        <v>942</v>
      </c>
      <c r="AN176" s="76" t="s">
        <v>942</v>
      </c>
      <c r="AO176" s="44" t="s">
        <v>560</v>
      </c>
      <c r="AP176" s="44" t="s">
        <v>560</v>
      </c>
      <c r="AQ176" s="44" t="s">
        <v>560</v>
      </c>
      <c r="AR176" s="44" t="s">
        <v>560</v>
      </c>
      <c r="AS176" s="44" t="s">
        <v>560</v>
      </c>
      <c r="AT176" s="44" t="s">
        <v>560</v>
      </c>
      <c r="AU176" s="44" t="s">
        <v>560</v>
      </c>
      <c r="AV176" s="44" t="s">
        <v>560</v>
      </c>
      <c r="AW176" s="41" t="s">
        <v>542</v>
      </c>
      <c r="AX176" s="44" t="s">
        <v>560</v>
      </c>
      <c r="AY176" s="44" t="s">
        <v>942</v>
      </c>
      <c r="AZ176" s="44" t="s">
        <v>560</v>
      </c>
      <c r="BA176" s="44" t="s">
        <v>560</v>
      </c>
      <c r="BB176" s="44" t="s">
        <v>560</v>
      </c>
      <c r="BC176" s="44" t="s">
        <v>942</v>
      </c>
      <c r="BD176" s="44" t="s">
        <v>560</v>
      </c>
      <c r="BE176" s="44" t="s">
        <v>942</v>
      </c>
      <c r="BF176" s="44" t="s">
        <v>560</v>
      </c>
      <c r="BG176" s="44" t="s">
        <v>942</v>
      </c>
      <c r="BH176" s="44" t="s">
        <v>560</v>
      </c>
      <c r="BI176" s="44" t="s">
        <v>560</v>
      </c>
      <c r="BJ176" s="44" t="s">
        <v>560</v>
      </c>
      <c r="BK176" s="44" t="s">
        <v>942</v>
      </c>
      <c r="BL176" s="44" t="s">
        <v>560</v>
      </c>
      <c r="BM176" s="44" t="s">
        <v>942</v>
      </c>
      <c r="BN176" s="44" t="s">
        <v>560</v>
      </c>
      <c r="BO176" s="44" t="s">
        <v>942</v>
      </c>
      <c r="BP176" s="44" t="s">
        <v>560</v>
      </c>
      <c r="BQ176" s="44" t="s">
        <v>942</v>
      </c>
      <c r="BR176" s="44" t="s">
        <v>560</v>
      </c>
      <c r="BS176" s="44" t="s">
        <v>942</v>
      </c>
      <c r="BT176" s="44" t="s">
        <v>942</v>
      </c>
      <c r="BU176" s="44" t="s">
        <v>942</v>
      </c>
      <c r="BV176" s="44" t="s">
        <v>942</v>
      </c>
      <c r="BW176" s="41" t="s">
        <v>562</v>
      </c>
      <c r="BX176" s="44" t="s">
        <v>562</v>
      </c>
      <c r="BY176" s="15" t="s">
        <v>942</v>
      </c>
      <c r="BZ176" s="15" t="s">
        <v>942</v>
      </c>
      <c r="CA176" s="15" t="s">
        <v>942</v>
      </c>
      <c r="CB176" s="15" t="s">
        <v>942</v>
      </c>
      <c r="CC176" s="15" t="s">
        <v>942</v>
      </c>
      <c r="CD176" s="15" t="s">
        <v>942</v>
      </c>
      <c r="CE176" s="15" t="s">
        <v>942</v>
      </c>
      <c r="CF176" s="15" t="s">
        <v>942</v>
      </c>
      <c r="CG176" s="9" t="s">
        <v>190</v>
      </c>
      <c r="CH176" s="79" t="s">
        <v>5562</v>
      </c>
      <c r="CI176" s="6"/>
    </row>
    <row r="177" spans="1:87" ht="43.75">
      <c r="A177" s="46">
        <v>404</v>
      </c>
      <c r="B177" s="6" t="s">
        <v>2</v>
      </c>
      <c r="C177" s="6" t="s">
        <v>12</v>
      </c>
      <c r="D177" s="6" t="s">
        <v>12</v>
      </c>
      <c r="E177" s="9" t="s">
        <v>799</v>
      </c>
      <c r="F177" s="11" t="s">
        <v>938</v>
      </c>
      <c r="G177" s="11">
        <v>43936</v>
      </c>
      <c r="H177" s="6" t="s">
        <v>50</v>
      </c>
      <c r="I177" s="6" t="s">
        <v>55</v>
      </c>
      <c r="J177" s="6" t="s">
        <v>6074</v>
      </c>
      <c r="K177" s="15" t="s">
        <v>542</v>
      </c>
      <c r="L177" s="16" t="s">
        <v>1196</v>
      </c>
      <c r="M177" s="22" t="s">
        <v>787</v>
      </c>
      <c r="N177" s="16">
        <v>43940</v>
      </c>
      <c r="O177" s="15" t="s">
        <v>942</v>
      </c>
      <c r="P177" s="15" t="s">
        <v>942</v>
      </c>
      <c r="Q177" s="15" t="s">
        <v>942</v>
      </c>
      <c r="R177" s="15" t="s">
        <v>1196</v>
      </c>
      <c r="S177" s="9" t="s">
        <v>1196</v>
      </c>
      <c r="T177" s="6" t="s">
        <v>168</v>
      </c>
      <c r="U177" s="6" t="s">
        <v>942</v>
      </c>
      <c r="V177" s="6" t="s">
        <v>942</v>
      </c>
      <c r="W177" s="6" t="s">
        <v>942</v>
      </c>
      <c r="X177" s="6" t="s">
        <v>942</v>
      </c>
      <c r="Y177" s="6" t="s">
        <v>942</v>
      </c>
      <c r="Z177" s="6" t="s">
        <v>942</v>
      </c>
      <c r="AA177" s="6" t="s">
        <v>942</v>
      </c>
      <c r="AB177" s="6" t="s">
        <v>942</v>
      </c>
      <c r="AC177" s="6" t="s">
        <v>942</v>
      </c>
      <c r="AD177" s="6" t="s">
        <v>942</v>
      </c>
      <c r="AE177" s="6" t="s">
        <v>942</v>
      </c>
      <c r="AF177" s="6" t="s">
        <v>942</v>
      </c>
      <c r="AG177" s="6" t="s">
        <v>942</v>
      </c>
      <c r="AH177" s="6" t="s">
        <v>942</v>
      </c>
      <c r="AI177" s="6" t="s">
        <v>942</v>
      </c>
      <c r="AJ177" s="6" t="s">
        <v>942</v>
      </c>
      <c r="AK177" s="6" t="s">
        <v>6030</v>
      </c>
      <c r="AL177" s="6" t="s">
        <v>942</v>
      </c>
      <c r="AM177" s="6" t="s">
        <v>942</v>
      </c>
      <c r="AN177" s="76" t="s">
        <v>942</v>
      </c>
      <c r="AO177" s="44" t="s">
        <v>560</v>
      </c>
      <c r="AP177" s="44" t="s">
        <v>560</v>
      </c>
      <c r="AQ177" s="44" t="s">
        <v>560</v>
      </c>
      <c r="AR177" s="44" t="s">
        <v>560</v>
      </c>
      <c r="AS177" s="44" t="s">
        <v>560</v>
      </c>
      <c r="AT177" s="44" t="s">
        <v>560</v>
      </c>
      <c r="AU177" s="44" t="s">
        <v>560</v>
      </c>
      <c r="AV177" s="44" t="s">
        <v>560</v>
      </c>
      <c r="AW177" s="41" t="s">
        <v>542</v>
      </c>
      <c r="AX177" s="44" t="s">
        <v>560</v>
      </c>
      <c r="AY177" s="44" t="s">
        <v>942</v>
      </c>
      <c r="AZ177" s="44" t="s">
        <v>560</v>
      </c>
      <c r="BA177" s="44" t="s">
        <v>560</v>
      </c>
      <c r="BB177" s="44" t="s">
        <v>560</v>
      </c>
      <c r="BC177" s="44" t="s">
        <v>942</v>
      </c>
      <c r="BD177" s="44" t="s">
        <v>560</v>
      </c>
      <c r="BE177" s="44" t="s">
        <v>942</v>
      </c>
      <c r="BF177" s="44" t="s">
        <v>560</v>
      </c>
      <c r="BG177" s="44" t="s">
        <v>942</v>
      </c>
      <c r="BH177" s="44" t="s">
        <v>560</v>
      </c>
      <c r="BI177" s="44" t="s">
        <v>560</v>
      </c>
      <c r="BJ177" s="44" t="s">
        <v>560</v>
      </c>
      <c r="BK177" s="44" t="s">
        <v>942</v>
      </c>
      <c r="BL177" s="44" t="s">
        <v>560</v>
      </c>
      <c r="BM177" s="44" t="s">
        <v>942</v>
      </c>
      <c r="BN177" s="44" t="s">
        <v>560</v>
      </c>
      <c r="BO177" s="44" t="s">
        <v>942</v>
      </c>
      <c r="BP177" s="44" t="s">
        <v>560</v>
      </c>
      <c r="BQ177" s="44" t="s">
        <v>942</v>
      </c>
      <c r="BR177" s="44" t="s">
        <v>560</v>
      </c>
      <c r="BS177" s="44" t="s">
        <v>942</v>
      </c>
      <c r="BT177" s="44" t="s">
        <v>942</v>
      </c>
      <c r="BU177" s="44" t="s">
        <v>942</v>
      </c>
      <c r="BV177" s="44" t="s">
        <v>942</v>
      </c>
      <c r="BW177" s="41" t="s">
        <v>562</v>
      </c>
      <c r="BX177" s="44" t="s">
        <v>562</v>
      </c>
      <c r="BY177" s="15" t="s">
        <v>942</v>
      </c>
      <c r="BZ177" s="15" t="s">
        <v>942</v>
      </c>
      <c r="CA177" s="15" t="s">
        <v>942</v>
      </c>
      <c r="CB177" s="15" t="s">
        <v>942</v>
      </c>
      <c r="CC177" s="15" t="s">
        <v>942</v>
      </c>
      <c r="CD177" s="15" t="s">
        <v>942</v>
      </c>
      <c r="CE177" s="15" t="s">
        <v>942</v>
      </c>
      <c r="CF177" s="15" t="s">
        <v>942</v>
      </c>
      <c r="CG177" s="9" t="s">
        <v>190</v>
      </c>
      <c r="CH177" s="79" t="s">
        <v>5563</v>
      </c>
      <c r="CI177" s="6"/>
    </row>
    <row r="178" spans="1:87" ht="43.75">
      <c r="A178" s="46">
        <v>403</v>
      </c>
      <c r="B178" s="6" t="s">
        <v>2</v>
      </c>
      <c r="C178" s="6" t="s">
        <v>12</v>
      </c>
      <c r="D178" s="6" t="s">
        <v>12</v>
      </c>
      <c r="E178" s="9" t="s">
        <v>799</v>
      </c>
      <c r="F178" s="11" t="s">
        <v>938</v>
      </c>
      <c r="G178" s="11">
        <v>43936</v>
      </c>
      <c r="H178" s="6" t="s">
        <v>50</v>
      </c>
      <c r="I178" s="6" t="s">
        <v>55</v>
      </c>
      <c r="J178" s="6" t="s">
        <v>6074</v>
      </c>
      <c r="K178" s="15" t="s">
        <v>542</v>
      </c>
      <c r="L178" s="16" t="s">
        <v>1196</v>
      </c>
      <c r="M178" s="22" t="s">
        <v>787</v>
      </c>
      <c r="N178" s="16">
        <v>43940</v>
      </c>
      <c r="O178" s="15" t="s">
        <v>942</v>
      </c>
      <c r="P178" s="15" t="s">
        <v>942</v>
      </c>
      <c r="Q178" s="15" t="s">
        <v>942</v>
      </c>
      <c r="R178" s="15" t="s">
        <v>1196</v>
      </c>
      <c r="S178" s="9" t="s">
        <v>1196</v>
      </c>
      <c r="T178" s="6" t="s">
        <v>168</v>
      </c>
      <c r="U178" s="6" t="s">
        <v>942</v>
      </c>
      <c r="V178" s="6" t="s">
        <v>942</v>
      </c>
      <c r="W178" s="6" t="s">
        <v>942</v>
      </c>
      <c r="X178" s="6" t="s">
        <v>942</v>
      </c>
      <c r="Y178" s="6" t="s">
        <v>942</v>
      </c>
      <c r="Z178" s="6" t="s">
        <v>942</v>
      </c>
      <c r="AA178" s="6" t="s">
        <v>942</v>
      </c>
      <c r="AB178" s="6" t="s">
        <v>942</v>
      </c>
      <c r="AC178" s="6" t="s">
        <v>942</v>
      </c>
      <c r="AD178" s="6" t="s">
        <v>942</v>
      </c>
      <c r="AE178" s="6" t="s">
        <v>942</v>
      </c>
      <c r="AF178" s="6" t="s">
        <v>942</v>
      </c>
      <c r="AG178" s="6" t="s">
        <v>942</v>
      </c>
      <c r="AH178" s="6" t="s">
        <v>942</v>
      </c>
      <c r="AI178" s="6" t="s">
        <v>942</v>
      </c>
      <c r="AJ178" s="6" t="s">
        <v>942</v>
      </c>
      <c r="AK178" s="6" t="s">
        <v>6029</v>
      </c>
      <c r="AL178" s="6" t="s">
        <v>942</v>
      </c>
      <c r="AM178" s="6" t="s">
        <v>942</v>
      </c>
      <c r="AN178" s="76" t="s">
        <v>942</v>
      </c>
      <c r="AO178" s="44" t="s">
        <v>560</v>
      </c>
      <c r="AP178" s="44" t="s">
        <v>560</v>
      </c>
      <c r="AQ178" s="44" t="s">
        <v>560</v>
      </c>
      <c r="AR178" s="44" t="s">
        <v>560</v>
      </c>
      <c r="AS178" s="44" t="s">
        <v>560</v>
      </c>
      <c r="AT178" s="44" t="s">
        <v>560</v>
      </c>
      <c r="AU178" s="44" t="s">
        <v>560</v>
      </c>
      <c r="AV178" s="44" t="s">
        <v>560</v>
      </c>
      <c r="AW178" s="41" t="s">
        <v>542</v>
      </c>
      <c r="AX178" s="44" t="s">
        <v>560</v>
      </c>
      <c r="AY178" s="44" t="s">
        <v>942</v>
      </c>
      <c r="AZ178" s="44" t="s">
        <v>560</v>
      </c>
      <c r="BA178" s="44" t="s">
        <v>560</v>
      </c>
      <c r="BB178" s="44" t="s">
        <v>560</v>
      </c>
      <c r="BC178" s="44" t="s">
        <v>942</v>
      </c>
      <c r="BD178" s="44" t="s">
        <v>560</v>
      </c>
      <c r="BE178" s="44" t="s">
        <v>942</v>
      </c>
      <c r="BF178" s="44" t="s">
        <v>560</v>
      </c>
      <c r="BG178" s="44" t="s">
        <v>942</v>
      </c>
      <c r="BH178" s="44" t="s">
        <v>560</v>
      </c>
      <c r="BI178" s="44" t="s">
        <v>560</v>
      </c>
      <c r="BJ178" s="44" t="s">
        <v>560</v>
      </c>
      <c r="BK178" s="44" t="s">
        <v>942</v>
      </c>
      <c r="BL178" s="44" t="s">
        <v>560</v>
      </c>
      <c r="BM178" s="44" t="s">
        <v>942</v>
      </c>
      <c r="BN178" s="44" t="s">
        <v>560</v>
      </c>
      <c r="BO178" s="44" t="s">
        <v>942</v>
      </c>
      <c r="BP178" s="44" t="s">
        <v>560</v>
      </c>
      <c r="BQ178" s="44" t="s">
        <v>942</v>
      </c>
      <c r="BR178" s="44" t="s">
        <v>560</v>
      </c>
      <c r="BS178" s="44" t="s">
        <v>942</v>
      </c>
      <c r="BT178" s="44" t="s">
        <v>942</v>
      </c>
      <c r="BU178" s="44" t="s">
        <v>942</v>
      </c>
      <c r="BV178" s="44" t="s">
        <v>942</v>
      </c>
      <c r="BW178" s="41" t="s">
        <v>562</v>
      </c>
      <c r="BX178" s="44" t="s">
        <v>562</v>
      </c>
      <c r="BY178" s="15" t="s">
        <v>942</v>
      </c>
      <c r="BZ178" s="15" t="s">
        <v>942</v>
      </c>
      <c r="CA178" s="15" t="s">
        <v>942</v>
      </c>
      <c r="CB178" s="15" t="s">
        <v>942</v>
      </c>
      <c r="CC178" s="15" t="s">
        <v>942</v>
      </c>
      <c r="CD178" s="15" t="s">
        <v>942</v>
      </c>
      <c r="CE178" s="15" t="s">
        <v>942</v>
      </c>
      <c r="CF178" s="15" t="s">
        <v>942</v>
      </c>
      <c r="CG178" s="9" t="s">
        <v>190</v>
      </c>
      <c r="CH178" s="79" t="s">
        <v>5564</v>
      </c>
      <c r="CI178" s="6"/>
    </row>
    <row r="179" spans="1:87" ht="43.75">
      <c r="A179" s="46">
        <v>402</v>
      </c>
      <c r="B179" s="6" t="s">
        <v>2</v>
      </c>
      <c r="C179" s="6" t="s">
        <v>12</v>
      </c>
      <c r="D179" s="6" t="s">
        <v>12</v>
      </c>
      <c r="E179" s="9" t="s">
        <v>799</v>
      </c>
      <c r="F179" s="11" t="s">
        <v>938</v>
      </c>
      <c r="G179" s="11">
        <v>43936</v>
      </c>
      <c r="H179" s="6" t="s">
        <v>50</v>
      </c>
      <c r="I179" s="6" t="s">
        <v>55</v>
      </c>
      <c r="J179" s="12" t="s">
        <v>6074</v>
      </c>
      <c r="K179" s="15" t="s">
        <v>542</v>
      </c>
      <c r="L179" s="16" t="s">
        <v>1196</v>
      </c>
      <c r="M179" s="22" t="s">
        <v>787</v>
      </c>
      <c r="N179" s="16">
        <v>43940</v>
      </c>
      <c r="O179" s="15" t="s">
        <v>942</v>
      </c>
      <c r="P179" s="15" t="s">
        <v>942</v>
      </c>
      <c r="Q179" s="15" t="s">
        <v>942</v>
      </c>
      <c r="R179" s="15" t="s">
        <v>1196</v>
      </c>
      <c r="S179" s="9" t="s">
        <v>1196</v>
      </c>
      <c r="T179" s="6" t="s">
        <v>168</v>
      </c>
      <c r="U179" s="6" t="s">
        <v>942</v>
      </c>
      <c r="V179" s="6" t="s">
        <v>942</v>
      </c>
      <c r="W179" s="6" t="s">
        <v>942</v>
      </c>
      <c r="X179" s="6" t="s">
        <v>942</v>
      </c>
      <c r="Y179" s="6" t="s">
        <v>942</v>
      </c>
      <c r="Z179" s="6" t="s">
        <v>942</v>
      </c>
      <c r="AA179" s="6" t="s">
        <v>942</v>
      </c>
      <c r="AB179" s="6" t="s">
        <v>942</v>
      </c>
      <c r="AC179" s="6" t="s">
        <v>942</v>
      </c>
      <c r="AD179" s="6" t="s">
        <v>942</v>
      </c>
      <c r="AE179" s="6" t="s">
        <v>942</v>
      </c>
      <c r="AF179" s="6" t="s">
        <v>942</v>
      </c>
      <c r="AG179" s="6" t="s">
        <v>942</v>
      </c>
      <c r="AH179" s="6" t="s">
        <v>942</v>
      </c>
      <c r="AI179" s="6" t="s">
        <v>942</v>
      </c>
      <c r="AJ179" s="6" t="s">
        <v>942</v>
      </c>
      <c r="AK179" s="6" t="s">
        <v>6028</v>
      </c>
      <c r="AL179" s="6" t="s">
        <v>942</v>
      </c>
      <c r="AM179" s="6" t="s">
        <v>942</v>
      </c>
      <c r="AN179" s="76" t="s">
        <v>942</v>
      </c>
      <c r="AO179" s="44" t="s">
        <v>560</v>
      </c>
      <c r="AP179" s="44" t="s">
        <v>560</v>
      </c>
      <c r="AQ179" s="44" t="s">
        <v>560</v>
      </c>
      <c r="AR179" s="44" t="s">
        <v>560</v>
      </c>
      <c r="AS179" s="44" t="s">
        <v>560</v>
      </c>
      <c r="AT179" s="44" t="s">
        <v>560</v>
      </c>
      <c r="AU179" s="44" t="s">
        <v>560</v>
      </c>
      <c r="AV179" s="44" t="s">
        <v>560</v>
      </c>
      <c r="AW179" s="41" t="s">
        <v>542</v>
      </c>
      <c r="AX179" s="44" t="s">
        <v>560</v>
      </c>
      <c r="AY179" s="44" t="s">
        <v>942</v>
      </c>
      <c r="AZ179" s="44" t="s">
        <v>560</v>
      </c>
      <c r="BA179" s="44" t="s">
        <v>560</v>
      </c>
      <c r="BB179" s="44" t="s">
        <v>560</v>
      </c>
      <c r="BC179" s="44" t="s">
        <v>942</v>
      </c>
      <c r="BD179" s="44" t="s">
        <v>560</v>
      </c>
      <c r="BE179" s="44" t="s">
        <v>942</v>
      </c>
      <c r="BF179" s="44" t="s">
        <v>560</v>
      </c>
      <c r="BG179" s="44" t="s">
        <v>942</v>
      </c>
      <c r="BH179" s="44" t="s">
        <v>560</v>
      </c>
      <c r="BI179" s="44" t="s">
        <v>560</v>
      </c>
      <c r="BJ179" s="44" t="s">
        <v>560</v>
      </c>
      <c r="BK179" s="44" t="s">
        <v>942</v>
      </c>
      <c r="BL179" s="44" t="s">
        <v>560</v>
      </c>
      <c r="BM179" s="44" t="s">
        <v>942</v>
      </c>
      <c r="BN179" s="44" t="s">
        <v>560</v>
      </c>
      <c r="BO179" s="44" t="s">
        <v>942</v>
      </c>
      <c r="BP179" s="44" t="s">
        <v>560</v>
      </c>
      <c r="BQ179" s="44" t="s">
        <v>942</v>
      </c>
      <c r="BR179" s="44" t="s">
        <v>560</v>
      </c>
      <c r="BS179" s="44" t="s">
        <v>942</v>
      </c>
      <c r="BT179" s="44" t="s">
        <v>942</v>
      </c>
      <c r="BU179" s="44" t="s">
        <v>942</v>
      </c>
      <c r="BV179" s="44" t="s">
        <v>942</v>
      </c>
      <c r="BW179" s="41" t="s">
        <v>562</v>
      </c>
      <c r="BX179" s="44" t="s">
        <v>562</v>
      </c>
      <c r="BY179" s="15" t="s">
        <v>942</v>
      </c>
      <c r="BZ179" s="15" t="s">
        <v>942</v>
      </c>
      <c r="CA179" s="15" t="s">
        <v>942</v>
      </c>
      <c r="CB179" s="15" t="s">
        <v>942</v>
      </c>
      <c r="CC179" s="15" t="s">
        <v>942</v>
      </c>
      <c r="CD179" s="15" t="s">
        <v>942</v>
      </c>
      <c r="CE179" s="15" t="s">
        <v>942</v>
      </c>
      <c r="CF179" s="15" t="s">
        <v>942</v>
      </c>
      <c r="CG179" s="9" t="s">
        <v>190</v>
      </c>
      <c r="CH179" s="79" t="s">
        <v>5565</v>
      </c>
      <c r="CI179" s="6"/>
    </row>
    <row r="180" spans="1:87" ht="43.75">
      <c r="A180" s="46">
        <v>401</v>
      </c>
      <c r="B180" s="6" t="s">
        <v>2</v>
      </c>
      <c r="C180" s="6" t="s">
        <v>12</v>
      </c>
      <c r="D180" s="6" t="s">
        <v>12</v>
      </c>
      <c r="E180" s="9" t="s">
        <v>799</v>
      </c>
      <c r="F180" s="11" t="s">
        <v>938</v>
      </c>
      <c r="G180" s="11">
        <v>43936</v>
      </c>
      <c r="H180" s="6" t="s">
        <v>50</v>
      </c>
      <c r="I180" s="6" t="s">
        <v>55</v>
      </c>
      <c r="J180" s="12" t="s">
        <v>6074</v>
      </c>
      <c r="K180" s="15" t="s">
        <v>542</v>
      </c>
      <c r="L180" s="16" t="s">
        <v>1196</v>
      </c>
      <c r="M180" s="22" t="s">
        <v>787</v>
      </c>
      <c r="N180" s="16">
        <v>43940</v>
      </c>
      <c r="O180" s="15" t="s">
        <v>942</v>
      </c>
      <c r="P180" s="15" t="s">
        <v>942</v>
      </c>
      <c r="Q180" s="15" t="s">
        <v>942</v>
      </c>
      <c r="R180" s="15" t="s">
        <v>1196</v>
      </c>
      <c r="S180" s="9" t="s">
        <v>1196</v>
      </c>
      <c r="T180" s="6" t="s">
        <v>168</v>
      </c>
      <c r="U180" s="6" t="s">
        <v>942</v>
      </c>
      <c r="V180" s="6" t="s">
        <v>942</v>
      </c>
      <c r="W180" s="6" t="s">
        <v>942</v>
      </c>
      <c r="X180" s="6" t="s">
        <v>942</v>
      </c>
      <c r="Y180" s="6" t="s">
        <v>942</v>
      </c>
      <c r="Z180" s="6" t="s">
        <v>942</v>
      </c>
      <c r="AA180" s="6" t="s">
        <v>942</v>
      </c>
      <c r="AB180" s="6" t="s">
        <v>942</v>
      </c>
      <c r="AC180" s="6" t="s">
        <v>942</v>
      </c>
      <c r="AD180" s="6" t="s">
        <v>942</v>
      </c>
      <c r="AE180" s="6" t="s">
        <v>942</v>
      </c>
      <c r="AF180" s="6" t="s">
        <v>942</v>
      </c>
      <c r="AG180" s="6" t="s">
        <v>942</v>
      </c>
      <c r="AH180" s="6" t="s">
        <v>942</v>
      </c>
      <c r="AI180" s="6" t="s">
        <v>942</v>
      </c>
      <c r="AJ180" s="6" t="s">
        <v>942</v>
      </c>
      <c r="AK180" s="6" t="s">
        <v>6027</v>
      </c>
      <c r="AL180" s="6" t="s">
        <v>942</v>
      </c>
      <c r="AM180" s="6" t="s">
        <v>942</v>
      </c>
      <c r="AN180" s="76" t="s">
        <v>942</v>
      </c>
      <c r="AO180" s="44" t="s">
        <v>560</v>
      </c>
      <c r="AP180" s="44" t="s">
        <v>560</v>
      </c>
      <c r="AQ180" s="44" t="s">
        <v>560</v>
      </c>
      <c r="AR180" s="44" t="s">
        <v>560</v>
      </c>
      <c r="AS180" s="44" t="s">
        <v>560</v>
      </c>
      <c r="AT180" s="44" t="s">
        <v>560</v>
      </c>
      <c r="AU180" s="44" t="s">
        <v>560</v>
      </c>
      <c r="AV180" s="44" t="s">
        <v>560</v>
      </c>
      <c r="AW180" s="41" t="s">
        <v>542</v>
      </c>
      <c r="AX180" s="44" t="s">
        <v>560</v>
      </c>
      <c r="AY180" s="44" t="s">
        <v>942</v>
      </c>
      <c r="AZ180" s="44" t="s">
        <v>560</v>
      </c>
      <c r="BA180" s="44" t="s">
        <v>560</v>
      </c>
      <c r="BB180" s="44" t="s">
        <v>560</v>
      </c>
      <c r="BC180" s="44" t="s">
        <v>942</v>
      </c>
      <c r="BD180" s="44" t="s">
        <v>560</v>
      </c>
      <c r="BE180" s="44" t="s">
        <v>942</v>
      </c>
      <c r="BF180" s="44" t="s">
        <v>560</v>
      </c>
      <c r="BG180" s="44" t="s">
        <v>942</v>
      </c>
      <c r="BH180" s="44" t="s">
        <v>560</v>
      </c>
      <c r="BI180" s="44" t="s">
        <v>560</v>
      </c>
      <c r="BJ180" s="44" t="s">
        <v>560</v>
      </c>
      <c r="BK180" s="44" t="s">
        <v>942</v>
      </c>
      <c r="BL180" s="44" t="s">
        <v>560</v>
      </c>
      <c r="BM180" s="44" t="s">
        <v>942</v>
      </c>
      <c r="BN180" s="44" t="s">
        <v>560</v>
      </c>
      <c r="BO180" s="44" t="s">
        <v>942</v>
      </c>
      <c r="BP180" s="44" t="s">
        <v>560</v>
      </c>
      <c r="BQ180" s="44" t="s">
        <v>942</v>
      </c>
      <c r="BR180" s="44" t="s">
        <v>560</v>
      </c>
      <c r="BS180" s="44" t="s">
        <v>942</v>
      </c>
      <c r="BT180" s="44" t="s">
        <v>942</v>
      </c>
      <c r="BU180" s="44" t="s">
        <v>942</v>
      </c>
      <c r="BV180" s="44" t="s">
        <v>942</v>
      </c>
      <c r="BW180" s="41" t="s">
        <v>562</v>
      </c>
      <c r="BX180" s="44" t="s">
        <v>562</v>
      </c>
      <c r="BY180" s="15" t="s">
        <v>942</v>
      </c>
      <c r="BZ180" s="15" t="s">
        <v>942</v>
      </c>
      <c r="CA180" s="15" t="s">
        <v>942</v>
      </c>
      <c r="CB180" s="15" t="s">
        <v>942</v>
      </c>
      <c r="CC180" s="15" t="s">
        <v>942</v>
      </c>
      <c r="CD180" s="15" t="s">
        <v>942</v>
      </c>
      <c r="CE180" s="15" t="s">
        <v>942</v>
      </c>
      <c r="CF180" s="15" t="s">
        <v>942</v>
      </c>
      <c r="CG180" s="9" t="s">
        <v>190</v>
      </c>
      <c r="CH180" s="79" t="s">
        <v>5566</v>
      </c>
      <c r="CI180" s="6"/>
    </row>
    <row r="181" spans="1:87" ht="43.75">
      <c r="A181" s="46">
        <v>400</v>
      </c>
      <c r="B181" s="6" t="s">
        <v>5</v>
      </c>
      <c r="C181" s="6" t="s">
        <v>8</v>
      </c>
      <c r="D181" s="6" t="s">
        <v>8</v>
      </c>
      <c r="E181" s="6" t="s">
        <v>542</v>
      </c>
      <c r="F181" s="11" t="s">
        <v>62</v>
      </c>
      <c r="G181" s="11">
        <v>43938</v>
      </c>
      <c r="H181" s="6" t="s">
        <v>50</v>
      </c>
      <c r="I181" s="6" t="s">
        <v>55</v>
      </c>
      <c r="J181" s="6" t="s">
        <v>6074</v>
      </c>
      <c r="K181" s="15">
        <v>43931</v>
      </c>
      <c r="L181" s="16">
        <v>43938</v>
      </c>
      <c r="M181" s="22" t="s">
        <v>787</v>
      </c>
      <c r="N181" s="16">
        <v>43940</v>
      </c>
      <c r="O181" s="15" t="s">
        <v>942</v>
      </c>
      <c r="P181" s="15" t="s">
        <v>942</v>
      </c>
      <c r="Q181" s="15" t="s">
        <v>942</v>
      </c>
      <c r="R181" s="15" t="s">
        <v>1196</v>
      </c>
      <c r="S181" s="9" t="s">
        <v>1196</v>
      </c>
      <c r="T181" s="6" t="s">
        <v>167</v>
      </c>
      <c r="U181" s="6" t="s">
        <v>942</v>
      </c>
      <c r="V181" s="6" t="s">
        <v>942</v>
      </c>
      <c r="W181" s="6" t="s">
        <v>942</v>
      </c>
      <c r="X181" s="6" t="s">
        <v>942</v>
      </c>
      <c r="Y181" s="6" t="s">
        <v>942</v>
      </c>
      <c r="Z181" s="6" t="s">
        <v>942</v>
      </c>
      <c r="AA181" s="6" t="s">
        <v>942</v>
      </c>
      <c r="AB181" s="6" t="s">
        <v>942</v>
      </c>
      <c r="AC181" s="6" t="s">
        <v>942</v>
      </c>
      <c r="AD181" s="6" t="s">
        <v>942</v>
      </c>
      <c r="AE181" s="6" t="s">
        <v>942</v>
      </c>
      <c r="AF181" s="6" t="s">
        <v>942</v>
      </c>
      <c r="AG181" s="6" t="s">
        <v>942</v>
      </c>
      <c r="AH181" s="6" t="s">
        <v>942</v>
      </c>
      <c r="AI181" s="6" t="s">
        <v>942</v>
      </c>
      <c r="AJ181" s="6" t="s">
        <v>942</v>
      </c>
      <c r="AK181" s="6" t="s">
        <v>942</v>
      </c>
      <c r="AL181" s="6" t="s">
        <v>942</v>
      </c>
      <c r="AM181" s="6" t="s">
        <v>942</v>
      </c>
      <c r="AN181" s="76" t="s">
        <v>942</v>
      </c>
      <c r="AO181" s="44" t="s">
        <v>560</v>
      </c>
      <c r="AP181" s="44" t="s">
        <v>560</v>
      </c>
      <c r="AQ181" s="44" t="s">
        <v>560</v>
      </c>
      <c r="AR181" s="44" t="s">
        <v>560</v>
      </c>
      <c r="AS181" s="44" t="s">
        <v>560</v>
      </c>
      <c r="AT181" s="44" t="s">
        <v>560</v>
      </c>
      <c r="AU181" s="44" t="s">
        <v>560</v>
      </c>
      <c r="AV181" s="44" t="s">
        <v>560</v>
      </c>
      <c r="AW181" s="41" t="s">
        <v>542</v>
      </c>
      <c r="AX181" s="44" t="s">
        <v>560</v>
      </c>
      <c r="AY181" s="44" t="s">
        <v>942</v>
      </c>
      <c r="AZ181" s="44" t="s">
        <v>560</v>
      </c>
      <c r="BA181" s="44" t="s">
        <v>560</v>
      </c>
      <c r="BB181" s="44" t="s">
        <v>560</v>
      </c>
      <c r="BC181" s="44" t="s">
        <v>942</v>
      </c>
      <c r="BD181" s="44" t="s">
        <v>560</v>
      </c>
      <c r="BE181" s="44" t="s">
        <v>942</v>
      </c>
      <c r="BF181" s="44" t="s">
        <v>560</v>
      </c>
      <c r="BG181" s="44" t="s">
        <v>942</v>
      </c>
      <c r="BH181" s="44" t="s">
        <v>560</v>
      </c>
      <c r="BI181" s="44" t="s">
        <v>560</v>
      </c>
      <c r="BJ181" s="44" t="s">
        <v>560</v>
      </c>
      <c r="BK181" s="44" t="s">
        <v>942</v>
      </c>
      <c r="BL181" s="44" t="s">
        <v>560</v>
      </c>
      <c r="BM181" s="44" t="s">
        <v>942</v>
      </c>
      <c r="BN181" s="44" t="s">
        <v>560</v>
      </c>
      <c r="BO181" s="44" t="s">
        <v>942</v>
      </c>
      <c r="BP181" s="44" t="s">
        <v>560</v>
      </c>
      <c r="BQ181" s="44" t="s">
        <v>942</v>
      </c>
      <c r="BR181" s="44" t="s">
        <v>560</v>
      </c>
      <c r="BS181" s="44" t="s">
        <v>942</v>
      </c>
      <c r="BT181" s="44" t="s">
        <v>942</v>
      </c>
      <c r="BU181" s="44" t="s">
        <v>942</v>
      </c>
      <c r="BV181" s="44" t="s">
        <v>942</v>
      </c>
      <c r="BW181" s="41" t="s">
        <v>562</v>
      </c>
      <c r="BX181" s="44" t="s">
        <v>562</v>
      </c>
      <c r="BY181" s="15" t="s">
        <v>942</v>
      </c>
      <c r="BZ181" s="15" t="s">
        <v>942</v>
      </c>
      <c r="CA181" s="15" t="s">
        <v>942</v>
      </c>
      <c r="CB181" s="15" t="s">
        <v>942</v>
      </c>
      <c r="CC181" s="15" t="s">
        <v>942</v>
      </c>
      <c r="CD181" s="15" t="s">
        <v>942</v>
      </c>
      <c r="CE181" s="15" t="s">
        <v>942</v>
      </c>
      <c r="CF181" s="15" t="s">
        <v>942</v>
      </c>
      <c r="CG181" s="9" t="s">
        <v>3875</v>
      </c>
      <c r="CH181" s="79" t="s">
        <v>5567</v>
      </c>
      <c r="CI181" s="6"/>
    </row>
    <row r="182" spans="1:87" ht="43.75">
      <c r="A182" s="46">
        <v>399</v>
      </c>
      <c r="B182" s="6" t="s">
        <v>2</v>
      </c>
      <c r="C182" s="6" t="s">
        <v>12</v>
      </c>
      <c r="D182" s="6" t="s">
        <v>12</v>
      </c>
      <c r="E182" s="9" t="s">
        <v>799</v>
      </c>
      <c r="F182" s="11" t="s">
        <v>938</v>
      </c>
      <c r="G182" s="11">
        <v>43936</v>
      </c>
      <c r="H182" s="6" t="s">
        <v>50</v>
      </c>
      <c r="I182" s="6" t="s">
        <v>55</v>
      </c>
      <c r="J182" s="12" t="s">
        <v>6074</v>
      </c>
      <c r="K182" s="15" t="s">
        <v>542</v>
      </c>
      <c r="L182" s="16" t="s">
        <v>1196</v>
      </c>
      <c r="M182" s="22" t="s">
        <v>787</v>
      </c>
      <c r="N182" s="16">
        <v>43940</v>
      </c>
      <c r="O182" s="15" t="s">
        <v>942</v>
      </c>
      <c r="P182" s="15" t="s">
        <v>942</v>
      </c>
      <c r="Q182" s="15" t="s">
        <v>942</v>
      </c>
      <c r="R182" s="15" t="s">
        <v>1196</v>
      </c>
      <c r="S182" s="9" t="s">
        <v>1196</v>
      </c>
      <c r="T182" s="6" t="s">
        <v>168</v>
      </c>
      <c r="U182" s="6" t="s">
        <v>942</v>
      </c>
      <c r="V182" s="6" t="s">
        <v>942</v>
      </c>
      <c r="W182" s="6" t="s">
        <v>942</v>
      </c>
      <c r="X182" s="6" t="s">
        <v>942</v>
      </c>
      <c r="Y182" s="6" t="s">
        <v>942</v>
      </c>
      <c r="Z182" s="6" t="s">
        <v>942</v>
      </c>
      <c r="AA182" s="6" t="s">
        <v>942</v>
      </c>
      <c r="AB182" s="6" t="s">
        <v>942</v>
      </c>
      <c r="AC182" s="6" t="s">
        <v>942</v>
      </c>
      <c r="AD182" s="6" t="s">
        <v>942</v>
      </c>
      <c r="AE182" s="6" t="s">
        <v>942</v>
      </c>
      <c r="AF182" s="6" t="s">
        <v>942</v>
      </c>
      <c r="AG182" s="6" t="s">
        <v>942</v>
      </c>
      <c r="AH182" s="6" t="s">
        <v>942</v>
      </c>
      <c r="AI182" s="6" t="s">
        <v>942</v>
      </c>
      <c r="AJ182" s="6" t="s">
        <v>942</v>
      </c>
      <c r="AK182" s="6" t="s">
        <v>6032</v>
      </c>
      <c r="AL182" s="6" t="s">
        <v>942</v>
      </c>
      <c r="AM182" s="6" t="s">
        <v>942</v>
      </c>
      <c r="AN182" s="76" t="s">
        <v>942</v>
      </c>
      <c r="AO182" s="44" t="s">
        <v>560</v>
      </c>
      <c r="AP182" s="44" t="s">
        <v>560</v>
      </c>
      <c r="AQ182" s="44" t="s">
        <v>560</v>
      </c>
      <c r="AR182" s="44" t="s">
        <v>560</v>
      </c>
      <c r="AS182" s="44" t="s">
        <v>560</v>
      </c>
      <c r="AT182" s="44" t="s">
        <v>560</v>
      </c>
      <c r="AU182" s="44" t="s">
        <v>560</v>
      </c>
      <c r="AV182" s="44" t="s">
        <v>560</v>
      </c>
      <c r="AW182" s="41" t="s">
        <v>542</v>
      </c>
      <c r="AX182" s="44" t="s">
        <v>560</v>
      </c>
      <c r="AY182" s="44" t="s">
        <v>942</v>
      </c>
      <c r="AZ182" s="44" t="s">
        <v>560</v>
      </c>
      <c r="BA182" s="44" t="s">
        <v>560</v>
      </c>
      <c r="BB182" s="44" t="s">
        <v>560</v>
      </c>
      <c r="BC182" s="44" t="s">
        <v>942</v>
      </c>
      <c r="BD182" s="44" t="s">
        <v>560</v>
      </c>
      <c r="BE182" s="44" t="s">
        <v>942</v>
      </c>
      <c r="BF182" s="44" t="s">
        <v>560</v>
      </c>
      <c r="BG182" s="44" t="s">
        <v>942</v>
      </c>
      <c r="BH182" s="44" t="s">
        <v>560</v>
      </c>
      <c r="BI182" s="44" t="s">
        <v>560</v>
      </c>
      <c r="BJ182" s="44" t="s">
        <v>560</v>
      </c>
      <c r="BK182" s="44" t="s">
        <v>942</v>
      </c>
      <c r="BL182" s="44" t="s">
        <v>560</v>
      </c>
      <c r="BM182" s="44" t="s">
        <v>942</v>
      </c>
      <c r="BN182" s="44" t="s">
        <v>560</v>
      </c>
      <c r="BO182" s="44" t="s">
        <v>942</v>
      </c>
      <c r="BP182" s="44" t="s">
        <v>560</v>
      </c>
      <c r="BQ182" s="44" t="s">
        <v>942</v>
      </c>
      <c r="BR182" s="44" t="s">
        <v>560</v>
      </c>
      <c r="BS182" s="44" t="s">
        <v>942</v>
      </c>
      <c r="BT182" s="44" t="s">
        <v>942</v>
      </c>
      <c r="BU182" s="44" t="s">
        <v>942</v>
      </c>
      <c r="BV182" s="44" t="s">
        <v>942</v>
      </c>
      <c r="BW182" s="41" t="s">
        <v>562</v>
      </c>
      <c r="BX182" s="44" t="s">
        <v>562</v>
      </c>
      <c r="BY182" s="15" t="s">
        <v>942</v>
      </c>
      <c r="BZ182" s="15" t="s">
        <v>942</v>
      </c>
      <c r="CA182" s="15" t="s">
        <v>942</v>
      </c>
      <c r="CB182" s="15" t="s">
        <v>942</v>
      </c>
      <c r="CC182" s="15" t="s">
        <v>942</v>
      </c>
      <c r="CD182" s="15" t="s">
        <v>942</v>
      </c>
      <c r="CE182" s="15" t="s">
        <v>942</v>
      </c>
      <c r="CF182" s="15" t="s">
        <v>942</v>
      </c>
      <c r="CG182" s="9" t="s">
        <v>190</v>
      </c>
      <c r="CH182" s="79" t="s">
        <v>5568</v>
      </c>
      <c r="CI182" s="6"/>
    </row>
    <row r="183" spans="1:87" ht="43.75">
      <c r="A183" s="46">
        <v>398</v>
      </c>
      <c r="B183" s="6" t="s">
        <v>2</v>
      </c>
      <c r="C183" s="6" t="s">
        <v>440</v>
      </c>
      <c r="D183" s="6" t="s">
        <v>440</v>
      </c>
      <c r="E183" s="9" t="s">
        <v>799</v>
      </c>
      <c r="F183" s="11" t="s">
        <v>938</v>
      </c>
      <c r="G183" s="11">
        <v>43936</v>
      </c>
      <c r="H183" s="6" t="s">
        <v>50</v>
      </c>
      <c r="I183" s="6" t="s">
        <v>55</v>
      </c>
      <c r="J183" s="6" t="s">
        <v>6074</v>
      </c>
      <c r="K183" s="15">
        <v>43934</v>
      </c>
      <c r="L183" s="16">
        <v>43938</v>
      </c>
      <c r="M183" s="22" t="s">
        <v>787</v>
      </c>
      <c r="N183" s="16">
        <v>43939</v>
      </c>
      <c r="O183" s="15" t="s">
        <v>942</v>
      </c>
      <c r="P183" s="15" t="s">
        <v>942</v>
      </c>
      <c r="Q183" s="15" t="s">
        <v>942</v>
      </c>
      <c r="R183" s="15" t="s">
        <v>1196</v>
      </c>
      <c r="S183" s="9" t="s">
        <v>6114</v>
      </c>
      <c r="T183" s="6" t="s">
        <v>171</v>
      </c>
      <c r="U183" s="6" t="s">
        <v>942</v>
      </c>
      <c r="V183" s="6" t="s">
        <v>942</v>
      </c>
      <c r="W183" s="6" t="s">
        <v>942</v>
      </c>
      <c r="X183" s="6" t="s">
        <v>942</v>
      </c>
      <c r="Y183" s="6" t="s">
        <v>942</v>
      </c>
      <c r="Z183" s="6" t="s">
        <v>942</v>
      </c>
      <c r="AA183" s="6" t="s">
        <v>942</v>
      </c>
      <c r="AB183" s="6" t="s">
        <v>942</v>
      </c>
      <c r="AC183" s="6" t="s">
        <v>942</v>
      </c>
      <c r="AD183" s="6" t="s">
        <v>942</v>
      </c>
      <c r="AE183" s="6" t="s">
        <v>942</v>
      </c>
      <c r="AF183" s="6" t="s">
        <v>942</v>
      </c>
      <c r="AG183" s="6" t="s">
        <v>942</v>
      </c>
      <c r="AH183" s="6" t="s">
        <v>942</v>
      </c>
      <c r="AI183" s="6" t="s">
        <v>942</v>
      </c>
      <c r="AJ183" s="6" t="s">
        <v>942</v>
      </c>
      <c r="AK183" s="6" t="s">
        <v>6026</v>
      </c>
      <c r="AL183" s="6" t="s">
        <v>942</v>
      </c>
      <c r="AM183" s="6" t="s">
        <v>942</v>
      </c>
      <c r="AN183" s="76" t="s">
        <v>942</v>
      </c>
      <c r="AO183" s="44" t="s">
        <v>560</v>
      </c>
      <c r="AP183" s="44" t="s">
        <v>560</v>
      </c>
      <c r="AQ183" s="44" t="s">
        <v>560</v>
      </c>
      <c r="AR183" s="44" t="s">
        <v>560</v>
      </c>
      <c r="AS183" s="44" t="s">
        <v>560</v>
      </c>
      <c r="AT183" s="44" t="s">
        <v>560</v>
      </c>
      <c r="AU183" s="44" t="s">
        <v>560</v>
      </c>
      <c r="AV183" s="44" t="s">
        <v>560</v>
      </c>
      <c r="AW183" s="41" t="s">
        <v>542</v>
      </c>
      <c r="AX183" s="44" t="s">
        <v>560</v>
      </c>
      <c r="AY183" s="44" t="s">
        <v>942</v>
      </c>
      <c r="AZ183" s="44" t="s">
        <v>560</v>
      </c>
      <c r="BA183" s="44" t="s">
        <v>560</v>
      </c>
      <c r="BB183" s="44" t="s">
        <v>560</v>
      </c>
      <c r="BC183" s="44" t="s">
        <v>942</v>
      </c>
      <c r="BD183" s="44" t="s">
        <v>560</v>
      </c>
      <c r="BE183" s="44" t="s">
        <v>942</v>
      </c>
      <c r="BF183" s="44" t="s">
        <v>560</v>
      </c>
      <c r="BG183" s="44" t="s">
        <v>942</v>
      </c>
      <c r="BH183" s="44" t="s">
        <v>560</v>
      </c>
      <c r="BI183" s="44" t="s">
        <v>560</v>
      </c>
      <c r="BJ183" s="44" t="s">
        <v>560</v>
      </c>
      <c r="BK183" s="44" t="s">
        <v>942</v>
      </c>
      <c r="BL183" s="44" t="s">
        <v>560</v>
      </c>
      <c r="BM183" s="44" t="s">
        <v>942</v>
      </c>
      <c r="BN183" s="44" t="s">
        <v>560</v>
      </c>
      <c r="BO183" s="44" t="s">
        <v>942</v>
      </c>
      <c r="BP183" s="44" t="s">
        <v>560</v>
      </c>
      <c r="BQ183" s="44" t="s">
        <v>942</v>
      </c>
      <c r="BR183" s="44" t="s">
        <v>560</v>
      </c>
      <c r="BS183" s="44" t="s">
        <v>942</v>
      </c>
      <c r="BT183" s="44" t="s">
        <v>942</v>
      </c>
      <c r="BU183" s="44" t="s">
        <v>942</v>
      </c>
      <c r="BV183" s="44" t="s">
        <v>942</v>
      </c>
      <c r="BW183" s="41" t="s">
        <v>562</v>
      </c>
      <c r="BX183" s="44" t="s">
        <v>562</v>
      </c>
      <c r="BY183" s="15" t="s">
        <v>942</v>
      </c>
      <c r="BZ183" s="15" t="s">
        <v>942</v>
      </c>
      <c r="CA183" s="15" t="s">
        <v>942</v>
      </c>
      <c r="CB183" s="15" t="s">
        <v>942</v>
      </c>
      <c r="CC183" s="15" t="s">
        <v>942</v>
      </c>
      <c r="CD183" s="15" t="s">
        <v>942</v>
      </c>
      <c r="CE183" s="15" t="s">
        <v>942</v>
      </c>
      <c r="CF183" s="15" t="s">
        <v>942</v>
      </c>
      <c r="CG183" s="9" t="s">
        <v>1234</v>
      </c>
      <c r="CH183" s="79" t="s">
        <v>5569</v>
      </c>
      <c r="CI183" s="6"/>
    </row>
    <row r="184" spans="1:87" ht="43.75">
      <c r="A184" s="46">
        <v>397</v>
      </c>
      <c r="B184" s="6" t="s">
        <v>2</v>
      </c>
      <c r="C184" s="6" t="s">
        <v>12</v>
      </c>
      <c r="D184" s="6" t="s">
        <v>12</v>
      </c>
      <c r="E184" s="9" t="s">
        <v>799</v>
      </c>
      <c r="F184" s="11" t="s">
        <v>938</v>
      </c>
      <c r="G184" s="11">
        <v>43936</v>
      </c>
      <c r="H184" s="6" t="s">
        <v>50</v>
      </c>
      <c r="I184" s="6" t="s">
        <v>55</v>
      </c>
      <c r="J184" s="6" t="s">
        <v>6074</v>
      </c>
      <c r="K184" s="15" t="s">
        <v>1196</v>
      </c>
      <c r="L184" s="16">
        <v>43938</v>
      </c>
      <c r="M184" s="22" t="s">
        <v>787</v>
      </c>
      <c r="N184" s="16">
        <v>43939</v>
      </c>
      <c r="O184" s="15" t="s">
        <v>942</v>
      </c>
      <c r="P184" s="15" t="s">
        <v>942</v>
      </c>
      <c r="Q184" s="15" t="s">
        <v>942</v>
      </c>
      <c r="R184" s="15" t="s">
        <v>1196</v>
      </c>
      <c r="S184" s="9" t="s">
        <v>6311</v>
      </c>
      <c r="T184" s="6" t="s">
        <v>171</v>
      </c>
      <c r="U184" s="6" t="s">
        <v>942</v>
      </c>
      <c r="V184" s="6" t="s">
        <v>942</v>
      </c>
      <c r="W184" s="6" t="s">
        <v>942</v>
      </c>
      <c r="X184" s="6" t="s">
        <v>942</v>
      </c>
      <c r="Y184" s="6" t="s">
        <v>942</v>
      </c>
      <c r="Z184" s="6" t="s">
        <v>942</v>
      </c>
      <c r="AA184" s="6" t="s">
        <v>942</v>
      </c>
      <c r="AB184" s="6" t="s">
        <v>942</v>
      </c>
      <c r="AC184" s="6" t="s">
        <v>942</v>
      </c>
      <c r="AD184" s="6" t="s">
        <v>942</v>
      </c>
      <c r="AE184" s="6" t="s">
        <v>942</v>
      </c>
      <c r="AF184" s="6" t="s">
        <v>942</v>
      </c>
      <c r="AG184" s="6" t="s">
        <v>942</v>
      </c>
      <c r="AH184" s="6" t="s">
        <v>942</v>
      </c>
      <c r="AI184" s="6" t="s">
        <v>942</v>
      </c>
      <c r="AJ184" s="6" t="s">
        <v>942</v>
      </c>
      <c r="AK184" s="6" t="s">
        <v>6025</v>
      </c>
      <c r="AL184" s="6" t="s">
        <v>942</v>
      </c>
      <c r="AM184" s="6" t="s">
        <v>942</v>
      </c>
      <c r="AN184" s="76" t="s">
        <v>942</v>
      </c>
      <c r="AO184" s="44" t="s">
        <v>560</v>
      </c>
      <c r="AP184" s="44" t="s">
        <v>560</v>
      </c>
      <c r="AQ184" s="44" t="s">
        <v>560</v>
      </c>
      <c r="AR184" s="44" t="s">
        <v>560</v>
      </c>
      <c r="AS184" s="44" t="s">
        <v>560</v>
      </c>
      <c r="AT184" s="44" t="s">
        <v>560</v>
      </c>
      <c r="AU184" s="44" t="s">
        <v>560</v>
      </c>
      <c r="AV184" s="44" t="s">
        <v>560</v>
      </c>
      <c r="AW184" s="41" t="s">
        <v>542</v>
      </c>
      <c r="AX184" s="44" t="s">
        <v>560</v>
      </c>
      <c r="AY184" s="44" t="s">
        <v>942</v>
      </c>
      <c r="AZ184" s="44" t="s">
        <v>560</v>
      </c>
      <c r="BA184" s="44" t="s">
        <v>560</v>
      </c>
      <c r="BB184" s="44" t="s">
        <v>560</v>
      </c>
      <c r="BC184" s="44" t="s">
        <v>942</v>
      </c>
      <c r="BD184" s="44" t="s">
        <v>560</v>
      </c>
      <c r="BE184" s="44" t="s">
        <v>942</v>
      </c>
      <c r="BF184" s="44" t="s">
        <v>560</v>
      </c>
      <c r="BG184" s="44" t="s">
        <v>942</v>
      </c>
      <c r="BH184" s="44" t="s">
        <v>560</v>
      </c>
      <c r="BI184" s="44" t="s">
        <v>560</v>
      </c>
      <c r="BJ184" s="44" t="s">
        <v>560</v>
      </c>
      <c r="BK184" s="44" t="s">
        <v>942</v>
      </c>
      <c r="BL184" s="44" t="s">
        <v>560</v>
      </c>
      <c r="BM184" s="44" t="s">
        <v>942</v>
      </c>
      <c r="BN184" s="44" t="s">
        <v>560</v>
      </c>
      <c r="BO184" s="44" t="s">
        <v>942</v>
      </c>
      <c r="BP184" s="44" t="s">
        <v>560</v>
      </c>
      <c r="BQ184" s="44" t="s">
        <v>942</v>
      </c>
      <c r="BR184" s="44" t="s">
        <v>560</v>
      </c>
      <c r="BS184" s="44" t="s">
        <v>942</v>
      </c>
      <c r="BT184" s="44" t="s">
        <v>942</v>
      </c>
      <c r="BU184" s="44" t="s">
        <v>942</v>
      </c>
      <c r="BV184" s="44" t="s">
        <v>942</v>
      </c>
      <c r="BW184" s="41" t="s">
        <v>562</v>
      </c>
      <c r="BX184" s="44" t="s">
        <v>562</v>
      </c>
      <c r="BY184" s="15" t="s">
        <v>942</v>
      </c>
      <c r="BZ184" s="15" t="s">
        <v>942</v>
      </c>
      <c r="CA184" s="15" t="s">
        <v>942</v>
      </c>
      <c r="CB184" s="15" t="s">
        <v>942</v>
      </c>
      <c r="CC184" s="15" t="s">
        <v>942</v>
      </c>
      <c r="CD184" s="15" t="s">
        <v>942</v>
      </c>
      <c r="CE184" s="15" t="s">
        <v>942</v>
      </c>
      <c r="CF184" s="15" t="s">
        <v>942</v>
      </c>
      <c r="CG184" s="9" t="s">
        <v>190</v>
      </c>
      <c r="CH184" s="79" t="s">
        <v>5570</v>
      </c>
      <c r="CI184" s="6"/>
    </row>
    <row r="185" spans="1:87" ht="43.75">
      <c r="A185" s="46">
        <v>396</v>
      </c>
      <c r="B185" s="6" t="s">
        <v>2</v>
      </c>
      <c r="C185" s="6" t="s">
        <v>12</v>
      </c>
      <c r="D185" s="6" t="s">
        <v>12</v>
      </c>
      <c r="E185" s="9" t="s">
        <v>799</v>
      </c>
      <c r="F185" s="11" t="s">
        <v>938</v>
      </c>
      <c r="G185" s="11">
        <v>43936</v>
      </c>
      <c r="H185" s="6" t="s">
        <v>50</v>
      </c>
      <c r="I185" s="6" t="s">
        <v>55</v>
      </c>
      <c r="J185" s="6" t="s">
        <v>6074</v>
      </c>
      <c r="K185" s="15">
        <v>43933</v>
      </c>
      <c r="L185" s="16">
        <v>43938</v>
      </c>
      <c r="M185" s="22" t="s">
        <v>787</v>
      </c>
      <c r="N185" s="16">
        <v>43939</v>
      </c>
      <c r="O185" s="15" t="s">
        <v>942</v>
      </c>
      <c r="P185" s="15">
        <v>43982</v>
      </c>
      <c r="Q185" s="15" t="s">
        <v>942</v>
      </c>
      <c r="R185" s="15" t="s">
        <v>1196</v>
      </c>
      <c r="S185" s="9" t="s">
        <v>6282</v>
      </c>
      <c r="T185" s="6" t="s">
        <v>171</v>
      </c>
      <c r="U185" s="6" t="s">
        <v>942</v>
      </c>
      <c r="V185" s="6" t="s">
        <v>942</v>
      </c>
      <c r="W185" s="6" t="s">
        <v>942</v>
      </c>
      <c r="X185" s="6" t="s">
        <v>942</v>
      </c>
      <c r="Y185" s="6" t="s">
        <v>942</v>
      </c>
      <c r="Z185" s="6" t="s">
        <v>942</v>
      </c>
      <c r="AA185" s="6" t="s">
        <v>942</v>
      </c>
      <c r="AB185" s="6" t="s">
        <v>942</v>
      </c>
      <c r="AC185" s="6" t="s">
        <v>942</v>
      </c>
      <c r="AD185" s="6" t="s">
        <v>942</v>
      </c>
      <c r="AE185" s="6" t="s">
        <v>942</v>
      </c>
      <c r="AF185" s="6" t="s">
        <v>942</v>
      </c>
      <c r="AG185" s="6" t="s">
        <v>942</v>
      </c>
      <c r="AH185" s="6" t="s">
        <v>942</v>
      </c>
      <c r="AI185" s="6" t="s">
        <v>942</v>
      </c>
      <c r="AJ185" s="6" t="s">
        <v>942</v>
      </c>
      <c r="AK185" s="6" t="s">
        <v>6037</v>
      </c>
      <c r="AL185" s="6" t="s">
        <v>942</v>
      </c>
      <c r="AM185" s="6" t="s">
        <v>942</v>
      </c>
      <c r="AN185" s="76" t="s">
        <v>942</v>
      </c>
      <c r="AO185" s="44" t="s">
        <v>560</v>
      </c>
      <c r="AP185" s="44" t="s">
        <v>560</v>
      </c>
      <c r="AQ185" s="44" t="s">
        <v>560</v>
      </c>
      <c r="AR185" s="44" t="s">
        <v>560</v>
      </c>
      <c r="AS185" s="44" t="s">
        <v>560</v>
      </c>
      <c r="AT185" s="44" t="s">
        <v>560</v>
      </c>
      <c r="AU185" s="44" t="s">
        <v>560</v>
      </c>
      <c r="AV185" s="44" t="s">
        <v>560</v>
      </c>
      <c r="AW185" s="41" t="s">
        <v>542</v>
      </c>
      <c r="AX185" s="44" t="s">
        <v>560</v>
      </c>
      <c r="AY185" s="44" t="s">
        <v>942</v>
      </c>
      <c r="AZ185" s="44" t="s">
        <v>560</v>
      </c>
      <c r="BA185" s="44" t="s">
        <v>560</v>
      </c>
      <c r="BB185" s="44" t="s">
        <v>560</v>
      </c>
      <c r="BC185" s="44" t="s">
        <v>942</v>
      </c>
      <c r="BD185" s="44" t="s">
        <v>560</v>
      </c>
      <c r="BE185" s="44" t="s">
        <v>942</v>
      </c>
      <c r="BF185" s="44" t="s">
        <v>560</v>
      </c>
      <c r="BG185" s="44" t="s">
        <v>942</v>
      </c>
      <c r="BH185" s="44" t="s">
        <v>560</v>
      </c>
      <c r="BI185" s="44" t="s">
        <v>560</v>
      </c>
      <c r="BJ185" s="44" t="s">
        <v>560</v>
      </c>
      <c r="BK185" s="44" t="s">
        <v>942</v>
      </c>
      <c r="BL185" s="44" t="s">
        <v>560</v>
      </c>
      <c r="BM185" s="44" t="s">
        <v>942</v>
      </c>
      <c r="BN185" s="44" t="s">
        <v>560</v>
      </c>
      <c r="BO185" s="44" t="s">
        <v>942</v>
      </c>
      <c r="BP185" s="44" t="s">
        <v>560</v>
      </c>
      <c r="BQ185" s="44" t="s">
        <v>942</v>
      </c>
      <c r="BR185" s="44" t="s">
        <v>560</v>
      </c>
      <c r="BS185" s="44" t="s">
        <v>942</v>
      </c>
      <c r="BT185" s="44" t="s">
        <v>942</v>
      </c>
      <c r="BU185" s="44" t="s">
        <v>942</v>
      </c>
      <c r="BV185" s="44" t="s">
        <v>942</v>
      </c>
      <c r="BW185" s="41" t="s">
        <v>562</v>
      </c>
      <c r="BX185" s="44" t="s">
        <v>562</v>
      </c>
      <c r="BY185" s="15" t="s">
        <v>942</v>
      </c>
      <c r="BZ185" s="15" t="s">
        <v>942</v>
      </c>
      <c r="CA185" s="15" t="s">
        <v>942</v>
      </c>
      <c r="CB185" s="15" t="s">
        <v>942</v>
      </c>
      <c r="CC185" s="15" t="s">
        <v>942</v>
      </c>
      <c r="CD185" s="15" t="s">
        <v>942</v>
      </c>
      <c r="CE185" s="15" t="s">
        <v>942</v>
      </c>
      <c r="CF185" s="15" t="s">
        <v>942</v>
      </c>
      <c r="CG185" s="9" t="s">
        <v>190</v>
      </c>
      <c r="CH185" s="79" t="s">
        <v>5571</v>
      </c>
      <c r="CI185" s="6"/>
    </row>
    <row r="186" spans="1:87" ht="43.75">
      <c r="A186" s="46">
        <v>395</v>
      </c>
      <c r="B186" s="6" t="s">
        <v>5</v>
      </c>
      <c r="C186" s="6" t="s">
        <v>8</v>
      </c>
      <c r="D186" s="6" t="s">
        <v>8</v>
      </c>
      <c r="E186" s="6" t="s">
        <v>542</v>
      </c>
      <c r="F186" s="11" t="s">
        <v>938</v>
      </c>
      <c r="G186" s="11">
        <v>43936</v>
      </c>
      <c r="H186" s="6" t="s">
        <v>50</v>
      </c>
      <c r="I186" s="6" t="s">
        <v>56</v>
      </c>
      <c r="J186" s="6" t="s">
        <v>6074</v>
      </c>
      <c r="K186" s="15">
        <v>43925</v>
      </c>
      <c r="L186" s="16">
        <v>43934</v>
      </c>
      <c r="M186" s="22" t="s">
        <v>787</v>
      </c>
      <c r="N186" s="16">
        <v>43936</v>
      </c>
      <c r="O186" s="15" t="s">
        <v>942</v>
      </c>
      <c r="P186" s="15" t="s">
        <v>942</v>
      </c>
      <c r="Q186" s="15" t="s">
        <v>942</v>
      </c>
      <c r="R186" s="15" t="s">
        <v>1196</v>
      </c>
      <c r="S186" s="9" t="s">
        <v>6275</v>
      </c>
      <c r="T186" s="6" t="s">
        <v>167</v>
      </c>
      <c r="U186" s="6" t="s">
        <v>942</v>
      </c>
      <c r="V186" s="6" t="s">
        <v>942</v>
      </c>
      <c r="W186" s="6" t="s">
        <v>942</v>
      </c>
      <c r="X186" s="6" t="s">
        <v>942</v>
      </c>
      <c r="Y186" s="6" t="s">
        <v>942</v>
      </c>
      <c r="Z186" s="6" t="s">
        <v>942</v>
      </c>
      <c r="AA186" s="6" t="s">
        <v>942</v>
      </c>
      <c r="AB186" s="6" t="s">
        <v>942</v>
      </c>
      <c r="AC186" s="6" t="s">
        <v>942</v>
      </c>
      <c r="AD186" s="6" t="s">
        <v>942</v>
      </c>
      <c r="AE186" s="6" t="s">
        <v>942</v>
      </c>
      <c r="AF186" s="6" t="s">
        <v>942</v>
      </c>
      <c r="AG186" s="6" t="s">
        <v>942</v>
      </c>
      <c r="AH186" s="6" t="s">
        <v>942</v>
      </c>
      <c r="AI186" s="6" t="s">
        <v>942</v>
      </c>
      <c r="AJ186" s="6" t="s">
        <v>942</v>
      </c>
      <c r="AK186" s="6" t="s">
        <v>942</v>
      </c>
      <c r="AL186" s="6" t="s">
        <v>942</v>
      </c>
      <c r="AM186" s="6" t="s">
        <v>942</v>
      </c>
      <c r="AN186" s="75" t="s">
        <v>542</v>
      </c>
      <c r="AO186" s="42" t="s">
        <v>542</v>
      </c>
      <c r="AP186" s="42" t="s">
        <v>542</v>
      </c>
      <c r="AQ186" s="42" t="s">
        <v>542</v>
      </c>
      <c r="AR186" s="42" t="s">
        <v>542</v>
      </c>
      <c r="AS186" s="42" t="s">
        <v>542</v>
      </c>
      <c r="AT186" s="42" t="s">
        <v>542</v>
      </c>
      <c r="AU186" s="42" t="s">
        <v>542</v>
      </c>
      <c r="AV186" s="42" t="s">
        <v>542</v>
      </c>
      <c r="AW186" s="41" t="s">
        <v>542</v>
      </c>
      <c r="AX186" s="42" t="s">
        <v>542</v>
      </c>
      <c r="AY186" s="42" t="s">
        <v>942</v>
      </c>
      <c r="AZ186" s="42" t="s">
        <v>542</v>
      </c>
      <c r="BA186" s="42" t="s">
        <v>542</v>
      </c>
      <c r="BB186" s="42" t="s">
        <v>542</v>
      </c>
      <c r="BC186" s="42" t="s">
        <v>942</v>
      </c>
      <c r="BD186" s="42" t="s">
        <v>542</v>
      </c>
      <c r="BE186" s="42" t="s">
        <v>942</v>
      </c>
      <c r="BF186" s="42" t="s">
        <v>542</v>
      </c>
      <c r="BG186" s="42" t="s">
        <v>942</v>
      </c>
      <c r="BH186" s="42" t="s">
        <v>542</v>
      </c>
      <c r="BI186" s="42" t="s">
        <v>542</v>
      </c>
      <c r="BJ186" s="42" t="s">
        <v>542</v>
      </c>
      <c r="BK186" s="42" t="s">
        <v>942</v>
      </c>
      <c r="BL186" s="42" t="s">
        <v>542</v>
      </c>
      <c r="BM186" s="42" t="s">
        <v>942</v>
      </c>
      <c r="BN186" s="42" t="s">
        <v>542</v>
      </c>
      <c r="BO186" s="42" t="s">
        <v>942</v>
      </c>
      <c r="BP186" s="42" t="s">
        <v>542</v>
      </c>
      <c r="BQ186" s="42" t="s">
        <v>942</v>
      </c>
      <c r="BR186" s="42" t="s">
        <v>542</v>
      </c>
      <c r="BS186" s="42" t="s">
        <v>942</v>
      </c>
      <c r="BT186" s="42" t="s">
        <v>547</v>
      </c>
      <c r="BU186" s="42" t="s">
        <v>942</v>
      </c>
      <c r="BV186" s="42" t="s">
        <v>942</v>
      </c>
      <c r="BW186" s="50" t="s">
        <v>543</v>
      </c>
      <c r="BX186" s="42">
        <v>1</v>
      </c>
      <c r="BY186" s="71" t="s">
        <v>942</v>
      </c>
      <c r="BZ186" s="71" t="s">
        <v>942</v>
      </c>
      <c r="CA186" s="71" t="s">
        <v>942</v>
      </c>
      <c r="CB186" s="71" t="s">
        <v>942</v>
      </c>
      <c r="CC186" s="71" t="s">
        <v>942</v>
      </c>
      <c r="CD186" s="71" t="s">
        <v>942</v>
      </c>
      <c r="CE186" s="71" t="s">
        <v>942</v>
      </c>
      <c r="CF186" s="71" t="s">
        <v>942</v>
      </c>
      <c r="CG186" s="9" t="s">
        <v>3876</v>
      </c>
      <c r="CH186" s="79" t="s">
        <v>5572</v>
      </c>
      <c r="CI186" s="6"/>
    </row>
    <row r="187" spans="1:87" ht="164.6">
      <c r="A187" s="46">
        <v>394</v>
      </c>
      <c r="B187" s="6" t="s">
        <v>5</v>
      </c>
      <c r="C187" s="6" t="s">
        <v>8</v>
      </c>
      <c r="D187" s="6" t="s">
        <v>8</v>
      </c>
      <c r="E187" s="6" t="s">
        <v>542</v>
      </c>
      <c r="F187" s="11" t="s">
        <v>804</v>
      </c>
      <c r="G187" s="11">
        <v>43920</v>
      </c>
      <c r="H187" s="6" t="s">
        <v>50</v>
      </c>
      <c r="I187" s="6" t="s">
        <v>56</v>
      </c>
      <c r="J187" s="6" t="s">
        <v>6077</v>
      </c>
      <c r="K187" s="15">
        <v>43927</v>
      </c>
      <c r="L187" s="11">
        <v>43929</v>
      </c>
      <c r="M187" s="22" t="s">
        <v>787</v>
      </c>
      <c r="N187" s="16">
        <v>43936</v>
      </c>
      <c r="O187" s="15" t="s">
        <v>942</v>
      </c>
      <c r="P187" s="15" t="s">
        <v>942</v>
      </c>
      <c r="Q187" s="15" t="s">
        <v>942</v>
      </c>
      <c r="R187" s="15" t="s">
        <v>1196</v>
      </c>
      <c r="S187" s="9" t="s">
        <v>6334</v>
      </c>
      <c r="T187" s="6" t="s">
        <v>169</v>
      </c>
      <c r="U187" s="6" t="s">
        <v>942</v>
      </c>
      <c r="V187" s="6" t="s">
        <v>942</v>
      </c>
      <c r="W187" s="6" t="s">
        <v>942</v>
      </c>
      <c r="X187" s="6" t="s">
        <v>942</v>
      </c>
      <c r="Y187" s="6" t="s">
        <v>942</v>
      </c>
      <c r="Z187" s="6" t="s">
        <v>942</v>
      </c>
      <c r="AA187" s="6" t="s">
        <v>942</v>
      </c>
      <c r="AB187" s="9" t="s">
        <v>6042</v>
      </c>
      <c r="AC187" s="9" t="s">
        <v>942</v>
      </c>
      <c r="AD187" s="9" t="s">
        <v>942</v>
      </c>
      <c r="AE187" s="9" t="s">
        <v>942</v>
      </c>
      <c r="AF187" s="9" t="s">
        <v>942</v>
      </c>
      <c r="AG187" s="9" t="s">
        <v>942</v>
      </c>
      <c r="AH187" s="9" t="s">
        <v>942</v>
      </c>
      <c r="AI187" s="9" t="s">
        <v>942</v>
      </c>
      <c r="AJ187" s="9" t="s">
        <v>942</v>
      </c>
      <c r="AK187" s="9" t="s">
        <v>942</v>
      </c>
      <c r="AL187" s="9" t="s">
        <v>942</v>
      </c>
      <c r="AM187" s="9" t="s">
        <v>942</v>
      </c>
      <c r="AN187" s="75" t="s">
        <v>942</v>
      </c>
      <c r="AO187" s="38" t="s">
        <v>942</v>
      </c>
      <c r="AP187" s="38">
        <v>328</v>
      </c>
      <c r="AQ187" s="50" t="s">
        <v>6043</v>
      </c>
      <c r="AR187" s="38" t="s">
        <v>942</v>
      </c>
      <c r="AS187" s="50" t="s">
        <v>942</v>
      </c>
      <c r="AT187" s="38" t="s">
        <v>942</v>
      </c>
      <c r="AU187" s="38" t="s">
        <v>942</v>
      </c>
      <c r="AV187" s="38" t="s">
        <v>942</v>
      </c>
      <c r="AW187" s="41" t="s">
        <v>542</v>
      </c>
      <c r="AX187" s="38" t="s">
        <v>942</v>
      </c>
      <c r="AY187" s="38" t="s">
        <v>942</v>
      </c>
      <c r="AZ187" s="38" t="s">
        <v>942</v>
      </c>
      <c r="BA187" s="38" t="s">
        <v>942</v>
      </c>
      <c r="BB187" s="38" t="s">
        <v>942</v>
      </c>
      <c r="BC187" s="38" t="s">
        <v>942</v>
      </c>
      <c r="BD187" s="38" t="s">
        <v>942</v>
      </c>
      <c r="BE187" s="38" t="s">
        <v>942</v>
      </c>
      <c r="BF187" s="38" t="s">
        <v>942</v>
      </c>
      <c r="BG187" s="38" t="s">
        <v>942</v>
      </c>
      <c r="BH187" s="38" t="s">
        <v>942</v>
      </c>
      <c r="BI187" s="50" t="s">
        <v>942</v>
      </c>
      <c r="BJ187" s="38" t="s">
        <v>942</v>
      </c>
      <c r="BK187" s="38" t="s">
        <v>942</v>
      </c>
      <c r="BL187" s="38" t="s">
        <v>942</v>
      </c>
      <c r="BM187" s="38" t="s">
        <v>942</v>
      </c>
      <c r="BN187" s="38" t="s">
        <v>942</v>
      </c>
      <c r="BO187" s="38" t="s">
        <v>942</v>
      </c>
      <c r="BP187" s="38" t="s">
        <v>942</v>
      </c>
      <c r="BQ187" s="38" t="s">
        <v>942</v>
      </c>
      <c r="BR187" s="38" t="s">
        <v>942</v>
      </c>
      <c r="BS187" s="38" t="s">
        <v>942</v>
      </c>
      <c r="BT187" s="43" t="s">
        <v>942</v>
      </c>
      <c r="BU187" s="42" t="s">
        <v>942</v>
      </c>
      <c r="BV187" s="42">
        <v>340</v>
      </c>
      <c r="BW187" s="50" t="s">
        <v>6044</v>
      </c>
      <c r="BX187" s="42">
        <v>12</v>
      </c>
      <c r="BY187" s="18" t="s">
        <v>942</v>
      </c>
      <c r="BZ187" s="18" t="s">
        <v>942</v>
      </c>
      <c r="CA187" s="18" t="s">
        <v>942</v>
      </c>
      <c r="CB187" s="18" t="s">
        <v>942</v>
      </c>
      <c r="CC187" s="18" t="s">
        <v>942</v>
      </c>
      <c r="CD187" s="18" t="s">
        <v>942</v>
      </c>
      <c r="CE187" s="18" t="s">
        <v>942</v>
      </c>
      <c r="CF187" s="18" t="s">
        <v>942</v>
      </c>
      <c r="CG187" s="9" t="s">
        <v>6041</v>
      </c>
      <c r="CH187" s="79" t="s">
        <v>6039</v>
      </c>
      <c r="CI187" s="6"/>
    </row>
    <row r="188" spans="1:87" ht="58.3">
      <c r="A188" s="46">
        <v>393</v>
      </c>
      <c r="B188" s="6" t="s">
        <v>5</v>
      </c>
      <c r="C188" s="6" t="s">
        <v>8</v>
      </c>
      <c r="D188" s="6" t="s">
        <v>8</v>
      </c>
      <c r="E188" s="6" t="s">
        <v>542</v>
      </c>
      <c r="F188" s="11" t="s">
        <v>63</v>
      </c>
      <c r="G188" s="11">
        <v>43932</v>
      </c>
      <c r="H188" s="6" t="s">
        <v>50</v>
      </c>
      <c r="I188" s="6" t="s">
        <v>56</v>
      </c>
      <c r="J188" s="6" t="s">
        <v>6077</v>
      </c>
      <c r="K188" s="15">
        <v>43919</v>
      </c>
      <c r="L188" s="16">
        <v>43933</v>
      </c>
      <c r="M188" s="22" t="s">
        <v>787</v>
      </c>
      <c r="N188" s="16">
        <v>43934</v>
      </c>
      <c r="O188" s="15" t="s">
        <v>942</v>
      </c>
      <c r="P188" s="15" t="s">
        <v>942</v>
      </c>
      <c r="Q188" s="15" t="s">
        <v>942</v>
      </c>
      <c r="R188" s="15" t="s">
        <v>1196</v>
      </c>
      <c r="S188" s="9" t="s">
        <v>6312</v>
      </c>
      <c r="T188" s="6" t="s">
        <v>167</v>
      </c>
      <c r="U188" s="6" t="s">
        <v>942</v>
      </c>
      <c r="V188" s="6" t="s">
        <v>942</v>
      </c>
      <c r="W188" s="6" t="s">
        <v>942</v>
      </c>
      <c r="X188" s="6" t="s">
        <v>942</v>
      </c>
      <c r="Y188" s="6" t="s">
        <v>731</v>
      </c>
      <c r="Z188" s="6" t="s">
        <v>942</v>
      </c>
      <c r="AA188" s="6" t="s">
        <v>942</v>
      </c>
      <c r="AB188" s="6" t="s">
        <v>942</v>
      </c>
      <c r="AC188" s="6" t="s">
        <v>942</v>
      </c>
      <c r="AD188" s="6" t="s">
        <v>942</v>
      </c>
      <c r="AE188" s="6" t="s">
        <v>942</v>
      </c>
      <c r="AF188" s="6" t="s">
        <v>942</v>
      </c>
      <c r="AG188" s="6" t="s">
        <v>942</v>
      </c>
      <c r="AH188" s="6" t="s">
        <v>942</v>
      </c>
      <c r="AI188" s="6" t="s">
        <v>942</v>
      </c>
      <c r="AJ188" s="6" t="s">
        <v>942</v>
      </c>
      <c r="AK188" s="6" t="s">
        <v>942</v>
      </c>
      <c r="AL188" s="6" t="s">
        <v>942</v>
      </c>
      <c r="AM188" s="6" t="s">
        <v>942</v>
      </c>
      <c r="AN188" s="76" t="s">
        <v>942</v>
      </c>
      <c r="AO188" s="37" t="s">
        <v>942</v>
      </c>
      <c r="AP188" s="37" t="s">
        <v>942</v>
      </c>
      <c r="AQ188" s="41" t="s">
        <v>942</v>
      </c>
      <c r="AR188" s="37" t="s">
        <v>942</v>
      </c>
      <c r="AS188" s="41" t="s">
        <v>942</v>
      </c>
      <c r="AT188" s="37" t="s">
        <v>942</v>
      </c>
      <c r="AU188" s="37" t="s">
        <v>942</v>
      </c>
      <c r="AV188" s="37" t="s">
        <v>942</v>
      </c>
      <c r="AW188" s="41" t="s">
        <v>542</v>
      </c>
      <c r="AX188" s="37" t="s">
        <v>942</v>
      </c>
      <c r="AY188" s="37" t="s">
        <v>942</v>
      </c>
      <c r="AZ188" s="37" t="s">
        <v>942</v>
      </c>
      <c r="BA188" s="37" t="s">
        <v>942</v>
      </c>
      <c r="BB188" s="37" t="s">
        <v>942</v>
      </c>
      <c r="BC188" s="37" t="s">
        <v>942</v>
      </c>
      <c r="BD188" s="37" t="s">
        <v>942</v>
      </c>
      <c r="BE188" s="37" t="s">
        <v>942</v>
      </c>
      <c r="BF188" s="37" t="s">
        <v>942</v>
      </c>
      <c r="BG188" s="37" t="s">
        <v>942</v>
      </c>
      <c r="BH188" s="37" t="s">
        <v>942</v>
      </c>
      <c r="BI188" s="41" t="s">
        <v>942</v>
      </c>
      <c r="BJ188" s="37" t="s">
        <v>942</v>
      </c>
      <c r="BK188" s="37" t="s">
        <v>942</v>
      </c>
      <c r="BL188" s="37" t="s">
        <v>942</v>
      </c>
      <c r="BM188" s="37" t="s">
        <v>942</v>
      </c>
      <c r="BN188" s="37" t="s">
        <v>942</v>
      </c>
      <c r="BO188" s="37" t="s">
        <v>942</v>
      </c>
      <c r="BP188" s="37" t="s">
        <v>942</v>
      </c>
      <c r="BQ188" s="37" t="s">
        <v>942</v>
      </c>
      <c r="BR188" s="37" t="s">
        <v>942</v>
      </c>
      <c r="BS188" s="37" t="s">
        <v>942</v>
      </c>
      <c r="BT188" s="42" t="s">
        <v>544</v>
      </c>
      <c r="BU188" s="42" t="s">
        <v>942</v>
      </c>
      <c r="BV188" s="42" t="s">
        <v>942</v>
      </c>
      <c r="BW188" s="50" t="s">
        <v>543</v>
      </c>
      <c r="BX188" s="42">
        <v>2</v>
      </c>
      <c r="BY188" s="18" t="s">
        <v>942</v>
      </c>
      <c r="BZ188" s="18" t="s">
        <v>942</v>
      </c>
      <c r="CA188" s="18" t="s">
        <v>942</v>
      </c>
      <c r="CB188" s="18" t="s">
        <v>942</v>
      </c>
      <c r="CC188" s="18" t="s">
        <v>942</v>
      </c>
      <c r="CD188" s="18" t="s">
        <v>942</v>
      </c>
      <c r="CE188" s="18" t="s">
        <v>942</v>
      </c>
      <c r="CF188" s="18" t="s">
        <v>942</v>
      </c>
      <c r="CG188" s="9" t="s">
        <v>3877</v>
      </c>
      <c r="CH188" s="79" t="s">
        <v>5573</v>
      </c>
      <c r="CI188" s="6"/>
    </row>
    <row r="189" spans="1:87" ht="320.60000000000002">
      <c r="A189" s="46">
        <v>392</v>
      </c>
      <c r="B189" s="6" t="s">
        <v>5</v>
      </c>
      <c r="C189" s="6" t="s">
        <v>19</v>
      </c>
      <c r="D189" s="6" t="s">
        <v>19</v>
      </c>
      <c r="E189" s="6" t="s">
        <v>542</v>
      </c>
      <c r="F189" s="11" t="s">
        <v>805</v>
      </c>
      <c r="G189" s="11">
        <v>43932</v>
      </c>
      <c r="H189" s="6" t="s">
        <v>50</v>
      </c>
      <c r="I189" s="6" t="s">
        <v>55</v>
      </c>
      <c r="J189" s="6" t="s">
        <v>6077</v>
      </c>
      <c r="K189" s="15">
        <v>43921</v>
      </c>
      <c r="L189" s="16">
        <v>43933</v>
      </c>
      <c r="M189" s="22" t="s">
        <v>787</v>
      </c>
      <c r="N189" s="16">
        <v>43934</v>
      </c>
      <c r="O189" s="15" t="s">
        <v>942</v>
      </c>
      <c r="P189" s="15" t="s">
        <v>942</v>
      </c>
      <c r="Q189" s="15" t="s">
        <v>942</v>
      </c>
      <c r="R189" s="15" t="s">
        <v>1196</v>
      </c>
      <c r="S189" s="9" t="s">
        <v>6377</v>
      </c>
      <c r="T189" s="6" t="s">
        <v>167</v>
      </c>
      <c r="U189" s="6" t="s">
        <v>942</v>
      </c>
      <c r="V189" s="6" t="s">
        <v>942</v>
      </c>
      <c r="W189" s="6" t="s">
        <v>942</v>
      </c>
      <c r="X189" s="6" t="s">
        <v>942</v>
      </c>
      <c r="Y189" s="6" t="s">
        <v>942</v>
      </c>
      <c r="Z189" s="6" t="s">
        <v>942</v>
      </c>
      <c r="AA189" s="6" t="s">
        <v>942</v>
      </c>
      <c r="AB189" s="6" t="s">
        <v>942</v>
      </c>
      <c r="AC189" s="6" t="s">
        <v>942</v>
      </c>
      <c r="AD189" s="6" t="s">
        <v>942</v>
      </c>
      <c r="AE189" s="6" t="s">
        <v>942</v>
      </c>
      <c r="AF189" s="6" t="s">
        <v>942</v>
      </c>
      <c r="AG189" s="6" t="s">
        <v>942</v>
      </c>
      <c r="AH189" s="6" t="s">
        <v>942</v>
      </c>
      <c r="AI189" s="6" t="s">
        <v>942</v>
      </c>
      <c r="AJ189" s="6" t="s">
        <v>942</v>
      </c>
      <c r="AK189" s="6" t="s">
        <v>942</v>
      </c>
      <c r="AL189" s="6" t="s">
        <v>5508</v>
      </c>
      <c r="AM189" s="6" t="s">
        <v>942</v>
      </c>
      <c r="AN189" s="76">
        <v>3</v>
      </c>
      <c r="AO189" s="41" t="s">
        <v>6048</v>
      </c>
      <c r="AP189" s="37" t="s">
        <v>942</v>
      </c>
      <c r="AQ189" s="41" t="s">
        <v>942</v>
      </c>
      <c r="AR189" s="37" t="s">
        <v>942</v>
      </c>
      <c r="AS189" s="41" t="s">
        <v>942</v>
      </c>
      <c r="AT189" s="37" t="s">
        <v>942</v>
      </c>
      <c r="AU189" s="37" t="s">
        <v>942</v>
      </c>
      <c r="AV189" s="37">
        <v>1891</v>
      </c>
      <c r="AW189" s="41" t="s">
        <v>6047</v>
      </c>
      <c r="AX189" s="37" t="s">
        <v>942</v>
      </c>
      <c r="AY189" s="37" t="s">
        <v>942</v>
      </c>
      <c r="AZ189" s="37" t="s">
        <v>942</v>
      </c>
      <c r="BA189" s="37" t="s">
        <v>942</v>
      </c>
      <c r="BB189" s="37" t="s">
        <v>942</v>
      </c>
      <c r="BC189" s="37" t="s">
        <v>942</v>
      </c>
      <c r="BD189" s="37" t="s">
        <v>942</v>
      </c>
      <c r="BE189" s="37" t="s">
        <v>942</v>
      </c>
      <c r="BF189" s="37" t="s">
        <v>942</v>
      </c>
      <c r="BG189" s="37" t="s">
        <v>942</v>
      </c>
      <c r="BH189" s="37" t="s">
        <v>942</v>
      </c>
      <c r="BI189" s="41" t="s">
        <v>942</v>
      </c>
      <c r="BJ189" s="37" t="s">
        <v>942</v>
      </c>
      <c r="BK189" s="37" t="s">
        <v>942</v>
      </c>
      <c r="BL189" s="37" t="s">
        <v>942</v>
      </c>
      <c r="BM189" s="37" t="s">
        <v>942</v>
      </c>
      <c r="BN189" s="37" t="s">
        <v>942</v>
      </c>
      <c r="BO189" s="37" t="s">
        <v>942</v>
      </c>
      <c r="BP189" s="37" t="s">
        <v>942</v>
      </c>
      <c r="BQ189" s="37" t="s">
        <v>942</v>
      </c>
      <c r="BR189" s="37" t="s">
        <v>942</v>
      </c>
      <c r="BS189" s="37" t="s">
        <v>942</v>
      </c>
      <c r="BT189" s="43" t="s">
        <v>942</v>
      </c>
      <c r="BU189" s="44" t="s">
        <v>942</v>
      </c>
      <c r="BV189" s="44">
        <v>1898</v>
      </c>
      <c r="BW189" s="41" t="s">
        <v>547</v>
      </c>
      <c r="BX189" s="44" t="s">
        <v>542</v>
      </c>
      <c r="BY189" s="15" t="s">
        <v>942</v>
      </c>
      <c r="BZ189" s="15" t="s">
        <v>942</v>
      </c>
      <c r="CA189" s="15" t="s">
        <v>942</v>
      </c>
      <c r="CB189" s="15" t="s">
        <v>942</v>
      </c>
      <c r="CC189" s="15" t="s">
        <v>942</v>
      </c>
      <c r="CD189" s="15" t="s">
        <v>942</v>
      </c>
      <c r="CE189" s="15" t="s">
        <v>942</v>
      </c>
      <c r="CF189" s="15" t="s">
        <v>942</v>
      </c>
      <c r="CG189" s="9" t="s">
        <v>3878</v>
      </c>
      <c r="CH189" s="79" t="s">
        <v>5574</v>
      </c>
      <c r="CI189" s="6"/>
    </row>
    <row r="190" spans="1:87" ht="29.15">
      <c r="A190" s="46">
        <v>391</v>
      </c>
      <c r="B190" s="6" t="s">
        <v>5</v>
      </c>
      <c r="C190" s="6" t="s">
        <v>19</v>
      </c>
      <c r="D190" s="6" t="s">
        <v>19</v>
      </c>
      <c r="E190" s="6" t="s">
        <v>542</v>
      </c>
      <c r="F190" s="11" t="s">
        <v>805</v>
      </c>
      <c r="G190" s="11">
        <v>43932</v>
      </c>
      <c r="H190" s="6" t="s">
        <v>50</v>
      </c>
      <c r="I190" s="6" t="s">
        <v>56</v>
      </c>
      <c r="J190" s="6" t="s">
        <v>6077</v>
      </c>
      <c r="K190" s="15">
        <v>43921</v>
      </c>
      <c r="L190" s="16">
        <v>43933</v>
      </c>
      <c r="M190" s="22" t="s">
        <v>787</v>
      </c>
      <c r="N190" s="16">
        <v>43934</v>
      </c>
      <c r="O190" s="15" t="s">
        <v>942</v>
      </c>
      <c r="P190" s="15" t="s">
        <v>942</v>
      </c>
      <c r="Q190" s="15" t="s">
        <v>942</v>
      </c>
      <c r="R190" s="15" t="s">
        <v>1196</v>
      </c>
      <c r="S190" s="9" t="s">
        <v>6378</v>
      </c>
      <c r="T190" s="6" t="s">
        <v>167</v>
      </c>
      <c r="U190" s="6" t="s">
        <v>942</v>
      </c>
      <c r="V190" s="6" t="s">
        <v>942</v>
      </c>
      <c r="W190" s="6" t="s">
        <v>942</v>
      </c>
      <c r="X190" s="6" t="s">
        <v>942</v>
      </c>
      <c r="Y190" s="6" t="s">
        <v>942</v>
      </c>
      <c r="Z190" s="6" t="s">
        <v>942</v>
      </c>
      <c r="AA190" s="6" t="s">
        <v>942</v>
      </c>
      <c r="AB190" s="6" t="s">
        <v>942</v>
      </c>
      <c r="AC190" s="6" t="s">
        <v>942</v>
      </c>
      <c r="AD190" s="6" t="s">
        <v>942</v>
      </c>
      <c r="AE190" s="6" t="s">
        <v>942</v>
      </c>
      <c r="AF190" s="6" t="s">
        <v>942</v>
      </c>
      <c r="AG190" s="6" t="s">
        <v>942</v>
      </c>
      <c r="AH190" s="6" t="s">
        <v>942</v>
      </c>
      <c r="AI190" s="6" t="s">
        <v>942</v>
      </c>
      <c r="AJ190" s="6" t="s">
        <v>942</v>
      </c>
      <c r="AK190" s="6" t="s">
        <v>942</v>
      </c>
      <c r="AL190" s="6" t="s">
        <v>5509</v>
      </c>
      <c r="AM190" s="6" t="s">
        <v>942</v>
      </c>
      <c r="AN190" s="76" t="s">
        <v>942</v>
      </c>
      <c r="AO190" s="44" t="s">
        <v>560</v>
      </c>
      <c r="AP190" s="44" t="s">
        <v>560</v>
      </c>
      <c r="AQ190" s="44" t="s">
        <v>560</v>
      </c>
      <c r="AR190" s="44" t="s">
        <v>560</v>
      </c>
      <c r="AS190" s="44" t="s">
        <v>560</v>
      </c>
      <c r="AT190" s="44" t="s">
        <v>560</v>
      </c>
      <c r="AU190" s="44" t="s">
        <v>560</v>
      </c>
      <c r="AV190" s="44" t="s">
        <v>560</v>
      </c>
      <c r="AW190" s="41" t="s">
        <v>542</v>
      </c>
      <c r="AX190" s="44" t="s">
        <v>560</v>
      </c>
      <c r="AY190" s="44" t="s">
        <v>942</v>
      </c>
      <c r="AZ190" s="44" t="s">
        <v>560</v>
      </c>
      <c r="BA190" s="44" t="s">
        <v>560</v>
      </c>
      <c r="BB190" s="44" t="s">
        <v>560</v>
      </c>
      <c r="BC190" s="44" t="s">
        <v>942</v>
      </c>
      <c r="BD190" s="44" t="s">
        <v>560</v>
      </c>
      <c r="BE190" s="44" t="s">
        <v>942</v>
      </c>
      <c r="BF190" s="44" t="s">
        <v>560</v>
      </c>
      <c r="BG190" s="44" t="s">
        <v>942</v>
      </c>
      <c r="BH190" s="44" t="s">
        <v>560</v>
      </c>
      <c r="BI190" s="44" t="s">
        <v>560</v>
      </c>
      <c r="BJ190" s="44" t="s">
        <v>560</v>
      </c>
      <c r="BK190" s="44" t="s">
        <v>942</v>
      </c>
      <c r="BL190" s="44" t="s">
        <v>560</v>
      </c>
      <c r="BM190" s="44" t="s">
        <v>942</v>
      </c>
      <c r="BN190" s="44" t="s">
        <v>560</v>
      </c>
      <c r="BO190" s="44" t="s">
        <v>942</v>
      </c>
      <c r="BP190" s="44" t="s">
        <v>560</v>
      </c>
      <c r="BQ190" s="44" t="s">
        <v>942</v>
      </c>
      <c r="BR190" s="44" t="s">
        <v>560</v>
      </c>
      <c r="BS190" s="44" t="s">
        <v>942</v>
      </c>
      <c r="BT190" s="44" t="s">
        <v>942</v>
      </c>
      <c r="BU190" s="44" t="s">
        <v>942</v>
      </c>
      <c r="BV190" s="44" t="s">
        <v>942</v>
      </c>
      <c r="BW190" s="41" t="s">
        <v>562</v>
      </c>
      <c r="BX190" s="44" t="s">
        <v>562</v>
      </c>
      <c r="BY190" s="15" t="s">
        <v>942</v>
      </c>
      <c r="BZ190" s="15" t="s">
        <v>942</v>
      </c>
      <c r="CA190" s="15" t="s">
        <v>942</v>
      </c>
      <c r="CB190" s="15" t="s">
        <v>942</v>
      </c>
      <c r="CC190" s="15" t="s">
        <v>942</v>
      </c>
      <c r="CD190" s="15" t="s">
        <v>942</v>
      </c>
      <c r="CE190" s="15" t="s">
        <v>942</v>
      </c>
      <c r="CF190" s="15" t="s">
        <v>942</v>
      </c>
      <c r="CG190" s="9" t="s">
        <v>1196</v>
      </c>
      <c r="CH190" s="79" t="s">
        <v>5575</v>
      </c>
      <c r="CI190" s="6"/>
    </row>
    <row r="191" spans="1:87" ht="29.15">
      <c r="A191" s="46">
        <v>390</v>
      </c>
      <c r="B191" s="6" t="s">
        <v>5</v>
      </c>
      <c r="C191" s="6" t="s">
        <v>19</v>
      </c>
      <c r="D191" s="6" t="s">
        <v>19</v>
      </c>
      <c r="E191" s="6" t="s">
        <v>542</v>
      </c>
      <c r="F191" s="11" t="s">
        <v>805</v>
      </c>
      <c r="G191" s="11">
        <v>43932</v>
      </c>
      <c r="H191" s="6" t="s">
        <v>50</v>
      </c>
      <c r="I191" s="6" t="s">
        <v>55</v>
      </c>
      <c r="J191" s="6" t="s">
        <v>6071</v>
      </c>
      <c r="K191" s="15">
        <v>43925</v>
      </c>
      <c r="L191" s="16">
        <v>43933</v>
      </c>
      <c r="M191" s="22" t="s">
        <v>787</v>
      </c>
      <c r="N191" s="16">
        <v>43934</v>
      </c>
      <c r="O191" s="15" t="s">
        <v>942</v>
      </c>
      <c r="P191" s="15" t="s">
        <v>942</v>
      </c>
      <c r="Q191" s="15" t="s">
        <v>942</v>
      </c>
      <c r="R191" s="15" t="s">
        <v>1196</v>
      </c>
      <c r="S191" s="9" t="s">
        <v>126</v>
      </c>
      <c r="T191" s="6" t="s">
        <v>167</v>
      </c>
      <c r="U191" s="6" t="s">
        <v>942</v>
      </c>
      <c r="V191" s="6" t="s">
        <v>942</v>
      </c>
      <c r="W191" s="6" t="s">
        <v>942</v>
      </c>
      <c r="X191" s="6" t="s">
        <v>942</v>
      </c>
      <c r="Y191" s="6" t="s">
        <v>942</v>
      </c>
      <c r="Z191" s="6" t="s">
        <v>942</v>
      </c>
      <c r="AA191" s="6" t="s">
        <v>942</v>
      </c>
      <c r="AB191" s="6" t="s">
        <v>942</v>
      </c>
      <c r="AC191" s="6" t="s">
        <v>942</v>
      </c>
      <c r="AD191" s="6" t="s">
        <v>942</v>
      </c>
      <c r="AE191" s="6" t="s">
        <v>942</v>
      </c>
      <c r="AF191" s="6" t="s">
        <v>942</v>
      </c>
      <c r="AG191" s="6" t="s">
        <v>942</v>
      </c>
      <c r="AH191" s="6" t="s">
        <v>942</v>
      </c>
      <c r="AI191" s="6" t="s">
        <v>942</v>
      </c>
      <c r="AJ191" s="6" t="s">
        <v>942</v>
      </c>
      <c r="AK191" s="6" t="s">
        <v>942</v>
      </c>
      <c r="AL191" s="6" t="s">
        <v>5510</v>
      </c>
      <c r="AM191" s="6" t="s">
        <v>942</v>
      </c>
      <c r="AN191" s="76" t="s">
        <v>942</v>
      </c>
      <c r="AO191" s="44" t="s">
        <v>560</v>
      </c>
      <c r="AP191" s="44" t="s">
        <v>560</v>
      </c>
      <c r="AQ191" s="44" t="s">
        <v>560</v>
      </c>
      <c r="AR191" s="44" t="s">
        <v>560</v>
      </c>
      <c r="AS191" s="44" t="s">
        <v>560</v>
      </c>
      <c r="AT191" s="44" t="s">
        <v>560</v>
      </c>
      <c r="AU191" s="44" t="s">
        <v>560</v>
      </c>
      <c r="AV191" s="44" t="s">
        <v>560</v>
      </c>
      <c r="AW191" s="41" t="s">
        <v>542</v>
      </c>
      <c r="AX191" s="44" t="s">
        <v>560</v>
      </c>
      <c r="AY191" s="44" t="s">
        <v>942</v>
      </c>
      <c r="AZ191" s="44" t="s">
        <v>560</v>
      </c>
      <c r="BA191" s="44" t="s">
        <v>560</v>
      </c>
      <c r="BB191" s="44" t="s">
        <v>560</v>
      </c>
      <c r="BC191" s="44" t="s">
        <v>942</v>
      </c>
      <c r="BD191" s="44" t="s">
        <v>560</v>
      </c>
      <c r="BE191" s="44" t="s">
        <v>942</v>
      </c>
      <c r="BF191" s="44" t="s">
        <v>560</v>
      </c>
      <c r="BG191" s="44" t="s">
        <v>942</v>
      </c>
      <c r="BH191" s="44" t="s">
        <v>560</v>
      </c>
      <c r="BI191" s="44" t="s">
        <v>560</v>
      </c>
      <c r="BJ191" s="44" t="s">
        <v>560</v>
      </c>
      <c r="BK191" s="44" t="s">
        <v>942</v>
      </c>
      <c r="BL191" s="44" t="s">
        <v>560</v>
      </c>
      <c r="BM191" s="44" t="s">
        <v>942</v>
      </c>
      <c r="BN191" s="44" t="s">
        <v>560</v>
      </c>
      <c r="BO191" s="44" t="s">
        <v>942</v>
      </c>
      <c r="BP191" s="44" t="s">
        <v>560</v>
      </c>
      <c r="BQ191" s="44" t="s">
        <v>942</v>
      </c>
      <c r="BR191" s="44" t="s">
        <v>560</v>
      </c>
      <c r="BS191" s="44" t="s">
        <v>942</v>
      </c>
      <c r="BT191" s="44" t="s">
        <v>942</v>
      </c>
      <c r="BU191" s="44" t="s">
        <v>942</v>
      </c>
      <c r="BV191" s="44" t="s">
        <v>942</v>
      </c>
      <c r="BW191" s="41" t="s">
        <v>562</v>
      </c>
      <c r="BX191" s="44" t="s">
        <v>562</v>
      </c>
      <c r="BY191" s="15" t="s">
        <v>942</v>
      </c>
      <c r="BZ191" s="15" t="s">
        <v>942</v>
      </c>
      <c r="CA191" s="15" t="s">
        <v>942</v>
      </c>
      <c r="CB191" s="15" t="s">
        <v>942</v>
      </c>
      <c r="CC191" s="15" t="s">
        <v>942</v>
      </c>
      <c r="CD191" s="15" t="s">
        <v>942</v>
      </c>
      <c r="CE191" s="15" t="s">
        <v>942</v>
      </c>
      <c r="CF191" s="15" t="s">
        <v>942</v>
      </c>
      <c r="CG191" s="9" t="s">
        <v>1196</v>
      </c>
      <c r="CH191" s="79" t="s">
        <v>5576</v>
      </c>
      <c r="CI191" s="6"/>
    </row>
    <row r="192" spans="1:87" ht="29.15">
      <c r="A192" s="46">
        <v>389</v>
      </c>
      <c r="B192" s="6" t="s">
        <v>5</v>
      </c>
      <c r="C192" s="6" t="s">
        <v>19</v>
      </c>
      <c r="D192" s="6" t="s">
        <v>19</v>
      </c>
      <c r="E192" s="6" t="s">
        <v>542</v>
      </c>
      <c r="F192" s="11" t="s">
        <v>805</v>
      </c>
      <c r="G192" s="11">
        <v>43932</v>
      </c>
      <c r="H192" s="6" t="s">
        <v>50</v>
      </c>
      <c r="I192" s="6" t="s">
        <v>56</v>
      </c>
      <c r="J192" s="6" t="s">
        <v>6071</v>
      </c>
      <c r="K192" s="15">
        <v>43920</v>
      </c>
      <c r="L192" s="16">
        <v>43933</v>
      </c>
      <c r="M192" s="22" t="s">
        <v>787</v>
      </c>
      <c r="N192" s="16">
        <v>43934</v>
      </c>
      <c r="O192" s="15" t="s">
        <v>942</v>
      </c>
      <c r="P192" s="15" t="s">
        <v>942</v>
      </c>
      <c r="Q192" s="15" t="s">
        <v>942</v>
      </c>
      <c r="R192" s="15" t="s">
        <v>1196</v>
      </c>
      <c r="S192" s="9" t="s">
        <v>6322</v>
      </c>
      <c r="T192" s="6" t="s">
        <v>167</v>
      </c>
      <c r="U192" s="6" t="s">
        <v>942</v>
      </c>
      <c r="V192" s="6" t="s">
        <v>942</v>
      </c>
      <c r="W192" s="6" t="s">
        <v>942</v>
      </c>
      <c r="X192" s="6" t="s">
        <v>942</v>
      </c>
      <c r="Y192" s="6" t="s">
        <v>942</v>
      </c>
      <c r="Z192" s="6" t="s">
        <v>942</v>
      </c>
      <c r="AA192" s="6" t="s">
        <v>942</v>
      </c>
      <c r="AB192" s="6" t="s">
        <v>942</v>
      </c>
      <c r="AC192" s="6" t="s">
        <v>942</v>
      </c>
      <c r="AD192" s="6" t="s">
        <v>942</v>
      </c>
      <c r="AE192" s="6" t="s">
        <v>942</v>
      </c>
      <c r="AF192" s="6" t="s">
        <v>942</v>
      </c>
      <c r="AG192" s="6" t="s">
        <v>942</v>
      </c>
      <c r="AH192" s="6" t="s">
        <v>942</v>
      </c>
      <c r="AI192" s="6" t="s">
        <v>942</v>
      </c>
      <c r="AJ192" s="6" t="s">
        <v>942</v>
      </c>
      <c r="AK192" s="6" t="s">
        <v>942</v>
      </c>
      <c r="AL192" s="6" t="s">
        <v>5511</v>
      </c>
      <c r="AM192" s="6" t="s">
        <v>942</v>
      </c>
      <c r="AN192" s="76" t="s">
        <v>942</v>
      </c>
      <c r="AO192" s="44" t="s">
        <v>560</v>
      </c>
      <c r="AP192" s="44" t="s">
        <v>560</v>
      </c>
      <c r="AQ192" s="44" t="s">
        <v>560</v>
      </c>
      <c r="AR192" s="44" t="s">
        <v>560</v>
      </c>
      <c r="AS192" s="44" t="s">
        <v>560</v>
      </c>
      <c r="AT192" s="44" t="s">
        <v>560</v>
      </c>
      <c r="AU192" s="44" t="s">
        <v>560</v>
      </c>
      <c r="AV192" s="44" t="s">
        <v>560</v>
      </c>
      <c r="AW192" s="41" t="s">
        <v>542</v>
      </c>
      <c r="AX192" s="44" t="s">
        <v>560</v>
      </c>
      <c r="AY192" s="44" t="s">
        <v>942</v>
      </c>
      <c r="AZ192" s="44" t="s">
        <v>560</v>
      </c>
      <c r="BA192" s="44" t="s">
        <v>560</v>
      </c>
      <c r="BB192" s="44" t="s">
        <v>560</v>
      </c>
      <c r="BC192" s="44" t="s">
        <v>942</v>
      </c>
      <c r="BD192" s="44" t="s">
        <v>560</v>
      </c>
      <c r="BE192" s="44" t="s">
        <v>942</v>
      </c>
      <c r="BF192" s="44" t="s">
        <v>560</v>
      </c>
      <c r="BG192" s="44" t="s">
        <v>942</v>
      </c>
      <c r="BH192" s="44" t="s">
        <v>560</v>
      </c>
      <c r="BI192" s="44" t="s">
        <v>560</v>
      </c>
      <c r="BJ192" s="44" t="s">
        <v>560</v>
      </c>
      <c r="BK192" s="44" t="s">
        <v>942</v>
      </c>
      <c r="BL192" s="44" t="s">
        <v>560</v>
      </c>
      <c r="BM192" s="44" t="s">
        <v>942</v>
      </c>
      <c r="BN192" s="44" t="s">
        <v>560</v>
      </c>
      <c r="BO192" s="44" t="s">
        <v>942</v>
      </c>
      <c r="BP192" s="44" t="s">
        <v>560</v>
      </c>
      <c r="BQ192" s="44" t="s">
        <v>942</v>
      </c>
      <c r="BR192" s="44" t="s">
        <v>560</v>
      </c>
      <c r="BS192" s="44" t="s">
        <v>942</v>
      </c>
      <c r="BT192" s="44" t="s">
        <v>942</v>
      </c>
      <c r="BU192" s="44" t="s">
        <v>942</v>
      </c>
      <c r="BV192" s="44" t="s">
        <v>942</v>
      </c>
      <c r="BW192" s="41" t="s">
        <v>562</v>
      </c>
      <c r="BX192" s="44" t="s">
        <v>1196</v>
      </c>
      <c r="BY192" s="15" t="s">
        <v>942</v>
      </c>
      <c r="BZ192" s="15" t="s">
        <v>942</v>
      </c>
      <c r="CA192" s="15" t="s">
        <v>942</v>
      </c>
      <c r="CB192" s="15" t="s">
        <v>942</v>
      </c>
      <c r="CC192" s="15" t="s">
        <v>942</v>
      </c>
      <c r="CD192" s="15" t="s">
        <v>942</v>
      </c>
      <c r="CE192" s="15" t="s">
        <v>942</v>
      </c>
      <c r="CF192" s="15" t="s">
        <v>942</v>
      </c>
      <c r="CG192" s="9" t="s">
        <v>1196</v>
      </c>
      <c r="CH192" s="79" t="s">
        <v>5577</v>
      </c>
      <c r="CI192" s="6"/>
    </row>
    <row r="193" spans="1:87" ht="43.75">
      <c r="A193" s="46">
        <v>388</v>
      </c>
      <c r="B193" s="6" t="s">
        <v>5</v>
      </c>
      <c r="C193" s="6" t="s">
        <v>17</v>
      </c>
      <c r="D193" s="6" t="s">
        <v>17</v>
      </c>
      <c r="E193" s="6" t="s">
        <v>542</v>
      </c>
      <c r="F193" s="11" t="s">
        <v>806</v>
      </c>
      <c r="G193" s="11">
        <v>43923</v>
      </c>
      <c r="H193" s="6" t="s">
        <v>50</v>
      </c>
      <c r="I193" s="6" t="s">
        <v>56</v>
      </c>
      <c r="J193" s="6" t="s">
        <v>6076</v>
      </c>
      <c r="K193" s="15" t="s">
        <v>1196</v>
      </c>
      <c r="L193" s="16">
        <v>43924</v>
      </c>
      <c r="M193" s="22" t="s">
        <v>787</v>
      </c>
      <c r="N193" s="16">
        <v>43933</v>
      </c>
      <c r="O193" s="15" t="s">
        <v>942</v>
      </c>
      <c r="P193" s="15" t="s">
        <v>942</v>
      </c>
      <c r="Q193" s="15" t="s">
        <v>942</v>
      </c>
      <c r="R193" s="15" t="s">
        <v>1196</v>
      </c>
      <c r="S193" s="9" t="s">
        <v>6290</v>
      </c>
      <c r="T193" s="6" t="s">
        <v>169</v>
      </c>
      <c r="U193" s="6" t="s">
        <v>515</v>
      </c>
      <c r="V193" s="6" t="s">
        <v>942</v>
      </c>
      <c r="W193" s="6" t="s">
        <v>942</v>
      </c>
      <c r="X193" s="6" t="s">
        <v>942</v>
      </c>
      <c r="Y193" s="6" t="s">
        <v>942</v>
      </c>
      <c r="Z193" s="6" t="s">
        <v>942</v>
      </c>
      <c r="AA193" s="6" t="s">
        <v>942</v>
      </c>
      <c r="AB193" s="6" t="s">
        <v>515</v>
      </c>
      <c r="AC193" s="6" t="s">
        <v>942</v>
      </c>
      <c r="AD193" s="6" t="s">
        <v>515</v>
      </c>
      <c r="AE193" s="6" t="s">
        <v>942</v>
      </c>
      <c r="AF193" s="6" t="s">
        <v>942</v>
      </c>
      <c r="AG193" s="6" t="s">
        <v>942</v>
      </c>
      <c r="AH193" s="6" t="s">
        <v>942</v>
      </c>
      <c r="AI193" s="6" t="s">
        <v>942</v>
      </c>
      <c r="AJ193" s="6" t="s">
        <v>942</v>
      </c>
      <c r="AK193" s="6" t="s">
        <v>942</v>
      </c>
      <c r="AL193" s="6" t="s">
        <v>942</v>
      </c>
      <c r="AM193" s="6" t="s">
        <v>942</v>
      </c>
      <c r="AN193" s="76" t="s">
        <v>942</v>
      </c>
      <c r="AO193" s="37" t="s">
        <v>942</v>
      </c>
      <c r="AP193" s="37" t="s">
        <v>942</v>
      </c>
      <c r="AQ193" s="41" t="s">
        <v>942</v>
      </c>
      <c r="AR193" s="37" t="s">
        <v>942</v>
      </c>
      <c r="AS193" s="41" t="s">
        <v>942</v>
      </c>
      <c r="AT193" s="37" t="s">
        <v>942</v>
      </c>
      <c r="AU193" s="37" t="s">
        <v>942</v>
      </c>
      <c r="AV193" s="37" t="s">
        <v>942</v>
      </c>
      <c r="AW193" s="41" t="s">
        <v>542</v>
      </c>
      <c r="AX193" s="37" t="s">
        <v>942</v>
      </c>
      <c r="AY193" s="37" t="s">
        <v>942</v>
      </c>
      <c r="AZ193" s="37" t="s">
        <v>942</v>
      </c>
      <c r="BA193" s="37" t="s">
        <v>942</v>
      </c>
      <c r="BB193" s="37" t="s">
        <v>942</v>
      </c>
      <c r="BC193" s="37" t="s">
        <v>942</v>
      </c>
      <c r="BD193" s="37" t="s">
        <v>942</v>
      </c>
      <c r="BE193" s="37" t="s">
        <v>942</v>
      </c>
      <c r="BF193" s="37" t="s">
        <v>942</v>
      </c>
      <c r="BG193" s="37" t="s">
        <v>942</v>
      </c>
      <c r="BH193" s="37" t="s">
        <v>942</v>
      </c>
      <c r="BI193" s="41" t="s">
        <v>942</v>
      </c>
      <c r="BJ193" s="37" t="s">
        <v>942</v>
      </c>
      <c r="BK193" s="37" t="s">
        <v>942</v>
      </c>
      <c r="BL193" s="37" t="s">
        <v>942</v>
      </c>
      <c r="BM193" s="37" t="s">
        <v>942</v>
      </c>
      <c r="BN193" s="37">
        <v>1</v>
      </c>
      <c r="BO193" s="37" t="s">
        <v>942</v>
      </c>
      <c r="BP193" s="37" t="s">
        <v>942</v>
      </c>
      <c r="BQ193" s="37" t="s">
        <v>942</v>
      </c>
      <c r="BR193" s="37" t="s">
        <v>942</v>
      </c>
      <c r="BS193" s="37" t="s">
        <v>942</v>
      </c>
      <c r="BT193" s="44">
        <v>1</v>
      </c>
      <c r="BU193" s="44" t="s">
        <v>1668</v>
      </c>
      <c r="BV193" s="44" t="s">
        <v>942</v>
      </c>
      <c r="BW193" s="41" t="s">
        <v>559</v>
      </c>
      <c r="BX193" s="44">
        <v>2</v>
      </c>
      <c r="BY193" s="15" t="s">
        <v>942</v>
      </c>
      <c r="BZ193" s="15" t="s">
        <v>942</v>
      </c>
      <c r="CA193" s="15" t="s">
        <v>942</v>
      </c>
      <c r="CB193" s="15" t="s">
        <v>942</v>
      </c>
      <c r="CC193" s="15" t="s">
        <v>942</v>
      </c>
      <c r="CD193" s="15" t="s">
        <v>942</v>
      </c>
      <c r="CE193" s="15" t="s">
        <v>942</v>
      </c>
      <c r="CF193" s="15" t="s">
        <v>942</v>
      </c>
      <c r="CG193" s="9" t="s">
        <v>3879</v>
      </c>
      <c r="CH193" s="79" t="s">
        <v>5578</v>
      </c>
      <c r="CI193" s="6"/>
    </row>
    <row r="194" spans="1:87" ht="43.75">
      <c r="A194" s="46">
        <v>387</v>
      </c>
      <c r="B194" s="6" t="s">
        <v>5</v>
      </c>
      <c r="C194" s="6" t="s">
        <v>32</v>
      </c>
      <c r="D194" s="6" t="s">
        <v>32</v>
      </c>
      <c r="E194" s="6" t="s">
        <v>807</v>
      </c>
      <c r="F194" s="11">
        <v>43931</v>
      </c>
      <c r="G194" s="11">
        <v>43931</v>
      </c>
      <c r="H194" s="6" t="s">
        <v>50</v>
      </c>
      <c r="I194" s="6" t="s">
        <v>55</v>
      </c>
      <c r="J194" s="6" t="s">
        <v>6076</v>
      </c>
      <c r="K194" s="15">
        <v>43915</v>
      </c>
      <c r="L194" s="16">
        <v>43931</v>
      </c>
      <c r="M194" s="22" t="s">
        <v>787</v>
      </c>
      <c r="N194" s="16">
        <v>43933</v>
      </c>
      <c r="O194" s="15" t="s">
        <v>942</v>
      </c>
      <c r="P194" s="15" t="s">
        <v>942</v>
      </c>
      <c r="Q194" s="15" t="s">
        <v>942</v>
      </c>
      <c r="R194" s="15" t="s">
        <v>1196</v>
      </c>
      <c r="S194" s="9" t="s">
        <v>6134</v>
      </c>
      <c r="T194" s="6" t="s">
        <v>167</v>
      </c>
      <c r="U194" s="6" t="s">
        <v>942</v>
      </c>
      <c r="V194" s="6" t="s">
        <v>942</v>
      </c>
      <c r="W194" s="6" t="s">
        <v>942</v>
      </c>
      <c r="X194" s="6" t="s">
        <v>942</v>
      </c>
      <c r="Y194" s="6" t="s">
        <v>942</v>
      </c>
      <c r="Z194" s="6" t="s">
        <v>942</v>
      </c>
      <c r="AA194" s="6" t="s">
        <v>942</v>
      </c>
      <c r="AB194" s="6" t="s">
        <v>942</v>
      </c>
      <c r="AC194" s="6" t="s">
        <v>942</v>
      </c>
      <c r="AD194" s="6" t="s">
        <v>942</v>
      </c>
      <c r="AE194" s="6" t="s">
        <v>942</v>
      </c>
      <c r="AF194" s="6" t="s">
        <v>942</v>
      </c>
      <c r="AG194" s="6" t="s">
        <v>942</v>
      </c>
      <c r="AH194" s="6" t="s">
        <v>942</v>
      </c>
      <c r="AI194" s="6" t="s">
        <v>942</v>
      </c>
      <c r="AJ194" s="6" t="s">
        <v>942</v>
      </c>
      <c r="AK194" s="6" t="s">
        <v>942</v>
      </c>
      <c r="AL194" s="6" t="s">
        <v>942</v>
      </c>
      <c r="AM194" s="6" t="s">
        <v>942</v>
      </c>
      <c r="AN194" s="75" t="s">
        <v>942</v>
      </c>
      <c r="AO194" s="42" t="s">
        <v>942</v>
      </c>
      <c r="AP194" s="42" t="s">
        <v>942</v>
      </c>
      <c r="AQ194" s="42" t="s">
        <v>942</v>
      </c>
      <c r="AR194" s="42" t="s">
        <v>942</v>
      </c>
      <c r="AS194" s="42" t="s">
        <v>942</v>
      </c>
      <c r="AT194" s="42" t="s">
        <v>942</v>
      </c>
      <c r="AU194" s="42" t="s">
        <v>942</v>
      </c>
      <c r="AV194" s="42" t="s">
        <v>942</v>
      </c>
      <c r="AW194" s="41" t="s">
        <v>542</v>
      </c>
      <c r="AX194" s="42" t="s">
        <v>942</v>
      </c>
      <c r="AY194" s="42" t="s">
        <v>942</v>
      </c>
      <c r="AZ194" s="42" t="s">
        <v>942</v>
      </c>
      <c r="BA194" s="42" t="s">
        <v>942</v>
      </c>
      <c r="BB194" s="42" t="s">
        <v>942</v>
      </c>
      <c r="BC194" s="42" t="s">
        <v>942</v>
      </c>
      <c r="BD194" s="42" t="s">
        <v>942</v>
      </c>
      <c r="BE194" s="42" t="s">
        <v>942</v>
      </c>
      <c r="BF194" s="42" t="s">
        <v>942</v>
      </c>
      <c r="BG194" s="42" t="s">
        <v>942</v>
      </c>
      <c r="BH194" s="42" t="s">
        <v>942</v>
      </c>
      <c r="BI194" s="42" t="s">
        <v>942</v>
      </c>
      <c r="BJ194" s="42" t="s">
        <v>942</v>
      </c>
      <c r="BK194" s="42" t="s">
        <v>942</v>
      </c>
      <c r="BL194" s="42" t="s">
        <v>942</v>
      </c>
      <c r="BM194" s="42" t="s">
        <v>942</v>
      </c>
      <c r="BN194" s="42" t="s">
        <v>942</v>
      </c>
      <c r="BO194" s="42" t="s">
        <v>942</v>
      </c>
      <c r="BP194" s="42" t="s">
        <v>942</v>
      </c>
      <c r="BQ194" s="42" t="s">
        <v>942</v>
      </c>
      <c r="BR194" s="42" t="s">
        <v>942</v>
      </c>
      <c r="BS194" s="42" t="s">
        <v>942</v>
      </c>
      <c r="BT194" s="42" t="s">
        <v>942</v>
      </c>
      <c r="BU194" s="42" t="s">
        <v>942</v>
      </c>
      <c r="BV194" s="42" t="s">
        <v>942</v>
      </c>
      <c r="BW194" s="50" t="s">
        <v>942</v>
      </c>
      <c r="BX194" s="42">
        <v>1</v>
      </c>
      <c r="BY194" s="18" t="s">
        <v>942</v>
      </c>
      <c r="BZ194" s="18" t="s">
        <v>942</v>
      </c>
      <c r="CA194" s="18" t="s">
        <v>942</v>
      </c>
      <c r="CB194" s="18" t="s">
        <v>942</v>
      </c>
      <c r="CC194" s="18" t="s">
        <v>942</v>
      </c>
      <c r="CD194" s="18" t="s">
        <v>942</v>
      </c>
      <c r="CE194" s="18" t="s">
        <v>942</v>
      </c>
      <c r="CF194" s="18" t="s">
        <v>942</v>
      </c>
      <c r="CG194" s="9" t="s">
        <v>3880</v>
      </c>
      <c r="CH194" s="79" t="s">
        <v>5579</v>
      </c>
      <c r="CI194" s="6"/>
    </row>
    <row r="195" spans="1:87" ht="72.900000000000006">
      <c r="A195" s="70">
        <v>386</v>
      </c>
      <c r="B195" s="6" t="s">
        <v>3</v>
      </c>
      <c r="C195" s="6" t="s">
        <v>1196</v>
      </c>
      <c r="D195" s="6" t="s">
        <v>1196</v>
      </c>
      <c r="E195" s="6" t="s">
        <v>542</v>
      </c>
      <c r="F195" s="11" t="s">
        <v>1196</v>
      </c>
      <c r="G195" s="11" t="s">
        <v>1196</v>
      </c>
      <c r="H195" s="6" t="s">
        <v>50</v>
      </c>
      <c r="I195" s="6" t="s">
        <v>55</v>
      </c>
      <c r="J195" s="6" t="s">
        <v>6074</v>
      </c>
      <c r="K195" s="15" t="s">
        <v>1196</v>
      </c>
      <c r="L195" s="16" t="s">
        <v>1196</v>
      </c>
      <c r="M195" s="22" t="s">
        <v>787</v>
      </c>
      <c r="N195" s="16">
        <v>43933</v>
      </c>
      <c r="O195" s="15" t="s">
        <v>942</v>
      </c>
      <c r="P195" s="15" t="s">
        <v>942</v>
      </c>
      <c r="Q195" s="15" t="s">
        <v>942</v>
      </c>
      <c r="R195" s="15" t="s">
        <v>1196</v>
      </c>
      <c r="S195" s="9" t="s">
        <v>163</v>
      </c>
      <c r="T195" s="6" t="s">
        <v>169</v>
      </c>
      <c r="U195" s="6" t="s">
        <v>942</v>
      </c>
      <c r="V195" s="6" t="s">
        <v>942</v>
      </c>
      <c r="W195" s="6" t="s">
        <v>942</v>
      </c>
      <c r="X195" s="6" t="s">
        <v>942</v>
      </c>
      <c r="Y195" s="6" t="s">
        <v>942</v>
      </c>
      <c r="Z195" s="6" t="s">
        <v>734</v>
      </c>
      <c r="AA195" s="6" t="s">
        <v>735</v>
      </c>
      <c r="AB195" s="6" t="s">
        <v>4072</v>
      </c>
      <c r="AC195" s="6" t="s">
        <v>942</v>
      </c>
      <c r="AD195" s="6" t="s">
        <v>4072</v>
      </c>
      <c r="AE195" s="6" t="s">
        <v>942</v>
      </c>
      <c r="AF195" s="6" t="s">
        <v>942</v>
      </c>
      <c r="AG195" s="6" t="s">
        <v>942</v>
      </c>
      <c r="AH195" s="6" t="s">
        <v>942</v>
      </c>
      <c r="AI195" s="6" t="s">
        <v>942</v>
      </c>
      <c r="AJ195" s="6" t="s">
        <v>942</v>
      </c>
      <c r="AK195" s="6" t="s">
        <v>942</v>
      </c>
      <c r="AL195" s="6" t="s">
        <v>942</v>
      </c>
      <c r="AM195" s="6" t="s">
        <v>942</v>
      </c>
      <c r="AN195" s="76" t="s">
        <v>942</v>
      </c>
      <c r="AO195" s="37" t="s">
        <v>942</v>
      </c>
      <c r="AP195" s="37" t="s">
        <v>942</v>
      </c>
      <c r="AQ195" s="41" t="s">
        <v>942</v>
      </c>
      <c r="AR195" s="37" t="s">
        <v>942</v>
      </c>
      <c r="AS195" s="41" t="s">
        <v>942</v>
      </c>
      <c r="AT195" s="37" t="s">
        <v>942</v>
      </c>
      <c r="AU195" s="37" t="s">
        <v>942</v>
      </c>
      <c r="AV195" s="37" t="s">
        <v>942</v>
      </c>
      <c r="AW195" s="41" t="s">
        <v>542</v>
      </c>
      <c r="AX195" s="37">
        <v>1</v>
      </c>
      <c r="AY195" s="37" t="s">
        <v>942</v>
      </c>
      <c r="AZ195" s="37" t="s">
        <v>942</v>
      </c>
      <c r="BA195" s="37" t="s">
        <v>942</v>
      </c>
      <c r="BB195" s="37" t="s">
        <v>942</v>
      </c>
      <c r="BC195" s="37" t="s">
        <v>942</v>
      </c>
      <c r="BD195" s="37" t="s">
        <v>942</v>
      </c>
      <c r="BE195" s="37" t="s">
        <v>942</v>
      </c>
      <c r="BF195" s="37" t="s">
        <v>942</v>
      </c>
      <c r="BG195" s="37" t="s">
        <v>942</v>
      </c>
      <c r="BH195" s="37" t="s">
        <v>942</v>
      </c>
      <c r="BI195" s="41" t="s">
        <v>942</v>
      </c>
      <c r="BJ195" s="37" t="s">
        <v>942</v>
      </c>
      <c r="BK195" s="37" t="s">
        <v>942</v>
      </c>
      <c r="BL195" s="37" t="s">
        <v>942</v>
      </c>
      <c r="BM195" s="37" t="s">
        <v>942</v>
      </c>
      <c r="BN195" s="37" t="s">
        <v>942</v>
      </c>
      <c r="BO195" s="37" t="s">
        <v>942</v>
      </c>
      <c r="BP195" s="37" t="s">
        <v>942</v>
      </c>
      <c r="BQ195" s="37" t="s">
        <v>942</v>
      </c>
      <c r="BR195" s="37" t="s">
        <v>942</v>
      </c>
      <c r="BS195" s="37" t="s">
        <v>942</v>
      </c>
      <c r="BT195" s="44">
        <v>1</v>
      </c>
      <c r="BU195" s="44" t="s">
        <v>1668</v>
      </c>
      <c r="BV195" s="44" t="s">
        <v>942</v>
      </c>
      <c r="BW195" s="41" t="s">
        <v>563</v>
      </c>
      <c r="BX195" s="44">
        <v>4</v>
      </c>
      <c r="BY195" s="15">
        <v>43909</v>
      </c>
      <c r="BZ195" s="15" t="s">
        <v>4018</v>
      </c>
      <c r="CA195" s="15" t="s">
        <v>4018</v>
      </c>
      <c r="CB195" s="15">
        <v>43909</v>
      </c>
      <c r="CC195" s="15" t="s">
        <v>942</v>
      </c>
      <c r="CD195" s="15" t="s">
        <v>942</v>
      </c>
      <c r="CE195" s="15" t="s">
        <v>942</v>
      </c>
      <c r="CF195" s="15" t="s">
        <v>942</v>
      </c>
      <c r="CG195" s="9" t="s">
        <v>3881</v>
      </c>
      <c r="CH195" s="79" t="s">
        <v>5580</v>
      </c>
      <c r="CI195" s="6"/>
    </row>
    <row r="196" spans="1:87" ht="43.75">
      <c r="A196" s="46">
        <v>385</v>
      </c>
      <c r="B196" s="6" t="s">
        <v>5</v>
      </c>
      <c r="C196" s="6" t="s">
        <v>20</v>
      </c>
      <c r="D196" s="6" t="s">
        <v>20</v>
      </c>
      <c r="E196" s="6" t="s">
        <v>807</v>
      </c>
      <c r="F196" s="11">
        <v>43924</v>
      </c>
      <c r="G196" s="11">
        <v>43924</v>
      </c>
      <c r="H196" s="6" t="s">
        <v>50</v>
      </c>
      <c r="I196" s="6" t="s">
        <v>56</v>
      </c>
      <c r="J196" s="6" t="s">
        <v>6074</v>
      </c>
      <c r="K196" s="15">
        <v>43925</v>
      </c>
      <c r="L196" s="16">
        <v>43928</v>
      </c>
      <c r="M196" s="22" t="s">
        <v>787</v>
      </c>
      <c r="N196" s="16">
        <v>43932</v>
      </c>
      <c r="O196" s="15" t="s">
        <v>942</v>
      </c>
      <c r="P196" s="15" t="s">
        <v>942</v>
      </c>
      <c r="Q196" s="15" t="s">
        <v>942</v>
      </c>
      <c r="R196" s="15" t="s">
        <v>1196</v>
      </c>
      <c r="S196" s="9" t="s">
        <v>6194</v>
      </c>
      <c r="T196" s="6" t="s">
        <v>169</v>
      </c>
      <c r="U196" s="6" t="s">
        <v>4072</v>
      </c>
      <c r="V196" s="6" t="s">
        <v>942</v>
      </c>
      <c r="W196" s="6" t="s">
        <v>942</v>
      </c>
      <c r="X196" s="6" t="s">
        <v>942</v>
      </c>
      <c r="Y196" s="6" t="s">
        <v>942</v>
      </c>
      <c r="Z196" s="6" t="s">
        <v>942</v>
      </c>
      <c r="AA196" s="6" t="s">
        <v>942</v>
      </c>
      <c r="AB196" s="6" t="s">
        <v>942</v>
      </c>
      <c r="AC196" s="6" t="s">
        <v>942</v>
      </c>
      <c r="AD196" s="6" t="s">
        <v>942</v>
      </c>
      <c r="AE196" s="6" t="s">
        <v>942</v>
      </c>
      <c r="AF196" s="6" t="s">
        <v>942</v>
      </c>
      <c r="AG196" s="6" t="s">
        <v>942</v>
      </c>
      <c r="AH196" s="6" t="s">
        <v>942</v>
      </c>
      <c r="AI196" s="6" t="s">
        <v>942</v>
      </c>
      <c r="AJ196" s="6" t="s">
        <v>942</v>
      </c>
      <c r="AK196" s="6" t="s">
        <v>942</v>
      </c>
      <c r="AL196" s="6" t="s">
        <v>942</v>
      </c>
      <c r="AM196" s="6" t="s">
        <v>942</v>
      </c>
      <c r="AN196" s="76" t="s">
        <v>942</v>
      </c>
      <c r="AO196" s="44" t="s">
        <v>560</v>
      </c>
      <c r="AP196" s="44" t="s">
        <v>560</v>
      </c>
      <c r="AQ196" s="44" t="s">
        <v>560</v>
      </c>
      <c r="AR196" s="44" t="s">
        <v>560</v>
      </c>
      <c r="AS196" s="44" t="s">
        <v>560</v>
      </c>
      <c r="AT196" s="44" t="s">
        <v>560</v>
      </c>
      <c r="AU196" s="44" t="s">
        <v>560</v>
      </c>
      <c r="AV196" s="44" t="s">
        <v>560</v>
      </c>
      <c r="AW196" s="41" t="s">
        <v>542</v>
      </c>
      <c r="AX196" s="44" t="s">
        <v>560</v>
      </c>
      <c r="AY196" s="44" t="s">
        <v>942</v>
      </c>
      <c r="AZ196" s="44" t="s">
        <v>560</v>
      </c>
      <c r="BA196" s="44" t="s">
        <v>560</v>
      </c>
      <c r="BB196" s="44" t="s">
        <v>560</v>
      </c>
      <c r="BC196" s="44" t="s">
        <v>942</v>
      </c>
      <c r="BD196" s="44" t="s">
        <v>560</v>
      </c>
      <c r="BE196" s="44" t="s">
        <v>942</v>
      </c>
      <c r="BF196" s="44" t="s">
        <v>560</v>
      </c>
      <c r="BG196" s="44" t="s">
        <v>942</v>
      </c>
      <c r="BH196" s="44" t="s">
        <v>560</v>
      </c>
      <c r="BI196" s="44" t="s">
        <v>560</v>
      </c>
      <c r="BJ196" s="44" t="s">
        <v>560</v>
      </c>
      <c r="BK196" s="44" t="s">
        <v>942</v>
      </c>
      <c r="BL196" s="44" t="s">
        <v>560</v>
      </c>
      <c r="BM196" s="44" t="s">
        <v>942</v>
      </c>
      <c r="BN196" s="44" t="s">
        <v>560</v>
      </c>
      <c r="BO196" s="44" t="s">
        <v>942</v>
      </c>
      <c r="BP196" s="44" t="s">
        <v>560</v>
      </c>
      <c r="BQ196" s="44" t="s">
        <v>942</v>
      </c>
      <c r="BR196" s="44" t="s">
        <v>560</v>
      </c>
      <c r="BS196" s="44" t="s">
        <v>942</v>
      </c>
      <c r="BT196" s="44" t="s">
        <v>942</v>
      </c>
      <c r="BU196" s="44" t="s">
        <v>942</v>
      </c>
      <c r="BV196" s="44" t="s">
        <v>942</v>
      </c>
      <c r="BW196" s="41" t="s">
        <v>562</v>
      </c>
      <c r="BX196" s="44" t="s">
        <v>562</v>
      </c>
      <c r="BY196" s="15" t="s">
        <v>942</v>
      </c>
      <c r="BZ196" s="15" t="s">
        <v>942</v>
      </c>
      <c r="CA196" s="15" t="s">
        <v>942</v>
      </c>
      <c r="CB196" s="15" t="s">
        <v>942</v>
      </c>
      <c r="CC196" s="15" t="s">
        <v>942</v>
      </c>
      <c r="CD196" s="15" t="s">
        <v>942</v>
      </c>
      <c r="CE196" s="15" t="s">
        <v>942</v>
      </c>
      <c r="CF196" s="15" t="s">
        <v>942</v>
      </c>
      <c r="CG196" s="9" t="s">
        <v>3870</v>
      </c>
      <c r="CH196" s="79" t="s">
        <v>5581</v>
      </c>
      <c r="CI196" s="6"/>
    </row>
    <row r="197" spans="1:87" ht="29.15">
      <c r="A197" s="46">
        <v>384</v>
      </c>
      <c r="B197" s="6" t="s">
        <v>5</v>
      </c>
      <c r="C197" s="6" t="s">
        <v>8</v>
      </c>
      <c r="D197" s="6" t="s">
        <v>8</v>
      </c>
      <c r="E197" s="6" t="s">
        <v>807</v>
      </c>
      <c r="F197" s="11">
        <v>43931</v>
      </c>
      <c r="G197" s="11">
        <v>43931</v>
      </c>
      <c r="H197" s="6" t="s">
        <v>50</v>
      </c>
      <c r="I197" s="6" t="s">
        <v>55</v>
      </c>
      <c r="J197" s="6" t="s">
        <v>6078</v>
      </c>
      <c r="K197" s="15">
        <v>43924</v>
      </c>
      <c r="L197" s="16">
        <v>43931</v>
      </c>
      <c r="M197" s="22" t="s">
        <v>787</v>
      </c>
      <c r="N197" s="16">
        <v>43932</v>
      </c>
      <c r="O197" s="15" t="s">
        <v>942</v>
      </c>
      <c r="P197" s="15" t="s">
        <v>942</v>
      </c>
      <c r="Q197" s="15" t="s">
        <v>942</v>
      </c>
      <c r="R197" s="15" t="s">
        <v>1196</v>
      </c>
      <c r="S197" s="9" t="s">
        <v>6309</v>
      </c>
      <c r="T197" s="6" t="s">
        <v>167</v>
      </c>
      <c r="U197" s="6" t="s">
        <v>942</v>
      </c>
      <c r="V197" s="6" t="s">
        <v>942</v>
      </c>
      <c r="W197" s="6" t="s">
        <v>942</v>
      </c>
      <c r="X197" s="6" t="s">
        <v>942</v>
      </c>
      <c r="Y197" s="44" t="s">
        <v>4070</v>
      </c>
      <c r="Z197" s="6" t="s">
        <v>942</v>
      </c>
      <c r="AA197" s="6" t="s">
        <v>942</v>
      </c>
      <c r="AB197" s="6" t="s">
        <v>942</v>
      </c>
      <c r="AC197" s="6" t="s">
        <v>942</v>
      </c>
      <c r="AD197" s="6" t="s">
        <v>942</v>
      </c>
      <c r="AE197" s="6" t="s">
        <v>942</v>
      </c>
      <c r="AF197" s="6" t="s">
        <v>942</v>
      </c>
      <c r="AG197" s="6" t="s">
        <v>942</v>
      </c>
      <c r="AH197" s="6" t="s">
        <v>942</v>
      </c>
      <c r="AI197" s="6" t="s">
        <v>942</v>
      </c>
      <c r="AJ197" s="6" t="s">
        <v>942</v>
      </c>
      <c r="AK197" s="6" t="s">
        <v>942</v>
      </c>
      <c r="AL197" s="6" t="s">
        <v>942</v>
      </c>
      <c r="AM197" s="6" t="s">
        <v>942</v>
      </c>
      <c r="AN197" s="75" t="s">
        <v>942</v>
      </c>
      <c r="AO197" s="42" t="s">
        <v>1196</v>
      </c>
      <c r="AP197" s="42" t="s">
        <v>1196</v>
      </c>
      <c r="AQ197" s="42" t="s">
        <v>1196</v>
      </c>
      <c r="AR197" s="42" t="s">
        <v>1196</v>
      </c>
      <c r="AS197" s="42" t="s">
        <v>1196</v>
      </c>
      <c r="AT197" s="42" t="s">
        <v>1196</v>
      </c>
      <c r="AU197" s="42" t="s">
        <v>1196</v>
      </c>
      <c r="AV197" s="42" t="s">
        <v>1196</v>
      </c>
      <c r="AW197" s="41" t="s">
        <v>542</v>
      </c>
      <c r="AX197" s="42" t="s">
        <v>1196</v>
      </c>
      <c r="AY197" s="42" t="s">
        <v>942</v>
      </c>
      <c r="AZ197" s="42" t="s">
        <v>1196</v>
      </c>
      <c r="BA197" s="42" t="s">
        <v>1196</v>
      </c>
      <c r="BB197" s="42" t="s">
        <v>1196</v>
      </c>
      <c r="BC197" s="42" t="s">
        <v>942</v>
      </c>
      <c r="BD197" s="42" t="s">
        <v>1196</v>
      </c>
      <c r="BE197" s="42" t="s">
        <v>942</v>
      </c>
      <c r="BF197" s="42" t="s">
        <v>1196</v>
      </c>
      <c r="BG197" s="42" t="s">
        <v>942</v>
      </c>
      <c r="BH197" s="42" t="s">
        <v>1196</v>
      </c>
      <c r="BI197" s="42" t="s">
        <v>1196</v>
      </c>
      <c r="BJ197" s="42" t="s">
        <v>1196</v>
      </c>
      <c r="BK197" s="42" t="s">
        <v>942</v>
      </c>
      <c r="BL197" s="42" t="s">
        <v>1196</v>
      </c>
      <c r="BM197" s="42" t="s">
        <v>942</v>
      </c>
      <c r="BN197" s="42" t="s">
        <v>1196</v>
      </c>
      <c r="BO197" s="42" t="s">
        <v>942</v>
      </c>
      <c r="BP197" s="42" t="s">
        <v>1196</v>
      </c>
      <c r="BQ197" s="42" t="s">
        <v>942</v>
      </c>
      <c r="BR197" s="42" t="s">
        <v>1196</v>
      </c>
      <c r="BS197" s="42" t="s">
        <v>942</v>
      </c>
      <c r="BT197" s="42" t="s">
        <v>942</v>
      </c>
      <c r="BU197" s="42" t="s">
        <v>942</v>
      </c>
      <c r="BV197" s="42" t="s">
        <v>942</v>
      </c>
      <c r="BW197" s="50" t="s">
        <v>1196</v>
      </c>
      <c r="BX197" s="42" t="s">
        <v>1196</v>
      </c>
      <c r="BY197" s="18" t="s">
        <v>942</v>
      </c>
      <c r="BZ197" s="18" t="s">
        <v>942</v>
      </c>
      <c r="CA197" s="18" t="s">
        <v>942</v>
      </c>
      <c r="CB197" s="18" t="s">
        <v>942</v>
      </c>
      <c r="CC197" s="18" t="s">
        <v>942</v>
      </c>
      <c r="CD197" s="18" t="s">
        <v>942</v>
      </c>
      <c r="CE197" s="18" t="s">
        <v>942</v>
      </c>
      <c r="CF197" s="18" t="s">
        <v>942</v>
      </c>
      <c r="CG197" s="9" t="s">
        <v>3869</v>
      </c>
      <c r="CH197" s="79" t="s">
        <v>5582</v>
      </c>
      <c r="CI197" s="6"/>
    </row>
    <row r="198" spans="1:87" ht="29.15">
      <c r="A198" s="46">
        <v>383</v>
      </c>
      <c r="B198" s="6" t="s">
        <v>5</v>
      </c>
      <c r="C198" s="6" t="s">
        <v>8</v>
      </c>
      <c r="D198" s="6" t="s">
        <v>8</v>
      </c>
      <c r="E198" s="6" t="s">
        <v>807</v>
      </c>
      <c r="F198" s="11">
        <v>43931</v>
      </c>
      <c r="G198" s="11">
        <v>43931</v>
      </c>
      <c r="H198" s="6" t="s">
        <v>50</v>
      </c>
      <c r="I198" s="6" t="s">
        <v>55</v>
      </c>
      <c r="J198" s="6" t="s">
        <v>6077</v>
      </c>
      <c r="K198" s="15">
        <v>43921</v>
      </c>
      <c r="L198" s="16">
        <v>43931</v>
      </c>
      <c r="M198" s="22" t="s">
        <v>787</v>
      </c>
      <c r="N198" s="16">
        <v>43932</v>
      </c>
      <c r="O198" s="15" t="s">
        <v>942</v>
      </c>
      <c r="P198" s="15" t="s">
        <v>942</v>
      </c>
      <c r="Q198" s="15" t="s">
        <v>942</v>
      </c>
      <c r="R198" s="15" t="s">
        <v>1196</v>
      </c>
      <c r="S198" s="9" t="s">
        <v>6324</v>
      </c>
      <c r="T198" s="6" t="s">
        <v>167</v>
      </c>
      <c r="U198" s="6" t="s">
        <v>942</v>
      </c>
      <c r="V198" s="6" t="s">
        <v>942</v>
      </c>
      <c r="W198" s="6" t="s">
        <v>942</v>
      </c>
      <c r="X198" s="6" t="s">
        <v>942</v>
      </c>
      <c r="Y198" s="6" t="s">
        <v>942</v>
      </c>
      <c r="Z198" s="6" t="s">
        <v>942</v>
      </c>
      <c r="AA198" s="6" t="s">
        <v>942</v>
      </c>
      <c r="AB198" s="44" t="s">
        <v>4058</v>
      </c>
      <c r="AC198" s="6" t="s">
        <v>942</v>
      </c>
      <c r="AD198" s="6" t="s">
        <v>942</v>
      </c>
      <c r="AE198" s="6" t="s">
        <v>942</v>
      </c>
      <c r="AF198" s="6" t="s">
        <v>942</v>
      </c>
      <c r="AG198" s="6" t="s">
        <v>942</v>
      </c>
      <c r="AH198" s="6" t="s">
        <v>942</v>
      </c>
      <c r="AI198" s="6" t="s">
        <v>942</v>
      </c>
      <c r="AJ198" s="6" t="s">
        <v>942</v>
      </c>
      <c r="AK198" s="6" t="s">
        <v>942</v>
      </c>
      <c r="AL198" s="6" t="s">
        <v>942</v>
      </c>
      <c r="AM198" s="6" t="s">
        <v>942</v>
      </c>
      <c r="AN198" s="75" t="s">
        <v>942</v>
      </c>
      <c r="AO198" s="42" t="s">
        <v>1196</v>
      </c>
      <c r="AP198" s="42" t="s">
        <v>1196</v>
      </c>
      <c r="AQ198" s="42" t="s">
        <v>1196</v>
      </c>
      <c r="AR198" s="42" t="s">
        <v>1196</v>
      </c>
      <c r="AS198" s="42" t="s">
        <v>1196</v>
      </c>
      <c r="AT198" s="42" t="s">
        <v>1196</v>
      </c>
      <c r="AU198" s="42" t="s">
        <v>1196</v>
      </c>
      <c r="AV198" s="42" t="s">
        <v>1196</v>
      </c>
      <c r="AW198" s="41" t="s">
        <v>542</v>
      </c>
      <c r="AX198" s="42" t="s">
        <v>1196</v>
      </c>
      <c r="AY198" s="42" t="s">
        <v>942</v>
      </c>
      <c r="AZ198" s="42" t="s">
        <v>1196</v>
      </c>
      <c r="BA198" s="42" t="s">
        <v>1196</v>
      </c>
      <c r="BB198" s="42" t="s">
        <v>1196</v>
      </c>
      <c r="BC198" s="42" t="s">
        <v>942</v>
      </c>
      <c r="BD198" s="42" t="s">
        <v>1196</v>
      </c>
      <c r="BE198" s="42" t="s">
        <v>942</v>
      </c>
      <c r="BF198" s="42" t="s">
        <v>1196</v>
      </c>
      <c r="BG198" s="42" t="s">
        <v>942</v>
      </c>
      <c r="BH198" s="42" t="s">
        <v>1196</v>
      </c>
      <c r="BI198" s="42" t="s">
        <v>1196</v>
      </c>
      <c r="BJ198" s="42" t="s">
        <v>1196</v>
      </c>
      <c r="BK198" s="42" t="s">
        <v>942</v>
      </c>
      <c r="BL198" s="42" t="s">
        <v>1196</v>
      </c>
      <c r="BM198" s="42" t="s">
        <v>942</v>
      </c>
      <c r="BN198" s="42" t="s">
        <v>1196</v>
      </c>
      <c r="BO198" s="42" t="s">
        <v>942</v>
      </c>
      <c r="BP198" s="42" t="s">
        <v>1196</v>
      </c>
      <c r="BQ198" s="42" t="s">
        <v>942</v>
      </c>
      <c r="BR198" s="42" t="s">
        <v>1196</v>
      </c>
      <c r="BS198" s="42" t="s">
        <v>942</v>
      </c>
      <c r="BT198" s="42" t="s">
        <v>942</v>
      </c>
      <c r="BU198" s="42" t="s">
        <v>942</v>
      </c>
      <c r="BV198" s="42" t="s">
        <v>942</v>
      </c>
      <c r="BW198" s="50" t="s">
        <v>1196</v>
      </c>
      <c r="BX198" s="42" t="s">
        <v>1196</v>
      </c>
      <c r="BY198" s="18" t="s">
        <v>942</v>
      </c>
      <c r="BZ198" s="18" t="s">
        <v>942</v>
      </c>
      <c r="CA198" s="18" t="s">
        <v>942</v>
      </c>
      <c r="CB198" s="18" t="s">
        <v>942</v>
      </c>
      <c r="CC198" s="18" t="s">
        <v>942</v>
      </c>
      <c r="CD198" s="18" t="s">
        <v>942</v>
      </c>
      <c r="CE198" s="18" t="s">
        <v>942</v>
      </c>
      <c r="CF198" s="18" t="s">
        <v>942</v>
      </c>
      <c r="CG198" s="9" t="s">
        <v>3868</v>
      </c>
      <c r="CH198" s="79" t="s">
        <v>5583</v>
      </c>
      <c r="CI198" s="6"/>
    </row>
    <row r="199" spans="1:87" ht="43.75">
      <c r="A199" s="46">
        <v>382</v>
      </c>
      <c r="B199" s="6" t="s">
        <v>5</v>
      </c>
      <c r="C199" s="6" t="s">
        <v>21</v>
      </c>
      <c r="D199" s="6" t="s">
        <v>21</v>
      </c>
      <c r="E199" s="6" t="s">
        <v>542</v>
      </c>
      <c r="F199" s="11" t="s">
        <v>808</v>
      </c>
      <c r="G199" s="11">
        <v>43919</v>
      </c>
      <c r="H199" s="6" t="s">
        <v>50</v>
      </c>
      <c r="I199" s="6" t="s">
        <v>55</v>
      </c>
      <c r="J199" s="6" t="s">
        <v>6077</v>
      </c>
      <c r="K199" s="15" t="s">
        <v>1196</v>
      </c>
      <c r="L199" s="16">
        <v>43928</v>
      </c>
      <c r="M199" s="22" t="s">
        <v>787</v>
      </c>
      <c r="N199" s="16">
        <v>43931</v>
      </c>
      <c r="O199" s="15" t="s">
        <v>942</v>
      </c>
      <c r="P199" s="15" t="s">
        <v>942</v>
      </c>
      <c r="Q199" s="15" t="s">
        <v>942</v>
      </c>
      <c r="R199" s="15" t="s">
        <v>1196</v>
      </c>
      <c r="S199" s="9" t="s">
        <v>1196</v>
      </c>
      <c r="T199" s="6" t="s">
        <v>179</v>
      </c>
      <c r="U199" s="6" t="s">
        <v>516</v>
      </c>
      <c r="V199" s="6" t="s">
        <v>942</v>
      </c>
      <c r="W199" s="6" t="s">
        <v>942</v>
      </c>
      <c r="X199" s="6" t="s">
        <v>942</v>
      </c>
      <c r="Y199" s="6" t="s">
        <v>516</v>
      </c>
      <c r="Z199" s="6" t="s">
        <v>942</v>
      </c>
      <c r="AA199" s="6" t="s">
        <v>942</v>
      </c>
      <c r="AB199" s="6" t="s">
        <v>516</v>
      </c>
      <c r="AC199" s="6" t="s">
        <v>942</v>
      </c>
      <c r="AD199" s="6" t="s">
        <v>516</v>
      </c>
      <c r="AE199" s="6" t="s">
        <v>942</v>
      </c>
      <c r="AF199" s="6" t="s">
        <v>942</v>
      </c>
      <c r="AG199" s="6" t="s">
        <v>942</v>
      </c>
      <c r="AH199" s="6" t="s">
        <v>942</v>
      </c>
      <c r="AI199" s="6" t="s">
        <v>942</v>
      </c>
      <c r="AJ199" s="6" t="s">
        <v>942</v>
      </c>
      <c r="AK199" s="6" t="s">
        <v>942</v>
      </c>
      <c r="AL199" s="6" t="s">
        <v>942</v>
      </c>
      <c r="AM199" s="6" t="s">
        <v>942</v>
      </c>
      <c r="AN199" s="76" t="s">
        <v>942</v>
      </c>
      <c r="AO199" s="37" t="s">
        <v>942</v>
      </c>
      <c r="AP199" s="37" t="s">
        <v>942</v>
      </c>
      <c r="AQ199" s="41" t="s">
        <v>942</v>
      </c>
      <c r="AR199" s="37" t="s">
        <v>942</v>
      </c>
      <c r="AS199" s="41" t="s">
        <v>942</v>
      </c>
      <c r="AT199" s="37" t="s">
        <v>942</v>
      </c>
      <c r="AU199" s="37" t="s">
        <v>942</v>
      </c>
      <c r="AV199" s="37" t="s">
        <v>942</v>
      </c>
      <c r="AW199" s="41" t="s">
        <v>542</v>
      </c>
      <c r="AX199" s="37" t="s">
        <v>942</v>
      </c>
      <c r="AY199" s="37" t="s">
        <v>942</v>
      </c>
      <c r="AZ199" s="37" t="s">
        <v>942</v>
      </c>
      <c r="BA199" s="37" t="s">
        <v>942</v>
      </c>
      <c r="BB199" s="37" t="s">
        <v>942</v>
      </c>
      <c r="BC199" s="37" t="s">
        <v>942</v>
      </c>
      <c r="BD199" s="37" t="s">
        <v>942</v>
      </c>
      <c r="BE199" s="37" t="s">
        <v>942</v>
      </c>
      <c r="BF199" s="37" t="s">
        <v>942</v>
      </c>
      <c r="BG199" s="37" t="s">
        <v>942</v>
      </c>
      <c r="BH199" s="37" t="s">
        <v>942</v>
      </c>
      <c r="BI199" s="41" t="s">
        <v>942</v>
      </c>
      <c r="BJ199" s="37" t="s">
        <v>942</v>
      </c>
      <c r="BK199" s="37" t="s">
        <v>942</v>
      </c>
      <c r="BL199" s="37" t="s">
        <v>942</v>
      </c>
      <c r="BM199" s="37" t="s">
        <v>942</v>
      </c>
      <c r="BN199" s="37">
        <v>1</v>
      </c>
      <c r="BO199" s="37" t="s">
        <v>942</v>
      </c>
      <c r="BP199" s="37" t="s">
        <v>942</v>
      </c>
      <c r="BQ199" s="37" t="s">
        <v>942</v>
      </c>
      <c r="BR199" s="37" t="s">
        <v>942</v>
      </c>
      <c r="BS199" s="37" t="s">
        <v>942</v>
      </c>
      <c r="BT199" s="42">
        <v>1</v>
      </c>
      <c r="BU199" s="42" t="s">
        <v>1668</v>
      </c>
      <c r="BV199" s="42" t="s">
        <v>942</v>
      </c>
      <c r="BW199" s="50" t="s">
        <v>557</v>
      </c>
      <c r="BX199" s="42">
        <v>2</v>
      </c>
      <c r="BY199" s="18" t="s">
        <v>942</v>
      </c>
      <c r="BZ199" s="18" t="s">
        <v>942</v>
      </c>
      <c r="CA199" s="18" t="s">
        <v>942</v>
      </c>
      <c r="CB199" s="18" t="s">
        <v>942</v>
      </c>
      <c r="CC199" s="18" t="s">
        <v>942</v>
      </c>
      <c r="CD199" s="18" t="s">
        <v>942</v>
      </c>
      <c r="CE199" s="18" t="s">
        <v>942</v>
      </c>
      <c r="CF199" s="18" t="s">
        <v>942</v>
      </c>
      <c r="CG199" s="9" t="s">
        <v>1731</v>
      </c>
      <c r="CH199" s="79" t="s">
        <v>5584</v>
      </c>
      <c r="CI199" s="6"/>
    </row>
    <row r="200" spans="1:87" ht="103.75">
      <c r="A200" s="46">
        <v>381</v>
      </c>
      <c r="B200" s="6" t="s">
        <v>5</v>
      </c>
      <c r="C200" s="6" t="s">
        <v>8</v>
      </c>
      <c r="D200" s="6" t="s">
        <v>8</v>
      </c>
      <c r="E200" s="6" t="s">
        <v>807</v>
      </c>
      <c r="F200" s="11">
        <v>43920</v>
      </c>
      <c r="G200" s="11">
        <v>43920</v>
      </c>
      <c r="H200" s="6" t="s">
        <v>50</v>
      </c>
      <c r="I200" s="6" t="s">
        <v>56</v>
      </c>
      <c r="J200" s="6" t="s">
        <v>6074</v>
      </c>
      <c r="K200" s="15">
        <v>43926</v>
      </c>
      <c r="L200" s="16">
        <v>43928</v>
      </c>
      <c r="M200" s="22" t="s">
        <v>787</v>
      </c>
      <c r="N200" s="16">
        <v>43931</v>
      </c>
      <c r="O200" s="15" t="s">
        <v>942</v>
      </c>
      <c r="P200" s="15" t="s">
        <v>942</v>
      </c>
      <c r="Q200" s="15" t="s">
        <v>942</v>
      </c>
      <c r="R200" s="15" t="s">
        <v>1196</v>
      </c>
      <c r="S200" s="9" t="s">
        <v>6231</v>
      </c>
      <c r="T200" s="6" t="s">
        <v>169</v>
      </c>
      <c r="U200" s="6" t="s">
        <v>942</v>
      </c>
      <c r="V200" s="6" t="s">
        <v>942</v>
      </c>
      <c r="W200" s="6" t="s">
        <v>942</v>
      </c>
      <c r="X200" s="6" t="s">
        <v>942</v>
      </c>
      <c r="Y200" s="6" t="s">
        <v>942</v>
      </c>
      <c r="Z200" s="6" t="s">
        <v>942</v>
      </c>
      <c r="AA200" s="6" t="s">
        <v>942</v>
      </c>
      <c r="AB200" s="9" t="s">
        <v>4060</v>
      </c>
      <c r="AC200" s="6" t="s">
        <v>942</v>
      </c>
      <c r="AD200" s="6" t="s">
        <v>942</v>
      </c>
      <c r="AE200" s="6" t="s">
        <v>942</v>
      </c>
      <c r="AF200" s="6" t="s">
        <v>942</v>
      </c>
      <c r="AG200" s="6" t="s">
        <v>942</v>
      </c>
      <c r="AH200" s="6" t="s">
        <v>942</v>
      </c>
      <c r="AI200" s="6" t="s">
        <v>942</v>
      </c>
      <c r="AJ200" s="6" t="s">
        <v>942</v>
      </c>
      <c r="AK200" s="6" t="s">
        <v>942</v>
      </c>
      <c r="AL200" s="6" t="s">
        <v>942</v>
      </c>
      <c r="AM200" s="6" t="s">
        <v>942</v>
      </c>
      <c r="AN200" s="75" t="s">
        <v>942</v>
      </c>
      <c r="AO200" s="42" t="s">
        <v>942</v>
      </c>
      <c r="AP200" s="42" t="s">
        <v>942</v>
      </c>
      <c r="AQ200" s="42" t="s">
        <v>942</v>
      </c>
      <c r="AR200" s="42" t="s">
        <v>942</v>
      </c>
      <c r="AS200" s="42" t="s">
        <v>942</v>
      </c>
      <c r="AT200" s="42" t="s">
        <v>942</v>
      </c>
      <c r="AU200" s="42" t="s">
        <v>942</v>
      </c>
      <c r="AV200" s="42" t="s">
        <v>942</v>
      </c>
      <c r="AW200" s="41" t="s">
        <v>542</v>
      </c>
      <c r="AX200" s="42" t="s">
        <v>942</v>
      </c>
      <c r="AY200" s="42" t="s">
        <v>942</v>
      </c>
      <c r="AZ200" s="42" t="s">
        <v>942</v>
      </c>
      <c r="BA200" s="42" t="s">
        <v>942</v>
      </c>
      <c r="BB200" s="42" t="s">
        <v>942</v>
      </c>
      <c r="BC200" s="42" t="s">
        <v>942</v>
      </c>
      <c r="BD200" s="42" t="s">
        <v>942</v>
      </c>
      <c r="BE200" s="42" t="s">
        <v>942</v>
      </c>
      <c r="BF200" s="42" t="s">
        <v>942</v>
      </c>
      <c r="BG200" s="42" t="s">
        <v>942</v>
      </c>
      <c r="BH200" s="42" t="s">
        <v>942</v>
      </c>
      <c r="BI200" s="42" t="s">
        <v>942</v>
      </c>
      <c r="BJ200" s="42" t="s">
        <v>942</v>
      </c>
      <c r="BK200" s="42" t="s">
        <v>942</v>
      </c>
      <c r="BL200" s="42" t="s">
        <v>942</v>
      </c>
      <c r="BM200" s="42" t="s">
        <v>942</v>
      </c>
      <c r="BN200" s="42" t="s">
        <v>942</v>
      </c>
      <c r="BO200" s="42" t="s">
        <v>942</v>
      </c>
      <c r="BP200" s="42" t="s">
        <v>942</v>
      </c>
      <c r="BQ200" s="42" t="s">
        <v>942</v>
      </c>
      <c r="BR200" s="42" t="s">
        <v>942</v>
      </c>
      <c r="BS200" s="42" t="s">
        <v>942</v>
      </c>
      <c r="BT200" s="42" t="s">
        <v>942</v>
      </c>
      <c r="BU200" s="42" t="s">
        <v>942</v>
      </c>
      <c r="BV200" s="42" t="s">
        <v>942</v>
      </c>
      <c r="BW200" s="50" t="s">
        <v>567</v>
      </c>
      <c r="BX200" s="42" t="s">
        <v>567</v>
      </c>
      <c r="BY200" s="18" t="s">
        <v>942</v>
      </c>
      <c r="BZ200" s="18" t="s">
        <v>942</v>
      </c>
      <c r="CA200" s="18" t="s">
        <v>942</v>
      </c>
      <c r="CB200" s="18" t="s">
        <v>942</v>
      </c>
      <c r="CC200" s="18" t="s">
        <v>942</v>
      </c>
      <c r="CD200" s="18" t="s">
        <v>942</v>
      </c>
      <c r="CE200" s="18" t="s">
        <v>942</v>
      </c>
      <c r="CF200" s="18" t="s">
        <v>942</v>
      </c>
      <c r="CG200" s="9" t="s">
        <v>3882</v>
      </c>
      <c r="CH200" s="79" t="s">
        <v>5585</v>
      </c>
      <c r="CI200" s="6"/>
    </row>
    <row r="201" spans="1:87" ht="116.6">
      <c r="A201" s="70">
        <v>380</v>
      </c>
      <c r="B201" s="6" t="s">
        <v>3</v>
      </c>
      <c r="C201" s="6" t="s">
        <v>1196</v>
      </c>
      <c r="D201" s="6" t="s">
        <v>1196</v>
      </c>
      <c r="E201" s="6" t="s">
        <v>542</v>
      </c>
      <c r="F201" s="11" t="s">
        <v>1196</v>
      </c>
      <c r="G201" s="11" t="s">
        <v>1196</v>
      </c>
      <c r="H201" s="6" t="s">
        <v>50</v>
      </c>
      <c r="I201" s="6" t="s">
        <v>55</v>
      </c>
      <c r="J201" s="6" t="s">
        <v>6074</v>
      </c>
      <c r="K201" s="15" t="s">
        <v>1196</v>
      </c>
      <c r="L201" s="16">
        <v>43927</v>
      </c>
      <c r="M201" s="22" t="s">
        <v>787</v>
      </c>
      <c r="N201" s="16">
        <v>43930</v>
      </c>
      <c r="O201" s="15" t="s">
        <v>942</v>
      </c>
      <c r="P201" s="15" t="s">
        <v>942</v>
      </c>
      <c r="Q201" s="15" t="s">
        <v>942</v>
      </c>
      <c r="R201" s="15" t="s">
        <v>1196</v>
      </c>
      <c r="S201" s="9" t="s">
        <v>1196</v>
      </c>
      <c r="T201" s="6" t="s">
        <v>179</v>
      </c>
      <c r="U201" s="6" t="s">
        <v>942</v>
      </c>
      <c r="V201" s="6" t="s">
        <v>942</v>
      </c>
      <c r="W201" s="6" t="s">
        <v>942</v>
      </c>
      <c r="X201" s="6" t="s">
        <v>942</v>
      </c>
      <c r="Y201" s="6" t="s">
        <v>942</v>
      </c>
      <c r="Z201" s="6" t="s">
        <v>942</v>
      </c>
      <c r="AA201" s="6" t="s">
        <v>706</v>
      </c>
      <c r="AB201" s="6" t="s">
        <v>942</v>
      </c>
      <c r="AC201" s="6" t="s">
        <v>942</v>
      </c>
      <c r="AD201" s="6" t="s">
        <v>942</v>
      </c>
      <c r="AE201" s="6" t="s">
        <v>942</v>
      </c>
      <c r="AF201" s="6" t="s">
        <v>942</v>
      </c>
      <c r="AG201" s="6" t="s">
        <v>942</v>
      </c>
      <c r="AH201" s="6" t="s">
        <v>942</v>
      </c>
      <c r="AI201" s="6" t="s">
        <v>942</v>
      </c>
      <c r="AJ201" s="6" t="s">
        <v>942</v>
      </c>
      <c r="AK201" s="6" t="s">
        <v>942</v>
      </c>
      <c r="AL201" s="6" t="s">
        <v>942</v>
      </c>
      <c r="AM201" s="6" t="s">
        <v>942</v>
      </c>
      <c r="AN201" s="76" t="s">
        <v>942</v>
      </c>
      <c r="AO201" s="37" t="s">
        <v>942</v>
      </c>
      <c r="AP201" s="37" t="s">
        <v>942</v>
      </c>
      <c r="AQ201" s="41" t="s">
        <v>942</v>
      </c>
      <c r="AR201" s="37" t="s">
        <v>942</v>
      </c>
      <c r="AS201" s="41" t="s">
        <v>942</v>
      </c>
      <c r="AT201" s="37" t="s">
        <v>942</v>
      </c>
      <c r="AU201" s="37" t="s">
        <v>942</v>
      </c>
      <c r="AV201" s="37" t="s">
        <v>942</v>
      </c>
      <c r="AW201" s="41" t="s">
        <v>542</v>
      </c>
      <c r="AX201" s="37" t="s">
        <v>542</v>
      </c>
      <c r="AY201" s="37" t="s">
        <v>942</v>
      </c>
      <c r="AZ201" s="37" t="s">
        <v>942</v>
      </c>
      <c r="BA201" s="37" t="s">
        <v>942</v>
      </c>
      <c r="BB201" s="37" t="s">
        <v>942</v>
      </c>
      <c r="BC201" s="37" t="s">
        <v>942</v>
      </c>
      <c r="BD201" s="37" t="s">
        <v>942</v>
      </c>
      <c r="BE201" s="37" t="s">
        <v>942</v>
      </c>
      <c r="BF201" s="37" t="s">
        <v>942</v>
      </c>
      <c r="BG201" s="37" t="s">
        <v>942</v>
      </c>
      <c r="BH201" s="37" t="s">
        <v>942</v>
      </c>
      <c r="BI201" s="41" t="s">
        <v>942</v>
      </c>
      <c r="BJ201" s="37" t="s">
        <v>942</v>
      </c>
      <c r="BK201" s="37" t="s">
        <v>942</v>
      </c>
      <c r="BL201" s="37">
        <v>446</v>
      </c>
      <c r="BM201" s="37" t="s">
        <v>6049</v>
      </c>
      <c r="BN201" s="37" t="s">
        <v>942</v>
      </c>
      <c r="BO201" s="37" t="s">
        <v>942</v>
      </c>
      <c r="BP201" s="37" t="s">
        <v>942</v>
      </c>
      <c r="BQ201" s="37" t="s">
        <v>942</v>
      </c>
      <c r="BR201" s="37" t="s">
        <v>942</v>
      </c>
      <c r="BS201" s="37" t="s">
        <v>942</v>
      </c>
      <c r="BT201" s="43" t="s">
        <v>942</v>
      </c>
      <c r="BU201" s="44" t="s">
        <v>942</v>
      </c>
      <c r="BV201" s="44">
        <v>448</v>
      </c>
      <c r="BW201" s="41">
        <v>24</v>
      </c>
      <c r="BX201" s="44">
        <v>2</v>
      </c>
      <c r="BY201" s="15" t="s">
        <v>942</v>
      </c>
      <c r="BZ201" s="15" t="s">
        <v>942</v>
      </c>
      <c r="CA201" s="15" t="s">
        <v>942</v>
      </c>
      <c r="CB201" s="15" t="s">
        <v>942</v>
      </c>
      <c r="CC201" s="15" t="s">
        <v>942</v>
      </c>
      <c r="CD201" s="15" t="s">
        <v>942</v>
      </c>
      <c r="CE201" s="15" t="s">
        <v>942</v>
      </c>
      <c r="CF201" s="15" t="s">
        <v>942</v>
      </c>
      <c r="CG201" s="9" t="s">
        <v>3895</v>
      </c>
      <c r="CH201" s="79" t="s">
        <v>5586</v>
      </c>
      <c r="CI201" s="6"/>
    </row>
    <row r="202" spans="1:87" ht="153.44999999999999">
      <c r="A202" s="70">
        <v>379</v>
      </c>
      <c r="B202" s="6" t="s">
        <v>3</v>
      </c>
      <c r="C202" s="6" t="s">
        <v>1196</v>
      </c>
      <c r="D202" s="6" t="s">
        <v>1196</v>
      </c>
      <c r="E202" s="6" t="s">
        <v>542</v>
      </c>
      <c r="F202" s="11" t="s">
        <v>1196</v>
      </c>
      <c r="G202" s="11" t="s">
        <v>1196</v>
      </c>
      <c r="H202" s="6" t="s">
        <v>50</v>
      </c>
      <c r="I202" s="6" t="s">
        <v>56</v>
      </c>
      <c r="J202" s="6" t="s">
        <v>6075</v>
      </c>
      <c r="K202" s="15">
        <v>43925</v>
      </c>
      <c r="L202" s="16">
        <v>43925</v>
      </c>
      <c r="M202" s="22" t="s">
        <v>787</v>
      </c>
      <c r="N202" s="16">
        <v>43929</v>
      </c>
      <c r="O202" s="15" t="s">
        <v>942</v>
      </c>
      <c r="P202" s="15" t="s">
        <v>942</v>
      </c>
      <c r="Q202" s="15" t="s">
        <v>942</v>
      </c>
      <c r="R202" s="15" t="s">
        <v>1196</v>
      </c>
      <c r="S202" s="9" t="s">
        <v>6196</v>
      </c>
      <c r="T202" s="6" t="s">
        <v>171</v>
      </c>
      <c r="U202" s="6" t="s">
        <v>942</v>
      </c>
      <c r="V202" s="6" t="s">
        <v>942</v>
      </c>
      <c r="W202" s="6" t="s">
        <v>942</v>
      </c>
      <c r="X202" s="6" t="s">
        <v>942</v>
      </c>
      <c r="Y202" s="6" t="s">
        <v>942</v>
      </c>
      <c r="Z202" s="6" t="s">
        <v>942</v>
      </c>
      <c r="AA202" s="6" t="s">
        <v>942</v>
      </c>
      <c r="AB202" s="6" t="s">
        <v>942</v>
      </c>
      <c r="AC202" s="6" t="s">
        <v>942</v>
      </c>
      <c r="AD202" s="6" t="s">
        <v>942</v>
      </c>
      <c r="AE202" s="6" t="s">
        <v>942</v>
      </c>
      <c r="AF202" s="6" t="s">
        <v>942</v>
      </c>
      <c r="AG202" s="6" t="s">
        <v>942</v>
      </c>
      <c r="AH202" s="6" t="s">
        <v>942</v>
      </c>
      <c r="AI202" s="6" t="s">
        <v>942</v>
      </c>
      <c r="AJ202" s="6" t="s">
        <v>942</v>
      </c>
      <c r="AK202" s="6" t="s">
        <v>942</v>
      </c>
      <c r="AL202" s="6" t="s">
        <v>942</v>
      </c>
      <c r="AM202" s="6" t="s">
        <v>942</v>
      </c>
      <c r="AN202" s="76" t="s">
        <v>942</v>
      </c>
      <c r="AO202" s="37" t="s">
        <v>942</v>
      </c>
      <c r="AP202" s="37" t="s">
        <v>942</v>
      </c>
      <c r="AQ202" s="41" t="s">
        <v>942</v>
      </c>
      <c r="AR202" s="37" t="s">
        <v>942</v>
      </c>
      <c r="AS202" s="41" t="s">
        <v>942</v>
      </c>
      <c r="AT202" s="37" t="s">
        <v>942</v>
      </c>
      <c r="AU202" s="37" t="s">
        <v>942</v>
      </c>
      <c r="AV202" s="37" t="s">
        <v>942</v>
      </c>
      <c r="AW202" s="41" t="s">
        <v>542</v>
      </c>
      <c r="AX202" s="37" t="s">
        <v>942</v>
      </c>
      <c r="AY202" s="37" t="s">
        <v>942</v>
      </c>
      <c r="AZ202" s="37" t="s">
        <v>942</v>
      </c>
      <c r="BA202" s="37" t="s">
        <v>942</v>
      </c>
      <c r="BB202" s="37" t="s">
        <v>942</v>
      </c>
      <c r="BC202" s="37" t="s">
        <v>942</v>
      </c>
      <c r="BD202" s="37">
        <v>123</v>
      </c>
      <c r="BE202" s="37" t="s">
        <v>942</v>
      </c>
      <c r="BF202" s="37" t="s">
        <v>942</v>
      </c>
      <c r="BG202" s="37" t="s">
        <v>942</v>
      </c>
      <c r="BH202" s="37" t="s">
        <v>942</v>
      </c>
      <c r="BI202" s="41" t="s">
        <v>942</v>
      </c>
      <c r="BJ202" s="37" t="s">
        <v>942</v>
      </c>
      <c r="BK202" s="37" t="s">
        <v>942</v>
      </c>
      <c r="BL202" s="37" t="s">
        <v>942</v>
      </c>
      <c r="BM202" s="37" t="s">
        <v>942</v>
      </c>
      <c r="BN202" s="37" t="s">
        <v>942</v>
      </c>
      <c r="BO202" s="37" t="s">
        <v>942</v>
      </c>
      <c r="BP202" s="37" t="s">
        <v>942</v>
      </c>
      <c r="BQ202" s="37" t="s">
        <v>942</v>
      </c>
      <c r="BR202" s="37" t="s">
        <v>942</v>
      </c>
      <c r="BS202" s="37" t="s">
        <v>942</v>
      </c>
      <c r="BT202" s="43" t="s">
        <v>942</v>
      </c>
      <c r="BU202" s="42" t="s">
        <v>942</v>
      </c>
      <c r="BV202" s="42">
        <v>124</v>
      </c>
      <c r="BW202" s="50" t="s">
        <v>6046</v>
      </c>
      <c r="BX202" s="42">
        <v>1</v>
      </c>
      <c r="BY202" s="18" t="s">
        <v>942</v>
      </c>
      <c r="BZ202" s="18" t="s">
        <v>942</v>
      </c>
      <c r="CA202" s="18" t="s">
        <v>942</v>
      </c>
      <c r="CB202" s="18" t="s">
        <v>942</v>
      </c>
      <c r="CC202" s="18" t="s">
        <v>942</v>
      </c>
      <c r="CD202" s="18" t="s">
        <v>942</v>
      </c>
      <c r="CE202" s="18" t="s">
        <v>942</v>
      </c>
      <c r="CF202" s="18" t="s">
        <v>942</v>
      </c>
      <c r="CG202" s="9" t="s">
        <v>6045</v>
      </c>
      <c r="CH202" s="79" t="s">
        <v>5587</v>
      </c>
      <c r="CI202" s="6"/>
    </row>
    <row r="203" spans="1:87" ht="58.3">
      <c r="A203" s="46">
        <v>378</v>
      </c>
      <c r="B203" s="6" t="s">
        <v>5</v>
      </c>
      <c r="C203" s="6" t="s">
        <v>21</v>
      </c>
      <c r="D203" s="6" t="s">
        <v>21</v>
      </c>
      <c r="E203" s="6" t="s">
        <v>542</v>
      </c>
      <c r="F203" s="11" t="s">
        <v>808</v>
      </c>
      <c r="G203" s="11">
        <v>43919</v>
      </c>
      <c r="H203" s="6" t="s">
        <v>50</v>
      </c>
      <c r="I203" s="6" t="s">
        <v>56</v>
      </c>
      <c r="J203" s="6" t="s">
        <v>6077</v>
      </c>
      <c r="K203" s="15">
        <v>43922</v>
      </c>
      <c r="L203" s="16">
        <v>43926</v>
      </c>
      <c r="M203" s="22" t="s">
        <v>787</v>
      </c>
      <c r="N203" s="16">
        <v>43929</v>
      </c>
      <c r="O203" s="15" t="s">
        <v>942</v>
      </c>
      <c r="P203" s="15" t="s">
        <v>942</v>
      </c>
      <c r="Q203" s="15" t="s">
        <v>942</v>
      </c>
      <c r="R203" s="15" t="s">
        <v>1196</v>
      </c>
      <c r="S203" s="9" t="s">
        <v>6242</v>
      </c>
      <c r="T203" s="6" t="s">
        <v>169</v>
      </c>
      <c r="U203" s="6" t="s">
        <v>942</v>
      </c>
      <c r="V203" s="6" t="s">
        <v>942</v>
      </c>
      <c r="W203" s="6" t="s">
        <v>942</v>
      </c>
      <c r="X203" s="6" t="s">
        <v>942</v>
      </c>
      <c r="Y203" s="6" t="s">
        <v>942</v>
      </c>
      <c r="Z203" s="6" t="s">
        <v>942</v>
      </c>
      <c r="AA203" s="6" t="s">
        <v>942</v>
      </c>
      <c r="AB203" s="6" t="s">
        <v>942</v>
      </c>
      <c r="AC203" s="6" t="s">
        <v>942</v>
      </c>
      <c r="AD203" s="6" t="s">
        <v>942</v>
      </c>
      <c r="AE203" s="6" t="s">
        <v>942</v>
      </c>
      <c r="AF203" s="6" t="s">
        <v>942</v>
      </c>
      <c r="AG203" s="6" t="s">
        <v>942</v>
      </c>
      <c r="AH203" s="6" t="s">
        <v>942</v>
      </c>
      <c r="AI203" s="6" t="s">
        <v>942</v>
      </c>
      <c r="AJ203" s="6" t="s">
        <v>942</v>
      </c>
      <c r="AK203" s="6" t="s">
        <v>942</v>
      </c>
      <c r="AL203" s="6" t="s">
        <v>942</v>
      </c>
      <c r="AM203" s="6" t="s">
        <v>942</v>
      </c>
      <c r="AN203" s="75" t="s">
        <v>942</v>
      </c>
      <c r="AO203" s="42" t="s">
        <v>560</v>
      </c>
      <c r="AP203" s="42" t="s">
        <v>560</v>
      </c>
      <c r="AQ203" s="42" t="s">
        <v>560</v>
      </c>
      <c r="AR203" s="42" t="s">
        <v>560</v>
      </c>
      <c r="AS203" s="42" t="s">
        <v>560</v>
      </c>
      <c r="AT203" s="42" t="s">
        <v>560</v>
      </c>
      <c r="AU203" s="42" t="s">
        <v>560</v>
      </c>
      <c r="AV203" s="42" t="s">
        <v>560</v>
      </c>
      <c r="AW203" s="41" t="s">
        <v>542</v>
      </c>
      <c r="AX203" s="42" t="s">
        <v>560</v>
      </c>
      <c r="AY203" s="42" t="s">
        <v>942</v>
      </c>
      <c r="AZ203" s="42" t="s">
        <v>560</v>
      </c>
      <c r="BA203" s="42" t="s">
        <v>560</v>
      </c>
      <c r="BB203" s="42" t="s">
        <v>560</v>
      </c>
      <c r="BC203" s="42" t="s">
        <v>942</v>
      </c>
      <c r="BD203" s="42" t="s">
        <v>560</v>
      </c>
      <c r="BE203" s="42" t="s">
        <v>942</v>
      </c>
      <c r="BF203" s="42" t="s">
        <v>560</v>
      </c>
      <c r="BG203" s="42" t="s">
        <v>942</v>
      </c>
      <c r="BH203" s="42" t="s">
        <v>560</v>
      </c>
      <c r="BI203" s="42" t="s">
        <v>560</v>
      </c>
      <c r="BJ203" s="42" t="s">
        <v>560</v>
      </c>
      <c r="BK203" s="42" t="s">
        <v>942</v>
      </c>
      <c r="BL203" s="42" t="s">
        <v>560</v>
      </c>
      <c r="BM203" s="42" t="s">
        <v>942</v>
      </c>
      <c r="BN203" s="42" t="s">
        <v>560</v>
      </c>
      <c r="BO203" s="42" t="s">
        <v>942</v>
      </c>
      <c r="BP203" s="42" t="s">
        <v>560</v>
      </c>
      <c r="BQ203" s="42" t="s">
        <v>942</v>
      </c>
      <c r="BR203" s="42" t="s">
        <v>560</v>
      </c>
      <c r="BS203" s="42" t="s">
        <v>942</v>
      </c>
      <c r="BT203" s="42" t="s">
        <v>942</v>
      </c>
      <c r="BU203" s="42" t="s">
        <v>942</v>
      </c>
      <c r="BV203" s="42" t="s">
        <v>942</v>
      </c>
      <c r="BW203" s="50" t="s">
        <v>562</v>
      </c>
      <c r="BX203" s="42" t="s">
        <v>564</v>
      </c>
      <c r="BY203" s="18" t="s">
        <v>942</v>
      </c>
      <c r="BZ203" s="18" t="s">
        <v>942</v>
      </c>
      <c r="CA203" s="18" t="s">
        <v>942</v>
      </c>
      <c r="CB203" s="18" t="s">
        <v>942</v>
      </c>
      <c r="CC203" s="18" t="s">
        <v>942</v>
      </c>
      <c r="CD203" s="18" t="s">
        <v>942</v>
      </c>
      <c r="CE203" s="18" t="s">
        <v>942</v>
      </c>
      <c r="CF203" s="18" t="s">
        <v>942</v>
      </c>
      <c r="CG203" s="9" t="s">
        <v>3900</v>
      </c>
      <c r="CH203" s="79" t="s">
        <v>5588</v>
      </c>
      <c r="CI203" s="6"/>
    </row>
    <row r="204" spans="1:87" ht="29.15">
      <c r="A204" s="46">
        <v>377</v>
      </c>
      <c r="B204" s="6" t="s">
        <v>5</v>
      </c>
      <c r="C204" s="6" t="s">
        <v>15</v>
      </c>
      <c r="D204" s="6" t="s">
        <v>15</v>
      </c>
      <c r="E204" s="6" t="s">
        <v>542</v>
      </c>
      <c r="F204" s="11" t="s">
        <v>64</v>
      </c>
      <c r="G204" s="11">
        <v>43912</v>
      </c>
      <c r="H204" s="6" t="s">
        <v>50</v>
      </c>
      <c r="I204" s="6" t="s">
        <v>56</v>
      </c>
      <c r="J204" s="6" t="s">
        <v>6074</v>
      </c>
      <c r="K204" s="15">
        <v>43913</v>
      </c>
      <c r="L204" s="16">
        <v>43926</v>
      </c>
      <c r="M204" s="22" t="s">
        <v>787</v>
      </c>
      <c r="N204" s="16">
        <v>43929</v>
      </c>
      <c r="O204" s="15" t="s">
        <v>942</v>
      </c>
      <c r="P204" s="15" t="s">
        <v>942</v>
      </c>
      <c r="Q204" s="15" t="s">
        <v>942</v>
      </c>
      <c r="R204" s="15" t="s">
        <v>1196</v>
      </c>
      <c r="S204" s="9" t="s">
        <v>6167</v>
      </c>
      <c r="T204" s="6" t="s">
        <v>169</v>
      </c>
      <c r="U204" s="6" t="s">
        <v>942</v>
      </c>
      <c r="V204" s="6" t="s">
        <v>942</v>
      </c>
      <c r="W204" s="6" t="s">
        <v>942</v>
      </c>
      <c r="X204" s="6" t="s">
        <v>942</v>
      </c>
      <c r="Y204" s="6" t="s">
        <v>942</v>
      </c>
      <c r="Z204" s="6" t="s">
        <v>942</v>
      </c>
      <c r="AA204" s="6" t="s">
        <v>942</v>
      </c>
      <c r="AB204" s="6" t="s">
        <v>942</v>
      </c>
      <c r="AC204" s="6" t="s">
        <v>942</v>
      </c>
      <c r="AD204" s="6" t="s">
        <v>942</v>
      </c>
      <c r="AE204" s="6" t="s">
        <v>942</v>
      </c>
      <c r="AF204" s="6" t="s">
        <v>942</v>
      </c>
      <c r="AG204" s="6" t="s">
        <v>942</v>
      </c>
      <c r="AH204" s="6" t="s">
        <v>942</v>
      </c>
      <c r="AI204" s="6" t="s">
        <v>942</v>
      </c>
      <c r="AJ204" s="6" t="s">
        <v>942</v>
      </c>
      <c r="AK204" s="6" t="s">
        <v>942</v>
      </c>
      <c r="AL204" s="6" t="s">
        <v>942</v>
      </c>
      <c r="AM204" s="6" t="s">
        <v>942</v>
      </c>
      <c r="AN204" s="75" t="s">
        <v>542</v>
      </c>
      <c r="AO204" s="42" t="s">
        <v>542</v>
      </c>
      <c r="AP204" s="42" t="s">
        <v>542</v>
      </c>
      <c r="AQ204" s="42" t="s">
        <v>542</v>
      </c>
      <c r="AR204" s="42" t="s">
        <v>542</v>
      </c>
      <c r="AS204" s="42" t="s">
        <v>542</v>
      </c>
      <c r="AT204" s="42" t="s">
        <v>542</v>
      </c>
      <c r="AU204" s="42" t="s">
        <v>542</v>
      </c>
      <c r="AV204" s="42" t="s">
        <v>542</v>
      </c>
      <c r="AW204" s="41" t="s">
        <v>542</v>
      </c>
      <c r="AX204" s="42" t="s">
        <v>542</v>
      </c>
      <c r="AY204" s="42" t="s">
        <v>942</v>
      </c>
      <c r="AZ204" s="42" t="s">
        <v>542</v>
      </c>
      <c r="BA204" s="42" t="s">
        <v>542</v>
      </c>
      <c r="BB204" s="42" t="s">
        <v>542</v>
      </c>
      <c r="BC204" s="42" t="s">
        <v>942</v>
      </c>
      <c r="BD204" s="42" t="s">
        <v>542</v>
      </c>
      <c r="BE204" s="42" t="s">
        <v>942</v>
      </c>
      <c r="BF204" s="42" t="s">
        <v>542</v>
      </c>
      <c r="BG204" s="42" t="s">
        <v>942</v>
      </c>
      <c r="BH204" s="42" t="s">
        <v>542</v>
      </c>
      <c r="BI204" s="42" t="s">
        <v>542</v>
      </c>
      <c r="BJ204" s="42" t="s">
        <v>542</v>
      </c>
      <c r="BK204" s="42" t="s">
        <v>942</v>
      </c>
      <c r="BL204" s="42" t="s">
        <v>542</v>
      </c>
      <c r="BM204" s="42" t="s">
        <v>942</v>
      </c>
      <c r="BN204" s="42" t="s">
        <v>542</v>
      </c>
      <c r="BO204" s="42" t="s">
        <v>942</v>
      </c>
      <c r="BP204" s="42" t="s">
        <v>542</v>
      </c>
      <c r="BQ204" s="42" t="s">
        <v>942</v>
      </c>
      <c r="BR204" s="42" t="s">
        <v>542</v>
      </c>
      <c r="BS204" s="42" t="s">
        <v>942</v>
      </c>
      <c r="BT204" s="42" t="s">
        <v>559</v>
      </c>
      <c r="BU204" s="42" t="s">
        <v>942</v>
      </c>
      <c r="BV204" s="42" t="s">
        <v>942</v>
      </c>
      <c r="BW204" s="50" t="s">
        <v>557</v>
      </c>
      <c r="BX204" s="42">
        <v>1</v>
      </c>
      <c r="BY204" s="18" t="s">
        <v>942</v>
      </c>
      <c r="BZ204" s="18" t="s">
        <v>942</v>
      </c>
      <c r="CA204" s="18" t="s">
        <v>942</v>
      </c>
      <c r="CB204" s="18" t="s">
        <v>942</v>
      </c>
      <c r="CC204" s="18" t="s">
        <v>942</v>
      </c>
      <c r="CD204" s="18" t="s">
        <v>942</v>
      </c>
      <c r="CE204" s="18" t="s">
        <v>942</v>
      </c>
      <c r="CF204" s="18" t="s">
        <v>942</v>
      </c>
      <c r="CG204" s="9" t="s">
        <v>942</v>
      </c>
      <c r="CH204" s="79" t="s">
        <v>5589</v>
      </c>
      <c r="CI204" s="6"/>
    </row>
    <row r="205" spans="1:87" ht="88.3">
      <c r="A205" s="46">
        <v>376</v>
      </c>
      <c r="B205" s="6" t="s">
        <v>5</v>
      </c>
      <c r="C205" s="6" t="s">
        <v>8</v>
      </c>
      <c r="D205" s="6" t="s">
        <v>8</v>
      </c>
      <c r="E205" s="6" t="s">
        <v>542</v>
      </c>
      <c r="F205" s="11" t="s">
        <v>65</v>
      </c>
      <c r="G205" s="11">
        <v>43920</v>
      </c>
      <c r="H205" s="6" t="s">
        <v>50</v>
      </c>
      <c r="I205" s="6" t="s">
        <v>56</v>
      </c>
      <c r="J205" s="6" t="s">
        <v>6074</v>
      </c>
      <c r="K205" s="15">
        <v>43923</v>
      </c>
      <c r="L205" s="16">
        <v>43926</v>
      </c>
      <c r="M205" s="22" t="s">
        <v>787</v>
      </c>
      <c r="N205" s="16">
        <v>43928</v>
      </c>
      <c r="O205" s="15" t="s">
        <v>942</v>
      </c>
      <c r="P205" s="15" t="s">
        <v>942</v>
      </c>
      <c r="Q205" s="15" t="s">
        <v>942</v>
      </c>
      <c r="R205" s="15" t="s">
        <v>1196</v>
      </c>
      <c r="S205" s="9" t="s">
        <v>6276</v>
      </c>
      <c r="T205" s="6" t="s">
        <v>169</v>
      </c>
      <c r="U205" s="6" t="s">
        <v>942</v>
      </c>
      <c r="V205" s="6" t="s">
        <v>942</v>
      </c>
      <c r="W205" s="6" t="s">
        <v>942</v>
      </c>
      <c r="X205" s="6" t="s">
        <v>942</v>
      </c>
      <c r="Y205" s="6" t="s">
        <v>942</v>
      </c>
      <c r="Z205" s="6" t="s">
        <v>736</v>
      </c>
      <c r="AA205" s="6" t="s">
        <v>942</v>
      </c>
      <c r="AB205" s="9" t="s">
        <v>4069</v>
      </c>
      <c r="AC205" s="9" t="s">
        <v>942</v>
      </c>
      <c r="AD205" s="9" t="s">
        <v>942</v>
      </c>
      <c r="AE205" s="9" t="s">
        <v>942</v>
      </c>
      <c r="AF205" s="9" t="s">
        <v>942</v>
      </c>
      <c r="AG205" s="9" t="s">
        <v>942</v>
      </c>
      <c r="AH205" s="9" t="s">
        <v>942</v>
      </c>
      <c r="AI205" s="9" t="s">
        <v>942</v>
      </c>
      <c r="AJ205" s="9" t="s">
        <v>942</v>
      </c>
      <c r="AK205" s="9" t="s">
        <v>942</v>
      </c>
      <c r="AL205" s="9" t="s">
        <v>942</v>
      </c>
      <c r="AM205" s="9" t="s">
        <v>942</v>
      </c>
      <c r="AN205" s="75" t="s">
        <v>942</v>
      </c>
      <c r="AO205" s="42" t="s">
        <v>560</v>
      </c>
      <c r="AP205" s="42" t="s">
        <v>560</v>
      </c>
      <c r="AQ205" s="42" t="s">
        <v>560</v>
      </c>
      <c r="AR205" s="42" t="s">
        <v>560</v>
      </c>
      <c r="AS205" s="42" t="s">
        <v>560</v>
      </c>
      <c r="AT205" s="42" t="s">
        <v>560</v>
      </c>
      <c r="AU205" s="42" t="s">
        <v>560</v>
      </c>
      <c r="AV205" s="42" t="s">
        <v>560</v>
      </c>
      <c r="AW205" s="41" t="s">
        <v>542</v>
      </c>
      <c r="AX205" s="42" t="s">
        <v>560</v>
      </c>
      <c r="AY205" s="42" t="s">
        <v>942</v>
      </c>
      <c r="AZ205" s="42" t="s">
        <v>560</v>
      </c>
      <c r="BA205" s="42" t="s">
        <v>560</v>
      </c>
      <c r="BB205" s="42" t="s">
        <v>560</v>
      </c>
      <c r="BC205" s="42" t="s">
        <v>942</v>
      </c>
      <c r="BD205" s="42" t="s">
        <v>560</v>
      </c>
      <c r="BE205" s="42" t="s">
        <v>942</v>
      </c>
      <c r="BF205" s="42" t="s">
        <v>560</v>
      </c>
      <c r="BG205" s="42" t="s">
        <v>942</v>
      </c>
      <c r="BH205" s="42" t="s">
        <v>560</v>
      </c>
      <c r="BI205" s="42" t="s">
        <v>560</v>
      </c>
      <c r="BJ205" s="42" t="s">
        <v>560</v>
      </c>
      <c r="BK205" s="42" t="s">
        <v>942</v>
      </c>
      <c r="BL205" s="42" t="s">
        <v>560</v>
      </c>
      <c r="BM205" s="42" t="s">
        <v>942</v>
      </c>
      <c r="BN205" s="42" t="s">
        <v>560</v>
      </c>
      <c r="BO205" s="42" t="s">
        <v>942</v>
      </c>
      <c r="BP205" s="42" t="s">
        <v>560</v>
      </c>
      <c r="BQ205" s="42" t="s">
        <v>942</v>
      </c>
      <c r="BR205" s="42" t="s">
        <v>560</v>
      </c>
      <c r="BS205" s="42" t="s">
        <v>942</v>
      </c>
      <c r="BT205" s="42" t="s">
        <v>942</v>
      </c>
      <c r="BU205" s="42" t="s">
        <v>942</v>
      </c>
      <c r="BV205" s="42" t="s">
        <v>942</v>
      </c>
      <c r="BW205" s="50" t="s">
        <v>569</v>
      </c>
      <c r="BX205" s="42" t="s">
        <v>568</v>
      </c>
      <c r="BY205" s="18" t="s">
        <v>942</v>
      </c>
      <c r="BZ205" s="18" t="s">
        <v>942</v>
      </c>
      <c r="CA205" s="18" t="s">
        <v>942</v>
      </c>
      <c r="CB205" s="18" t="s">
        <v>942</v>
      </c>
      <c r="CC205" s="18" t="s">
        <v>942</v>
      </c>
      <c r="CD205" s="18" t="s">
        <v>942</v>
      </c>
      <c r="CE205" s="18" t="s">
        <v>942</v>
      </c>
      <c r="CF205" s="18" t="s">
        <v>942</v>
      </c>
      <c r="CG205" s="9" t="s">
        <v>3887</v>
      </c>
      <c r="CH205" s="79" t="s">
        <v>5590</v>
      </c>
      <c r="CI205" s="6"/>
    </row>
    <row r="206" spans="1:87" ht="87.45">
      <c r="A206" s="46">
        <v>375</v>
      </c>
      <c r="B206" s="6" t="s">
        <v>5</v>
      </c>
      <c r="C206" s="6" t="s">
        <v>131</v>
      </c>
      <c r="D206" s="6" t="s">
        <v>131</v>
      </c>
      <c r="E206" s="6" t="s">
        <v>542</v>
      </c>
      <c r="F206" s="11" t="s">
        <v>809</v>
      </c>
      <c r="G206" s="11">
        <v>43917</v>
      </c>
      <c r="H206" s="6" t="s">
        <v>50</v>
      </c>
      <c r="I206" s="6" t="s">
        <v>56</v>
      </c>
      <c r="J206" s="6" t="s">
        <v>6074</v>
      </c>
      <c r="K206" s="15">
        <v>43920</v>
      </c>
      <c r="L206" s="16">
        <v>43924</v>
      </c>
      <c r="M206" s="22" t="s">
        <v>787</v>
      </c>
      <c r="N206" s="16">
        <v>43928</v>
      </c>
      <c r="O206" s="15" t="s">
        <v>942</v>
      </c>
      <c r="P206" s="15" t="s">
        <v>942</v>
      </c>
      <c r="Q206" s="15" t="s">
        <v>942</v>
      </c>
      <c r="R206" s="15" t="s">
        <v>1196</v>
      </c>
      <c r="S206" s="9" t="s">
        <v>6328</v>
      </c>
      <c r="T206" s="6" t="s">
        <v>169</v>
      </c>
      <c r="U206" s="6" t="s">
        <v>942</v>
      </c>
      <c r="V206" s="6" t="s">
        <v>942</v>
      </c>
      <c r="W206" s="6" t="s">
        <v>942</v>
      </c>
      <c r="X206" s="6" t="s">
        <v>942</v>
      </c>
      <c r="Y206" s="6" t="s">
        <v>942</v>
      </c>
      <c r="Z206" s="6" t="s">
        <v>942</v>
      </c>
      <c r="AA206" s="6" t="s">
        <v>942</v>
      </c>
      <c r="AB206" s="6" t="s">
        <v>942</v>
      </c>
      <c r="AC206" s="6" t="s">
        <v>942</v>
      </c>
      <c r="AD206" s="6" t="s">
        <v>942</v>
      </c>
      <c r="AE206" s="6" t="s">
        <v>942</v>
      </c>
      <c r="AF206" s="6" t="s">
        <v>942</v>
      </c>
      <c r="AG206" s="6" t="s">
        <v>942</v>
      </c>
      <c r="AH206" s="6" t="s">
        <v>942</v>
      </c>
      <c r="AI206" s="6" t="s">
        <v>942</v>
      </c>
      <c r="AJ206" s="6" t="s">
        <v>942</v>
      </c>
      <c r="AK206" s="6" t="s">
        <v>942</v>
      </c>
      <c r="AL206" s="6" t="s">
        <v>942</v>
      </c>
      <c r="AM206" s="6" t="s">
        <v>942</v>
      </c>
      <c r="AN206" s="75" t="s">
        <v>542</v>
      </c>
      <c r="AO206" s="42" t="s">
        <v>542</v>
      </c>
      <c r="AP206" s="42" t="s">
        <v>542</v>
      </c>
      <c r="AQ206" s="42" t="s">
        <v>542</v>
      </c>
      <c r="AR206" s="42" t="s">
        <v>542</v>
      </c>
      <c r="AS206" s="42" t="s">
        <v>542</v>
      </c>
      <c r="AT206" s="42" t="s">
        <v>542</v>
      </c>
      <c r="AU206" s="42" t="s">
        <v>542</v>
      </c>
      <c r="AV206" s="42" t="s">
        <v>542</v>
      </c>
      <c r="AW206" s="41" t="s">
        <v>542</v>
      </c>
      <c r="AX206" s="42" t="s">
        <v>542</v>
      </c>
      <c r="AY206" s="42" t="s">
        <v>942</v>
      </c>
      <c r="AZ206" s="42" t="s">
        <v>542</v>
      </c>
      <c r="BA206" s="42" t="s">
        <v>542</v>
      </c>
      <c r="BB206" s="42" t="s">
        <v>542</v>
      </c>
      <c r="BC206" s="42" t="s">
        <v>942</v>
      </c>
      <c r="BD206" s="42" t="s">
        <v>542</v>
      </c>
      <c r="BE206" s="42" t="s">
        <v>942</v>
      </c>
      <c r="BF206" s="42" t="s">
        <v>542</v>
      </c>
      <c r="BG206" s="42" t="s">
        <v>942</v>
      </c>
      <c r="BH206" s="42" t="s">
        <v>542</v>
      </c>
      <c r="BI206" s="42" t="s">
        <v>542</v>
      </c>
      <c r="BJ206" s="42" t="s">
        <v>542</v>
      </c>
      <c r="BK206" s="42" t="s">
        <v>942</v>
      </c>
      <c r="BL206" s="42" t="s">
        <v>542</v>
      </c>
      <c r="BM206" s="42" t="s">
        <v>942</v>
      </c>
      <c r="BN206" s="42" t="s">
        <v>542</v>
      </c>
      <c r="BO206" s="42" t="s">
        <v>942</v>
      </c>
      <c r="BP206" s="42" t="s">
        <v>542</v>
      </c>
      <c r="BQ206" s="42" t="s">
        <v>942</v>
      </c>
      <c r="BR206" s="42" t="s">
        <v>542</v>
      </c>
      <c r="BS206" s="42" t="s">
        <v>942</v>
      </c>
      <c r="BT206" s="42" t="s">
        <v>558</v>
      </c>
      <c r="BU206" s="42" t="s">
        <v>942</v>
      </c>
      <c r="BV206" s="42" t="s">
        <v>942</v>
      </c>
      <c r="BW206" s="50" t="s">
        <v>557</v>
      </c>
      <c r="BX206" s="42">
        <v>1</v>
      </c>
      <c r="BY206" s="18" t="s">
        <v>942</v>
      </c>
      <c r="BZ206" s="18" t="s">
        <v>942</v>
      </c>
      <c r="CA206" s="18" t="s">
        <v>942</v>
      </c>
      <c r="CB206" s="18" t="s">
        <v>942</v>
      </c>
      <c r="CC206" s="18" t="s">
        <v>942</v>
      </c>
      <c r="CD206" s="18" t="s">
        <v>942</v>
      </c>
      <c r="CE206" s="18" t="s">
        <v>942</v>
      </c>
      <c r="CF206" s="18" t="s">
        <v>942</v>
      </c>
      <c r="CG206" s="9" t="s">
        <v>3888</v>
      </c>
      <c r="CH206" s="79" t="s">
        <v>5591</v>
      </c>
      <c r="CI206" s="6"/>
    </row>
    <row r="207" spans="1:87" ht="58.3">
      <c r="A207" s="46">
        <v>374</v>
      </c>
      <c r="B207" s="6" t="s">
        <v>5</v>
      </c>
      <c r="C207" s="6" t="s">
        <v>18</v>
      </c>
      <c r="D207" s="6" t="s">
        <v>22</v>
      </c>
      <c r="E207" s="6" t="s">
        <v>542</v>
      </c>
      <c r="F207" s="11" t="s">
        <v>66</v>
      </c>
      <c r="G207" s="11">
        <v>43919</v>
      </c>
      <c r="H207" s="6" t="s">
        <v>50</v>
      </c>
      <c r="I207" s="6" t="s">
        <v>55</v>
      </c>
      <c r="J207" s="6" t="s">
        <v>6074</v>
      </c>
      <c r="K207" s="15">
        <v>43925</v>
      </c>
      <c r="L207" s="16">
        <v>43926</v>
      </c>
      <c r="M207" s="22" t="s">
        <v>787</v>
      </c>
      <c r="N207" s="16">
        <v>43928</v>
      </c>
      <c r="O207" s="15" t="s">
        <v>942</v>
      </c>
      <c r="P207" s="15" t="s">
        <v>942</v>
      </c>
      <c r="Q207" s="15" t="s">
        <v>942</v>
      </c>
      <c r="R207" s="15" t="s">
        <v>1196</v>
      </c>
      <c r="S207" s="9" t="s">
        <v>6283</v>
      </c>
      <c r="T207" s="6" t="s">
        <v>169</v>
      </c>
      <c r="U207" s="6" t="s">
        <v>942</v>
      </c>
      <c r="V207" s="6" t="s">
        <v>942</v>
      </c>
      <c r="W207" s="6" t="s">
        <v>942</v>
      </c>
      <c r="X207" s="6" t="s">
        <v>942</v>
      </c>
      <c r="Y207" s="6" t="s">
        <v>942</v>
      </c>
      <c r="Z207" s="6" t="s">
        <v>942</v>
      </c>
      <c r="AA207" s="6" t="s">
        <v>942</v>
      </c>
      <c r="AB207" s="6" t="s">
        <v>942</v>
      </c>
      <c r="AC207" s="6" t="s">
        <v>942</v>
      </c>
      <c r="AD207" s="6" t="s">
        <v>942</v>
      </c>
      <c r="AE207" s="6" t="s">
        <v>942</v>
      </c>
      <c r="AF207" s="6" t="s">
        <v>942</v>
      </c>
      <c r="AG207" s="6" t="s">
        <v>942</v>
      </c>
      <c r="AH207" s="6" t="s">
        <v>942</v>
      </c>
      <c r="AI207" s="6" t="s">
        <v>942</v>
      </c>
      <c r="AJ207" s="6" t="s">
        <v>942</v>
      </c>
      <c r="AK207" s="6" t="s">
        <v>942</v>
      </c>
      <c r="AL207" s="6" t="s">
        <v>942</v>
      </c>
      <c r="AM207" s="6" t="s">
        <v>942</v>
      </c>
      <c r="AN207" s="75" t="s">
        <v>542</v>
      </c>
      <c r="AO207" s="42" t="s">
        <v>542</v>
      </c>
      <c r="AP207" s="42" t="s">
        <v>542</v>
      </c>
      <c r="AQ207" s="42" t="s">
        <v>542</v>
      </c>
      <c r="AR207" s="42" t="s">
        <v>542</v>
      </c>
      <c r="AS207" s="42" t="s">
        <v>542</v>
      </c>
      <c r="AT207" s="42" t="s">
        <v>542</v>
      </c>
      <c r="AU207" s="42" t="s">
        <v>542</v>
      </c>
      <c r="AV207" s="42" t="s">
        <v>542</v>
      </c>
      <c r="AW207" s="41" t="s">
        <v>542</v>
      </c>
      <c r="AX207" s="42" t="s">
        <v>542</v>
      </c>
      <c r="AY207" s="42" t="s">
        <v>942</v>
      </c>
      <c r="AZ207" s="42" t="s">
        <v>542</v>
      </c>
      <c r="BA207" s="42" t="s">
        <v>542</v>
      </c>
      <c r="BB207" s="42" t="s">
        <v>542</v>
      </c>
      <c r="BC207" s="42" t="s">
        <v>942</v>
      </c>
      <c r="BD207" s="42" t="s">
        <v>542</v>
      </c>
      <c r="BE207" s="42" t="s">
        <v>942</v>
      </c>
      <c r="BF207" s="42" t="s">
        <v>542</v>
      </c>
      <c r="BG207" s="42" t="s">
        <v>942</v>
      </c>
      <c r="BH207" s="42" t="s">
        <v>542</v>
      </c>
      <c r="BI207" s="42" t="s">
        <v>542</v>
      </c>
      <c r="BJ207" s="42" t="s">
        <v>542</v>
      </c>
      <c r="BK207" s="42" t="s">
        <v>942</v>
      </c>
      <c r="BL207" s="42" t="s">
        <v>542</v>
      </c>
      <c r="BM207" s="42" t="s">
        <v>942</v>
      </c>
      <c r="BN207" s="42" t="s">
        <v>542</v>
      </c>
      <c r="BO207" s="42" t="s">
        <v>942</v>
      </c>
      <c r="BP207" s="42" t="s">
        <v>542</v>
      </c>
      <c r="BQ207" s="42" t="s">
        <v>942</v>
      </c>
      <c r="BR207" s="42" t="s">
        <v>542</v>
      </c>
      <c r="BS207" s="42" t="s">
        <v>942</v>
      </c>
      <c r="BT207" s="42" t="s">
        <v>570</v>
      </c>
      <c r="BU207" s="42" t="s">
        <v>942</v>
      </c>
      <c r="BV207" s="42" t="s">
        <v>942</v>
      </c>
      <c r="BW207" s="50" t="s">
        <v>571</v>
      </c>
      <c r="BX207" s="42">
        <v>1</v>
      </c>
      <c r="BY207" s="18" t="s">
        <v>942</v>
      </c>
      <c r="BZ207" s="18" t="s">
        <v>942</v>
      </c>
      <c r="CA207" s="18" t="s">
        <v>942</v>
      </c>
      <c r="CB207" s="18" t="s">
        <v>942</v>
      </c>
      <c r="CC207" s="18" t="s">
        <v>942</v>
      </c>
      <c r="CD207" s="18" t="s">
        <v>942</v>
      </c>
      <c r="CE207" s="18" t="s">
        <v>942</v>
      </c>
      <c r="CF207" s="18" t="s">
        <v>942</v>
      </c>
      <c r="CG207" s="9" t="s">
        <v>3889</v>
      </c>
      <c r="CH207" s="79" t="s">
        <v>5592</v>
      </c>
      <c r="CI207" s="6"/>
    </row>
    <row r="208" spans="1:87" ht="43.75">
      <c r="A208" s="46">
        <v>373</v>
      </c>
      <c r="B208" s="6" t="s">
        <v>5</v>
      </c>
      <c r="C208" s="6" t="s">
        <v>6085</v>
      </c>
      <c r="D208" s="6" t="s">
        <v>6098</v>
      </c>
      <c r="E208" s="6" t="s">
        <v>542</v>
      </c>
      <c r="F208" s="11" t="s">
        <v>810</v>
      </c>
      <c r="G208" s="11">
        <v>43911</v>
      </c>
      <c r="H208" s="6" t="s">
        <v>50</v>
      </c>
      <c r="I208" s="6" t="s">
        <v>56</v>
      </c>
      <c r="J208" s="6" t="s">
        <v>6075</v>
      </c>
      <c r="K208" s="15">
        <v>43924</v>
      </c>
      <c r="L208" s="16">
        <v>43925</v>
      </c>
      <c r="M208" s="22" t="s">
        <v>787</v>
      </c>
      <c r="N208" s="16">
        <v>43927</v>
      </c>
      <c r="O208" s="15" t="s">
        <v>942</v>
      </c>
      <c r="P208" s="15" t="s">
        <v>942</v>
      </c>
      <c r="Q208" s="15" t="s">
        <v>942</v>
      </c>
      <c r="R208" s="15" t="s">
        <v>1196</v>
      </c>
      <c r="S208" s="9" t="s">
        <v>6231</v>
      </c>
      <c r="T208" s="6" t="s">
        <v>169</v>
      </c>
      <c r="U208" s="6" t="s">
        <v>942</v>
      </c>
      <c r="V208" s="6" t="s">
        <v>942</v>
      </c>
      <c r="W208" s="6" t="s">
        <v>942</v>
      </c>
      <c r="X208" s="6" t="s">
        <v>942</v>
      </c>
      <c r="Y208" s="6" t="s">
        <v>730</v>
      </c>
      <c r="Z208" s="6" t="s">
        <v>942</v>
      </c>
      <c r="AA208" s="6" t="s">
        <v>942</v>
      </c>
      <c r="AB208" s="6" t="s">
        <v>730</v>
      </c>
      <c r="AC208" s="6" t="s">
        <v>942</v>
      </c>
      <c r="AD208" s="6" t="s">
        <v>730</v>
      </c>
      <c r="AE208" s="6" t="s">
        <v>942</v>
      </c>
      <c r="AF208" s="6" t="s">
        <v>942</v>
      </c>
      <c r="AG208" s="6" t="s">
        <v>942</v>
      </c>
      <c r="AH208" s="6" t="s">
        <v>942</v>
      </c>
      <c r="AI208" s="6" t="s">
        <v>942</v>
      </c>
      <c r="AJ208" s="6" t="s">
        <v>942</v>
      </c>
      <c r="AK208" s="6" t="s">
        <v>942</v>
      </c>
      <c r="AL208" s="6" t="s">
        <v>942</v>
      </c>
      <c r="AM208" s="6" t="s">
        <v>942</v>
      </c>
      <c r="AN208" s="76" t="s">
        <v>942</v>
      </c>
      <c r="AO208" s="37" t="s">
        <v>942</v>
      </c>
      <c r="AP208" s="37" t="s">
        <v>942</v>
      </c>
      <c r="AQ208" s="41" t="s">
        <v>942</v>
      </c>
      <c r="AR208" s="37" t="s">
        <v>942</v>
      </c>
      <c r="AS208" s="41" t="s">
        <v>942</v>
      </c>
      <c r="AT208" s="37" t="s">
        <v>942</v>
      </c>
      <c r="AU208" s="37" t="s">
        <v>942</v>
      </c>
      <c r="AV208" s="37" t="s">
        <v>942</v>
      </c>
      <c r="AW208" s="41" t="s">
        <v>542</v>
      </c>
      <c r="AX208" s="37" t="s">
        <v>942</v>
      </c>
      <c r="AY208" s="37" t="s">
        <v>942</v>
      </c>
      <c r="AZ208" s="37">
        <v>1</v>
      </c>
      <c r="BA208" s="37" t="s">
        <v>942</v>
      </c>
      <c r="BB208" s="37" t="s">
        <v>942</v>
      </c>
      <c r="BC208" s="37" t="s">
        <v>942</v>
      </c>
      <c r="BD208" s="37" t="s">
        <v>942</v>
      </c>
      <c r="BE208" s="37" t="s">
        <v>942</v>
      </c>
      <c r="BF208" s="37" t="s">
        <v>942</v>
      </c>
      <c r="BG208" s="37" t="s">
        <v>942</v>
      </c>
      <c r="BH208" s="37" t="s">
        <v>942</v>
      </c>
      <c r="BI208" s="41" t="s">
        <v>942</v>
      </c>
      <c r="BJ208" s="37" t="s">
        <v>942</v>
      </c>
      <c r="BK208" s="37" t="s">
        <v>942</v>
      </c>
      <c r="BL208" s="37" t="s">
        <v>942</v>
      </c>
      <c r="BM208" s="37" t="s">
        <v>942</v>
      </c>
      <c r="BN208" s="37" t="s">
        <v>942</v>
      </c>
      <c r="BO208" s="37" t="s">
        <v>942</v>
      </c>
      <c r="BP208" s="37" t="s">
        <v>942</v>
      </c>
      <c r="BQ208" s="37" t="s">
        <v>942</v>
      </c>
      <c r="BR208" s="37" t="s">
        <v>942</v>
      </c>
      <c r="BS208" s="37" t="s">
        <v>942</v>
      </c>
      <c r="BT208" s="42">
        <v>1</v>
      </c>
      <c r="BU208" s="42" t="s">
        <v>1668</v>
      </c>
      <c r="BV208" s="42" t="s">
        <v>942</v>
      </c>
      <c r="BW208" s="50" t="s">
        <v>572</v>
      </c>
      <c r="BX208" s="42">
        <v>2</v>
      </c>
      <c r="BY208" s="18" t="s">
        <v>942</v>
      </c>
      <c r="BZ208" s="18" t="s">
        <v>942</v>
      </c>
      <c r="CA208" s="18" t="s">
        <v>942</v>
      </c>
      <c r="CB208" s="18" t="s">
        <v>942</v>
      </c>
      <c r="CC208" s="18" t="s">
        <v>942</v>
      </c>
      <c r="CD208" s="18" t="s">
        <v>942</v>
      </c>
      <c r="CE208" s="18" t="s">
        <v>942</v>
      </c>
      <c r="CF208" s="18" t="s">
        <v>942</v>
      </c>
      <c r="CG208" s="9" t="s">
        <v>1732</v>
      </c>
      <c r="CH208" s="79" t="s">
        <v>5593</v>
      </c>
      <c r="CI208" s="6"/>
    </row>
    <row r="209" spans="1:87" ht="29.15">
      <c r="A209" s="46">
        <v>372</v>
      </c>
      <c r="B209" s="6" t="s">
        <v>5</v>
      </c>
      <c r="C209" s="6" t="s">
        <v>6085</v>
      </c>
      <c r="D209" s="6" t="s">
        <v>6098</v>
      </c>
      <c r="E209" s="6" t="s">
        <v>542</v>
      </c>
      <c r="F209" s="11" t="s">
        <v>810</v>
      </c>
      <c r="G209" s="11">
        <v>43911</v>
      </c>
      <c r="H209" s="6" t="s">
        <v>50</v>
      </c>
      <c r="I209" s="6" t="s">
        <v>55</v>
      </c>
      <c r="J209" s="6" t="s">
        <v>6075</v>
      </c>
      <c r="K209" s="15">
        <v>43922</v>
      </c>
      <c r="L209" s="16">
        <v>43925</v>
      </c>
      <c r="M209" s="22" t="s">
        <v>787</v>
      </c>
      <c r="N209" s="16">
        <v>43927</v>
      </c>
      <c r="O209" s="15" t="s">
        <v>942</v>
      </c>
      <c r="P209" s="15" t="s">
        <v>942</v>
      </c>
      <c r="Q209" s="15" t="s">
        <v>942</v>
      </c>
      <c r="R209" s="15" t="s">
        <v>1196</v>
      </c>
      <c r="S209" s="9" t="s">
        <v>6284</v>
      </c>
      <c r="T209" s="6" t="s">
        <v>169</v>
      </c>
      <c r="U209" s="6" t="s">
        <v>942</v>
      </c>
      <c r="V209" s="6" t="s">
        <v>942</v>
      </c>
      <c r="W209" s="6" t="s">
        <v>942</v>
      </c>
      <c r="X209" s="6" t="s">
        <v>942</v>
      </c>
      <c r="Y209" s="6" t="s">
        <v>729</v>
      </c>
      <c r="Z209" s="6" t="s">
        <v>942</v>
      </c>
      <c r="AA209" s="6" t="s">
        <v>942</v>
      </c>
      <c r="AB209" s="6" t="s">
        <v>942</v>
      </c>
      <c r="AC209" s="6" t="s">
        <v>942</v>
      </c>
      <c r="AD209" s="6" t="s">
        <v>738</v>
      </c>
      <c r="AE209" s="6" t="s">
        <v>942</v>
      </c>
      <c r="AF209" s="6" t="s">
        <v>942</v>
      </c>
      <c r="AG209" s="6" t="s">
        <v>942</v>
      </c>
      <c r="AH209" s="6" t="s">
        <v>942</v>
      </c>
      <c r="AI209" s="6" t="s">
        <v>942</v>
      </c>
      <c r="AJ209" s="6" t="s">
        <v>942</v>
      </c>
      <c r="AK209" s="6" t="s">
        <v>942</v>
      </c>
      <c r="AL209" s="6" t="s">
        <v>942</v>
      </c>
      <c r="AM209" s="6" t="s">
        <v>942</v>
      </c>
      <c r="AN209" s="75" t="s">
        <v>942</v>
      </c>
      <c r="AO209" s="42" t="s">
        <v>560</v>
      </c>
      <c r="AP209" s="42" t="s">
        <v>560</v>
      </c>
      <c r="AQ209" s="42" t="s">
        <v>560</v>
      </c>
      <c r="AR209" s="42" t="s">
        <v>560</v>
      </c>
      <c r="AS209" s="42" t="s">
        <v>560</v>
      </c>
      <c r="AT209" s="42" t="s">
        <v>560</v>
      </c>
      <c r="AU209" s="42" t="s">
        <v>560</v>
      </c>
      <c r="AV209" s="42" t="s">
        <v>560</v>
      </c>
      <c r="AW209" s="41" t="s">
        <v>542</v>
      </c>
      <c r="AX209" s="42" t="s">
        <v>560</v>
      </c>
      <c r="AY209" s="42" t="s">
        <v>942</v>
      </c>
      <c r="AZ209" s="42" t="s">
        <v>560</v>
      </c>
      <c r="BA209" s="42" t="s">
        <v>560</v>
      </c>
      <c r="BB209" s="42" t="s">
        <v>560</v>
      </c>
      <c r="BC209" s="42" t="s">
        <v>942</v>
      </c>
      <c r="BD209" s="42" t="s">
        <v>560</v>
      </c>
      <c r="BE209" s="42" t="s">
        <v>942</v>
      </c>
      <c r="BF209" s="42" t="s">
        <v>560</v>
      </c>
      <c r="BG209" s="42" t="s">
        <v>942</v>
      </c>
      <c r="BH209" s="42" t="s">
        <v>560</v>
      </c>
      <c r="BI209" s="42" t="s">
        <v>560</v>
      </c>
      <c r="BJ209" s="42" t="s">
        <v>560</v>
      </c>
      <c r="BK209" s="42" t="s">
        <v>942</v>
      </c>
      <c r="BL209" s="42" t="s">
        <v>560</v>
      </c>
      <c r="BM209" s="42" t="s">
        <v>942</v>
      </c>
      <c r="BN209" s="42" t="s">
        <v>560</v>
      </c>
      <c r="BO209" s="42" t="s">
        <v>942</v>
      </c>
      <c r="BP209" s="42" t="s">
        <v>560</v>
      </c>
      <c r="BQ209" s="42" t="s">
        <v>942</v>
      </c>
      <c r="BR209" s="42" t="s">
        <v>560</v>
      </c>
      <c r="BS209" s="42" t="s">
        <v>942</v>
      </c>
      <c r="BT209" s="42" t="s">
        <v>942</v>
      </c>
      <c r="BU209" s="42" t="s">
        <v>942</v>
      </c>
      <c r="BV209" s="42" t="s">
        <v>942</v>
      </c>
      <c r="BW209" s="50" t="s">
        <v>567</v>
      </c>
      <c r="BX209" s="42" t="s">
        <v>573</v>
      </c>
      <c r="BY209" s="18" t="s">
        <v>942</v>
      </c>
      <c r="BZ209" s="18" t="s">
        <v>942</v>
      </c>
      <c r="CA209" s="18" t="s">
        <v>942</v>
      </c>
      <c r="CB209" s="18" t="s">
        <v>942</v>
      </c>
      <c r="CC209" s="18" t="s">
        <v>942</v>
      </c>
      <c r="CD209" s="18" t="s">
        <v>942</v>
      </c>
      <c r="CE209" s="18" t="s">
        <v>942</v>
      </c>
      <c r="CF209" s="18" t="s">
        <v>942</v>
      </c>
      <c r="CG209" s="9" t="s">
        <v>425</v>
      </c>
      <c r="CH209" s="79" t="s">
        <v>5594</v>
      </c>
      <c r="CI209" s="6"/>
    </row>
    <row r="210" spans="1:87" ht="73.75">
      <c r="A210" s="46">
        <v>371</v>
      </c>
      <c r="B210" s="6" t="s">
        <v>5</v>
      </c>
      <c r="C210" s="6" t="s">
        <v>8</v>
      </c>
      <c r="D210" s="6" t="s">
        <v>8</v>
      </c>
      <c r="E210" s="6" t="s">
        <v>542</v>
      </c>
      <c r="F210" s="11" t="s">
        <v>811</v>
      </c>
      <c r="G210" s="11">
        <v>43920</v>
      </c>
      <c r="H210" s="6" t="s">
        <v>50</v>
      </c>
      <c r="I210" s="6" t="s">
        <v>55</v>
      </c>
      <c r="J210" s="6" t="s">
        <v>6074</v>
      </c>
      <c r="K210" s="15">
        <v>43923</v>
      </c>
      <c r="L210" s="16">
        <v>43925</v>
      </c>
      <c r="M210" s="22" t="s">
        <v>787</v>
      </c>
      <c r="N210" s="16">
        <v>43927</v>
      </c>
      <c r="O210" s="15" t="s">
        <v>942</v>
      </c>
      <c r="P210" s="15" t="s">
        <v>942</v>
      </c>
      <c r="Q210" s="15" t="s">
        <v>942</v>
      </c>
      <c r="R210" s="15" t="s">
        <v>1196</v>
      </c>
      <c r="S210" s="9" t="s">
        <v>6291</v>
      </c>
      <c r="T210" s="6" t="s">
        <v>169</v>
      </c>
      <c r="U210" s="6" t="s">
        <v>942</v>
      </c>
      <c r="V210" s="6" t="s">
        <v>942</v>
      </c>
      <c r="W210" s="6" t="s">
        <v>942</v>
      </c>
      <c r="X210" s="6" t="s">
        <v>942</v>
      </c>
      <c r="Y210" s="6" t="s">
        <v>728</v>
      </c>
      <c r="Z210" s="6" t="s">
        <v>4071</v>
      </c>
      <c r="AA210" s="6" t="s">
        <v>942</v>
      </c>
      <c r="AB210" s="9" t="s">
        <v>697</v>
      </c>
      <c r="AC210" s="9" t="s">
        <v>942</v>
      </c>
      <c r="AD210" s="9" t="s">
        <v>942</v>
      </c>
      <c r="AE210" s="9" t="s">
        <v>942</v>
      </c>
      <c r="AF210" s="9" t="s">
        <v>942</v>
      </c>
      <c r="AG210" s="9" t="s">
        <v>942</v>
      </c>
      <c r="AH210" s="9" t="s">
        <v>942</v>
      </c>
      <c r="AI210" s="9" t="s">
        <v>942</v>
      </c>
      <c r="AJ210" s="9" t="s">
        <v>942</v>
      </c>
      <c r="AK210" s="9" t="s">
        <v>942</v>
      </c>
      <c r="AL210" s="9" t="s">
        <v>942</v>
      </c>
      <c r="AM210" s="9" t="s">
        <v>942</v>
      </c>
      <c r="AN210" s="75" t="s">
        <v>942</v>
      </c>
      <c r="AO210" s="42" t="s">
        <v>560</v>
      </c>
      <c r="AP210" s="42" t="s">
        <v>560</v>
      </c>
      <c r="AQ210" s="42" t="s">
        <v>560</v>
      </c>
      <c r="AR210" s="42" t="s">
        <v>560</v>
      </c>
      <c r="AS210" s="42" t="s">
        <v>560</v>
      </c>
      <c r="AT210" s="42" t="s">
        <v>560</v>
      </c>
      <c r="AU210" s="42" t="s">
        <v>560</v>
      </c>
      <c r="AV210" s="42" t="s">
        <v>560</v>
      </c>
      <c r="AW210" s="41" t="s">
        <v>542</v>
      </c>
      <c r="AX210" s="42" t="s">
        <v>560</v>
      </c>
      <c r="AY210" s="42" t="s">
        <v>942</v>
      </c>
      <c r="AZ210" s="42" t="s">
        <v>560</v>
      </c>
      <c r="BA210" s="42" t="s">
        <v>560</v>
      </c>
      <c r="BB210" s="42" t="s">
        <v>560</v>
      </c>
      <c r="BC210" s="42" t="s">
        <v>942</v>
      </c>
      <c r="BD210" s="42" t="s">
        <v>560</v>
      </c>
      <c r="BE210" s="42" t="s">
        <v>942</v>
      </c>
      <c r="BF210" s="42" t="s">
        <v>560</v>
      </c>
      <c r="BG210" s="42" t="s">
        <v>942</v>
      </c>
      <c r="BH210" s="42" t="s">
        <v>560</v>
      </c>
      <c r="BI210" s="42" t="s">
        <v>560</v>
      </c>
      <c r="BJ210" s="42" t="s">
        <v>560</v>
      </c>
      <c r="BK210" s="42" t="s">
        <v>942</v>
      </c>
      <c r="BL210" s="42" t="s">
        <v>560</v>
      </c>
      <c r="BM210" s="42" t="s">
        <v>942</v>
      </c>
      <c r="BN210" s="42" t="s">
        <v>560</v>
      </c>
      <c r="BO210" s="42" t="s">
        <v>942</v>
      </c>
      <c r="BP210" s="42" t="s">
        <v>560</v>
      </c>
      <c r="BQ210" s="42" t="s">
        <v>942</v>
      </c>
      <c r="BR210" s="42" t="s">
        <v>560</v>
      </c>
      <c r="BS210" s="42" t="s">
        <v>942</v>
      </c>
      <c r="BT210" s="42" t="s">
        <v>942</v>
      </c>
      <c r="BU210" s="42" t="s">
        <v>942</v>
      </c>
      <c r="BV210" s="42" t="s">
        <v>942</v>
      </c>
      <c r="BW210" s="50" t="s">
        <v>568</v>
      </c>
      <c r="BX210" s="42" t="s">
        <v>567</v>
      </c>
      <c r="BY210" s="18" t="s">
        <v>942</v>
      </c>
      <c r="BZ210" s="18" t="s">
        <v>942</v>
      </c>
      <c r="CA210" s="18" t="s">
        <v>942</v>
      </c>
      <c r="CB210" s="18" t="s">
        <v>942</v>
      </c>
      <c r="CC210" s="18" t="s">
        <v>942</v>
      </c>
      <c r="CD210" s="18" t="s">
        <v>942</v>
      </c>
      <c r="CE210" s="18" t="s">
        <v>942</v>
      </c>
      <c r="CF210" s="18" t="s">
        <v>942</v>
      </c>
      <c r="CG210" s="9" t="s">
        <v>3886</v>
      </c>
      <c r="CH210" s="79" t="s">
        <v>5595</v>
      </c>
      <c r="CI210" s="6"/>
    </row>
    <row r="211" spans="1:87" ht="43.75">
      <c r="A211" s="46">
        <v>370</v>
      </c>
      <c r="B211" s="6" t="s">
        <v>5</v>
      </c>
      <c r="C211" s="6" t="s">
        <v>8</v>
      </c>
      <c r="D211" s="6" t="s">
        <v>8</v>
      </c>
      <c r="E211" s="6" t="s">
        <v>542</v>
      </c>
      <c r="F211" s="11" t="s">
        <v>67</v>
      </c>
      <c r="G211" s="11">
        <v>43920</v>
      </c>
      <c r="H211" s="6" t="s">
        <v>50</v>
      </c>
      <c r="I211" s="6" t="s">
        <v>55</v>
      </c>
      <c r="J211" s="6" t="s">
        <v>6074</v>
      </c>
      <c r="K211" s="15">
        <v>43925</v>
      </c>
      <c r="L211" s="16">
        <v>43925</v>
      </c>
      <c r="M211" s="22" t="s">
        <v>787</v>
      </c>
      <c r="N211" s="16">
        <v>43927</v>
      </c>
      <c r="O211" s="15" t="s">
        <v>942</v>
      </c>
      <c r="P211" s="15" t="s">
        <v>942</v>
      </c>
      <c r="Q211" s="15" t="s">
        <v>942</v>
      </c>
      <c r="R211" s="15" t="s">
        <v>1196</v>
      </c>
      <c r="S211" s="9" t="s">
        <v>6229</v>
      </c>
      <c r="T211" s="6" t="s">
        <v>169</v>
      </c>
      <c r="U211" s="6" t="s">
        <v>942</v>
      </c>
      <c r="V211" s="6" t="s">
        <v>942</v>
      </c>
      <c r="W211" s="6" t="s">
        <v>942</v>
      </c>
      <c r="X211" s="6" t="s">
        <v>942</v>
      </c>
      <c r="Y211" s="6" t="s">
        <v>727</v>
      </c>
      <c r="Z211" s="6" t="s">
        <v>4071</v>
      </c>
      <c r="AA211" s="6" t="s">
        <v>942</v>
      </c>
      <c r="AB211" s="9" t="s">
        <v>4063</v>
      </c>
      <c r="AC211" s="9" t="s">
        <v>942</v>
      </c>
      <c r="AD211" s="9" t="s">
        <v>942</v>
      </c>
      <c r="AE211" s="9" t="s">
        <v>942</v>
      </c>
      <c r="AF211" s="9" t="s">
        <v>942</v>
      </c>
      <c r="AG211" s="9" t="s">
        <v>942</v>
      </c>
      <c r="AH211" s="9" t="s">
        <v>942</v>
      </c>
      <c r="AI211" s="9" t="s">
        <v>942</v>
      </c>
      <c r="AJ211" s="9" t="s">
        <v>942</v>
      </c>
      <c r="AK211" s="9" t="s">
        <v>942</v>
      </c>
      <c r="AL211" s="9" t="s">
        <v>942</v>
      </c>
      <c r="AM211" s="9" t="s">
        <v>942</v>
      </c>
      <c r="AN211" s="75" t="s">
        <v>942</v>
      </c>
      <c r="AO211" s="42" t="s">
        <v>560</v>
      </c>
      <c r="AP211" s="42" t="s">
        <v>560</v>
      </c>
      <c r="AQ211" s="42" t="s">
        <v>560</v>
      </c>
      <c r="AR211" s="42" t="s">
        <v>560</v>
      </c>
      <c r="AS211" s="42" t="s">
        <v>560</v>
      </c>
      <c r="AT211" s="42" t="s">
        <v>560</v>
      </c>
      <c r="AU211" s="42" t="s">
        <v>560</v>
      </c>
      <c r="AV211" s="42" t="s">
        <v>560</v>
      </c>
      <c r="AW211" s="41" t="s">
        <v>542</v>
      </c>
      <c r="AX211" s="42" t="s">
        <v>560</v>
      </c>
      <c r="AY211" s="42" t="s">
        <v>942</v>
      </c>
      <c r="AZ211" s="42" t="s">
        <v>560</v>
      </c>
      <c r="BA211" s="42" t="s">
        <v>560</v>
      </c>
      <c r="BB211" s="42" t="s">
        <v>560</v>
      </c>
      <c r="BC211" s="42" t="s">
        <v>942</v>
      </c>
      <c r="BD211" s="42" t="s">
        <v>560</v>
      </c>
      <c r="BE211" s="42" t="s">
        <v>942</v>
      </c>
      <c r="BF211" s="42" t="s">
        <v>560</v>
      </c>
      <c r="BG211" s="42" t="s">
        <v>942</v>
      </c>
      <c r="BH211" s="42" t="s">
        <v>560</v>
      </c>
      <c r="BI211" s="42" t="s">
        <v>560</v>
      </c>
      <c r="BJ211" s="42" t="s">
        <v>560</v>
      </c>
      <c r="BK211" s="42" t="s">
        <v>942</v>
      </c>
      <c r="BL211" s="42" t="s">
        <v>560</v>
      </c>
      <c r="BM211" s="42" t="s">
        <v>942</v>
      </c>
      <c r="BN211" s="42" t="s">
        <v>560</v>
      </c>
      <c r="BO211" s="42" t="s">
        <v>942</v>
      </c>
      <c r="BP211" s="42" t="s">
        <v>560</v>
      </c>
      <c r="BQ211" s="42" t="s">
        <v>942</v>
      </c>
      <c r="BR211" s="42" t="s">
        <v>560</v>
      </c>
      <c r="BS211" s="42" t="s">
        <v>942</v>
      </c>
      <c r="BT211" s="42" t="s">
        <v>942</v>
      </c>
      <c r="BU211" s="42" t="s">
        <v>942</v>
      </c>
      <c r="BV211" s="42" t="s">
        <v>942</v>
      </c>
      <c r="BW211" s="50" t="s">
        <v>567</v>
      </c>
      <c r="BX211" s="42" t="s">
        <v>567</v>
      </c>
      <c r="BY211" s="18" t="s">
        <v>942</v>
      </c>
      <c r="BZ211" s="18" t="s">
        <v>942</v>
      </c>
      <c r="CA211" s="18" t="s">
        <v>942</v>
      </c>
      <c r="CB211" s="18" t="s">
        <v>942</v>
      </c>
      <c r="CC211" s="18" t="s">
        <v>942</v>
      </c>
      <c r="CD211" s="18" t="s">
        <v>942</v>
      </c>
      <c r="CE211" s="18" t="s">
        <v>942</v>
      </c>
      <c r="CF211" s="18" t="s">
        <v>942</v>
      </c>
      <c r="CG211" s="9" t="s">
        <v>1235</v>
      </c>
      <c r="CH211" s="79" t="s">
        <v>5596</v>
      </c>
      <c r="CI211" s="6"/>
    </row>
    <row r="212" spans="1:87" ht="29.15">
      <c r="A212" s="46">
        <v>369</v>
      </c>
      <c r="B212" s="6" t="s">
        <v>5</v>
      </c>
      <c r="C212" s="6" t="s">
        <v>21</v>
      </c>
      <c r="D212" s="6" t="s">
        <v>21</v>
      </c>
      <c r="E212" s="6" t="s">
        <v>542</v>
      </c>
      <c r="F212" s="11" t="s">
        <v>813</v>
      </c>
      <c r="G212" s="11">
        <v>43925</v>
      </c>
      <c r="H212" s="6" t="s">
        <v>50</v>
      </c>
      <c r="I212" s="6" t="s">
        <v>55</v>
      </c>
      <c r="J212" s="6" t="s">
        <v>6076</v>
      </c>
      <c r="K212" s="15">
        <v>43913</v>
      </c>
      <c r="L212" s="16">
        <v>43925</v>
      </c>
      <c r="M212" s="22" t="s">
        <v>787</v>
      </c>
      <c r="N212" s="16">
        <v>43927</v>
      </c>
      <c r="O212" s="15" t="s">
        <v>942</v>
      </c>
      <c r="P212" s="15" t="s">
        <v>942</v>
      </c>
      <c r="Q212" s="15" t="s">
        <v>942</v>
      </c>
      <c r="R212" s="15" t="s">
        <v>1196</v>
      </c>
      <c r="S212" s="9" t="s">
        <v>125</v>
      </c>
      <c r="T212" s="6" t="s">
        <v>167</v>
      </c>
      <c r="U212" s="6" t="s">
        <v>942</v>
      </c>
      <c r="V212" s="6" t="s">
        <v>942</v>
      </c>
      <c r="W212" s="6" t="s">
        <v>942</v>
      </c>
      <c r="X212" s="6" t="s">
        <v>942</v>
      </c>
      <c r="Y212" s="6" t="s">
        <v>942</v>
      </c>
      <c r="Z212" s="6" t="s">
        <v>942</v>
      </c>
      <c r="AA212" s="6" t="s">
        <v>942</v>
      </c>
      <c r="AB212" s="6" t="s">
        <v>942</v>
      </c>
      <c r="AC212" s="6" t="s">
        <v>942</v>
      </c>
      <c r="AD212" s="6" t="s">
        <v>942</v>
      </c>
      <c r="AE212" s="6" t="s">
        <v>942</v>
      </c>
      <c r="AF212" s="6" t="s">
        <v>942</v>
      </c>
      <c r="AG212" s="6" t="s">
        <v>942</v>
      </c>
      <c r="AH212" s="6" t="s">
        <v>942</v>
      </c>
      <c r="AI212" s="6" t="s">
        <v>942</v>
      </c>
      <c r="AJ212" s="6" t="s">
        <v>942</v>
      </c>
      <c r="AK212" s="6" t="s">
        <v>942</v>
      </c>
      <c r="AL212" s="6" t="s">
        <v>942</v>
      </c>
      <c r="AM212" s="6" t="s">
        <v>942</v>
      </c>
      <c r="AN212" s="75" t="s">
        <v>542</v>
      </c>
      <c r="AO212" s="42" t="s">
        <v>542</v>
      </c>
      <c r="AP212" s="42" t="s">
        <v>542</v>
      </c>
      <c r="AQ212" s="42" t="s">
        <v>542</v>
      </c>
      <c r="AR212" s="42" t="s">
        <v>542</v>
      </c>
      <c r="AS212" s="42" t="s">
        <v>542</v>
      </c>
      <c r="AT212" s="42" t="s">
        <v>542</v>
      </c>
      <c r="AU212" s="42" t="s">
        <v>542</v>
      </c>
      <c r="AV212" s="42" t="s">
        <v>542</v>
      </c>
      <c r="AW212" s="41" t="s">
        <v>542</v>
      </c>
      <c r="AX212" s="42" t="s">
        <v>542</v>
      </c>
      <c r="AY212" s="42" t="s">
        <v>942</v>
      </c>
      <c r="AZ212" s="42" t="s">
        <v>542</v>
      </c>
      <c r="BA212" s="42" t="s">
        <v>542</v>
      </c>
      <c r="BB212" s="42" t="s">
        <v>542</v>
      </c>
      <c r="BC212" s="42" t="s">
        <v>942</v>
      </c>
      <c r="BD212" s="42" t="s">
        <v>542</v>
      </c>
      <c r="BE212" s="42" t="s">
        <v>942</v>
      </c>
      <c r="BF212" s="42" t="s">
        <v>542</v>
      </c>
      <c r="BG212" s="42" t="s">
        <v>942</v>
      </c>
      <c r="BH212" s="42" t="s">
        <v>542</v>
      </c>
      <c r="BI212" s="42" t="s">
        <v>542</v>
      </c>
      <c r="BJ212" s="42" t="s">
        <v>542</v>
      </c>
      <c r="BK212" s="42" t="s">
        <v>942</v>
      </c>
      <c r="BL212" s="42" t="s">
        <v>542</v>
      </c>
      <c r="BM212" s="42" t="s">
        <v>942</v>
      </c>
      <c r="BN212" s="42" t="s">
        <v>542</v>
      </c>
      <c r="BO212" s="42" t="s">
        <v>942</v>
      </c>
      <c r="BP212" s="42" t="s">
        <v>542</v>
      </c>
      <c r="BQ212" s="42" t="s">
        <v>942</v>
      </c>
      <c r="BR212" s="42" t="s">
        <v>542</v>
      </c>
      <c r="BS212" s="42" t="s">
        <v>942</v>
      </c>
      <c r="BT212" s="42" t="s">
        <v>574</v>
      </c>
      <c r="BU212" s="42" t="s">
        <v>942</v>
      </c>
      <c r="BV212" s="42" t="s">
        <v>942</v>
      </c>
      <c r="BW212" s="50" t="s">
        <v>572</v>
      </c>
      <c r="BX212" s="42">
        <v>1</v>
      </c>
      <c r="BY212" s="18" t="s">
        <v>942</v>
      </c>
      <c r="BZ212" s="18" t="s">
        <v>942</v>
      </c>
      <c r="CA212" s="18" t="s">
        <v>942</v>
      </c>
      <c r="CB212" s="18" t="s">
        <v>942</v>
      </c>
      <c r="CC212" s="18" t="s">
        <v>942</v>
      </c>
      <c r="CD212" s="18" t="s">
        <v>942</v>
      </c>
      <c r="CE212" s="18" t="s">
        <v>942</v>
      </c>
      <c r="CF212" s="18" t="s">
        <v>942</v>
      </c>
      <c r="CG212" s="9" t="s">
        <v>183</v>
      </c>
      <c r="CH212" s="79" t="s">
        <v>5597</v>
      </c>
      <c r="CI212" s="6"/>
    </row>
    <row r="213" spans="1:87" ht="29.15">
      <c r="A213" s="46">
        <v>368</v>
      </c>
      <c r="B213" s="6" t="s">
        <v>5</v>
      </c>
      <c r="C213" s="6" t="s">
        <v>17</v>
      </c>
      <c r="D213" s="6" t="s">
        <v>17</v>
      </c>
      <c r="E213" s="6" t="s">
        <v>542</v>
      </c>
      <c r="F213" s="11" t="s">
        <v>68</v>
      </c>
      <c r="G213" s="11">
        <v>43925</v>
      </c>
      <c r="H213" s="6" t="s">
        <v>50</v>
      </c>
      <c r="I213" s="6" t="s">
        <v>56</v>
      </c>
      <c r="J213" s="6" t="s">
        <v>6074</v>
      </c>
      <c r="K213" s="15">
        <v>43917</v>
      </c>
      <c r="L213" s="16">
        <v>43925</v>
      </c>
      <c r="M213" s="22" t="s">
        <v>787</v>
      </c>
      <c r="N213" s="16">
        <v>43927</v>
      </c>
      <c r="O213" s="15" t="s">
        <v>942</v>
      </c>
      <c r="P213" s="15">
        <v>43946</v>
      </c>
      <c r="Q213" s="15" t="s">
        <v>942</v>
      </c>
      <c r="R213" s="15" t="s">
        <v>1196</v>
      </c>
      <c r="S213" s="9" t="s">
        <v>126</v>
      </c>
      <c r="T213" s="6" t="s">
        <v>167</v>
      </c>
      <c r="U213" s="6" t="s">
        <v>942</v>
      </c>
      <c r="V213" s="6" t="s">
        <v>942</v>
      </c>
      <c r="W213" s="6" t="s">
        <v>942</v>
      </c>
      <c r="X213" s="6" t="s">
        <v>942</v>
      </c>
      <c r="Y213" s="6" t="s">
        <v>942</v>
      </c>
      <c r="Z213" s="6" t="s">
        <v>942</v>
      </c>
      <c r="AA213" s="6" t="s">
        <v>942</v>
      </c>
      <c r="AB213" s="6" t="s">
        <v>942</v>
      </c>
      <c r="AC213" s="6" t="s">
        <v>942</v>
      </c>
      <c r="AD213" s="6" t="s">
        <v>942</v>
      </c>
      <c r="AE213" s="6" t="s">
        <v>942</v>
      </c>
      <c r="AF213" s="6" t="s">
        <v>942</v>
      </c>
      <c r="AG213" s="6" t="s">
        <v>942</v>
      </c>
      <c r="AH213" s="6" t="s">
        <v>942</v>
      </c>
      <c r="AI213" s="6" t="s">
        <v>942</v>
      </c>
      <c r="AJ213" s="6" t="s">
        <v>942</v>
      </c>
      <c r="AK213" s="6" t="s">
        <v>942</v>
      </c>
      <c r="AL213" s="6" t="s">
        <v>942</v>
      </c>
      <c r="AM213" s="6" t="s">
        <v>942</v>
      </c>
      <c r="AN213" s="75" t="s">
        <v>542</v>
      </c>
      <c r="AO213" s="42" t="s">
        <v>542</v>
      </c>
      <c r="AP213" s="42" t="s">
        <v>542</v>
      </c>
      <c r="AQ213" s="42" t="s">
        <v>542</v>
      </c>
      <c r="AR213" s="42" t="s">
        <v>542</v>
      </c>
      <c r="AS213" s="42" t="s">
        <v>542</v>
      </c>
      <c r="AT213" s="42" t="s">
        <v>542</v>
      </c>
      <c r="AU213" s="42" t="s">
        <v>542</v>
      </c>
      <c r="AV213" s="42" t="s">
        <v>542</v>
      </c>
      <c r="AW213" s="41" t="s">
        <v>542</v>
      </c>
      <c r="AX213" s="42" t="s">
        <v>542</v>
      </c>
      <c r="AY213" s="42" t="s">
        <v>942</v>
      </c>
      <c r="AZ213" s="42" t="s">
        <v>542</v>
      </c>
      <c r="BA213" s="42" t="s">
        <v>542</v>
      </c>
      <c r="BB213" s="42" t="s">
        <v>542</v>
      </c>
      <c r="BC213" s="42" t="s">
        <v>942</v>
      </c>
      <c r="BD213" s="42" t="s">
        <v>542</v>
      </c>
      <c r="BE213" s="42" t="s">
        <v>942</v>
      </c>
      <c r="BF213" s="42" t="s">
        <v>542</v>
      </c>
      <c r="BG213" s="42" t="s">
        <v>942</v>
      </c>
      <c r="BH213" s="42" t="s">
        <v>542</v>
      </c>
      <c r="BI213" s="42" t="s">
        <v>542</v>
      </c>
      <c r="BJ213" s="42" t="s">
        <v>542</v>
      </c>
      <c r="BK213" s="42" t="s">
        <v>942</v>
      </c>
      <c r="BL213" s="42" t="s">
        <v>542</v>
      </c>
      <c r="BM213" s="42" t="s">
        <v>942</v>
      </c>
      <c r="BN213" s="42" t="s">
        <v>542</v>
      </c>
      <c r="BO213" s="42" t="s">
        <v>942</v>
      </c>
      <c r="BP213" s="42" t="s">
        <v>542</v>
      </c>
      <c r="BQ213" s="42" t="s">
        <v>942</v>
      </c>
      <c r="BR213" s="42" t="s">
        <v>542</v>
      </c>
      <c r="BS213" s="42" t="s">
        <v>942</v>
      </c>
      <c r="BT213" s="42" t="s">
        <v>574</v>
      </c>
      <c r="BU213" s="42" t="s">
        <v>942</v>
      </c>
      <c r="BV213" s="42" t="s">
        <v>942</v>
      </c>
      <c r="BW213" s="50" t="s">
        <v>572</v>
      </c>
      <c r="BX213" s="42">
        <v>1</v>
      </c>
      <c r="BY213" s="18" t="s">
        <v>942</v>
      </c>
      <c r="BZ213" s="18" t="s">
        <v>942</v>
      </c>
      <c r="CA213" s="18" t="s">
        <v>942</v>
      </c>
      <c r="CB213" s="18" t="s">
        <v>942</v>
      </c>
      <c r="CC213" s="18" t="s">
        <v>942</v>
      </c>
      <c r="CD213" s="18" t="s">
        <v>942</v>
      </c>
      <c r="CE213" s="18" t="s">
        <v>942</v>
      </c>
      <c r="CF213" s="18" t="s">
        <v>942</v>
      </c>
      <c r="CG213" s="9" t="s">
        <v>187</v>
      </c>
      <c r="CH213" s="79" t="s">
        <v>5598</v>
      </c>
      <c r="CI213" s="6"/>
    </row>
    <row r="214" spans="1:87" ht="43.75">
      <c r="A214" s="46">
        <v>367</v>
      </c>
      <c r="B214" s="6" t="s">
        <v>5</v>
      </c>
      <c r="C214" s="6" t="s">
        <v>17</v>
      </c>
      <c r="D214" s="6" t="s">
        <v>17</v>
      </c>
      <c r="E214" s="6" t="s">
        <v>542</v>
      </c>
      <c r="F214" s="11" t="s">
        <v>69</v>
      </c>
      <c r="G214" s="11">
        <v>43923</v>
      </c>
      <c r="H214" s="6" t="s">
        <v>50</v>
      </c>
      <c r="I214" s="6" t="s">
        <v>55</v>
      </c>
      <c r="J214" s="6" t="s">
        <v>6074</v>
      </c>
      <c r="K214" s="15">
        <v>43925</v>
      </c>
      <c r="L214" s="16">
        <v>43926</v>
      </c>
      <c r="M214" s="22" t="s">
        <v>787</v>
      </c>
      <c r="N214" s="16">
        <v>43927</v>
      </c>
      <c r="O214" s="15" t="s">
        <v>942</v>
      </c>
      <c r="P214" s="15" t="s">
        <v>942</v>
      </c>
      <c r="Q214" s="15" t="s">
        <v>942</v>
      </c>
      <c r="R214" s="15" t="s">
        <v>1196</v>
      </c>
      <c r="S214" s="9" t="s">
        <v>6329</v>
      </c>
      <c r="T214" s="6" t="s">
        <v>169</v>
      </c>
      <c r="U214" s="6" t="s">
        <v>942</v>
      </c>
      <c r="V214" s="6" t="s">
        <v>942</v>
      </c>
      <c r="W214" s="6" t="s">
        <v>942</v>
      </c>
      <c r="X214" s="6" t="s">
        <v>942</v>
      </c>
      <c r="Y214" s="6" t="s">
        <v>942</v>
      </c>
      <c r="Z214" s="6" t="s">
        <v>739</v>
      </c>
      <c r="AA214" s="6" t="s">
        <v>942</v>
      </c>
      <c r="AB214" s="6" t="s">
        <v>698</v>
      </c>
      <c r="AC214" s="6" t="s">
        <v>942</v>
      </c>
      <c r="AD214" s="6" t="s">
        <v>942</v>
      </c>
      <c r="AE214" s="6" t="s">
        <v>740</v>
      </c>
      <c r="AF214" s="6" t="s">
        <v>942</v>
      </c>
      <c r="AG214" s="6" t="s">
        <v>942</v>
      </c>
      <c r="AH214" s="6" t="s">
        <v>942</v>
      </c>
      <c r="AI214" s="6" t="s">
        <v>942</v>
      </c>
      <c r="AJ214" s="6" t="s">
        <v>942</v>
      </c>
      <c r="AK214" s="6" t="s">
        <v>942</v>
      </c>
      <c r="AL214" s="6" t="s">
        <v>942</v>
      </c>
      <c r="AM214" s="6" t="s">
        <v>942</v>
      </c>
      <c r="AN214" s="76" t="s">
        <v>942</v>
      </c>
      <c r="AO214" s="37" t="s">
        <v>942</v>
      </c>
      <c r="AP214" s="37" t="s">
        <v>942</v>
      </c>
      <c r="AQ214" s="41" t="s">
        <v>942</v>
      </c>
      <c r="AR214" s="37" t="s">
        <v>942</v>
      </c>
      <c r="AS214" s="41" t="s">
        <v>942</v>
      </c>
      <c r="AT214" s="37" t="s">
        <v>942</v>
      </c>
      <c r="AU214" s="37" t="s">
        <v>942</v>
      </c>
      <c r="AV214" s="37" t="s">
        <v>942</v>
      </c>
      <c r="AW214" s="41" t="s">
        <v>542</v>
      </c>
      <c r="AX214" s="37" t="s">
        <v>942</v>
      </c>
      <c r="AY214" s="37" t="s">
        <v>942</v>
      </c>
      <c r="AZ214" s="37" t="s">
        <v>942</v>
      </c>
      <c r="BA214" s="37" t="s">
        <v>942</v>
      </c>
      <c r="BB214" s="37" t="s">
        <v>942</v>
      </c>
      <c r="BC214" s="37" t="s">
        <v>942</v>
      </c>
      <c r="BD214" s="37" t="s">
        <v>942</v>
      </c>
      <c r="BE214" s="37" t="s">
        <v>942</v>
      </c>
      <c r="BF214" s="37" t="s">
        <v>942</v>
      </c>
      <c r="BG214" s="37" t="s">
        <v>942</v>
      </c>
      <c r="BH214" s="37" t="s">
        <v>942</v>
      </c>
      <c r="BI214" s="41" t="s">
        <v>942</v>
      </c>
      <c r="BJ214" s="37" t="s">
        <v>942</v>
      </c>
      <c r="BK214" s="37" t="s">
        <v>942</v>
      </c>
      <c r="BL214" s="37">
        <v>1</v>
      </c>
      <c r="BM214" s="37" t="s">
        <v>942</v>
      </c>
      <c r="BN214" s="37" t="s">
        <v>942</v>
      </c>
      <c r="BO214" s="37" t="s">
        <v>942</v>
      </c>
      <c r="BP214" s="37" t="s">
        <v>942</v>
      </c>
      <c r="BQ214" s="37" t="s">
        <v>942</v>
      </c>
      <c r="BR214" s="37" t="s">
        <v>942</v>
      </c>
      <c r="BS214" s="37" t="s">
        <v>942</v>
      </c>
      <c r="BT214" s="42">
        <v>1</v>
      </c>
      <c r="BU214" s="42" t="s">
        <v>1668</v>
      </c>
      <c r="BV214" s="42" t="s">
        <v>942</v>
      </c>
      <c r="BW214" s="50" t="s">
        <v>575</v>
      </c>
      <c r="BX214" s="42">
        <v>2</v>
      </c>
      <c r="BY214" s="18" t="s">
        <v>942</v>
      </c>
      <c r="BZ214" s="18" t="s">
        <v>942</v>
      </c>
      <c r="CA214" s="18" t="s">
        <v>942</v>
      </c>
      <c r="CB214" s="18" t="s">
        <v>942</v>
      </c>
      <c r="CC214" s="18" t="s">
        <v>942</v>
      </c>
      <c r="CD214" s="18" t="s">
        <v>942</v>
      </c>
      <c r="CE214" s="18" t="s">
        <v>942</v>
      </c>
      <c r="CF214" s="18" t="s">
        <v>942</v>
      </c>
      <c r="CG214" s="9" t="s">
        <v>3885</v>
      </c>
      <c r="CH214" s="79" t="s">
        <v>5599</v>
      </c>
      <c r="CI214" s="6"/>
    </row>
    <row r="215" spans="1:87" ht="29.15">
      <c r="A215" s="46">
        <v>366</v>
      </c>
      <c r="B215" s="6" t="s">
        <v>5</v>
      </c>
      <c r="C215" s="6" t="s">
        <v>17</v>
      </c>
      <c r="D215" s="6" t="s">
        <v>17</v>
      </c>
      <c r="E215" s="6" t="s">
        <v>542</v>
      </c>
      <c r="F215" s="11" t="s">
        <v>69</v>
      </c>
      <c r="G215" s="11">
        <v>43923</v>
      </c>
      <c r="H215" s="6" t="s">
        <v>50</v>
      </c>
      <c r="I215" s="6" t="s">
        <v>56</v>
      </c>
      <c r="J215" s="6" t="s">
        <v>6075</v>
      </c>
      <c r="K215" s="15">
        <v>43923</v>
      </c>
      <c r="L215" s="16">
        <v>43925</v>
      </c>
      <c r="M215" s="22" t="s">
        <v>787</v>
      </c>
      <c r="N215" s="16">
        <v>43927</v>
      </c>
      <c r="O215" s="15" t="s">
        <v>942</v>
      </c>
      <c r="P215" s="15" t="s">
        <v>942</v>
      </c>
      <c r="Q215" s="15" t="s">
        <v>942</v>
      </c>
      <c r="R215" s="15" t="s">
        <v>1196</v>
      </c>
      <c r="S215" s="9" t="s">
        <v>6230</v>
      </c>
      <c r="T215" s="6" t="s">
        <v>169</v>
      </c>
      <c r="U215" s="6" t="s">
        <v>942</v>
      </c>
      <c r="V215" s="6" t="s">
        <v>942</v>
      </c>
      <c r="W215" s="6" t="s">
        <v>942</v>
      </c>
      <c r="X215" s="6" t="s">
        <v>942</v>
      </c>
      <c r="Y215" s="6" t="s">
        <v>942</v>
      </c>
      <c r="Z215" s="6" t="s">
        <v>741</v>
      </c>
      <c r="AA215" s="6" t="s">
        <v>942</v>
      </c>
      <c r="AB215" s="6" t="s">
        <v>699</v>
      </c>
      <c r="AC215" s="6" t="s">
        <v>942</v>
      </c>
      <c r="AD215" s="6" t="s">
        <v>942</v>
      </c>
      <c r="AE215" s="6" t="s">
        <v>742</v>
      </c>
      <c r="AF215" s="6" t="s">
        <v>942</v>
      </c>
      <c r="AG215" s="6" t="s">
        <v>942</v>
      </c>
      <c r="AH215" s="6" t="s">
        <v>942</v>
      </c>
      <c r="AI215" s="6" t="s">
        <v>942</v>
      </c>
      <c r="AJ215" s="6" t="s">
        <v>942</v>
      </c>
      <c r="AK215" s="6" t="s">
        <v>942</v>
      </c>
      <c r="AL215" s="6" t="s">
        <v>942</v>
      </c>
      <c r="AM215" s="6" t="s">
        <v>942</v>
      </c>
      <c r="AN215" s="75" t="s">
        <v>942</v>
      </c>
      <c r="AO215" s="42" t="s">
        <v>942</v>
      </c>
      <c r="AP215" s="42" t="s">
        <v>942</v>
      </c>
      <c r="AQ215" s="42" t="s">
        <v>942</v>
      </c>
      <c r="AR215" s="42" t="s">
        <v>942</v>
      </c>
      <c r="AS215" s="42" t="s">
        <v>942</v>
      </c>
      <c r="AT215" s="42" t="s">
        <v>942</v>
      </c>
      <c r="AU215" s="42" t="s">
        <v>942</v>
      </c>
      <c r="AV215" s="42" t="s">
        <v>942</v>
      </c>
      <c r="AW215" s="41" t="s">
        <v>542</v>
      </c>
      <c r="AX215" s="42" t="s">
        <v>942</v>
      </c>
      <c r="AY215" s="42" t="s">
        <v>942</v>
      </c>
      <c r="AZ215" s="42" t="s">
        <v>942</v>
      </c>
      <c r="BA215" s="42" t="s">
        <v>942</v>
      </c>
      <c r="BB215" s="42" t="s">
        <v>942</v>
      </c>
      <c r="BC215" s="42" t="s">
        <v>942</v>
      </c>
      <c r="BD215" s="42" t="s">
        <v>942</v>
      </c>
      <c r="BE215" s="42" t="s">
        <v>942</v>
      </c>
      <c r="BF215" s="42" t="s">
        <v>942</v>
      </c>
      <c r="BG215" s="42" t="s">
        <v>942</v>
      </c>
      <c r="BH215" s="42" t="s">
        <v>942</v>
      </c>
      <c r="BI215" s="42" t="s">
        <v>942</v>
      </c>
      <c r="BJ215" s="42" t="s">
        <v>942</v>
      </c>
      <c r="BK215" s="42" t="s">
        <v>942</v>
      </c>
      <c r="BL215" s="42" t="s">
        <v>942</v>
      </c>
      <c r="BM215" s="42" t="s">
        <v>942</v>
      </c>
      <c r="BN215" s="42" t="s">
        <v>942</v>
      </c>
      <c r="BO215" s="42" t="s">
        <v>942</v>
      </c>
      <c r="BP215" s="42" t="s">
        <v>942</v>
      </c>
      <c r="BQ215" s="42" t="s">
        <v>942</v>
      </c>
      <c r="BR215" s="42" t="s">
        <v>942</v>
      </c>
      <c r="BS215" s="42" t="s">
        <v>942</v>
      </c>
      <c r="BT215" s="42" t="s">
        <v>942</v>
      </c>
      <c r="BU215" s="42" t="s">
        <v>942</v>
      </c>
      <c r="BV215" s="42" t="s">
        <v>942</v>
      </c>
      <c r="BW215" s="50" t="s">
        <v>567</v>
      </c>
      <c r="BX215" s="42" t="s">
        <v>576</v>
      </c>
      <c r="BY215" s="18" t="s">
        <v>942</v>
      </c>
      <c r="BZ215" s="18" t="s">
        <v>942</v>
      </c>
      <c r="CA215" s="18" t="s">
        <v>942</v>
      </c>
      <c r="CB215" s="18" t="s">
        <v>942</v>
      </c>
      <c r="CC215" s="18" t="s">
        <v>942</v>
      </c>
      <c r="CD215" s="18" t="s">
        <v>942</v>
      </c>
      <c r="CE215" s="18" t="s">
        <v>942</v>
      </c>
      <c r="CF215" s="18" t="s">
        <v>942</v>
      </c>
      <c r="CG215" s="9" t="s">
        <v>426</v>
      </c>
      <c r="CH215" s="79" t="s">
        <v>5600</v>
      </c>
      <c r="CI215" s="6"/>
    </row>
    <row r="216" spans="1:87" ht="43.75">
      <c r="A216" s="70">
        <v>365</v>
      </c>
      <c r="B216" s="6" t="s">
        <v>3</v>
      </c>
      <c r="C216" s="6" t="s">
        <v>1196</v>
      </c>
      <c r="D216" s="6" t="s">
        <v>1196</v>
      </c>
      <c r="E216" s="6" t="s">
        <v>542</v>
      </c>
      <c r="F216" s="11" t="s">
        <v>1196</v>
      </c>
      <c r="G216" s="11" t="s">
        <v>1196</v>
      </c>
      <c r="H216" s="6" t="s">
        <v>50</v>
      </c>
      <c r="I216" s="6" t="s">
        <v>55</v>
      </c>
      <c r="J216" s="6" t="s">
        <v>6072</v>
      </c>
      <c r="K216" s="15">
        <v>43915</v>
      </c>
      <c r="L216" s="16">
        <v>43925</v>
      </c>
      <c r="M216" s="22" t="s">
        <v>787</v>
      </c>
      <c r="N216" s="16">
        <v>43927</v>
      </c>
      <c r="O216" s="15" t="s">
        <v>942</v>
      </c>
      <c r="P216" s="15" t="s">
        <v>942</v>
      </c>
      <c r="Q216" s="15" t="s">
        <v>942</v>
      </c>
      <c r="R216" s="15" t="s">
        <v>1196</v>
      </c>
      <c r="S216" s="9" t="s">
        <v>125</v>
      </c>
      <c r="T216" s="6" t="s">
        <v>169</v>
      </c>
      <c r="U216" s="6" t="s">
        <v>942</v>
      </c>
      <c r="V216" s="6" t="s">
        <v>942</v>
      </c>
      <c r="W216" s="6" t="s">
        <v>942</v>
      </c>
      <c r="X216" s="6" t="s">
        <v>942</v>
      </c>
      <c r="Y216" s="6" t="s">
        <v>4025</v>
      </c>
      <c r="Z216" s="6" t="s">
        <v>942</v>
      </c>
      <c r="AA216" s="6" t="s">
        <v>711</v>
      </c>
      <c r="AB216" s="6" t="s">
        <v>942</v>
      </c>
      <c r="AC216" s="6" t="s">
        <v>942</v>
      </c>
      <c r="AD216" s="6" t="s">
        <v>942</v>
      </c>
      <c r="AE216" s="6" t="s">
        <v>942</v>
      </c>
      <c r="AF216" s="6" t="s">
        <v>942</v>
      </c>
      <c r="AG216" s="6" t="s">
        <v>942</v>
      </c>
      <c r="AH216" s="6" t="s">
        <v>942</v>
      </c>
      <c r="AI216" s="6" t="s">
        <v>942</v>
      </c>
      <c r="AJ216" s="6" t="s">
        <v>942</v>
      </c>
      <c r="AK216" s="6" t="s">
        <v>942</v>
      </c>
      <c r="AL216" s="6" t="s">
        <v>942</v>
      </c>
      <c r="AM216" s="6" t="s">
        <v>942</v>
      </c>
      <c r="AN216" s="76" t="s">
        <v>942</v>
      </c>
      <c r="AO216" s="37" t="s">
        <v>942</v>
      </c>
      <c r="AP216" s="37" t="s">
        <v>942</v>
      </c>
      <c r="AQ216" s="41" t="s">
        <v>942</v>
      </c>
      <c r="AR216" s="37" t="s">
        <v>942</v>
      </c>
      <c r="AS216" s="41" t="s">
        <v>942</v>
      </c>
      <c r="AT216" s="37" t="s">
        <v>942</v>
      </c>
      <c r="AU216" s="37" t="s">
        <v>942</v>
      </c>
      <c r="AV216" s="37" t="s">
        <v>942</v>
      </c>
      <c r="AW216" s="41" t="s">
        <v>542</v>
      </c>
      <c r="AX216" s="37" t="s">
        <v>542</v>
      </c>
      <c r="AY216" s="37" t="s">
        <v>942</v>
      </c>
      <c r="AZ216" s="37" t="s">
        <v>942</v>
      </c>
      <c r="BA216" s="37" t="s">
        <v>942</v>
      </c>
      <c r="BB216" s="37" t="s">
        <v>942</v>
      </c>
      <c r="BC216" s="37" t="s">
        <v>942</v>
      </c>
      <c r="BD216" s="37">
        <v>172</v>
      </c>
      <c r="BE216" s="37" t="s">
        <v>6050</v>
      </c>
      <c r="BF216" s="37" t="s">
        <v>942</v>
      </c>
      <c r="BG216" s="37" t="s">
        <v>942</v>
      </c>
      <c r="BH216" s="37" t="s">
        <v>942</v>
      </c>
      <c r="BI216" s="41" t="s">
        <v>942</v>
      </c>
      <c r="BJ216" s="37" t="s">
        <v>942</v>
      </c>
      <c r="BK216" s="37" t="s">
        <v>942</v>
      </c>
      <c r="BL216" s="37" t="s">
        <v>942</v>
      </c>
      <c r="BM216" s="37" t="s">
        <v>942</v>
      </c>
      <c r="BN216" s="37" t="s">
        <v>942</v>
      </c>
      <c r="BO216" s="37" t="s">
        <v>942</v>
      </c>
      <c r="BP216" s="37" t="s">
        <v>942</v>
      </c>
      <c r="BQ216" s="37" t="s">
        <v>942</v>
      </c>
      <c r="BR216" s="37" t="s">
        <v>942</v>
      </c>
      <c r="BS216" s="37" t="s">
        <v>942</v>
      </c>
      <c r="BT216" s="43" t="s">
        <v>942</v>
      </c>
      <c r="BU216" s="42" t="s">
        <v>942</v>
      </c>
      <c r="BV216" s="42">
        <v>175</v>
      </c>
      <c r="BW216" s="50" t="s">
        <v>572</v>
      </c>
      <c r="BX216" s="42">
        <v>3</v>
      </c>
      <c r="BY216" s="18">
        <v>43907</v>
      </c>
      <c r="BZ216" s="18" t="s">
        <v>4025</v>
      </c>
      <c r="CA216" s="18" t="s">
        <v>5966</v>
      </c>
      <c r="CB216" s="18">
        <v>43907</v>
      </c>
      <c r="CC216" s="18" t="s">
        <v>942</v>
      </c>
      <c r="CD216" s="18" t="s">
        <v>942</v>
      </c>
      <c r="CE216" s="18" t="s">
        <v>942</v>
      </c>
      <c r="CF216" s="18" t="s">
        <v>942</v>
      </c>
      <c r="CG216" s="9" t="s">
        <v>3901</v>
      </c>
      <c r="CH216" s="79" t="s">
        <v>5601</v>
      </c>
      <c r="CI216" s="6"/>
    </row>
    <row r="217" spans="1:87" ht="88.3">
      <c r="A217" s="46">
        <v>364</v>
      </c>
      <c r="B217" s="6" t="s">
        <v>5</v>
      </c>
      <c r="C217" s="6" t="s">
        <v>8</v>
      </c>
      <c r="D217" s="6" t="s">
        <v>8</v>
      </c>
      <c r="E217" s="6" t="s">
        <v>542</v>
      </c>
      <c r="F217" s="11" t="s">
        <v>814</v>
      </c>
      <c r="G217" s="11">
        <v>43920</v>
      </c>
      <c r="H217" s="6" t="s">
        <v>50</v>
      </c>
      <c r="I217" s="6" t="s">
        <v>56</v>
      </c>
      <c r="J217" s="6" t="s">
        <v>6075</v>
      </c>
      <c r="K217" s="15">
        <v>43900</v>
      </c>
      <c r="L217" s="16">
        <v>43925</v>
      </c>
      <c r="M217" s="22" t="s">
        <v>787</v>
      </c>
      <c r="N217" s="16">
        <v>43927</v>
      </c>
      <c r="O217" s="15" t="s">
        <v>942</v>
      </c>
      <c r="P217" s="15" t="s">
        <v>942</v>
      </c>
      <c r="Q217" s="15" t="s">
        <v>942</v>
      </c>
      <c r="R217" s="15" t="s">
        <v>1196</v>
      </c>
      <c r="S217" s="9" t="s">
        <v>6217</v>
      </c>
      <c r="T217" s="6" t="s">
        <v>169</v>
      </c>
      <c r="U217" s="6" t="s">
        <v>942</v>
      </c>
      <c r="V217" s="6" t="s">
        <v>942</v>
      </c>
      <c r="W217" s="6" t="s">
        <v>942</v>
      </c>
      <c r="X217" s="6" t="s">
        <v>942</v>
      </c>
      <c r="Y217" s="6" t="s">
        <v>942</v>
      </c>
      <c r="Z217" s="6" t="s">
        <v>942</v>
      </c>
      <c r="AA217" s="6" t="s">
        <v>942</v>
      </c>
      <c r="AB217" s="9" t="s">
        <v>4061</v>
      </c>
      <c r="AC217" s="9" t="s">
        <v>942</v>
      </c>
      <c r="AD217" s="9" t="s">
        <v>942</v>
      </c>
      <c r="AE217" s="9" t="s">
        <v>942</v>
      </c>
      <c r="AF217" s="9" t="s">
        <v>942</v>
      </c>
      <c r="AG217" s="9" t="s">
        <v>942</v>
      </c>
      <c r="AH217" s="9" t="s">
        <v>942</v>
      </c>
      <c r="AI217" s="9" t="s">
        <v>942</v>
      </c>
      <c r="AJ217" s="9" t="s">
        <v>942</v>
      </c>
      <c r="AK217" s="9" t="s">
        <v>942</v>
      </c>
      <c r="AL217" s="9" t="s">
        <v>942</v>
      </c>
      <c r="AM217" s="9" t="s">
        <v>942</v>
      </c>
      <c r="AN217" s="75" t="s">
        <v>942</v>
      </c>
      <c r="AO217" s="42" t="s">
        <v>942</v>
      </c>
      <c r="AP217" s="42" t="s">
        <v>942</v>
      </c>
      <c r="AQ217" s="42" t="s">
        <v>942</v>
      </c>
      <c r="AR217" s="42" t="s">
        <v>942</v>
      </c>
      <c r="AS217" s="42" t="s">
        <v>942</v>
      </c>
      <c r="AT217" s="42" t="s">
        <v>942</v>
      </c>
      <c r="AU217" s="42" t="s">
        <v>942</v>
      </c>
      <c r="AV217" s="42" t="s">
        <v>942</v>
      </c>
      <c r="AW217" s="41" t="s">
        <v>542</v>
      </c>
      <c r="AX217" s="42" t="s">
        <v>942</v>
      </c>
      <c r="AY217" s="42" t="s">
        <v>942</v>
      </c>
      <c r="AZ217" s="42" t="s">
        <v>942</v>
      </c>
      <c r="BA217" s="42" t="s">
        <v>942</v>
      </c>
      <c r="BB217" s="42" t="s">
        <v>942</v>
      </c>
      <c r="BC217" s="42" t="s">
        <v>942</v>
      </c>
      <c r="BD217" s="42" t="s">
        <v>942</v>
      </c>
      <c r="BE217" s="42" t="s">
        <v>942</v>
      </c>
      <c r="BF217" s="42" t="s">
        <v>942</v>
      </c>
      <c r="BG217" s="42" t="s">
        <v>942</v>
      </c>
      <c r="BH217" s="42" t="s">
        <v>942</v>
      </c>
      <c r="BI217" s="42" t="s">
        <v>942</v>
      </c>
      <c r="BJ217" s="42" t="s">
        <v>942</v>
      </c>
      <c r="BK217" s="42" t="s">
        <v>942</v>
      </c>
      <c r="BL217" s="42" t="s">
        <v>942</v>
      </c>
      <c r="BM217" s="42" t="s">
        <v>942</v>
      </c>
      <c r="BN217" s="42" t="s">
        <v>942</v>
      </c>
      <c r="BO217" s="42" t="s">
        <v>942</v>
      </c>
      <c r="BP217" s="42" t="s">
        <v>942</v>
      </c>
      <c r="BQ217" s="42" t="s">
        <v>942</v>
      </c>
      <c r="BR217" s="42" t="s">
        <v>942</v>
      </c>
      <c r="BS217" s="42" t="s">
        <v>942</v>
      </c>
      <c r="BT217" s="42" t="s">
        <v>942</v>
      </c>
      <c r="BU217" s="42" t="s">
        <v>942</v>
      </c>
      <c r="BV217" s="42" t="s">
        <v>942</v>
      </c>
      <c r="BW217" s="50" t="s">
        <v>567</v>
      </c>
      <c r="BX217" s="42" t="s">
        <v>566</v>
      </c>
      <c r="BY217" s="18" t="s">
        <v>942</v>
      </c>
      <c r="BZ217" s="18" t="s">
        <v>942</v>
      </c>
      <c r="CA217" s="18" t="s">
        <v>942</v>
      </c>
      <c r="CB217" s="18" t="s">
        <v>942</v>
      </c>
      <c r="CC217" s="18">
        <v>43920</v>
      </c>
      <c r="CD217" s="18" t="s">
        <v>942</v>
      </c>
      <c r="CE217" s="18" t="s">
        <v>942</v>
      </c>
      <c r="CF217" s="18" t="s">
        <v>942</v>
      </c>
      <c r="CG217" s="9" t="s">
        <v>3884</v>
      </c>
      <c r="CH217" s="79" t="s">
        <v>5602</v>
      </c>
      <c r="CI217" s="6"/>
    </row>
    <row r="218" spans="1:87" ht="108">
      <c r="A218" s="46">
        <v>363</v>
      </c>
      <c r="B218" s="6" t="s">
        <v>5</v>
      </c>
      <c r="C218" s="6" t="s">
        <v>6085</v>
      </c>
      <c r="D218" s="6" t="s">
        <v>192</v>
      </c>
      <c r="E218" s="6" t="s">
        <v>542</v>
      </c>
      <c r="F218" s="11" t="s">
        <v>815</v>
      </c>
      <c r="G218" s="11">
        <v>43904</v>
      </c>
      <c r="H218" s="6" t="s">
        <v>50</v>
      </c>
      <c r="I218" s="6" t="s">
        <v>56</v>
      </c>
      <c r="J218" s="6" t="s">
        <v>6076</v>
      </c>
      <c r="K218" s="15" t="s">
        <v>1196</v>
      </c>
      <c r="L218" s="16">
        <v>43925</v>
      </c>
      <c r="M218" s="22" t="s">
        <v>787</v>
      </c>
      <c r="N218" s="16">
        <v>43926</v>
      </c>
      <c r="O218" s="15" t="s">
        <v>942</v>
      </c>
      <c r="P218" s="15" t="s">
        <v>942</v>
      </c>
      <c r="Q218" s="15" t="s">
        <v>942</v>
      </c>
      <c r="R218" s="15" t="s">
        <v>1196</v>
      </c>
      <c r="S218" s="9" t="s">
        <v>1196</v>
      </c>
      <c r="T218" s="6" t="s">
        <v>179</v>
      </c>
      <c r="U218" s="6" t="s">
        <v>942</v>
      </c>
      <c r="V218" s="6" t="s">
        <v>942</v>
      </c>
      <c r="W218" s="6" t="s">
        <v>942</v>
      </c>
      <c r="X218" s="6" t="s">
        <v>942</v>
      </c>
      <c r="Y218" s="6" t="s">
        <v>942</v>
      </c>
      <c r="Z218" s="6" t="s">
        <v>942</v>
      </c>
      <c r="AA218" s="6" t="s">
        <v>942</v>
      </c>
      <c r="AB218" s="6" t="s">
        <v>942</v>
      </c>
      <c r="AC218" s="6" t="s">
        <v>942</v>
      </c>
      <c r="AD218" s="9" t="s">
        <v>1672</v>
      </c>
      <c r="AE218" s="6" t="s">
        <v>942</v>
      </c>
      <c r="AF218" s="6" t="s">
        <v>942</v>
      </c>
      <c r="AG218" s="6" t="s">
        <v>942</v>
      </c>
      <c r="AH218" s="6" t="s">
        <v>942</v>
      </c>
      <c r="AI218" s="6" t="s">
        <v>942</v>
      </c>
      <c r="AJ218" s="6" t="s">
        <v>942</v>
      </c>
      <c r="AK218" s="6" t="s">
        <v>942</v>
      </c>
      <c r="AL218" s="6" t="s">
        <v>942</v>
      </c>
      <c r="AM218" s="6" t="s">
        <v>942</v>
      </c>
      <c r="AN218" s="76">
        <v>8</v>
      </c>
      <c r="AO218" s="9" t="s">
        <v>6005</v>
      </c>
      <c r="AP218" s="37" t="s">
        <v>942</v>
      </c>
      <c r="AQ218" s="41" t="s">
        <v>942</v>
      </c>
      <c r="AR218" s="37" t="s">
        <v>942</v>
      </c>
      <c r="AS218" s="41" t="s">
        <v>942</v>
      </c>
      <c r="AT218" s="37" t="s">
        <v>942</v>
      </c>
      <c r="AU218" s="37" t="s">
        <v>942</v>
      </c>
      <c r="AV218" s="37" t="s">
        <v>942</v>
      </c>
      <c r="AW218" s="41" t="s">
        <v>542</v>
      </c>
      <c r="AX218" s="37" t="s">
        <v>942</v>
      </c>
      <c r="AY218" s="37" t="s">
        <v>942</v>
      </c>
      <c r="AZ218" s="37" t="s">
        <v>942</v>
      </c>
      <c r="BA218" s="37" t="s">
        <v>942</v>
      </c>
      <c r="BB218" s="37" t="s">
        <v>942</v>
      </c>
      <c r="BC218" s="37" t="s">
        <v>942</v>
      </c>
      <c r="BD218" s="37" t="s">
        <v>542</v>
      </c>
      <c r="BE218" s="37" t="s">
        <v>942</v>
      </c>
      <c r="BF218" s="37" t="s">
        <v>942</v>
      </c>
      <c r="BG218" s="37" t="s">
        <v>942</v>
      </c>
      <c r="BH218" s="37" t="s">
        <v>942</v>
      </c>
      <c r="BI218" s="41" t="s">
        <v>942</v>
      </c>
      <c r="BJ218" s="37" t="s">
        <v>942</v>
      </c>
      <c r="BK218" s="37" t="s">
        <v>942</v>
      </c>
      <c r="BL218" s="37" t="s">
        <v>942</v>
      </c>
      <c r="BM218" s="37" t="s">
        <v>942</v>
      </c>
      <c r="BN218" s="37" t="s">
        <v>942</v>
      </c>
      <c r="BO218" s="37" t="s">
        <v>942</v>
      </c>
      <c r="BP218" s="37" t="s">
        <v>942</v>
      </c>
      <c r="BQ218" s="37" t="s">
        <v>942</v>
      </c>
      <c r="BR218" s="37" t="s">
        <v>942</v>
      </c>
      <c r="BS218" s="37" t="s">
        <v>942</v>
      </c>
      <c r="BT218" s="43" t="s">
        <v>942</v>
      </c>
      <c r="BU218" s="42" t="s">
        <v>1668</v>
      </c>
      <c r="BV218" s="42">
        <v>17</v>
      </c>
      <c r="BW218" s="50" t="s">
        <v>1655</v>
      </c>
      <c r="BX218" s="42">
        <v>9</v>
      </c>
      <c r="BY218" s="18" t="s">
        <v>942</v>
      </c>
      <c r="BZ218" s="18" t="s">
        <v>942</v>
      </c>
      <c r="CA218" s="18" t="s">
        <v>942</v>
      </c>
      <c r="CB218" s="18" t="s">
        <v>942</v>
      </c>
      <c r="CC218" s="18" t="s">
        <v>942</v>
      </c>
      <c r="CD218" s="18" t="s">
        <v>942</v>
      </c>
      <c r="CE218" s="18" t="s">
        <v>942</v>
      </c>
      <c r="CF218" s="18" t="s">
        <v>942</v>
      </c>
      <c r="CG218" s="28" t="s">
        <v>3904</v>
      </c>
      <c r="CH218" s="79" t="s">
        <v>6004</v>
      </c>
      <c r="CI218" s="6"/>
    </row>
    <row r="219" spans="1:87" ht="29.15">
      <c r="A219" s="46">
        <v>362</v>
      </c>
      <c r="B219" s="6" t="s">
        <v>5</v>
      </c>
      <c r="C219" s="6" t="s">
        <v>8</v>
      </c>
      <c r="D219" s="6" t="s">
        <v>8</v>
      </c>
      <c r="E219" s="6" t="s">
        <v>542</v>
      </c>
      <c r="F219" s="11" t="s">
        <v>816</v>
      </c>
      <c r="G219" s="11">
        <v>43906</v>
      </c>
      <c r="H219" s="6" t="s">
        <v>50</v>
      </c>
      <c r="I219" s="6" t="s">
        <v>55</v>
      </c>
      <c r="J219" s="6" t="s">
        <v>6071</v>
      </c>
      <c r="K219" s="15">
        <v>43908</v>
      </c>
      <c r="L219" s="16">
        <v>43923</v>
      </c>
      <c r="M219" s="22" t="s">
        <v>787</v>
      </c>
      <c r="N219" s="16">
        <v>43926</v>
      </c>
      <c r="O219" s="15" t="s">
        <v>942</v>
      </c>
      <c r="P219" s="15" t="s">
        <v>942</v>
      </c>
      <c r="Q219" s="15" t="s">
        <v>942</v>
      </c>
      <c r="R219" s="15" t="s">
        <v>1196</v>
      </c>
      <c r="S219" s="9" t="s">
        <v>6285</v>
      </c>
      <c r="T219" s="6" t="s">
        <v>169</v>
      </c>
      <c r="U219" s="6" t="s">
        <v>942</v>
      </c>
      <c r="V219" s="6" t="s">
        <v>942</v>
      </c>
      <c r="W219" s="6" t="s">
        <v>942</v>
      </c>
      <c r="X219" s="6" t="s">
        <v>942</v>
      </c>
      <c r="Y219" s="6" t="s">
        <v>942</v>
      </c>
      <c r="Z219" s="6" t="s">
        <v>942</v>
      </c>
      <c r="AA219" s="6" t="s">
        <v>942</v>
      </c>
      <c r="AB219" s="6" t="s">
        <v>942</v>
      </c>
      <c r="AC219" s="6" t="s">
        <v>942</v>
      </c>
      <c r="AD219" s="6" t="s">
        <v>942</v>
      </c>
      <c r="AE219" s="6" t="s">
        <v>942</v>
      </c>
      <c r="AF219" s="6" t="s">
        <v>942</v>
      </c>
      <c r="AG219" s="6" t="s">
        <v>942</v>
      </c>
      <c r="AH219" s="6" t="s">
        <v>942</v>
      </c>
      <c r="AI219" s="6" t="s">
        <v>942</v>
      </c>
      <c r="AJ219" s="6" t="s">
        <v>942</v>
      </c>
      <c r="AK219" s="6" t="s">
        <v>942</v>
      </c>
      <c r="AL219" s="6" t="s">
        <v>942</v>
      </c>
      <c r="AM219" s="6" t="s">
        <v>942</v>
      </c>
      <c r="AN219" s="75" t="s">
        <v>542</v>
      </c>
      <c r="AO219" s="42" t="s">
        <v>542</v>
      </c>
      <c r="AP219" s="42" t="s">
        <v>542</v>
      </c>
      <c r="AQ219" s="42" t="s">
        <v>542</v>
      </c>
      <c r="AR219" s="42" t="s">
        <v>542</v>
      </c>
      <c r="AS219" s="42" t="s">
        <v>542</v>
      </c>
      <c r="AT219" s="42" t="s">
        <v>542</v>
      </c>
      <c r="AU219" s="42" t="s">
        <v>542</v>
      </c>
      <c r="AV219" s="42" t="s">
        <v>542</v>
      </c>
      <c r="AW219" s="41" t="s">
        <v>542</v>
      </c>
      <c r="AX219" s="42" t="s">
        <v>542</v>
      </c>
      <c r="AY219" s="42" t="s">
        <v>942</v>
      </c>
      <c r="AZ219" s="42" t="s">
        <v>542</v>
      </c>
      <c r="BA219" s="42" t="s">
        <v>542</v>
      </c>
      <c r="BB219" s="42" t="s">
        <v>542</v>
      </c>
      <c r="BC219" s="42" t="s">
        <v>942</v>
      </c>
      <c r="BD219" s="42" t="s">
        <v>542</v>
      </c>
      <c r="BE219" s="42" t="s">
        <v>942</v>
      </c>
      <c r="BF219" s="42" t="s">
        <v>542</v>
      </c>
      <c r="BG219" s="42" t="s">
        <v>942</v>
      </c>
      <c r="BH219" s="42" t="s">
        <v>542</v>
      </c>
      <c r="BI219" s="42" t="s">
        <v>542</v>
      </c>
      <c r="BJ219" s="42" t="s">
        <v>542</v>
      </c>
      <c r="BK219" s="42" t="s">
        <v>942</v>
      </c>
      <c r="BL219" s="42" t="s">
        <v>542</v>
      </c>
      <c r="BM219" s="42" t="s">
        <v>942</v>
      </c>
      <c r="BN219" s="42" t="s">
        <v>542</v>
      </c>
      <c r="BO219" s="42" t="s">
        <v>942</v>
      </c>
      <c r="BP219" s="42" t="s">
        <v>542</v>
      </c>
      <c r="BQ219" s="42" t="s">
        <v>942</v>
      </c>
      <c r="BR219" s="42" t="s">
        <v>542</v>
      </c>
      <c r="BS219" s="42" t="s">
        <v>942</v>
      </c>
      <c r="BT219" s="42" t="s">
        <v>572</v>
      </c>
      <c r="BU219" s="42" t="s">
        <v>942</v>
      </c>
      <c r="BV219" s="42" t="s">
        <v>942</v>
      </c>
      <c r="BW219" s="50" t="s">
        <v>572</v>
      </c>
      <c r="BX219" s="42">
        <v>1</v>
      </c>
      <c r="BY219" s="18" t="s">
        <v>942</v>
      </c>
      <c r="BZ219" s="18" t="s">
        <v>942</v>
      </c>
      <c r="CA219" s="18" t="s">
        <v>942</v>
      </c>
      <c r="CB219" s="18" t="s">
        <v>942</v>
      </c>
      <c r="CC219" s="18" t="s">
        <v>942</v>
      </c>
      <c r="CD219" s="18" t="s">
        <v>942</v>
      </c>
      <c r="CE219" s="18" t="s">
        <v>942</v>
      </c>
      <c r="CF219" s="18" t="s">
        <v>942</v>
      </c>
      <c r="CG219" s="9" t="s">
        <v>183</v>
      </c>
      <c r="CH219" s="79" t="s">
        <v>5603</v>
      </c>
      <c r="CI219" s="6"/>
    </row>
    <row r="220" spans="1:87" ht="58.3">
      <c r="A220" s="46">
        <v>361</v>
      </c>
      <c r="B220" s="6" t="s">
        <v>5</v>
      </c>
      <c r="C220" s="6" t="s">
        <v>8</v>
      </c>
      <c r="D220" s="6" t="s">
        <v>8</v>
      </c>
      <c r="E220" s="6" t="s">
        <v>542</v>
      </c>
      <c r="F220" s="11" t="s">
        <v>817</v>
      </c>
      <c r="G220" s="11">
        <v>43913</v>
      </c>
      <c r="H220" s="6" t="s">
        <v>50</v>
      </c>
      <c r="I220" s="6" t="s">
        <v>56</v>
      </c>
      <c r="J220" s="6" t="s">
        <v>6075</v>
      </c>
      <c r="K220" s="15">
        <v>43918</v>
      </c>
      <c r="L220" s="16">
        <v>43923</v>
      </c>
      <c r="M220" s="22" t="s">
        <v>787</v>
      </c>
      <c r="N220" s="16">
        <v>43926</v>
      </c>
      <c r="O220" s="15" t="s">
        <v>942</v>
      </c>
      <c r="P220" s="15" t="s">
        <v>942</v>
      </c>
      <c r="Q220" s="15" t="s">
        <v>942</v>
      </c>
      <c r="R220" s="15" t="s">
        <v>1196</v>
      </c>
      <c r="S220" s="9" t="s">
        <v>6286</v>
      </c>
      <c r="T220" s="6" t="s">
        <v>169</v>
      </c>
      <c r="U220" s="6" t="s">
        <v>942</v>
      </c>
      <c r="V220" s="6" t="s">
        <v>942</v>
      </c>
      <c r="W220" s="6" t="s">
        <v>942</v>
      </c>
      <c r="X220" s="6" t="s">
        <v>942</v>
      </c>
      <c r="Y220" s="6" t="s">
        <v>942</v>
      </c>
      <c r="Z220" s="6" t="s">
        <v>942</v>
      </c>
      <c r="AA220" s="6" t="s">
        <v>942</v>
      </c>
      <c r="AB220" s="9" t="s">
        <v>707</v>
      </c>
      <c r="AC220" s="9" t="s">
        <v>942</v>
      </c>
      <c r="AD220" s="9" t="s">
        <v>942</v>
      </c>
      <c r="AE220" s="9" t="s">
        <v>942</v>
      </c>
      <c r="AF220" s="9" t="s">
        <v>942</v>
      </c>
      <c r="AG220" s="9" t="s">
        <v>942</v>
      </c>
      <c r="AH220" s="9" t="s">
        <v>942</v>
      </c>
      <c r="AI220" s="9" t="s">
        <v>942</v>
      </c>
      <c r="AJ220" s="9" t="s">
        <v>942</v>
      </c>
      <c r="AK220" s="9" t="s">
        <v>942</v>
      </c>
      <c r="AL220" s="9" t="s">
        <v>942</v>
      </c>
      <c r="AM220" s="9" t="s">
        <v>942</v>
      </c>
      <c r="AN220" s="75" t="s">
        <v>942</v>
      </c>
      <c r="AO220" s="38" t="s">
        <v>942</v>
      </c>
      <c r="AP220" s="38" t="s">
        <v>542</v>
      </c>
      <c r="AQ220" s="50" t="s">
        <v>942</v>
      </c>
      <c r="AR220" s="38" t="s">
        <v>942</v>
      </c>
      <c r="AS220" s="50" t="s">
        <v>942</v>
      </c>
      <c r="AT220" s="38" t="s">
        <v>942</v>
      </c>
      <c r="AU220" s="38" t="s">
        <v>942</v>
      </c>
      <c r="AV220" s="38" t="s">
        <v>942</v>
      </c>
      <c r="AW220" s="41" t="s">
        <v>542</v>
      </c>
      <c r="AX220" s="38" t="s">
        <v>942</v>
      </c>
      <c r="AY220" s="38" t="s">
        <v>942</v>
      </c>
      <c r="AZ220" s="38" t="s">
        <v>942</v>
      </c>
      <c r="BA220" s="38" t="s">
        <v>942</v>
      </c>
      <c r="BB220" s="38" t="s">
        <v>942</v>
      </c>
      <c r="BC220" s="38" t="s">
        <v>942</v>
      </c>
      <c r="BD220" s="38" t="s">
        <v>942</v>
      </c>
      <c r="BE220" s="38" t="s">
        <v>942</v>
      </c>
      <c r="BF220" s="38" t="s">
        <v>942</v>
      </c>
      <c r="BG220" s="38" t="s">
        <v>942</v>
      </c>
      <c r="BH220" s="38" t="s">
        <v>942</v>
      </c>
      <c r="BI220" s="50" t="s">
        <v>942</v>
      </c>
      <c r="BJ220" s="38" t="s">
        <v>942</v>
      </c>
      <c r="BK220" s="38" t="s">
        <v>942</v>
      </c>
      <c r="BL220" s="38" t="s">
        <v>942</v>
      </c>
      <c r="BM220" s="38" t="s">
        <v>942</v>
      </c>
      <c r="BN220" s="38" t="s">
        <v>942</v>
      </c>
      <c r="BO220" s="38" t="s">
        <v>942</v>
      </c>
      <c r="BP220" s="38" t="s">
        <v>942</v>
      </c>
      <c r="BQ220" s="38" t="s">
        <v>942</v>
      </c>
      <c r="BR220" s="38" t="s">
        <v>942</v>
      </c>
      <c r="BS220" s="38" t="s">
        <v>942</v>
      </c>
      <c r="BT220" s="42" t="s">
        <v>542</v>
      </c>
      <c r="BU220" s="42" t="s">
        <v>542</v>
      </c>
      <c r="BV220" s="42" t="s">
        <v>942</v>
      </c>
      <c r="BW220" s="50" t="s">
        <v>570</v>
      </c>
      <c r="BX220" s="42">
        <v>2</v>
      </c>
      <c r="BY220" s="18">
        <v>43913</v>
      </c>
      <c r="BZ220" s="18" t="s">
        <v>4019</v>
      </c>
      <c r="CA220" s="18" t="s">
        <v>4019</v>
      </c>
      <c r="CB220" s="18">
        <v>43913</v>
      </c>
      <c r="CC220" s="18" t="s">
        <v>942</v>
      </c>
      <c r="CD220" s="18" t="s">
        <v>942</v>
      </c>
      <c r="CE220" s="18" t="s">
        <v>942</v>
      </c>
      <c r="CF220" s="18" t="s">
        <v>942</v>
      </c>
      <c r="CG220" s="9" t="s">
        <v>3903</v>
      </c>
      <c r="CH220" s="79" t="s">
        <v>5604</v>
      </c>
      <c r="CI220" s="6"/>
    </row>
    <row r="221" spans="1:87" ht="30.9">
      <c r="A221" s="46">
        <v>360</v>
      </c>
      <c r="B221" s="6" t="s">
        <v>5</v>
      </c>
      <c r="C221" s="6" t="s">
        <v>6085</v>
      </c>
      <c r="D221" s="6" t="s">
        <v>132</v>
      </c>
      <c r="E221" s="6" t="s">
        <v>542</v>
      </c>
      <c r="F221" s="11" t="s">
        <v>815</v>
      </c>
      <c r="G221" s="11">
        <v>43904</v>
      </c>
      <c r="H221" s="6" t="s">
        <v>50</v>
      </c>
      <c r="I221" s="6" t="s">
        <v>56</v>
      </c>
      <c r="J221" s="6" t="s">
        <v>6077</v>
      </c>
      <c r="K221" s="15" t="s">
        <v>1196</v>
      </c>
      <c r="L221" s="16">
        <v>43924</v>
      </c>
      <c r="M221" s="22" t="s">
        <v>787</v>
      </c>
      <c r="N221" s="16">
        <v>43926</v>
      </c>
      <c r="O221" s="15" t="s">
        <v>942</v>
      </c>
      <c r="P221" s="15" t="s">
        <v>942</v>
      </c>
      <c r="Q221" s="15" t="s">
        <v>942</v>
      </c>
      <c r="R221" s="15" t="s">
        <v>1196</v>
      </c>
      <c r="S221" s="9" t="s">
        <v>6330</v>
      </c>
      <c r="T221" s="6" t="s">
        <v>179</v>
      </c>
      <c r="U221" s="6" t="s">
        <v>942</v>
      </c>
      <c r="V221" s="6" t="s">
        <v>942</v>
      </c>
      <c r="W221" s="6" t="s">
        <v>942</v>
      </c>
      <c r="X221" s="6" t="s">
        <v>942</v>
      </c>
      <c r="Y221" s="6" t="s">
        <v>942</v>
      </c>
      <c r="Z221" s="6" t="s">
        <v>942</v>
      </c>
      <c r="AA221" s="6" t="s">
        <v>942</v>
      </c>
      <c r="AB221" s="6" t="s">
        <v>942</v>
      </c>
      <c r="AC221" s="6" t="s">
        <v>942</v>
      </c>
      <c r="AD221" s="9" t="s">
        <v>4077</v>
      </c>
      <c r="AE221" s="6" t="s">
        <v>942</v>
      </c>
      <c r="AF221" s="6" t="s">
        <v>942</v>
      </c>
      <c r="AG221" s="6" t="s">
        <v>942</v>
      </c>
      <c r="AH221" s="6" t="s">
        <v>942</v>
      </c>
      <c r="AI221" s="6" t="s">
        <v>942</v>
      </c>
      <c r="AJ221" s="6" t="s">
        <v>942</v>
      </c>
      <c r="AK221" s="6" t="s">
        <v>942</v>
      </c>
      <c r="AL221" s="6" t="s">
        <v>942</v>
      </c>
      <c r="AM221" s="6" t="s">
        <v>942</v>
      </c>
      <c r="AN221" s="75" t="s">
        <v>1196</v>
      </c>
      <c r="AO221" s="42" t="s">
        <v>1196</v>
      </c>
      <c r="AP221" s="42" t="s">
        <v>1196</v>
      </c>
      <c r="AQ221" s="42" t="s">
        <v>1196</v>
      </c>
      <c r="AR221" s="42" t="s">
        <v>1196</v>
      </c>
      <c r="AS221" s="42" t="s">
        <v>1196</v>
      </c>
      <c r="AT221" s="42" t="s">
        <v>1196</v>
      </c>
      <c r="AU221" s="42" t="s">
        <v>1196</v>
      </c>
      <c r="AV221" s="42" t="s">
        <v>1196</v>
      </c>
      <c r="AW221" s="41" t="s">
        <v>1196</v>
      </c>
      <c r="AX221" s="42" t="s">
        <v>1196</v>
      </c>
      <c r="AY221" s="42" t="s">
        <v>1196</v>
      </c>
      <c r="AZ221" s="42" t="s">
        <v>1196</v>
      </c>
      <c r="BA221" s="42" t="s">
        <v>1196</v>
      </c>
      <c r="BB221" s="42" t="s">
        <v>1196</v>
      </c>
      <c r="BC221" s="42" t="s">
        <v>1196</v>
      </c>
      <c r="BD221" s="42" t="s">
        <v>1196</v>
      </c>
      <c r="BE221" s="42" t="s">
        <v>1196</v>
      </c>
      <c r="BF221" s="42" t="s">
        <v>1196</v>
      </c>
      <c r="BG221" s="42" t="s">
        <v>1196</v>
      </c>
      <c r="BH221" s="42" t="s">
        <v>1196</v>
      </c>
      <c r="BI221" s="42" t="s">
        <v>1196</v>
      </c>
      <c r="BJ221" s="42" t="s">
        <v>1196</v>
      </c>
      <c r="BK221" s="42" t="s">
        <v>1196</v>
      </c>
      <c r="BL221" s="42" t="s">
        <v>1196</v>
      </c>
      <c r="BM221" s="42" t="s">
        <v>1196</v>
      </c>
      <c r="BN221" s="42" t="s">
        <v>1196</v>
      </c>
      <c r="BO221" s="42" t="s">
        <v>1196</v>
      </c>
      <c r="BP221" s="42" t="s">
        <v>1196</v>
      </c>
      <c r="BQ221" s="42" t="s">
        <v>1196</v>
      </c>
      <c r="BR221" s="42" t="s">
        <v>1196</v>
      </c>
      <c r="BS221" s="42" t="s">
        <v>1196</v>
      </c>
      <c r="BT221" s="42" t="s">
        <v>1196</v>
      </c>
      <c r="BU221" s="42" t="s">
        <v>1196</v>
      </c>
      <c r="BV221" s="42" t="s">
        <v>1196</v>
      </c>
      <c r="BW221" s="50" t="s">
        <v>567</v>
      </c>
      <c r="BX221" s="42" t="s">
        <v>568</v>
      </c>
      <c r="BY221" s="18" t="s">
        <v>1196</v>
      </c>
      <c r="BZ221" s="18" t="s">
        <v>1196</v>
      </c>
      <c r="CA221" s="18" t="s">
        <v>1196</v>
      </c>
      <c r="CB221" s="18" t="s">
        <v>1196</v>
      </c>
      <c r="CC221" s="18" t="s">
        <v>1196</v>
      </c>
      <c r="CD221" s="18" t="s">
        <v>1196</v>
      </c>
      <c r="CE221" s="18" t="s">
        <v>1196</v>
      </c>
      <c r="CF221" s="18" t="s">
        <v>1196</v>
      </c>
      <c r="CG221" s="9" t="s">
        <v>1092</v>
      </c>
      <c r="CH221" s="79" t="s">
        <v>5605</v>
      </c>
      <c r="CI221" s="6"/>
    </row>
    <row r="222" spans="1:87" ht="30.9">
      <c r="A222" s="46">
        <v>359</v>
      </c>
      <c r="B222" s="6" t="s">
        <v>5</v>
      </c>
      <c r="C222" s="6" t="s">
        <v>6085</v>
      </c>
      <c r="D222" s="6" t="s">
        <v>132</v>
      </c>
      <c r="E222" s="6" t="s">
        <v>542</v>
      </c>
      <c r="F222" s="11" t="s">
        <v>815</v>
      </c>
      <c r="G222" s="11">
        <v>43904</v>
      </c>
      <c r="H222" s="6" t="s">
        <v>50</v>
      </c>
      <c r="I222" s="6" t="s">
        <v>55</v>
      </c>
      <c r="J222" s="6" t="s">
        <v>6077</v>
      </c>
      <c r="K222" s="15" t="s">
        <v>1196</v>
      </c>
      <c r="L222" s="16">
        <v>43924</v>
      </c>
      <c r="M222" s="22" t="s">
        <v>787</v>
      </c>
      <c r="N222" s="16">
        <v>43926</v>
      </c>
      <c r="O222" s="15" t="s">
        <v>942</v>
      </c>
      <c r="P222" s="15" t="s">
        <v>942</v>
      </c>
      <c r="Q222" s="15" t="s">
        <v>942</v>
      </c>
      <c r="R222" s="15" t="s">
        <v>1196</v>
      </c>
      <c r="S222" s="9" t="s">
        <v>6330</v>
      </c>
      <c r="T222" s="6" t="s">
        <v>179</v>
      </c>
      <c r="U222" s="6" t="s">
        <v>942</v>
      </c>
      <c r="V222" s="6" t="s">
        <v>942</v>
      </c>
      <c r="W222" s="6" t="s">
        <v>942</v>
      </c>
      <c r="X222" s="6" t="s">
        <v>942</v>
      </c>
      <c r="Y222" s="6" t="s">
        <v>942</v>
      </c>
      <c r="Z222" s="6" t="s">
        <v>942</v>
      </c>
      <c r="AA222" s="6" t="s">
        <v>942</v>
      </c>
      <c r="AB222" s="6" t="s">
        <v>942</v>
      </c>
      <c r="AC222" s="6" t="s">
        <v>942</v>
      </c>
      <c r="AD222" s="9" t="s">
        <v>4078</v>
      </c>
      <c r="AE222" s="6" t="s">
        <v>942</v>
      </c>
      <c r="AF222" s="6" t="s">
        <v>942</v>
      </c>
      <c r="AG222" s="6" t="s">
        <v>942</v>
      </c>
      <c r="AH222" s="6" t="s">
        <v>942</v>
      </c>
      <c r="AI222" s="6" t="s">
        <v>942</v>
      </c>
      <c r="AJ222" s="6" t="s">
        <v>942</v>
      </c>
      <c r="AK222" s="6" t="s">
        <v>942</v>
      </c>
      <c r="AL222" s="6" t="s">
        <v>942</v>
      </c>
      <c r="AM222" s="6" t="s">
        <v>942</v>
      </c>
      <c r="AN222" s="75" t="s">
        <v>1196</v>
      </c>
      <c r="AO222" s="42" t="s">
        <v>1196</v>
      </c>
      <c r="AP222" s="42" t="s">
        <v>1196</v>
      </c>
      <c r="AQ222" s="42" t="s">
        <v>1196</v>
      </c>
      <c r="AR222" s="42" t="s">
        <v>1196</v>
      </c>
      <c r="AS222" s="42" t="s">
        <v>1196</v>
      </c>
      <c r="AT222" s="42" t="s">
        <v>1196</v>
      </c>
      <c r="AU222" s="42" t="s">
        <v>1196</v>
      </c>
      <c r="AV222" s="42" t="s">
        <v>1196</v>
      </c>
      <c r="AW222" s="41" t="s">
        <v>1196</v>
      </c>
      <c r="AX222" s="42" t="s">
        <v>1196</v>
      </c>
      <c r="AY222" s="42" t="s">
        <v>1196</v>
      </c>
      <c r="AZ222" s="42" t="s">
        <v>1196</v>
      </c>
      <c r="BA222" s="42" t="s">
        <v>1196</v>
      </c>
      <c r="BB222" s="42" t="s">
        <v>1196</v>
      </c>
      <c r="BC222" s="42" t="s">
        <v>1196</v>
      </c>
      <c r="BD222" s="42" t="s">
        <v>1196</v>
      </c>
      <c r="BE222" s="42" t="s">
        <v>1196</v>
      </c>
      <c r="BF222" s="42" t="s">
        <v>1196</v>
      </c>
      <c r="BG222" s="42" t="s">
        <v>1196</v>
      </c>
      <c r="BH222" s="42" t="s">
        <v>1196</v>
      </c>
      <c r="BI222" s="42" t="s">
        <v>1196</v>
      </c>
      <c r="BJ222" s="42" t="s">
        <v>1196</v>
      </c>
      <c r="BK222" s="42" t="s">
        <v>1196</v>
      </c>
      <c r="BL222" s="42" t="s">
        <v>1196</v>
      </c>
      <c r="BM222" s="42" t="s">
        <v>1196</v>
      </c>
      <c r="BN222" s="42" t="s">
        <v>1196</v>
      </c>
      <c r="BO222" s="42" t="s">
        <v>1196</v>
      </c>
      <c r="BP222" s="42" t="s">
        <v>1196</v>
      </c>
      <c r="BQ222" s="42" t="s">
        <v>1196</v>
      </c>
      <c r="BR222" s="42" t="s">
        <v>1196</v>
      </c>
      <c r="BS222" s="42" t="s">
        <v>1196</v>
      </c>
      <c r="BT222" s="42" t="s">
        <v>1196</v>
      </c>
      <c r="BU222" s="42" t="s">
        <v>1196</v>
      </c>
      <c r="BV222" s="42" t="s">
        <v>1196</v>
      </c>
      <c r="BW222" s="50" t="s">
        <v>567</v>
      </c>
      <c r="BX222" s="42" t="s">
        <v>577</v>
      </c>
      <c r="BY222" s="18" t="s">
        <v>1196</v>
      </c>
      <c r="BZ222" s="18" t="s">
        <v>1196</v>
      </c>
      <c r="CA222" s="18" t="s">
        <v>1196</v>
      </c>
      <c r="CB222" s="18" t="s">
        <v>1196</v>
      </c>
      <c r="CC222" s="18" t="s">
        <v>1196</v>
      </c>
      <c r="CD222" s="18" t="s">
        <v>1196</v>
      </c>
      <c r="CE222" s="18" t="s">
        <v>1196</v>
      </c>
      <c r="CF222" s="18" t="s">
        <v>1196</v>
      </c>
      <c r="CG222" s="9" t="s">
        <v>1236</v>
      </c>
      <c r="CH222" s="79" t="s">
        <v>5606</v>
      </c>
      <c r="CI222" s="6"/>
    </row>
    <row r="223" spans="1:87" ht="29.15">
      <c r="A223" s="46">
        <v>358</v>
      </c>
      <c r="B223" s="6" t="s">
        <v>5</v>
      </c>
      <c r="C223" s="6" t="s">
        <v>17</v>
      </c>
      <c r="D223" s="6" t="s">
        <v>17</v>
      </c>
      <c r="E223" s="6" t="s">
        <v>542</v>
      </c>
      <c r="F223" s="11" t="s">
        <v>818</v>
      </c>
      <c r="G223" s="11">
        <v>43923</v>
      </c>
      <c r="H223" s="6" t="s">
        <v>50</v>
      </c>
      <c r="I223" s="6" t="s">
        <v>55</v>
      </c>
      <c r="J223" s="6" t="s">
        <v>6076</v>
      </c>
      <c r="K223" s="15">
        <v>43917</v>
      </c>
      <c r="L223" s="16">
        <v>43923</v>
      </c>
      <c r="M223" s="22" t="s">
        <v>787</v>
      </c>
      <c r="N223" s="16">
        <v>43926</v>
      </c>
      <c r="O223" s="15" t="s">
        <v>942</v>
      </c>
      <c r="P223" s="15" t="s">
        <v>942</v>
      </c>
      <c r="Q223" s="15" t="s">
        <v>942</v>
      </c>
      <c r="R223" s="15" t="s">
        <v>1196</v>
      </c>
      <c r="S223" s="9" t="s">
        <v>6332</v>
      </c>
      <c r="T223" s="6" t="s">
        <v>167</v>
      </c>
      <c r="U223" s="6" t="s">
        <v>942</v>
      </c>
      <c r="V223" s="6" t="s">
        <v>942</v>
      </c>
      <c r="W223" s="6" t="s">
        <v>942</v>
      </c>
      <c r="X223" s="6" t="s">
        <v>942</v>
      </c>
      <c r="Y223" s="6" t="s">
        <v>942</v>
      </c>
      <c r="Z223" s="6" t="s">
        <v>942</v>
      </c>
      <c r="AA223" s="6" t="s">
        <v>942</v>
      </c>
      <c r="AB223" s="6" t="s">
        <v>942</v>
      </c>
      <c r="AC223" s="6" t="s">
        <v>942</v>
      </c>
      <c r="AD223" s="9" t="s">
        <v>942</v>
      </c>
      <c r="AE223" s="6" t="s">
        <v>942</v>
      </c>
      <c r="AF223" s="6" t="s">
        <v>942</v>
      </c>
      <c r="AG223" s="6" t="s">
        <v>942</v>
      </c>
      <c r="AH223" s="6" t="s">
        <v>942</v>
      </c>
      <c r="AI223" s="6" t="s">
        <v>942</v>
      </c>
      <c r="AJ223" s="6" t="s">
        <v>942</v>
      </c>
      <c r="AK223" s="6" t="s">
        <v>942</v>
      </c>
      <c r="AL223" s="6" t="s">
        <v>942</v>
      </c>
      <c r="AM223" s="6" t="s">
        <v>942</v>
      </c>
      <c r="AN223" s="75" t="s">
        <v>942</v>
      </c>
      <c r="AO223" s="42" t="s">
        <v>942</v>
      </c>
      <c r="AP223" s="42" t="s">
        <v>942</v>
      </c>
      <c r="AQ223" s="42" t="s">
        <v>942</v>
      </c>
      <c r="AR223" s="42" t="s">
        <v>942</v>
      </c>
      <c r="AS223" s="42" t="s">
        <v>942</v>
      </c>
      <c r="AT223" s="42" t="s">
        <v>942</v>
      </c>
      <c r="AU223" s="42" t="s">
        <v>942</v>
      </c>
      <c r="AV223" s="42" t="s">
        <v>942</v>
      </c>
      <c r="AW223" s="41" t="s">
        <v>542</v>
      </c>
      <c r="AX223" s="42" t="s">
        <v>942</v>
      </c>
      <c r="AY223" s="42" t="s">
        <v>942</v>
      </c>
      <c r="AZ223" s="42" t="s">
        <v>942</v>
      </c>
      <c r="BA223" s="42" t="s">
        <v>942</v>
      </c>
      <c r="BB223" s="42" t="s">
        <v>942</v>
      </c>
      <c r="BC223" s="42" t="s">
        <v>942</v>
      </c>
      <c r="BD223" s="42" t="s">
        <v>942</v>
      </c>
      <c r="BE223" s="42" t="s">
        <v>942</v>
      </c>
      <c r="BF223" s="42" t="s">
        <v>942</v>
      </c>
      <c r="BG223" s="42" t="s">
        <v>942</v>
      </c>
      <c r="BH223" s="42" t="s">
        <v>942</v>
      </c>
      <c r="BI223" s="42" t="s">
        <v>942</v>
      </c>
      <c r="BJ223" s="42" t="s">
        <v>942</v>
      </c>
      <c r="BK223" s="42" t="s">
        <v>942</v>
      </c>
      <c r="BL223" s="42" t="s">
        <v>942</v>
      </c>
      <c r="BM223" s="42" t="s">
        <v>942</v>
      </c>
      <c r="BN223" s="42" t="s">
        <v>942</v>
      </c>
      <c r="BO223" s="42" t="s">
        <v>942</v>
      </c>
      <c r="BP223" s="42" t="s">
        <v>942</v>
      </c>
      <c r="BQ223" s="42" t="s">
        <v>942</v>
      </c>
      <c r="BR223" s="42" t="s">
        <v>942</v>
      </c>
      <c r="BS223" s="42" t="s">
        <v>942</v>
      </c>
      <c r="BT223" s="42" t="s">
        <v>942</v>
      </c>
      <c r="BU223" s="42" t="s">
        <v>942</v>
      </c>
      <c r="BV223" s="42" t="s">
        <v>942</v>
      </c>
      <c r="BW223" s="50" t="s">
        <v>1196</v>
      </c>
      <c r="BX223" s="42" t="s">
        <v>1196</v>
      </c>
      <c r="BY223" s="18" t="s">
        <v>942</v>
      </c>
      <c r="BZ223" s="18" t="s">
        <v>942</v>
      </c>
      <c r="CA223" s="18" t="s">
        <v>942</v>
      </c>
      <c r="CB223" s="18" t="s">
        <v>942</v>
      </c>
      <c r="CC223" s="18" t="s">
        <v>942</v>
      </c>
      <c r="CD223" s="18" t="s">
        <v>942</v>
      </c>
      <c r="CE223" s="18" t="s">
        <v>942</v>
      </c>
      <c r="CF223" s="18" t="s">
        <v>942</v>
      </c>
      <c r="CG223" s="9" t="s">
        <v>191</v>
      </c>
      <c r="CH223" s="79" t="s">
        <v>5607</v>
      </c>
      <c r="CI223" s="6"/>
    </row>
    <row r="224" spans="1:87" ht="92.6">
      <c r="A224" s="46">
        <v>357</v>
      </c>
      <c r="B224" s="6" t="s">
        <v>5</v>
      </c>
      <c r="C224" s="6" t="s">
        <v>193</v>
      </c>
      <c r="D224" s="6" t="s">
        <v>193</v>
      </c>
      <c r="E224" s="6" t="s">
        <v>542</v>
      </c>
      <c r="F224" s="11" t="s">
        <v>819</v>
      </c>
      <c r="G224" s="11">
        <v>43912</v>
      </c>
      <c r="H224" s="6" t="s">
        <v>50</v>
      </c>
      <c r="I224" s="6" t="s">
        <v>56</v>
      </c>
      <c r="J224" s="6" t="s">
        <v>6071</v>
      </c>
      <c r="K224" s="15">
        <v>43915</v>
      </c>
      <c r="L224" s="16">
        <v>43916</v>
      </c>
      <c r="M224" s="22" t="s">
        <v>787</v>
      </c>
      <c r="N224" s="16">
        <v>43926</v>
      </c>
      <c r="O224" s="15" t="s">
        <v>942</v>
      </c>
      <c r="P224" s="15" t="s">
        <v>942</v>
      </c>
      <c r="Q224" s="15" t="s">
        <v>942</v>
      </c>
      <c r="R224" s="15" t="s">
        <v>1196</v>
      </c>
      <c r="S224" s="9" t="s">
        <v>6168</v>
      </c>
      <c r="T224" s="6" t="s">
        <v>169</v>
      </c>
      <c r="U224" s="6" t="s">
        <v>942</v>
      </c>
      <c r="V224" s="6" t="s">
        <v>942</v>
      </c>
      <c r="W224" s="6" t="s">
        <v>942</v>
      </c>
      <c r="X224" s="6" t="s">
        <v>942</v>
      </c>
      <c r="Y224" s="6" t="s">
        <v>942</v>
      </c>
      <c r="Z224" s="6" t="s">
        <v>942</v>
      </c>
      <c r="AA224" s="6" t="s">
        <v>942</v>
      </c>
      <c r="AB224" s="6" t="s">
        <v>942</v>
      </c>
      <c r="AC224" s="6" t="s">
        <v>942</v>
      </c>
      <c r="AD224" s="9" t="s">
        <v>4087</v>
      </c>
      <c r="AE224" s="6" t="s">
        <v>942</v>
      </c>
      <c r="AF224" s="6" t="s">
        <v>942</v>
      </c>
      <c r="AG224" s="6" t="s">
        <v>942</v>
      </c>
      <c r="AH224" s="6" t="s">
        <v>942</v>
      </c>
      <c r="AI224" s="6" t="s">
        <v>942</v>
      </c>
      <c r="AJ224" s="6" t="s">
        <v>942</v>
      </c>
      <c r="AK224" s="6" t="s">
        <v>942</v>
      </c>
      <c r="AL224" s="6" t="s">
        <v>942</v>
      </c>
      <c r="AM224" s="6" t="s">
        <v>942</v>
      </c>
      <c r="AN224" s="76">
        <v>13</v>
      </c>
      <c r="AO224" s="37" t="s">
        <v>6051</v>
      </c>
      <c r="AP224" s="37" t="s">
        <v>942</v>
      </c>
      <c r="AQ224" s="41" t="s">
        <v>942</v>
      </c>
      <c r="AR224" s="37" t="s">
        <v>942</v>
      </c>
      <c r="AS224" s="41" t="s">
        <v>942</v>
      </c>
      <c r="AT224" s="37" t="s">
        <v>942</v>
      </c>
      <c r="AU224" s="37" t="s">
        <v>942</v>
      </c>
      <c r="AV224" s="37" t="s">
        <v>942</v>
      </c>
      <c r="AW224" s="41" t="s">
        <v>542</v>
      </c>
      <c r="AX224" s="37" t="s">
        <v>942</v>
      </c>
      <c r="AY224" s="37" t="s">
        <v>942</v>
      </c>
      <c r="AZ224" s="37" t="s">
        <v>942</v>
      </c>
      <c r="BA224" s="37" t="s">
        <v>942</v>
      </c>
      <c r="BB224" s="37" t="s">
        <v>942</v>
      </c>
      <c r="BC224" s="37" t="s">
        <v>942</v>
      </c>
      <c r="BD224" s="37" t="s">
        <v>942</v>
      </c>
      <c r="BE224" s="37" t="s">
        <v>942</v>
      </c>
      <c r="BF224" s="37" t="s">
        <v>942</v>
      </c>
      <c r="BG224" s="37" t="s">
        <v>942</v>
      </c>
      <c r="BH224" s="37" t="s">
        <v>942</v>
      </c>
      <c r="BI224" s="41" t="s">
        <v>942</v>
      </c>
      <c r="BJ224" s="37" t="s">
        <v>942</v>
      </c>
      <c r="BK224" s="37" t="s">
        <v>942</v>
      </c>
      <c r="BL224" s="37" t="s">
        <v>942</v>
      </c>
      <c r="BM224" s="37" t="s">
        <v>942</v>
      </c>
      <c r="BN224" s="37" t="s">
        <v>942</v>
      </c>
      <c r="BO224" s="37" t="s">
        <v>942</v>
      </c>
      <c r="BP224" s="37" t="s">
        <v>942</v>
      </c>
      <c r="BQ224" s="37" t="s">
        <v>942</v>
      </c>
      <c r="BR224" s="37" t="s">
        <v>942</v>
      </c>
      <c r="BS224" s="37" t="s">
        <v>942</v>
      </c>
      <c r="BT224" s="43" t="s">
        <v>942</v>
      </c>
      <c r="BU224" s="42" t="s">
        <v>942</v>
      </c>
      <c r="BV224" s="42">
        <v>16</v>
      </c>
      <c r="BW224" s="50">
        <v>17</v>
      </c>
      <c r="BX224" s="42">
        <v>3</v>
      </c>
      <c r="BY224" s="18" t="s">
        <v>942</v>
      </c>
      <c r="BZ224" s="18" t="s">
        <v>942</v>
      </c>
      <c r="CA224" s="18" t="s">
        <v>942</v>
      </c>
      <c r="CB224" s="18" t="s">
        <v>942</v>
      </c>
      <c r="CC224" s="18" t="s">
        <v>942</v>
      </c>
      <c r="CD224" s="18" t="s">
        <v>942</v>
      </c>
      <c r="CE224" s="18" t="s">
        <v>942</v>
      </c>
      <c r="CF224" s="18" t="s">
        <v>942</v>
      </c>
      <c r="CG224" s="9" t="s">
        <v>3905</v>
      </c>
      <c r="CH224" s="79" t="s">
        <v>5608</v>
      </c>
      <c r="CI224" s="6"/>
    </row>
    <row r="225" spans="1:87" ht="43.75">
      <c r="A225" s="46">
        <v>356</v>
      </c>
      <c r="B225" s="6" t="s">
        <v>5</v>
      </c>
      <c r="C225" s="6" t="s">
        <v>8</v>
      </c>
      <c r="D225" s="6" t="s">
        <v>8</v>
      </c>
      <c r="E225" s="6" t="s">
        <v>542</v>
      </c>
      <c r="F225" s="11" t="s">
        <v>820</v>
      </c>
      <c r="G225" s="11">
        <v>43907</v>
      </c>
      <c r="H225" s="6" t="s">
        <v>50</v>
      </c>
      <c r="I225" s="6" t="s">
        <v>55</v>
      </c>
      <c r="J225" s="6" t="s">
        <v>6077</v>
      </c>
      <c r="K225" s="15" t="s">
        <v>1196</v>
      </c>
      <c r="L225" s="16">
        <v>43924</v>
      </c>
      <c r="M225" s="22" t="s">
        <v>787</v>
      </c>
      <c r="N225" s="16">
        <v>43926</v>
      </c>
      <c r="O225" s="15" t="s">
        <v>942</v>
      </c>
      <c r="P225" s="15" t="s">
        <v>942</v>
      </c>
      <c r="Q225" s="15" t="s">
        <v>942</v>
      </c>
      <c r="R225" s="15" t="s">
        <v>1196</v>
      </c>
      <c r="S225" s="9" t="s">
        <v>1196</v>
      </c>
      <c r="T225" s="6" t="s">
        <v>169</v>
      </c>
      <c r="U225" s="6" t="s">
        <v>517</v>
      </c>
      <c r="V225" s="6" t="s">
        <v>942</v>
      </c>
      <c r="W225" s="6" t="s">
        <v>942</v>
      </c>
      <c r="X225" s="6" t="s">
        <v>942</v>
      </c>
      <c r="Y225" s="6" t="s">
        <v>4075</v>
      </c>
      <c r="Z225" s="6" t="s">
        <v>942</v>
      </c>
      <c r="AA225" s="6" t="s">
        <v>4075</v>
      </c>
      <c r="AB225" s="6" t="s">
        <v>942</v>
      </c>
      <c r="AC225" s="6" t="s">
        <v>942</v>
      </c>
      <c r="AD225" s="9" t="s">
        <v>942</v>
      </c>
      <c r="AE225" s="6" t="s">
        <v>942</v>
      </c>
      <c r="AF225" s="6" t="s">
        <v>942</v>
      </c>
      <c r="AG225" s="6" t="s">
        <v>942</v>
      </c>
      <c r="AH225" s="6" t="s">
        <v>942</v>
      </c>
      <c r="AI225" s="6" t="s">
        <v>942</v>
      </c>
      <c r="AJ225" s="6" t="s">
        <v>942</v>
      </c>
      <c r="AK225" s="6" t="s">
        <v>942</v>
      </c>
      <c r="AL225" s="6" t="s">
        <v>942</v>
      </c>
      <c r="AM225" s="6" t="s">
        <v>942</v>
      </c>
      <c r="AN225" s="75" t="s">
        <v>942</v>
      </c>
      <c r="AO225" s="42" t="s">
        <v>942</v>
      </c>
      <c r="AP225" s="42" t="s">
        <v>942</v>
      </c>
      <c r="AQ225" s="42" t="s">
        <v>942</v>
      </c>
      <c r="AR225" s="42" t="s">
        <v>942</v>
      </c>
      <c r="AS225" s="42" t="s">
        <v>942</v>
      </c>
      <c r="AT225" s="42" t="s">
        <v>942</v>
      </c>
      <c r="AU225" s="42" t="s">
        <v>942</v>
      </c>
      <c r="AV225" s="42" t="s">
        <v>942</v>
      </c>
      <c r="AW225" s="41" t="s">
        <v>542</v>
      </c>
      <c r="AX225" s="42" t="s">
        <v>942</v>
      </c>
      <c r="AY225" s="42" t="s">
        <v>942</v>
      </c>
      <c r="AZ225" s="42" t="s">
        <v>942</v>
      </c>
      <c r="BA225" s="42" t="s">
        <v>942</v>
      </c>
      <c r="BB225" s="42" t="s">
        <v>942</v>
      </c>
      <c r="BC225" s="42" t="s">
        <v>942</v>
      </c>
      <c r="BD225" s="42" t="s">
        <v>942</v>
      </c>
      <c r="BE225" s="42" t="s">
        <v>942</v>
      </c>
      <c r="BF225" s="42" t="s">
        <v>942</v>
      </c>
      <c r="BG225" s="42" t="s">
        <v>942</v>
      </c>
      <c r="BH225" s="42" t="s">
        <v>942</v>
      </c>
      <c r="BI225" s="42" t="s">
        <v>942</v>
      </c>
      <c r="BJ225" s="42" t="s">
        <v>942</v>
      </c>
      <c r="BK225" s="42" t="s">
        <v>942</v>
      </c>
      <c r="BL225" s="42" t="s">
        <v>942</v>
      </c>
      <c r="BM225" s="42" t="s">
        <v>942</v>
      </c>
      <c r="BN225" s="42" t="s">
        <v>942</v>
      </c>
      <c r="BO225" s="42" t="s">
        <v>942</v>
      </c>
      <c r="BP225" s="42" t="s">
        <v>942</v>
      </c>
      <c r="BQ225" s="42" t="s">
        <v>942</v>
      </c>
      <c r="BR225" s="42" t="s">
        <v>942</v>
      </c>
      <c r="BS225" s="42" t="s">
        <v>942</v>
      </c>
      <c r="BT225" s="42" t="s">
        <v>942</v>
      </c>
      <c r="BU225" s="42" t="s">
        <v>942</v>
      </c>
      <c r="BV225" s="42" t="s">
        <v>942</v>
      </c>
      <c r="BW225" s="50" t="s">
        <v>566</v>
      </c>
      <c r="BX225" s="42" t="s">
        <v>567</v>
      </c>
      <c r="BY225" s="18" t="s">
        <v>942</v>
      </c>
      <c r="BZ225" s="18" t="s">
        <v>942</v>
      </c>
      <c r="CA225" s="18" t="s">
        <v>942</v>
      </c>
      <c r="CB225" s="18" t="s">
        <v>942</v>
      </c>
      <c r="CC225" s="18" t="s">
        <v>942</v>
      </c>
      <c r="CD225" s="18" t="s">
        <v>942</v>
      </c>
      <c r="CE225" s="18" t="s">
        <v>942</v>
      </c>
      <c r="CF225" s="18" t="s">
        <v>942</v>
      </c>
      <c r="CG225" s="9" t="s">
        <v>3906</v>
      </c>
      <c r="CH225" s="79" t="s">
        <v>5609</v>
      </c>
      <c r="CI225" s="6"/>
    </row>
    <row r="226" spans="1:87" ht="43.75">
      <c r="A226" s="46">
        <v>355</v>
      </c>
      <c r="B226" s="6" t="s">
        <v>5</v>
      </c>
      <c r="C226" s="6" t="s">
        <v>6100</v>
      </c>
      <c r="D226" s="6" t="s">
        <v>133</v>
      </c>
      <c r="E226" s="6" t="s">
        <v>542</v>
      </c>
      <c r="F226" s="11" t="s">
        <v>821</v>
      </c>
      <c r="G226" s="11">
        <v>43915</v>
      </c>
      <c r="H226" s="6" t="s">
        <v>50</v>
      </c>
      <c r="I226" s="6" t="s">
        <v>56</v>
      </c>
      <c r="J226" s="6" t="s">
        <v>6077</v>
      </c>
      <c r="K226" s="15" t="s">
        <v>1196</v>
      </c>
      <c r="L226" s="16">
        <v>43924</v>
      </c>
      <c r="M226" s="22" t="s">
        <v>787</v>
      </c>
      <c r="N226" s="16">
        <v>43925</v>
      </c>
      <c r="O226" s="15" t="s">
        <v>942</v>
      </c>
      <c r="P226" s="15" t="s">
        <v>942</v>
      </c>
      <c r="Q226" s="15" t="s">
        <v>942</v>
      </c>
      <c r="R226" s="15" t="s">
        <v>1196</v>
      </c>
      <c r="S226" s="9" t="s">
        <v>1196</v>
      </c>
      <c r="T226" s="6" t="s">
        <v>169</v>
      </c>
      <c r="U226" s="6" t="s">
        <v>942</v>
      </c>
      <c r="V226" s="6" t="s">
        <v>942</v>
      </c>
      <c r="W226" s="6" t="s">
        <v>942</v>
      </c>
      <c r="X226" s="6" t="s">
        <v>942</v>
      </c>
      <c r="Y226" s="6" t="s">
        <v>942</v>
      </c>
      <c r="Z226" s="6" t="s">
        <v>942</v>
      </c>
      <c r="AA226" s="6" t="s">
        <v>942</v>
      </c>
      <c r="AB226" s="6" t="s">
        <v>942</v>
      </c>
      <c r="AC226" s="6" t="s">
        <v>942</v>
      </c>
      <c r="AD226" s="9" t="s">
        <v>4090</v>
      </c>
      <c r="AE226" s="6" t="s">
        <v>942</v>
      </c>
      <c r="AF226" s="6" t="s">
        <v>942</v>
      </c>
      <c r="AG226" s="6" t="s">
        <v>942</v>
      </c>
      <c r="AH226" s="6" t="s">
        <v>942</v>
      </c>
      <c r="AI226" s="6" t="s">
        <v>942</v>
      </c>
      <c r="AJ226" s="6" t="s">
        <v>942</v>
      </c>
      <c r="AK226" s="6" t="s">
        <v>942</v>
      </c>
      <c r="AL226" s="6" t="s">
        <v>942</v>
      </c>
      <c r="AM226" s="6" t="s">
        <v>942</v>
      </c>
      <c r="AN226" s="76">
        <v>2</v>
      </c>
      <c r="AO226" s="37" t="s">
        <v>942</v>
      </c>
      <c r="AP226" s="37" t="s">
        <v>942</v>
      </c>
      <c r="AQ226" s="41" t="s">
        <v>942</v>
      </c>
      <c r="AR226" s="37" t="s">
        <v>942</v>
      </c>
      <c r="AS226" s="41" t="s">
        <v>942</v>
      </c>
      <c r="AT226" s="37" t="s">
        <v>942</v>
      </c>
      <c r="AU226" s="37" t="s">
        <v>942</v>
      </c>
      <c r="AV226" s="37" t="s">
        <v>942</v>
      </c>
      <c r="AW226" s="41" t="s">
        <v>542</v>
      </c>
      <c r="AX226" s="37" t="s">
        <v>942</v>
      </c>
      <c r="AY226" s="37" t="s">
        <v>942</v>
      </c>
      <c r="AZ226" s="37" t="s">
        <v>942</v>
      </c>
      <c r="BA226" s="37" t="s">
        <v>942</v>
      </c>
      <c r="BB226" s="37" t="s">
        <v>942</v>
      </c>
      <c r="BC226" s="37" t="s">
        <v>942</v>
      </c>
      <c r="BD226" s="37" t="s">
        <v>942</v>
      </c>
      <c r="BE226" s="37" t="s">
        <v>942</v>
      </c>
      <c r="BF226" s="37" t="s">
        <v>942</v>
      </c>
      <c r="BG226" s="37" t="s">
        <v>942</v>
      </c>
      <c r="BH226" s="37" t="s">
        <v>942</v>
      </c>
      <c r="BI226" s="41" t="s">
        <v>942</v>
      </c>
      <c r="BJ226" s="37" t="s">
        <v>942</v>
      </c>
      <c r="BK226" s="37" t="s">
        <v>942</v>
      </c>
      <c r="BL226" s="37" t="s">
        <v>942</v>
      </c>
      <c r="BM226" s="37" t="s">
        <v>942</v>
      </c>
      <c r="BN226" s="37" t="s">
        <v>942</v>
      </c>
      <c r="BO226" s="37" t="s">
        <v>942</v>
      </c>
      <c r="BP226" s="37" t="s">
        <v>942</v>
      </c>
      <c r="BQ226" s="37" t="s">
        <v>942</v>
      </c>
      <c r="BR226" s="37" t="s">
        <v>942</v>
      </c>
      <c r="BS226" s="37" t="s">
        <v>942</v>
      </c>
      <c r="BT226" s="42">
        <v>2</v>
      </c>
      <c r="BU226" s="42" t="s">
        <v>1668</v>
      </c>
      <c r="BV226" s="42" t="s">
        <v>942</v>
      </c>
      <c r="BW226" s="50" t="s">
        <v>572</v>
      </c>
      <c r="BX226" s="42">
        <v>3</v>
      </c>
      <c r="BY226" s="18" t="s">
        <v>942</v>
      </c>
      <c r="BZ226" s="18" t="s">
        <v>942</v>
      </c>
      <c r="CA226" s="18" t="s">
        <v>942</v>
      </c>
      <c r="CB226" s="18" t="s">
        <v>942</v>
      </c>
      <c r="CC226" s="18" t="s">
        <v>942</v>
      </c>
      <c r="CD226" s="18" t="s">
        <v>942</v>
      </c>
      <c r="CE226" s="18" t="s">
        <v>942</v>
      </c>
      <c r="CF226" s="18" t="s">
        <v>942</v>
      </c>
      <c r="CG226" s="9" t="s">
        <v>3907</v>
      </c>
      <c r="CH226" s="79" t="s">
        <v>5610</v>
      </c>
      <c r="CI226" s="6"/>
    </row>
    <row r="227" spans="1:87" ht="29.15">
      <c r="A227" s="46">
        <v>354</v>
      </c>
      <c r="B227" s="6" t="s">
        <v>5</v>
      </c>
      <c r="C227" s="6" t="s">
        <v>8</v>
      </c>
      <c r="D227" s="6" t="s">
        <v>8</v>
      </c>
      <c r="E227" s="6" t="s">
        <v>542</v>
      </c>
      <c r="F227" s="11" t="s">
        <v>70</v>
      </c>
      <c r="G227" s="11">
        <v>43923</v>
      </c>
      <c r="H227" s="6" t="s">
        <v>50</v>
      </c>
      <c r="I227" s="6" t="s">
        <v>56</v>
      </c>
      <c r="J227" s="6" t="s">
        <v>6075</v>
      </c>
      <c r="K227" s="15">
        <v>43917</v>
      </c>
      <c r="L227" s="16">
        <v>43923</v>
      </c>
      <c r="M227" s="22" t="s">
        <v>787</v>
      </c>
      <c r="N227" s="16">
        <v>43925</v>
      </c>
      <c r="O227" s="15" t="s">
        <v>942</v>
      </c>
      <c r="P227" s="15" t="s">
        <v>942</v>
      </c>
      <c r="Q227" s="15" t="s">
        <v>942</v>
      </c>
      <c r="R227" s="15" t="s">
        <v>1196</v>
      </c>
      <c r="S227" s="9" t="s">
        <v>6243</v>
      </c>
      <c r="T227" s="6" t="s">
        <v>167</v>
      </c>
      <c r="U227" s="6" t="s">
        <v>942</v>
      </c>
      <c r="V227" s="6" t="s">
        <v>942</v>
      </c>
      <c r="W227" s="6" t="s">
        <v>942</v>
      </c>
      <c r="X227" s="6" t="s">
        <v>942</v>
      </c>
      <c r="Y227" s="6" t="s">
        <v>942</v>
      </c>
      <c r="Z227" s="6" t="s">
        <v>942</v>
      </c>
      <c r="AA227" s="6" t="s">
        <v>942</v>
      </c>
      <c r="AB227" s="6" t="s">
        <v>942</v>
      </c>
      <c r="AC227" s="6" t="s">
        <v>942</v>
      </c>
      <c r="AD227" s="9" t="s">
        <v>942</v>
      </c>
      <c r="AE227" s="6" t="s">
        <v>942</v>
      </c>
      <c r="AF227" s="6" t="s">
        <v>942</v>
      </c>
      <c r="AG227" s="6" t="s">
        <v>942</v>
      </c>
      <c r="AH227" s="6" t="s">
        <v>942</v>
      </c>
      <c r="AI227" s="6" t="s">
        <v>942</v>
      </c>
      <c r="AJ227" s="6" t="s">
        <v>942</v>
      </c>
      <c r="AK227" s="6" t="s">
        <v>942</v>
      </c>
      <c r="AL227" s="6" t="s">
        <v>942</v>
      </c>
      <c r="AM227" s="6" t="s">
        <v>942</v>
      </c>
      <c r="AN227" s="75" t="s">
        <v>542</v>
      </c>
      <c r="AO227" s="42" t="s">
        <v>542</v>
      </c>
      <c r="AP227" s="42" t="s">
        <v>542</v>
      </c>
      <c r="AQ227" s="42" t="s">
        <v>542</v>
      </c>
      <c r="AR227" s="42" t="s">
        <v>542</v>
      </c>
      <c r="AS227" s="42" t="s">
        <v>542</v>
      </c>
      <c r="AT227" s="42" t="s">
        <v>542</v>
      </c>
      <c r="AU227" s="42" t="s">
        <v>542</v>
      </c>
      <c r="AV227" s="42" t="s">
        <v>542</v>
      </c>
      <c r="AW227" s="41" t="s">
        <v>542</v>
      </c>
      <c r="AX227" s="42" t="s">
        <v>542</v>
      </c>
      <c r="AY227" s="42" t="s">
        <v>942</v>
      </c>
      <c r="AZ227" s="42" t="s">
        <v>542</v>
      </c>
      <c r="BA227" s="42" t="s">
        <v>542</v>
      </c>
      <c r="BB227" s="42" t="s">
        <v>542</v>
      </c>
      <c r="BC227" s="42" t="s">
        <v>942</v>
      </c>
      <c r="BD227" s="42" t="s">
        <v>542</v>
      </c>
      <c r="BE227" s="42" t="s">
        <v>942</v>
      </c>
      <c r="BF227" s="42" t="s">
        <v>542</v>
      </c>
      <c r="BG227" s="42" t="s">
        <v>942</v>
      </c>
      <c r="BH227" s="42" t="s">
        <v>542</v>
      </c>
      <c r="BI227" s="42" t="s">
        <v>542</v>
      </c>
      <c r="BJ227" s="42" t="s">
        <v>542</v>
      </c>
      <c r="BK227" s="42" t="s">
        <v>942</v>
      </c>
      <c r="BL227" s="42" t="s">
        <v>542</v>
      </c>
      <c r="BM227" s="42" t="s">
        <v>942</v>
      </c>
      <c r="BN227" s="42" t="s">
        <v>542</v>
      </c>
      <c r="BO227" s="42" t="s">
        <v>942</v>
      </c>
      <c r="BP227" s="42" t="s">
        <v>542</v>
      </c>
      <c r="BQ227" s="42" t="s">
        <v>942</v>
      </c>
      <c r="BR227" s="42" t="s">
        <v>542</v>
      </c>
      <c r="BS227" s="42" t="s">
        <v>942</v>
      </c>
      <c r="BT227" s="42" t="s">
        <v>570</v>
      </c>
      <c r="BU227" s="42" t="s">
        <v>942</v>
      </c>
      <c r="BV227" s="42" t="s">
        <v>942</v>
      </c>
      <c r="BW227" s="50" t="s">
        <v>581</v>
      </c>
      <c r="BX227" s="42">
        <v>1</v>
      </c>
      <c r="BY227" s="18" t="s">
        <v>942</v>
      </c>
      <c r="BZ227" s="18" t="s">
        <v>942</v>
      </c>
      <c r="CA227" s="18" t="s">
        <v>942</v>
      </c>
      <c r="CB227" s="18" t="s">
        <v>942</v>
      </c>
      <c r="CC227" s="18" t="s">
        <v>942</v>
      </c>
      <c r="CD227" s="18" t="s">
        <v>942</v>
      </c>
      <c r="CE227" s="18" t="s">
        <v>942</v>
      </c>
      <c r="CF227" s="18" t="s">
        <v>942</v>
      </c>
      <c r="CG227" s="9" t="s">
        <v>211</v>
      </c>
      <c r="CH227" s="79" t="s">
        <v>5611</v>
      </c>
      <c r="CI227" s="6"/>
    </row>
    <row r="228" spans="1:87" ht="29.15">
      <c r="A228" s="46">
        <v>353</v>
      </c>
      <c r="B228" s="6" t="s">
        <v>5</v>
      </c>
      <c r="C228" s="6" t="s">
        <v>17</v>
      </c>
      <c r="D228" s="6" t="s">
        <v>17</v>
      </c>
      <c r="E228" s="6" t="s">
        <v>542</v>
      </c>
      <c r="F228" s="11" t="s">
        <v>71</v>
      </c>
      <c r="G228" s="11">
        <v>43916</v>
      </c>
      <c r="H228" s="6" t="s">
        <v>50</v>
      </c>
      <c r="I228" s="6" t="s">
        <v>56</v>
      </c>
      <c r="J228" s="6" t="s">
        <v>6075</v>
      </c>
      <c r="K228" s="15">
        <v>43917</v>
      </c>
      <c r="L228" s="16">
        <v>43923</v>
      </c>
      <c r="M228" s="22" t="s">
        <v>787</v>
      </c>
      <c r="N228" s="16">
        <v>43925</v>
      </c>
      <c r="O228" s="15" t="s">
        <v>942</v>
      </c>
      <c r="P228" s="15" t="s">
        <v>942</v>
      </c>
      <c r="Q228" s="15" t="s">
        <v>942</v>
      </c>
      <c r="R228" s="15" t="s">
        <v>1196</v>
      </c>
      <c r="S228" s="9" t="s">
        <v>6244</v>
      </c>
      <c r="T228" s="6" t="s">
        <v>169</v>
      </c>
      <c r="U228" s="6" t="s">
        <v>942</v>
      </c>
      <c r="V228" s="6" t="s">
        <v>942</v>
      </c>
      <c r="W228" s="6" t="s">
        <v>942</v>
      </c>
      <c r="X228" s="6" t="s">
        <v>942</v>
      </c>
      <c r="Y228" s="6" t="s">
        <v>942</v>
      </c>
      <c r="Z228" s="6" t="s">
        <v>942</v>
      </c>
      <c r="AA228" s="6" t="s">
        <v>942</v>
      </c>
      <c r="AB228" s="6" t="s">
        <v>942</v>
      </c>
      <c r="AC228" s="6" t="s">
        <v>942</v>
      </c>
      <c r="AD228" s="9" t="s">
        <v>942</v>
      </c>
      <c r="AE228" s="6" t="s">
        <v>942</v>
      </c>
      <c r="AF228" s="6" t="s">
        <v>942</v>
      </c>
      <c r="AG228" s="6" t="s">
        <v>942</v>
      </c>
      <c r="AH228" s="6" t="s">
        <v>942</v>
      </c>
      <c r="AI228" s="6" t="s">
        <v>942</v>
      </c>
      <c r="AJ228" s="6" t="s">
        <v>942</v>
      </c>
      <c r="AK228" s="6" t="s">
        <v>942</v>
      </c>
      <c r="AL228" s="6" t="s">
        <v>942</v>
      </c>
      <c r="AM228" s="6" t="s">
        <v>942</v>
      </c>
      <c r="AN228" s="75" t="s">
        <v>542</v>
      </c>
      <c r="AO228" s="42" t="s">
        <v>542</v>
      </c>
      <c r="AP228" s="42" t="s">
        <v>542</v>
      </c>
      <c r="AQ228" s="42" t="s">
        <v>542</v>
      </c>
      <c r="AR228" s="42" t="s">
        <v>542</v>
      </c>
      <c r="AS228" s="42" t="s">
        <v>542</v>
      </c>
      <c r="AT228" s="42" t="s">
        <v>542</v>
      </c>
      <c r="AU228" s="42" t="s">
        <v>542</v>
      </c>
      <c r="AV228" s="42" t="s">
        <v>542</v>
      </c>
      <c r="AW228" s="41" t="s">
        <v>542</v>
      </c>
      <c r="AX228" s="42" t="s">
        <v>542</v>
      </c>
      <c r="AY228" s="42" t="s">
        <v>942</v>
      </c>
      <c r="AZ228" s="42" t="s">
        <v>542</v>
      </c>
      <c r="BA228" s="42" t="s">
        <v>542</v>
      </c>
      <c r="BB228" s="42" t="s">
        <v>542</v>
      </c>
      <c r="BC228" s="42" t="s">
        <v>942</v>
      </c>
      <c r="BD228" s="42" t="s">
        <v>542</v>
      </c>
      <c r="BE228" s="42" t="s">
        <v>942</v>
      </c>
      <c r="BF228" s="42" t="s">
        <v>542</v>
      </c>
      <c r="BG228" s="42" t="s">
        <v>942</v>
      </c>
      <c r="BH228" s="42" t="s">
        <v>542</v>
      </c>
      <c r="BI228" s="42" t="s">
        <v>542</v>
      </c>
      <c r="BJ228" s="42" t="s">
        <v>542</v>
      </c>
      <c r="BK228" s="42" t="s">
        <v>942</v>
      </c>
      <c r="BL228" s="42" t="s">
        <v>542</v>
      </c>
      <c r="BM228" s="42" t="s">
        <v>942</v>
      </c>
      <c r="BN228" s="42" t="s">
        <v>542</v>
      </c>
      <c r="BO228" s="42" t="s">
        <v>942</v>
      </c>
      <c r="BP228" s="42" t="s">
        <v>542</v>
      </c>
      <c r="BQ228" s="42" t="s">
        <v>942</v>
      </c>
      <c r="BR228" s="42" t="s">
        <v>542</v>
      </c>
      <c r="BS228" s="42" t="s">
        <v>942</v>
      </c>
      <c r="BT228" s="42" t="s">
        <v>574</v>
      </c>
      <c r="BU228" s="42" t="s">
        <v>942</v>
      </c>
      <c r="BV228" s="42" t="s">
        <v>942</v>
      </c>
      <c r="BW228" s="50" t="s">
        <v>572</v>
      </c>
      <c r="BX228" s="42">
        <v>1</v>
      </c>
      <c r="BY228" s="18" t="s">
        <v>942</v>
      </c>
      <c r="BZ228" s="18" t="s">
        <v>942</v>
      </c>
      <c r="CA228" s="18" t="s">
        <v>942</v>
      </c>
      <c r="CB228" s="18" t="s">
        <v>942</v>
      </c>
      <c r="CC228" s="18" t="s">
        <v>942</v>
      </c>
      <c r="CD228" s="18" t="s">
        <v>942</v>
      </c>
      <c r="CE228" s="18" t="s">
        <v>942</v>
      </c>
      <c r="CF228" s="18" t="s">
        <v>942</v>
      </c>
      <c r="CG228" s="9" t="s">
        <v>183</v>
      </c>
      <c r="CH228" s="79" t="s">
        <v>5612</v>
      </c>
      <c r="CI228" s="6"/>
    </row>
    <row r="229" spans="1:87" ht="87.45">
      <c r="A229" s="70">
        <v>352</v>
      </c>
      <c r="B229" s="6" t="s">
        <v>3</v>
      </c>
      <c r="C229" s="6" t="s">
        <v>1196</v>
      </c>
      <c r="D229" s="6" t="s">
        <v>1196</v>
      </c>
      <c r="E229" s="6" t="s">
        <v>542</v>
      </c>
      <c r="F229" s="11" t="s">
        <v>1196</v>
      </c>
      <c r="G229" s="11" t="s">
        <v>1196</v>
      </c>
      <c r="H229" s="6" t="s">
        <v>50</v>
      </c>
      <c r="I229" s="6" t="s">
        <v>55</v>
      </c>
      <c r="J229" s="6" t="s">
        <v>6076</v>
      </c>
      <c r="K229" s="15">
        <v>43920</v>
      </c>
      <c r="L229" s="16">
        <v>43924</v>
      </c>
      <c r="M229" s="22" t="s">
        <v>787</v>
      </c>
      <c r="N229" s="16">
        <v>43925</v>
      </c>
      <c r="O229" s="15" t="s">
        <v>942</v>
      </c>
      <c r="P229" s="15" t="s">
        <v>942</v>
      </c>
      <c r="Q229" s="15" t="s">
        <v>942</v>
      </c>
      <c r="R229" s="15" t="s">
        <v>1196</v>
      </c>
      <c r="S229" s="9" t="s">
        <v>6285</v>
      </c>
      <c r="T229" s="6" t="s">
        <v>171</v>
      </c>
      <c r="U229" s="6" t="s">
        <v>942</v>
      </c>
      <c r="V229" s="6" t="s">
        <v>942</v>
      </c>
      <c r="W229" s="6" t="s">
        <v>942</v>
      </c>
      <c r="X229" s="6" t="s">
        <v>942</v>
      </c>
      <c r="Y229" s="6" t="s">
        <v>942</v>
      </c>
      <c r="Z229" s="6" t="s">
        <v>942</v>
      </c>
      <c r="AA229" s="6" t="s">
        <v>942</v>
      </c>
      <c r="AB229" s="6" t="s">
        <v>942</v>
      </c>
      <c r="AC229" s="6" t="s">
        <v>942</v>
      </c>
      <c r="AD229" s="9" t="s">
        <v>942</v>
      </c>
      <c r="AE229" s="6" t="s">
        <v>942</v>
      </c>
      <c r="AF229" s="6" t="s">
        <v>942</v>
      </c>
      <c r="AG229" s="6" t="s">
        <v>942</v>
      </c>
      <c r="AH229" s="6" t="s">
        <v>942</v>
      </c>
      <c r="AI229" s="6" t="s">
        <v>942</v>
      </c>
      <c r="AJ229" s="6" t="s">
        <v>942</v>
      </c>
      <c r="AK229" s="6" t="s">
        <v>942</v>
      </c>
      <c r="AL229" s="6" t="s">
        <v>942</v>
      </c>
      <c r="AM229" s="6" t="s">
        <v>743</v>
      </c>
      <c r="AN229" s="76" t="s">
        <v>942</v>
      </c>
      <c r="AO229" s="37" t="s">
        <v>942</v>
      </c>
      <c r="AP229" s="37" t="s">
        <v>942</v>
      </c>
      <c r="AQ229" s="41" t="s">
        <v>942</v>
      </c>
      <c r="AR229" s="37" t="s">
        <v>942</v>
      </c>
      <c r="AS229" s="41" t="s">
        <v>942</v>
      </c>
      <c r="AT229" s="37" t="s">
        <v>942</v>
      </c>
      <c r="AU229" s="37" t="s">
        <v>942</v>
      </c>
      <c r="AV229" s="37" t="s">
        <v>942</v>
      </c>
      <c r="AW229" s="41" t="s">
        <v>542</v>
      </c>
      <c r="AX229" s="37" t="s">
        <v>942</v>
      </c>
      <c r="AY229" s="37" t="s">
        <v>942</v>
      </c>
      <c r="AZ229" s="37" t="s">
        <v>942</v>
      </c>
      <c r="BA229" s="37" t="s">
        <v>942</v>
      </c>
      <c r="BB229" s="37" t="s">
        <v>942</v>
      </c>
      <c r="BC229" s="37" t="s">
        <v>942</v>
      </c>
      <c r="BD229" s="37">
        <v>1</v>
      </c>
      <c r="BE229" s="37" t="s">
        <v>942</v>
      </c>
      <c r="BF229" s="37" t="s">
        <v>942</v>
      </c>
      <c r="BG229" s="37" t="s">
        <v>942</v>
      </c>
      <c r="BH229" s="37" t="s">
        <v>942</v>
      </c>
      <c r="BI229" s="41" t="s">
        <v>942</v>
      </c>
      <c r="BJ229" s="37" t="s">
        <v>942</v>
      </c>
      <c r="BK229" s="37" t="s">
        <v>942</v>
      </c>
      <c r="BL229" s="37" t="s">
        <v>942</v>
      </c>
      <c r="BM229" s="37" t="s">
        <v>942</v>
      </c>
      <c r="BN229" s="37" t="s">
        <v>942</v>
      </c>
      <c r="BO229" s="37" t="s">
        <v>942</v>
      </c>
      <c r="BP229" s="37" t="s">
        <v>942</v>
      </c>
      <c r="BQ229" s="37" t="s">
        <v>942</v>
      </c>
      <c r="BR229" s="37" t="s">
        <v>942</v>
      </c>
      <c r="BS229" s="37" t="s">
        <v>942</v>
      </c>
      <c r="BT229" s="44">
        <v>1</v>
      </c>
      <c r="BU229" s="44" t="s">
        <v>942</v>
      </c>
      <c r="BV229" s="44" t="s">
        <v>942</v>
      </c>
      <c r="BW229" s="41" t="s">
        <v>572</v>
      </c>
      <c r="BX229" s="44">
        <v>2</v>
      </c>
      <c r="BY229" s="15">
        <v>43911</v>
      </c>
      <c r="BZ229" s="15" t="s">
        <v>743</v>
      </c>
      <c r="CA229" s="15" t="s">
        <v>743</v>
      </c>
      <c r="CB229" s="15">
        <v>43911</v>
      </c>
      <c r="CC229" s="15" t="s">
        <v>942</v>
      </c>
      <c r="CD229" s="15" t="s">
        <v>942</v>
      </c>
      <c r="CE229" s="15" t="s">
        <v>942</v>
      </c>
      <c r="CF229" s="15" t="s">
        <v>942</v>
      </c>
      <c r="CG229" s="9" t="s">
        <v>3908</v>
      </c>
      <c r="CH229" s="79" t="s">
        <v>5613</v>
      </c>
      <c r="CI229" s="6"/>
    </row>
    <row r="230" spans="1:87" ht="29.15">
      <c r="A230" s="46">
        <v>351</v>
      </c>
      <c r="B230" s="6" t="s">
        <v>5</v>
      </c>
      <c r="C230" s="6" t="s">
        <v>28</v>
      </c>
      <c r="D230" s="6" t="s">
        <v>28</v>
      </c>
      <c r="E230" s="6" t="s">
        <v>542</v>
      </c>
      <c r="F230" s="11" t="s">
        <v>822</v>
      </c>
      <c r="G230" s="11">
        <v>43911</v>
      </c>
      <c r="H230" s="6" t="s">
        <v>50</v>
      </c>
      <c r="I230" s="6" t="s">
        <v>56</v>
      </c>
      <c r="J230" s="6" t="s">
        <v>6074</v>
      </c>
      <c r="K230" s="15">
        <v>43916</v>
      </c>
      <c r="L230" s="16">
        <v>43922</v>
      </c>
      <c r="M230" s="22" t="s">
        <v>787</v>
      </c>
      <c r="N230" s="16">
        <v>43925</v>
      </c>
      <c r="O230" s="15" t="s">
        <v>942</v>
      </c>
      <c r="P230" s="15" t="s">
        <v>942</v>
      </c>
      <c r="Q230" s="15" t="s">
        <v>942</v>
      </c>
      <c r="R230" s="15" t="s">
        <v>1196</v>
      </c>
      <c r="S230" s="9" t="s">
        <v>6274</v>
      </c>
      <c r="T230" s="6" t="s">
        <v>169</v>
      </c>
      <c r="U230" s="6" t="s">
        <v>942</v>
      </c>
      <c r="V230" s="6" t="s">
        <v>942</v>
      </c>
      <c r="W230" s="6" t="s">
        <v>942</v>
      </c>
      <c r="X230" s="6" t="s">
        <v>942</v>
      </c>
      <c r="Y230" s="6" t="s">
        <v>942</v>
      </c>
      <c r="Z230" s="6" t="s">
        <v>942</v>
      </c>
      <c r="AA230" s="6" t="s">
        <v>942</v>
      </c>
      <c r="AB230" s="6" t="s">
        <v>942</v>
      </c>
      <c r="AC230" s="6" t="s">
        <v>942</v>
      </c>
      <c r="AD230" s="9" t="s">
        <v>942</v>
      </c>
      <c r="AE230" s="6" t="s">
        <v>942</v>
      </c>
      <c r="AF230" s="6" t="s">
        <v>942</v>
      </c>
      <c r="AG230" s="6" t="s">
        <v>942</v>
      </c>
      <c r="AH230" s="6" t="s">
        <v>942</v>
      </c>
      <c r="AI230" s="6" t="s">
        <v>942</v>
      </c>
      <c r="AJ230" s="6" t="s">
        <v>942</v>
      </c>
      <c r="AK230" s="6" t="s">
        <v>942</v>
      </c>
      <c r="AL230" s="6" t="s">
        <v>942</v>
      </c>
      <c r="AM230" s="6" t="s">
        <v>942</v>
      </c>
      <c r="AN230" s="75" t="s">
        <v>542</v>
      </c>
      <c r="AO230" s="42" t="s">
        <v>542</v>
      </c>
      <c r="AP230" s="42" t="s">
        <v>542</v>
      </c>
      <c r="AQ230" s="42" t="s">
        <v>542</v>
      </c>
      <c r="AR230" s="42" t="s">
        <v>542</v>
      </c>
      <c r="AS230" s="42" t="s">
        <v>542</v>
      </c>
      <c r="AT230" s="42" t="s">
        <v>542</v>
      </c>
      <c r="AU230" s="42" t="s">
        <v>542</v>
      </c>
      <c r="AV230" s="42" t="s">
        <v>542</v>
      </c>
      <c r="AW230" s="41" t="s">
        <v>542</v>
      </c>
      <c r="AX230" s="42" t="s">
        <v>542</v>
      </c>
      <c r="AY230" s="42" t="s">
        <v>942</v>
      </c>
      <c r="AZ230" s="42" t="s">
        <v>542</v>
      </c>
      <c r="BA230" s="42" t="s">
        <v>542</v>
      </c>
      <c r="BB230" s="42" t="s">
        <v>542</v>
      </c>
      <c r="BC230" s="42" t="s">
        <v>942</v>
      </c>
      <c r="BD230" s="42" t="s">
        <v>542</v>
      </c>
      <c r="BE230" s="42" t="s">
        <v>942</v>
      </c>
      <c r="BF230" s="42" t="s">
        <v>542</v>
      </c>
      <c r="BG230" s="42" t="s">
        <v>942</v>
      </c>
      <c r="BH230" s="42" t="s">
        <v>542</v>
      </c>
      <c r="BI230" s="42" t="s">
        <v>542</v>
      </c>
      <c r="BJ230" s="42" t="s">
        <v>542</v>
      </c>
      <c r="BK230" s="42" t="s">
        <v>942</v>
      </c>
      <c r="BL230" s="42" t="s">
        <v>542</v>
      </c>
      <c r="BM230" s="42" t="s">
        <v>942</v>
      </c>
      <c r="BN230" s="42" t="s">
        <v>542</v>
      </c>
      <c r="BO230" s="42" t="s">
        <v>942</v>
      </c>
      <c r="BP230" s="42" t="s">
        <v>542</v>
      </c>
      <c r="BQ230" s="42" t="s">
        <v>942</v>
      </c>
      <c r="BR230" s="42" t="s">
        <v>542</v>
      </c>
      <c r="BS230" s="42" t="s">
        <v>942</v>
      </c>
      <c r="BT230" s="42" t="s">
        <v>572</v>
      </c>
      <c r="BU230" s="42" t="s">
        <v>942</v>
      </c>
      <c r="BV230" s="42" t="s">
        <v>942</v>
      </c>
      <c r="BW230" s="50" t="s">
        <v>574</v>
      </c>
      <c r="BX230" s="42">
        <v>1</v>
      </c>
      <c r="BY230" s="18" t="s">
        <v>942</v>
      </c>
      <c r="BZ230" s="18" t="s">
        <v>942</v>
      </c>
      <c r="CA230" s="18" t="s">
        <v>942</v>
      </c>
      <c r="CB230" s="18" t="s">
        <v>942</v>
      </c>
      <c r="CC230" s="18" t="s">
        <v>942</v>
      </c>
      <c r="CD230" s="18" t="s">
        <v>942</v>
      </c>
      <c r="CE230" s="18" t="s">
        <v>942</v>
      </c>
      <c r="CF230" s="18" t="s">
        <v>942</v>
      </c>
      <c r="CG230" s="9" t="s">
        <v>187</v>
      </c>
      <c r="CH230" s="79" t="s">
        <v>5614</v>
      </c>
      <c r="CI230" s="6"/>
    </row>
    <row r="231" spans="1:87" ht="58.3">
      <c r="A231" s="46">
        <v>350</v>
      </c>
      <c r="B231" s="6" t="s">
        <v>5</v>
      </c>
      <c r="C231" s="6" t="s">
        <v>8</v>
      </c>
      <c r="D231" s="6" t="s">
        <v>8</v>
      </c>
      <c r="E231" s="6" t="s">
        <v>542</v>
      </c>
      <c r="F231" s="11" t="s">
        <v>823</v>
      </c>
      <c r="G231" s="11">
        <v>43908</v>
      </c>
      <c r="H231" s="6" t="s">
        <v>50</v>
      </c>
      <c r="I231" s="6" t="s">
        <v>55</v>
      </c>
      <c r="J231" s="6" t="s">
        <v>6075</v>
      </c>
      <c r="K231" s="15">
        <v>43920</v>
      </c>
      <c r="L231" s="16">
        <v>43923</v>
      </c>
      <c r="M231" s="22" t="s">
        <v>787</v>
      </c>
      <c r="N231" s="16">
        <v>43925</v>
      </c>
      <c r="O231" s="15" t="s">
        <v>942</v>
      </c>
      <c r="P231" s="15" t="s">
        <v>942</v>
      </c>
      <c r="Q231" s="15" t="s">
        <v>942</v>
      </c>
      <c r="R231" s="15" t="s">
        <v>1196</v>
      </c>
      <c r="S231" s="9" t="s">
        <v>6325</v>
      </c>
      <c r="T231" s="6" t="s">
        <v>169</v>
      </c>
      <c r="U231" s="6" t="s">
        <v>942</v>
      </c>
      <c r="V231" s="6" t="s">
        <v>942</v>
      </c>
      <c r="W231" s="6" t="s">
        <v>942</v>
      </c>
      <c r="X231" s="6" t="s">
        <v>942</v>
      </c>
      <c r="Y231" s="6" t="s">
        <v>942</v>
      </c>
      <c r="Z231" s="6" t="s">
        <v>942</v>
      </c>
      <c r="AA231" s="6" t="s">
        <v>942</v>
      </c>
      <c r="AB231" s="9" t="s">
        <v>4093</v>
      </c>
      <c r="AC231" s="9" t="s">
        <v>942</v>
      </c>
      <c r="AD231" s="9" t="s">
        <v>942</v>
      </c>
      <c r="AE231" s="9" t="s">
        <v>942</v>
      </c>
      <c r="AF231" s="9" t="s">
        <v>942</v>
      </c>
      <c r="AG231" s="9" t="s">
        <v>942</v>
      </c>
      <c r="AH231" s="9" t="s">
        <v>942</v>
      </c>
      <c r="AI231" s="9" t="s">
        <v>942</v>
      </c>
      <c r="AJ231" s="9" t="s">
        <v>942</v>
      </c>
      <c r="AK231" s="9" t="s">
        <v>942</v>
      </c>
      <c r="AL231" s="9" t="s">
        <v>942</v>
      </c>
      <c r="AM231" s="9" t="s">
        <v>942</v>
      </c>
      <c r="AN231" s="75" t="s">
        <v>942</v>
      </c>
      <c r="AO231" s="38" t="s">
        <v>942</v>
      </c>
      <c r="AP231" s="38">
        <v>2</v>
      </c>
      <c r="AQ231" s="50" t="s">
        <v>942</v>
      </c>
      <c r="AR231" s="38" t="s">
        <v>942</v>
      </c>
      <c r="AS231" s="50" t="s">
        <v>942</v>
      </c>
      <c r="AT231" s="38" t="s">
        <v>942</v>
      </c>
      <c r="AU231" s="38" t="s">
        <v>942</v>
      </c>
      <c r="AV231" s="38" t="s">
        <v>942</v>
      </c>
      <c r="AW231" s="41" t="s">
        <v>542</v>
      </c>
      <c r="AX231" s="38" t="s">
        <v>942</v>
      </c>
      <c r="AY231" s="38" t="s">
        <v>942</v>
      </c>
      <c r="AZ231" s="38" t="s">
        <v>942</v>
      </c>
      <c r="BA231" s="38" t="s">
        <v>942</v>
      </c>
      <c r="BB231" s="38" t="s">
        <v>942</v>
      </c>
      <c r="BC231" s="38" t="s">
        <v>942</v>
      </c>
      <c r="BD231" s="38" t="s">
        <v>942</v>
      </c>
      <c r="BE231" s="38" t="s">
        <v>942</v>
      </c>
      <c r="BF231" s="38" t="s">
        <v>942</v>
      </c>
      <c r="BG231" s="38" t="s">
        <v>942</v>
      </c>
      <c r="BH231" s="38" t="s">
        <v>942</v>
      </c>
      <c r="BI231" s="50" t="s">
        <v>942</v>
      </c>
      <c r="BJ231" s="38" t="s">
        <v>942</v>
      </c>
      <c r="BK231" s="38" t="s">
        <v>942</v>
      </c>
      <c r="BL231" s="38" t="s">
        <v>942</v>
      </c>
      <c r="BM231" s="38" t="s">
        <v>942</v>
      </c>
      <c r="BN231" s="38" t="s">
        <v>942</v>
      </c>
      <c r="BO231" s="38" t="s">
        <v>942</v>
      </c>
      <c r="BP231" s="38" t="s">
        <v>942</v>
      </c>
      <c r="BQ231" s="38" t="s">
        <v>942</v>
      </c>
      <c r="BR231" s="38" t="s">
        <v>942</v>
      </c>
      <c r="BS231" s="38" t="s">
        <v>942</v>
      </c>
      <c r="BT231" s="42">
        <v>2</v>
      </c>
      <c r="BU231" s="42" t="s">
        <v>1668</v>
      </c>
      <c r="BV231" s="42" t="s">
        <v>942</v>
      </c>
      <c r="BW231" s="50" t="s">
        <v>574</v>
      </c>
      <c r="BX231" s="42">
        <v>3</v>
      </c>
      <c r="BY231" s="18" t="s">
        <v>942</v>
      </c>
      <c r="BZ231" s="18" t="s">
        <v>942</v>
      </c>
      <c r="CA231" s="18" t="s">
        <v>942</v>
      </c>
      <c r="CB231" s="18" t="s">
        <v>942</v>
      </c>
      <c r="CC231" s="18" t="s">
        <v>942</v>
      </c>
      <c r="CD231" s="18" t="s">
        <v>942</v>
      </c>
      <c r="CE231" s="18" t="s">
        <v>942</v>
      </c>
      <c r="CF231" s="18" t="s">
        <v>942</v>
      </c>
      <c r="CG231" s="9" t="s">
        <v>1673</v>
      </c>
      <c r="CH231" s="79" t="s">
        <v>5615</v>
      </c>
      <c r="CI231" s="6"/>
    </row>
    <row r="232" spans="1:87" ht="29.15">
      <c r="A232" s="46">
        <v>349</v>
      </c>
      <c r="B232" s="6" t="s">
        <v>5</v>
      </c>
      <c r="C232" s="6" t="s">
        <v>29</v>
      </c>
      <c r="D232" s="6" t="s">
        <v>29</v>
      </c>
      <c r="E232" s="6" t="s">
        <v>542</v>
      </c>
      <c r="F232" s="11" t="s">
        <v>824</v>
      </c>
      <c r="G232" s="11">
        <v>43905</v>
      </c>
      <c r="H232" s="6" t="s">
        <v>50</v>
      </c>
      <c r="I232" s="6" t="s">
        <v>55</v>
      </c>
      <c r="J232" s="6" t="s">
        <v>6074</v>
      </c>
      <c r="K232" s="15">
        <v>43906</v>
      </c>
      <c r="L232" s="16">
        <v>43923</v>
      </c>
      <c r="M232" s="22" t="s">
        <v>787</v>
      </c>
      <c r="N232" s="16">
        <v>43925</v>
      </c>
      <c r="O232" s="15" t="s">
        <v>942</v>
      </c>
      <c r="P232" s="15" t="s">
        <v>942</v>
      </c>
      <c r="Q232" s="15" t="s">
        <v>942</v>
      </c>
      <c r="R232" s="15" t="s">
        <v>1196</v>
      </c>
      <c r="S232" s="9" t="s">
        <v>6287</v>
      </c>
      <c r="T232" s="6" t="s">
        <v>169</v>
      </c>
      <c r="U232" s="6" t="s">
        <v>942</v>
      </c>
      <c r="V232" s="6" t="s">
        <v>942</v>
      </c>
      <c r="W232" s="6" t="s">
        <v>942</v>
      </c>
      <c r="X232" s="6" t="s">
        <v>942</v>
      </c>
      <c r="Y232" s="6" t="s">
        <v>942</v>
      </c>
      <c r="Z232" s="6" t="s">
        <v>942</v>
      </c>
      <c r="AA232" s="6" t="s">
        <v>942</v>
      </c>
      <c r="AB232" s="6" t="s">
        <v>942</v>
      </c>
      <c r="AC232" s="6" t="s">
        <v>942</v>
      </c>
      <c r="AD232" s="9" t="s">
        <v>942</v>
      </c>
      <c r="AE232" s="6" t="s">
        <v>942</v>
      </c>
      <c r="AF232" s="6" t="s">
        <v>942</v>
      </c>
      <c r="AG232" s="6" t="s">
        <v>942</v>
      </c>
      <c r="AH232" s="6" t="s">
        <v>942</v>
      </c>
      <c r="AI232" s="6" t="s">
        <v>942</v>
      </c>
      <c r="AJ232" s="6" t="s">
        <v>942</v>
      </c>
      <c r="AK232" s="6" t="s">
        <v>942</v>
      </c>
      <c r="AL232" s="6" t="s">
        <v>942</v>
      </c>
      <c r="AM232" s="6" t="s">
        <v>942</v>
      </c>
      <c r="AN232" s="75" t="s">
        <v>542</v>
      </c>
      <c r="AO232" s="42" t="s">
        <v>542</v>
      </c>
      <c r="AP232" s="42" t="s">
        <v>542</v>
      </c>
      <c r="AQ232" s="42" t="s">
        <v>542</v>
      </c>
      <c r="AR232" s="42" t="s">
        <v>542</v>
      </c>
      <c r="AS232" s="42" t="s">
        <v>542</v>
      </c>
      <c r="AT232" s="42" t="s">
        <v>542</v>
      </c>
      <c r="AU232" s="42" t="s">
        <v>542</v>
      </c>
      <c r="AV232" s="42" t="s">
        <v>542</v>
      </c>
      <c r="AW232" s="41" t="s">
        <v>542</v>
      </c>
      <c r="AX232" s="42" t="s">
        <v>542</v>
      </c>
      <c r="AY232" s="42" t="s">
        <v>942</v>
      </c>
      <c r="AZ232" s="42" t="s">
        <v>542</v>
      </c>
      <c r="BA232" s="42" t="s">
        <v>542</v>
      </c>
      <c r="BB232" s="42" t="s">
        <v>542</v>
      </c>
      <c r="BC232" s="42" t="s">
        <v>942</v>
      </c>
      <c r="BD232" s="42" t="s">
        <v>542</v>
      </c>
      <c r="BE232" s="42" t="s">
        <v>942</v>
      </c>
      <c r="BF232" s="42" t="s">
        <v>542</v>
      </c>
      <c r="BG232" s="42" t="s">
        <v>942</v>
      </c>
      <c r="BH232" s="42" t="s">
        <v>542</v>
      </c>
      <c r="BI232" s="42" t="s">
        <v>542</v>
      </c>
      <c r="BJ232" s="42" t="s">
        <v>542</v>
      </c>
      <c r="BK232" s="42" t="s">
        <v>942</v>
      </c>
      <c r="BL232" s="42" t="s">
        <v>542</v>
      </c>
      <c r="BM232" s="42" t="s">
        <v>942</v>
      </c>
      <c r="BN232" s="42" t="s">
        <v>542</v>
      </c>
      <c r="BO232" s="42" t="s">
        <v>942</v>
      </c>
      <c r="BP232" s="42" t="s">
        <v>542</v>
      </c>
      <c r="BQ232" s="42" t="s">
        <v>942</v>
      </c>
      <c r="BR232" s="42" t="s">
        <v>542</v>
      </c>
      <c r="BS232" s="42" t="s">
        <v>942</v>
      </c>
      <c r="BT232" s="42" t="s">
        <v>572</v>
      </c>
      <c r="BU232" s="42" t="s">
        <v>942</v>
      </c>
      <c r="BV232" s="42" t="s">
        <v>942</v>
      </c>
      <c r="BW232" s="50" t="s">
        <v>572</v>
      </c>
      <c r="BX232" s="42">
        <v>1</v>
      </c>
      <c r="BY232" s="18" t="s">
        <v>942</v>
      </c>
      <c r="BZ232" s="18" t="s">
        <v>942</v>
      </c>
      <c r="CA232" s="18" t="s">
        <v>942</v>
      </c>
      <c r="CB232" s="18" t="s">
        <v>942</v>
      </c>
      <c r="CC232" s="18" t="s">
        <v>942</v>
      </c>
      <c r="CD232" s="18" t="s">
        <v>942</v>
      </c>
      <c r="CE232" s="18" t="s">
        <v>942</v>
      </c>
      <c r="CF232" s="18" t="s">
        <v>942</v>
      </c>
      <c r="CG232" s="9" t="s">
        <v>187</v>
      </c>
      <c r="CH232" s="79" t="s">
        <v>5616</v>
      </c>
      <c r="CI232" s="6"/>
    </row>
    <row r="233" spans="1:87" ht="29.15">
      <c r="A233" s="46">
        <v>348</v>
      </c>
      <c r="B233" s="6" t="s">
        <v>5</v>
      </c>
      <c r="C233" s="6" t="s">
        <v>8</v>
      </c>
      <c r="D233" s="6" t="s">
        <v>8</v>
      </c>
      <c r="E233" s="6" t="s">
        <v>542</v>
      </c>
      <c r="F233" s="11" t="s">
        <v>825</v>
      </c>
      <c r="G233" s="11">
        <v>43922</v>
      </c>
      <c r="H233" s="6" t="s">
        <v>50</v>
      </c>
      <c r="I233" s="6" t="s">
        <v>56</v>
      </c>
      <c r="J233" s="6" t="s">
        <v>6074</v>
      </c>
      <c r="K233" s="15">
        <v>43909</v>
      </c>
      <c r="L233" s="16">
        <v>43923</v>
      </c>
      <c r="M233" s="22" t="s">
        <v>787</v>
      </c>
      <c r="N233" s="16">
        <v>43924</v>
      </c>
      <c r="O233" s="15" t="s">
        <v>942</v>
      </c>
      <c r="P233" s="15" t="s">
        <v>942</v>
      </c>
      <c r="Q233" s="15" t="s">
        <v>942</v>
      </c>
      <c r="R233" s="15" t="s">
        <v>1196</v>
      </c>
      <c r="S233" s="9" t="s">
        <v>6229</v>
      </c>
      <c r="T233" s="6" t="s">
        <v>167</v>
      </c>
      <c r="U233" s="6" t="s">
        <v>942</v>
      </c>
      <c r="V233" s="6" t="s">
        <v>942</v>
      </c>
      <c r="W233" s="6" t="s">
        <v>942</v>
      </c>
      <c r="X233" s="6" t="s">
        <v>942</v>
      </c>
      <c r="Y233" s="6" t="s">
        <v>942</v>
      </c>
      <c r="Z233" s="6" t="s">
        <v>942</v>
      </c>
      <c r="AA233" s="6" t="s">
        <v>942</v>
      </c>
      <c r="AB233" s="6" t="s">
        <v>942</v>
      </c>
      <c r="AC233" s="6" t="s">
        <v>942</v>
      </c>
      <c r="AD233" s="9" t="s">
        <v>942</v>
      </c>
      <c r="AE233" s="6" t="s">
        <v>942</v>
      </c>
      <c r="AF233" s="6" t="s">
        <v>942</v>
      </c>
      <c r="AG233" s="6" t="s">
        <v>942</v>
      </c>
      <c r="AH233" s="6" t="s">
        <v>942</v>
      </c>
      <c r="AI233" s="6" t="s">
        <v>942</v>
      </c>
      <c r="AJ233" s="6" t="s">
        <v>942</v>
      </c>
      <c r="AK233" s="6" t="s">
        <v>942</v>
      </c>
      <c r="AL233" s="6" t="s">
        <v>942</v>
      </c>
      <c r="AM233" s="6" t="s">
        <v>942</v>
      </c>
      <c r="AN233" s="75" t="s">
        <v>542</v>
      </c>
      <c r="AO233" s="42" t="s">
        <v>542</v>
      </c>
      <c r="AP233" s="42" t="s">
        <v>542</v>
      </c>
      <c r="AQ233" s="42" t="s">
        <v>542</v>
      </c>
      <c r="AR233" s="42" t="s">
        <v>542</v>
      </c>
      <c r="AS233" s="42" t="s">
        <v>542</v>
      </c>
      <c r="AT233" s="42" t="s">
        <v>542</v>
      </c>
      <c r="AU233" s="42" t="s">
        <v>542</v>
      </c>
      <c r="AV233" s="42" t="s">
        <v>542</v>
      </c>
      <c r="AW233" s="41" t="s">
        <v>542</v>
      </c>
      <c r="AX233" s="42" t="s">
        <v>542</v>
      </c>
      <c r="AY233" s="42" t="s">
        <v>942</v>
      </c>
      <c r="AZ233" s="42" t="s">
        <v>542</v>
      </c>
      <c r="BA233" s="42" t="s">
        <v>542</v>
      </c>
      <c r="BB233" s="42" t="s">
        <v>542</v>
      </c>
      <c r="BC233" s="42" t="s">
        <v>942</v>
      </c>
      <c r="BD233" s="42" t="s">
        <v>542</v>
      </c>
      <c r="BE233" s="42" t="s">
        <v>942</v>
      </c>
      <c r="BF233" s="42" t="s">
        <v>542</v>
      </c>
      <c r="BG233" s="42" t="s">
        <v>942</v>
      </c>
      <c r="BH233" s="42" t="s">
        <v>542</v>
      </c>
      <c r="BI233" s="42" t="s">
        <v>542</v>
      </c>
      <c r="BJ233" s="42" t="s">
        <v>542</v>
      </c>
      <c r="BK233" s="42" t="s">
        <v>942</v>
      </c>
      <c r="BL233" s="42" t="s">
        <v>542</v>
      </c>
      <c r="BM233" s="42" t="s">
        <v>942</v>
      </c>
      <c r="BN233" s="42" t="s">
        <v>542</v>
      </c>
      <c r="BO233" s="42" t="s">
        <v>942</v>
      </c>
      <c r="BP233" s="42" t="s">
        <v>542</v>
      </c>
      <c r="BQ233" s="42" t="s">
        <v>942</v>
      </c>
      <c r="BR233" s="42" t="s">
        <v>542</v>
      </c>
      <c r="BS233" s="42" t="s">
        <v>942</v>
      </c>
      <c r="BT233" s="42" t="s">
        <v>570</v>
      </c>
      <c r="BU233" s="42" t="s">
        <v>942</v>
      </c>
      <c r="BV233" s="42" t="s">
        <v>942</v>
      </c>
      <c r="BW233" s="50" t="s">
        <v>572</v>
      </c>
      <c r="BX233" s="42">
        <v>1</v>
      </c>
      <c r="BY233" s="18" t="s">
        <v>942</v>
      </c>
      <c r="BZ233" s="18" t="s">
        <v>942</v>
      </c>
      <c r="CA233" s="18" t="s">
        <v>942</v>
      </c>
      <c r="CB233" s="18" t="s">
        <v>942</v>
      </c>
      <c r="CC233" s="18" t="s">
        <v>942</v>
      </c>
      <c r="CD233" s="18" t="s">
        <v>942</v>
      </c>
      <c r="CE233" s="18" t="s">
        <v>942</v>
      </c>
      <c r="CF233" s="18" t="s">
        <v>942</v>
      </c>
      <c r="CG233" s="9" t="s">
        <v>187</v>
      </c>
      <c r="CH233" s="79" t="s">
        <v>5617</v>
      </c>
      <c r="CI233" s="6"/>
    </row>
    <row r="234" spans="1:87" ht="58.3">
      <c r="A234" s="70">
        <v>347</v>
      </c>
      <c r="B234" s="6" t="s">
        <v>3</v>
      </c>
      <c r="C234" s="6" t="s">
        <v>1196</v>
      </c>
      <c r="D234" s="6" t="s">
        <v>1196</v>
      </c>
      <c r="E234" s="6" t="s">
        <v>542</v>
      </c>
      <c r="F234" s="11" t="s">
        <v>1196</v>
      </c>
      <c r="G234" s="11" t="s">
        <v>1196</v>
      </c>
      <c r="H234" s="6" t="s">
        <v>50</v>
      </c>
      <c r="I234" s="6" t="s">
        <v>56</v>
      </c>
      <c r="J234" s="6" t="s">
        <v>6076</v>
      </c>
      <c r="K234" s="15">
        <v>43914</v>
      </c>
      <c r="L234" s="16">
        <v>43922</v>
      </c>
      <c r="M234" s="22" t="s">
        <v>787</v>
      </c>
      <c r="N234" s="16">
        <v>43924</v>
      </c>
      <c r="O234" s="15" t="s">
        <v>942</v>
      </c>
      <c r="P234" s="15" t="s">
        <v>942</v>
      </c>
      <c r="Q234" s="15" t="s">
        <v>942</v>
      </c>
      <c r="R234" s="15" t="s">
        <v>1196</v>
      </c>
      <c r="S234" s="9" t="s">
        <v>6169</v>
      </c>
      <c r="T234" s="6" t="s">
        <v>171</v>
      </c>
      <c r="U234" s="6" t="s">
        <v>942</v>
      </c>
      <c r="V234" s="6" t="s">
        <v>942</v>
      </c>
      <c r="W234" s="6" t="s">
        <v>942</v>
      </c>
      <c r="X234" s="6" t="s">
        <v>942</v>
      </c>
      <c r="Y234" s="6" t="s">
        <v>942</v>
      </c>
      <c r="Z234" s="6" t="s">
        <v>942</v>
      </c>
      <c r="AA234" s="6" t="s">
        <v>942</v>
      </c>
      <c r="AB234" s="6" t="s">
        <v>942</v>
      </c>
      <c r="AC234" s="6" t="s">
        <v>942</v>
      </c>
      <c r="AD234" s="9" t="s">
        <v>942</v>
      </c>
      <c r="AE234" s="6" t="s">
        <v>942</v>
      </c>
      <c r="AF234" s="6" t="s">
        <v>942</v>
      </c>
      <c r="AG234" s="6" t="s">
        <v>942</v>
      </c>
      <c r="AH234" s="6" t="s">
        <v>942</v>
      </c>
      <c r="AI234" s="6" t="s">
        <v>942</v>
      </c>
      <c r="AJ234" s="6" t="s">
        <v>942</v>
      </c>
      <c r="AK234" s="6" t="s">
        <v>942</v>
      </c>
      <c r="AL234" s="6" t="s">
        <v>942</v>
      </c>
      <c r="AM234" s="6" t="s">
        <v>744</v>
      </c>
      <c r="AN234" s="76" t="s">
        <v>942</v>
      </c>
      <c r="AO234" s="37" t="s">
        <v>942</v>
      </c>
      <c r="AP234" s="37" t="s">
        <v>942</v>
      </c>
      <c r="AQ234" s="41" t="s">
        <v>942</v>
      </c>
      <c r="AR234" s="37" t="s">
        <v>942</v>
      </c>
      <c r="AS234" s="41" t="s">
        <v>942</v>
      </c>
      <c r="AT234" s="37" t="s">
        <v>942</v>
      </c>
      <c r="AU234" s="37" t="s">
        <v>942</v>
      </c>
      <c r="AV234" s="37" t="s">
        <v>942</v>
      </c>
      <c r="AW234" s="41" t="s">
        <v>542</v>
      </c>
      <c r="AX234" s="37" t="s">
        <v>942</v>
      </c>
      <c r="AY234" s="37" t="s">
        <v>942</v>
      </c>
      <c r="AZ234" s="37" t="s">
        <v>942</v>
      </c>
      <c r="BA234" s="37" t="s">
        <v>942</v>
      </c>
      <c r="BB234" s="37" t="s">
        <v>942</v>
      </c>
      <c r="BC234" s="37" t="s">
        <v>942</v>
      </c>
      <c r="BD234" s="37">
        <v>35</v>
      </c>
      <c r="BE234" s="37" t="s">
        <v>6052</v>
      </c>
      <c r="BF234" s="37" t="s">
        <v>942</v>
      </c>
      <c r="BG234" s="37" t="s">
        <v>942</v>
      </c>
      <c r="BH234" s="37" t="s">
        <v>942</v>
      </c>
      <c r="BI234" s="41" t="s">
        <v>942</v>
      </c>
      <c r="BJ234" s="37" t="s">
        <v>942</v>
      </c>
      <c r="BK234" s="37" t="s">
        <v>942</v>
      </c>
      <c r="BL234" s="37" t="s">
        <v>942</v>
      </c>
      <c r="BM234" s="37" t="s">
        <v>942</v>
      </c>
      <c r="BN234" s="37" t="s">
        <v>942</v>
      </c>
      <c r="BO234" s="37" t="s">
        <v>942</v>
      </c>
      <c r="BP234" s="37" t="s">
        <v>942</v>
      </c>
      <c r="BQ234" s="37" t="s">
        <v>942</v>
      </c>
      <c r="BR234" s="37" t="s">
        <v>942</v>
      </c>
      <c r="BS234" s="37" t="s">
        <v>942</v>
      </c>
      <c r="BT234" s="43" t="s">
        <v>942</v>
      </c>
      <c r="BU234" s="44" t="s">
        <v>942</v>
      </c>
      <c r="BV234" s="44">
        <v>37</v>
      </c>
      <c r="BW234" s="41" t="s">
        <v>572</v>
      </c>
      <c r="BX234" s="44">
        <v>2</v>
      </c>
      <c r="BY234" s="15" t="s">
        <v>3893</v>
      </c>
      <c r="BZ234" s="15" t="s">
        <v>744</v>
      </c>
      <c r="CA234" s="15" t="s">
        <v>744</v>
      </c>
      <c r="CB234" s="15">
        <v>43909</v>
      </c>
      <c r="CC234" s="15" t="s">
        <v>942</v>
      </c>
      <c r="CD234" s="15" t="s">
        <v>942</v>
      </c>
      <c r="CE234" s="15" t="s">
        <v>942</v>
      </c>
      <c r="CF234" s="15" t="s">
        <v>942</v>
      </c>
      <c r="CG234" s="9" t="s">
        <v>3892</v>
      </c>
      <c r="CH234" s="79" t="s">
        <v>5618</v>
      </c>
      <c r="CI234" s="6"/>
    </row>
    <row r="235" spans="1:87" ht="30">
      <c r="A235" s="46">
        <v>346</v>
      </c>
      <c r="B235" s="6" t="s">
        <v>5</v>
      </c>
      <c r="C235" s="6" t="s">
        <v>8</v>
      </c>
      <c r="D235" s="6" t="s">
        <v>8</v>
      </c>
      <c r="E235" s="6" t="s">
        <v>542</v>
      </c>
      <c r="F235" s="11" t="s">
        <v>826</v>
      </c>
      <c r="G235" s="11">
        <v>43920</v>
      </c>
      <c r="H235" s="6" t="s">
        <v>50</v>
      </c>
      <c r="I235" s="6" t="s">
        <v>56</v>
      </c>
      <c r="J235" s="6" t="s">
        <v>6074</v>
      </c>
      <c r="K235" s="15">
        <v>43915</v>
      </c>
      <c r="L235" s="16">
        <v>43922</v>
      </c>
      <c r="M235" s="22" t="s">
        <v>787</v>
      </c>
      <c r="N235" s="16">
        <v>43924</v>
      </c>
      <c r="O235" s="15" t="s">
        <v>942</v>
      </c>
      <c r="P235" s="15" t="s">
        <v>942</v>
      </c>
      <c r="Q235" s="15" t="s">
        <v>942</v>
      </c>
      <c r="R235" s="15" t="s">
        <v>1196</v>
      </c>
      <c r="S235" s="9" t="s">
        <v>6333</v>
      </c>
      <c r="T235" s="6" t="s">
        <v>169</v>
      </c>
      <c r="U235" s="6" t="s">
        <v>942</v>
      </c>
      <c r="V235" s="6" t="s">
        <v>942</v>
      </c>
      <c r="W235" s="6" t="s">
        <v>942</v>
      </c>
      <c r="X235" s="6" t="s">
        <v>942</v>
      </c>
      <c r="Y235" s="6" t="s">
        <v>942</v>
      </c>
      <c r="Z235" s="6" t="s">
        <v>942</v>
      </c>
      <c r="AA235" s="6" t="s">
        <v>942</v>
      </c>
      <c r="AB235" s="6" t="s">
        <v>4062</v>
      </c>
      <c r="AC235" s="6" t="s">
        <v>942</v>
      </c>
      <c r="AD235" s="9" t="s">
        <v>942</v>
      </c>
      <c r="AE235" s="6" t="s">
        <v>942</v>
      </c>
      <c r="AF235" s="6" t="s">
        <v>942</v>
      </c>
      <c r="AG235" s="6" t="s">
        <v>942</v>
      </c>
      <c r="AH235" s="6" t="s">
        <v>942</v>
      </c>
      <c r="AI235" s="6" t="s">
        <v>942</v>
      </c>
      <c r="AJ235" s="6" t="s">
        <v>942</v>
      </c>
      <c r="AK235" s="6" t="s">
        <v>942</v>
      </c>
      <c r="AL235" s="6" t="s">
        <v>942</v>
      </c>
      <c r="AM235" s="6" t="s">
        <v>942</v>
      </c>
      <c r="AN235" s="75" t="s">
        <v>942</v>
      </c>
      <c r="AO235" s="42" t="s">
        <v>560</v>
      </c>
      <c r="AP235" s="42" t="s">
        <v>560</v>
      </c>
      <c r="AQ235" s="42" t="s">
        <v>560</v>
      </c>
      <c r="AR235" s="42" t="s">
        <v>560</v>
      </c>
      <c r="AS235" s="42" t="s">
        <v>560</v>
      </c>
      <c r="AT235" s="42" t="s">
        <v>560</v>
      </c>
      <c r="AU235" s="42" t="s">
        <v>560</v>
      </c>
      <c r="AV235" s="42" t="s">
        <v>560</v>
      </c>
      <c r="AW235" s="41" t="s">
        <v>542</v>
      </c>
      <c r="AX235" s="42" t="s">
        <v>560</v>
      </c>
      <c r="AY235" s="42" t="s">
        <v>942</v>
      </c>
      <c r="AZ235" s="42" t="s">
        <v>560</v>
      </c>
      <c r="BA235" s="42" t="s">
        <v>560</v>
      </c>
      <c r="BB235" s="42" t="s">
        <v>560</v>
      </c>
      <c r="BC235" s="42" t="s">
        <v>942</v>
      </c>
      <c r="BD235" s="42" t="s">
        <v>560</v>
      </c>
      <c r="BE235" s="42" t="s">
        <v>942</v>
      </c>
      <c r="BF235" s="42" t="s">
        <v>560</v>
      </c>
      <c r="BG235" s="42" t="s">
        <v>942</v>
      </c>
      <c r="BH235" s="42" t="s">
        <v>560</v>
      </c>
      <c r="BI235" s="42" t="s">
        <v>560</v>
      </c>
      <c r="BJ235" s="42" t="s">
        <v>560</v>
      </c>
      <c r="BK235" s="42" t="s">
        <v>942</v>
      </c>
      <c r="BL235" s="42" t="s">
        <v>560</v>
      </c>
      <c r="BM235" s="42" t="s">
        <v>942</v>
      </c>
      <c r="BN235" s="42" t="s">
        <v>560</v>
      </c>
      <c r="BO235" s="42" t="s">
        <v>942</v>
      </c>
      <c r="BP235" s="42" t="s">
        <v>560</v>
      </c>
      <c r="BQ235" s="42" t="s">
        <v>942</v>
      </c>
      <c r="BR235" s="42" t="s">
        <v>560</v>
      </c>
      <c r="BS235" s="42" t="s">
        <v>942</v>
      </c>
      <c r="BT235" s="42" t="s">
        <v>942</v>
      </c>
      <c r="BU235" s="42" t="s">
        <v>942</v>
      </c>
      <c r="BV235" s="42" t="s">
        <v>942</v>
      </c>
      <c r="BW235" s="50" t="s">
        <v>566</v>
      </c>
      <c r="BX235" s="42" t="s">
        <v>568</v>
      </c>
      <c r="BY235" s="18" t="s">
        <v>942</v>
      </c>
      <c r="BZ235" s="18" t="s">
        <v>942</v>
      </c>
      <c r="CA235" s="18" t="s">
        <v>942</v>
      </c>
      <c r="CB235" s="18" t="s">
        <v>942</v>
      </c>
      <c r="CC235" s="18" t="s">
        <v>942</v>
      </c>
      <c r="CD235" s="18" t="s">
        <v>942</v>
      </c>
      <c r="CE235" s="18" t="s">
        <v>942</v>
      </c>
      <c r="CF235" s="18" t="s">
        <v>942</v>
      </c>
      <c r="CG235" s="9" t="s">
        <v>3894</v>
      </c>
      <c r="CH235" s="79" t="s">
        <v>5619</v>
      </c>
      <c r="CI235" s="6"/>
    </row>
    <row r="236" spans="1:87" ht="29.15">
      <c r="A236" s="46">
        <v>345</v>
      </c>
      <c r="B236" s="6" t="s">
        <v>5</v>
      </c>
      <c r="C236" s="6" t="s">
        <v>30</v>
      </c>
      <c r="D236" s="6" t="s">
        <v>30</v>
      </c>
      <c r="E236" s="6" t="s">
        <v>542</v>
      </c>
      <c r="F236" s="11" t="s">
        <v>827</v>
      </c>
      <c r="G236" s="11">
        <v>43910</v>
      </c>
      <c r="H236" s="6" t="s">
        <v>50</v>
      </c>
      <c r="I236" s="6" t="s">
        <v>55</v>
      </c>
      <c r="J236" s="6" t="s">
        <v>6075</v>
      </c>
      <c r="K236" s="15">
        <v>43918</v>
      </c>
      <c r="L236" s="16">
        <v>43922</v>
      </c>
      <c r="M236" s="22" t="s">
        <v>787</v>
      </c>
      <c r="N236" s="16">
        <v>43924</v>
      </c>
      <c r="O236" s="15" t="s">
        <v>942</v>
      </c>
      <c r="P236" s="15" t="s">
        <v>942</v>
      </c>
      <c r="Q236" s="15" t="s">
        <v>942</v>
      </c>
      <c r="R236" s="15" t="s">
        <v>1196</v>
      </c>
      <c r="S236" s="9" t="s">
        <v>6229</v>
      </c>
      <c r="T236" s="6" t="s">
        <v>169</v>
      </c>
      <c r="U236" s="6" t="s">
        <v>942</v>
      </c>
      <c r="V236" s="6" t="s">
        <v>942</v>
      </c>
      <c r="W236" s="6" t="s">
        <v>942</v>
      </c>
      <c r="X236" s="6" t="s">
        <v>942</v>
      </c>
      <c r="Y236" s="6" t="s">
        <v>942</v>
      </c>
      <c r="Z236" s="6" t="s">
        <v>942</v>
      </c>
      <c r="AA236" s="6" t="s">
        <v>942</v>
      </c>
      <c r="AB236" s="6" t="s">
        <v>942</v>
      </c>
      <c r="AC236" s="6" t="s">
        <v>942</v>
      </c>
      <c r="AD236" s="9" t="s">
        <v>942</v>
      </c>
      <c r="AE236" s="6" t="s">
        <v>942</v>
      </c>
      <c r="AF236" s="6" t="s">
        <v>942</v>
      </c>
      <c r="AG236" s="6" t="s">
        <v>942</v>
      </c>
      <c r="AH236" s="6" t="s">
        <v>942</v>
      </c>
      <c r="AI236" s="6" t="s">
        <v>942</v>
      </c>
      <c r="AJ236" s="6" t="s">
        <v>942</v>
      </c>
      <c r="AK236" s="6" t="s">
        <v>942</v>
      </c>
      <c r="AL236" s="6" t="s">
        <v>942</v>
      </c>
      <c r="AM236" s="6" t="s">
        <v>942</v>
      </c>
      <c r="AN236" s="75" t="s">
        <v>542</v>
      </c>
      <c r="AO236" s="42" t="s">
        <v>542</v>
      </c>
      <c r="AP236" s="42" t="s">
        <v>542</v>
      </c>
      <c r="AQ236" s="42" t="s">
        <v>542</v>
      </c>
      <c r="AR236" s="42" t="s">
        <v>542</v>
      </c>
      <c r="AS236" s="42" t="s">
        <v>542</v>
      </c>
      <c r="AT236" s="42" t="s">
        <v>542</v>
      </c>
      <c r="AU236" s="42" t="s">
        <v>542</v>
      </c>
      <c r="AV236" s="42" t="s">
        <v>542</v>
      </c>
      <c r="AW236" s="41" t="s">
        <v>542</v>
      </c>
      <c r="AX236" s="42" t="s">
        <v>542</v>
      </c>
      <c r="AY236" s="42" t="s">
        <v>942</v>
      </c>
      <c r="AZ236" s="42" t="s">
        <v>542</v>
      </c>
      <c r="BA236" s="42" t="s">
        <v>542</v>
      </c>
      <c r="BB236" s="42" t="s">
        <v>542</v>
      </c>
      <c r="BC236" s="42" t="s">
        <v>942</v>
      </c>
      <c r="BD236" s="42" t="s">
        <v>542</v>
      </c>
      <c r="BE236" s="42" t="s">
        <v>942</v>
      </c>
      <c r="BF236" s="42" t="s">
        <v>542</v>
      </c>
      <c r="BG236" s="42" t="s">
        <v>942</v>
      </c>
      <c r="BH236" s="42" t="s">
        <v>542</v>
      </c>
      <c r="BI236" s="42" t="s">
        <v>542</v>
      </c>
      <c r="BJ236" s="42" t="s">
        <v>542</v>
      </c>
      <c r="BK236" s="42" t="s">
        <v>942</v>
      </c>
      <c r="BL236" s="42" t="s">
        <v>542</v>
      </c>
      <c r="BM236" s="42" t="s">
        <v>942</v>
      </c>
      <c r="BN236" s="42" t="s">
        <v>542</v>
      </c>
      <c r="BO236" s="42" t="s">
        <v>942</v>
      </c>
      <c r="BP236" s="42" t="s">
        <v>542</v>
      </c>
      <c r="BQ236" s="42" t="s">
        <v>942</v>
      </c>
      <c r="BR236" s="42" t="s">
        <v>542</v>
      </c>
      <c r="BS236" s="42" t="s">
        <v>942</v>
      </c>
      <c r="BT236" s="42" t="s">
        <v>580</v>
      </c>
      <c r="BU236" s="42" t="s">
        <v>942</v>
      </c>
      <c r="BV236" s="42" t="s">
        <v>942</v>
      </c>
      <c r="BW236" s="50" t="s">
        <v>572</v>
      </c>
      <c r="BX236" s="42">
        <v>1</v>
      </c>
      <c r="BY236" s="18" t="s">
        <v>942</v>
      </c>
      <c r="BZ236" s="18" t="s">
        <v>942</v>
      </c>
      <c r="CA236" s="18" t="s">
        <v>942</v>
      </c>
      <c r="CB236" s="18" t="s">
        <v>942</v>
      </c>
      <c r="CC236" s="18" t="s">
        <v>942</v>
      </c>
      <c r="CD236" s="18" t="s">
        <v>942</v>
      </c>
      <c r="CE236" s="18" t="s">
        <v>942</v>
      </c>
      <c r="CF236" s="18" t="s">
        <v>942</v>
      </c>
      <c r="CG236" s="9" t="s">
        <v>183</v>
      </c>
      <c r="CH236" s="79" t="s">
        <v>5620</v>
      </c>
      <c r="CI236" s="6"/>
    </row>
    <row r="237" spans="1:87" ht="72.900000000000006">
      <c r="A237" s="46">
        <v>344</v>
      </c>
      <c r="B237" s="6" t="s">
        <v>5</v>
      </c>
      <c r="C237" s="6" t="s">
        <v>8</v>
      </c>
      <c r="D237" s="6" t="s">
        <v>8</v>
      </c>
      <c r="E237" s="6" t="s">
        <v>542</v>
      </c>
      <c r="F237" s="11" t="s">
        <v>828</v>
      </c>
      <c r="G237" s="11">
        <v>43909</v>
      </c>
      <c r="H237" s="6" t="s">
        <v>50</v>
      </c>
      <c r="I237" s="6" t="s">
        <v>56</v>
      </c>
      <c r="J237" s="6" t="s">
        <v>6076</v>
      </c>
      <c r="K237" s="15">
        <v>43920</v>
      </c>
      <c r="L237" s="16">
        <v>43912</v>
      </c>
      <c r="M237" s="22" t="s">
        <v>787</v>
      </c>
      <c r="N237" s="16">
        <v>43924</v>
      </c>
      <c r="O237" s="15" t="s">
        <v>942</v>
      </c>
      <c r="P237" s="15" t="s">
        <v>942</v>
      </c>
      <c r="Q237" s="15" t="s">
        <v>942</v>
      </c>
      <c r="R237" s="15" t="s">
        <v>1196</v>
      </c>
      <c r="S237" s="9" t="s">
        <v>125</v>
      </c>
      <c r="T237" s="6" t="s">
        <v>169</v>
      </c>
      <c r="U237" s="6" t="s">
        <v>583</v>
      </c>
      <c r="V237" s="6" t="s">
        <v>942</v>
      </c>
      <c r="W237" s="6" t="s">
        <v>942</v>
      </c>
      <c r="X237" s="6" t="s">
        <v>942</v>
      </c>
      <c r="Y237" s="6" t="s">
        <v>942</v>
      </c>
      <c r="Z237" s="6" t="s">
        <v>942</v>
      </c>
      <c r="AA237" s="6" t="s">
        <v>942</v>
      </c>
      <c r="AB237" s="6" t="s">
        <v>942</v>
      </c>
      <c r="AC237" s="6" t="s">
        <v>942</v>
      </c>
      <c r="AD237" s="9" t="s">
        <v>6053</v>
      </c>
      <c r="AE237" s="6" t="s">
        <v>942</v>
      </c>
      <c r="AF237" s="6" t="s">
        <v>942</v>
      </c>
      <c r="AG237" s="6" t="s">
        <v>942</v>
      </c>
      <c r="AH237" s="6" t="s">
        <v>942</v>
      </c>
      <c r="AI237" s="6" t="s">
        <v>942</v>
      </c>
      <c r="AJ237" s="6" t="s">
        <v>942</v>
      </c>
      <c r="AK237" s="6" t="s">
        <v>942</v>
      </c>
      <c r="AL237" s="6" t="s">
        <v>942</v>
      </c>
      <c r="AM237" s="6" t="s">
        <v>942</v>
      </c>
      <c r="AN237" s="76">
        <v>5</v>
      </c>
      <c r="AO237" s="37" t="s">
        <v>6054</v>
      </c>
      <c r="AP237" s="37" t="s">
        <v>942</v>
      </c>
      <c r="AQ237" s="41" t="s">
        <v>942</v>
      </c>
      <c r="AR237" s="37" t="s">
        <v>942</v>
      </c>
      <c r="AS237" s="41" t="s">
        <v>942</v>
      </c>
      <c r="AT237" s="37" t="s">
        <v>942</v>
      </c>
      <c r="AU237" s="37" t="s">
        <v>942</v>
      </c>
      <c r="AV237" s="37" t="s">
        <v>942</v>
      </c>
      <c r="AW237" s="41" t="s">
        <v>542</v>
      </c>
      <c r="AX237" s="37" t="s">
        <v>942</v>
      </c>
      <c r="AY237" s="37" t="s">
        <v>942</v>
      </c>
      <c r="AZ237" s="37" t="s">
        <v>942</v>
      </c>
      <c r="BA237" s="37" t="s">
        <v>942</v>
      </c>
      <c r="BB237" s="37" t="s">
        <v>942</v>
      </c>
      <c r="BC237" s="37" t="s">
        <v>942</v>
      </c>
      <c r="BD237" s="37" t="s">
        <v>942</v>
      </c>
      <c r="BE237" s="37" t="s">
        <v>942</v>
      </c>
      <c r="BF237" s="37" t="s">
        <v>942</v>
      </c>
      <c r="BG237" s="37" t="s">
        <v>942</v>
      </c>
      <c r="BH237" s="37" t="s">
        <v>942</v>
      </c>
      <c r="BI237" s="41" t="s">
        <v>942</v>
      </c>
      <c r="BJ237" s="37" t="s">
        <v>942</v>
      </c>
      <c r="BK237" s="37" t="s">
        <v>942</v>
      </c>
      <c r="BL237" s="37" t="s">
        <v>942</v>
      </c>
      <c r="BM237" s="37" t="s">
        <v>942</v>
      </c>
      <c r="BN237" s="37" t="s">
        <v>942</v>
      </c>
      <c r="BO237" s="37" t="s">
        <v>942</v>
      </c>
      <c r="BP237" s="37" t="s">
        <v>942</v>
      </c>
      <c r="BQ237" s="37" t="s">
        <v>942</v>
      </c>
      <c r="BR237" s="37" t="s">
        <v>942</v>
      </c>
      <c r="BS237" s="37" t="s">
        <v>942</v>
      </c>
      <c r="BT237" s="43" t="s">
        <v>942</v>
      </c>
      <c r="BU237" s="42" t="s">
        <v>942</v>
      </c>
      <c r="BV237" s="42">
        <v>10</v>
      </c>
      <c r="BW237" s="50" t="s">
        <v>572</v>
      </c>
      <c r="BX237" s="42">
        <v>5</v>
      </c>
      <c r="BY237" s="18" t="s">
        <v>942</v>
      </c>
      <c r="BZ237" s="18" t="s">
        <v>942</v>
      </c>
      <c r="CA237" s="18" t="s">
        <v>942</v>
      </c>
      <c r="CB237" s="18" t="s">
        <v>942</v>
      </c>
      <c r="CC237" s="18">
        <v>43910</v>
      </c>
      <c r="CD237" s="18" t="s">
        <v>942</v>
      </c>
      <c r="CE237" s="18" t="s">
        <v>942</v>
      </c>
      <c r="CF237" s="18" t="s">
        <v>942</v>
      </c>
      <c r="CG237" s="9" t="s">
        <v>3890</v>
      </c>
      <c r="CH237" s="79" t="s">
        <v>5621</v>
      </c>
      <c r="CI237" s="6"/>
    </row>
    <row r="238" spans="1:87" ht="72.900000000000006">
      <c r="A238" s="70">
        <v>343</v>
      </c>
      <c r="B238" s="6" t="s">
        <v>3</v>
      </c>
      <c r="C238" s="6" t="s">
        <v>1196</v>
      </c>
      <c r="D238" s="6" t="s">
        <v>1196</v>
      </c>
      <c r="E238" s="6" t="s">
        <v>542</v>
      </c>
      <c r="F238" s="11" t="s">
        <v>1196</v>
      </c>
      <c r="G238" s="11" t="s">
        <v>1196</v>
      </c>
      <c r="H238" s="6" t="s">
        <v>50</v>
      </c>
      <c r="I238" s="6" t="s">
        <v>56</v>
      </c>
      <c r="J238" s="6" t="s">
        <v>6077</v>
      </c>
      <c r="K238" s="15">
        <v>43910</v>
      </c>
      <c r="L238" s="16">
        <v>43922</v>
      </c>
      <c r="M238" s="22" t="s">
        <v>787</v>
      </c>
      <c r="N238" s="16">
        <v>43924</v>
      </c>
      <c r="O238" s="15" t="s">
        <v>942</v>
      </c>
      <c r="P238" s="15">
        <v>43959</v>
      </c>
      <c r="Q238" s="15" t="s">
        <v>942</v>
      </c>
      <c r="R238" s="15" t="s">
        <v>1196</v>
      </c>
      <c r="S238" s="9" t="s">
        <v>6335</v>
      </c>
      <c r="T238" s="6" t="s">
        <v>171</v>
      </c>
      <c r="U238" s="6" t="s">
        <v>3002</v>
      </c>
      <c r="V238" s="6" t="s">
        <v>942</v>
      </c>
      <c r="W238" s="6" t="s">
        <v>942</v>
      </c>
      <c r="X238" s="6" t="s">
        <v>942</v>
      </c>
      <c r="Y238" s="6" t="s">
        <v>4076</v>
      </c>
      <c r="Z238" s="6" t="s">
        <v>942</v>
      </c>
      <c r="AA238" s="6" t="s">
        <v>4076</v>
      </c>
      <c r="AB238" s="6" t="s">
        <v>942</v>
      </c>
      <c r="AC238" s="6" t="s">
        <v>942</v>
      </c>
      <c r="AD238" s="9" t="s">
        <v>942</v>
      </c>
      <c r="AE238" s="6" t="s">
        <v>942</v>
      </c>
      <c r="AF238" s="6" t="s">
        <v>942</v>
      </c>
      <c r="AG238" s="6" t="s">
        <v>942</v>
      </c>
      <c r="AH238" s="6" t="s">
        <v>942</v>
      </c>
      <c r="AI238" s="6" t="s">
        <v>942</v>
      </c>
      <c r="AJ238" s="6" t="s">
        <v>942</v>
      </c>
      <c r="AK238" s="6" t="s">
        <v>942</v>
      </c>
      <c r="AL238" s="6" t="s">
        <v>942</v>
      </c>
      <c r="AM238" s="6" t="s">
        <v>942</v>
      </c>
      <c r="AN238" s="75" t="s">
        <v>942</v>
      </c>
      <c r="AO238" s="42" t="s">
        <v>560</v>
      </c>
      <c r="AP238" s="42" t="s">
        <v>560</v>
      </c>
      <c r="AQ238" s="42" t="s">
        <v>560</v>
      </c>
      <c r="AR238" s="42" t="s">
        <v>560</v>
      </c>
      <c r="AS238" s="42" t="s">
        <v>560</v>
      </c>
      <c r="AT238" s="42" t="s">
        <v>560</v>
      </c>
      <c r="AU238" s="42" t="s">
        <v>560</v>
      </c>
      <c r="AV238" s="42" t="s">
        <v>560</v>
      </c>
      <c r="AW238" s="41" t="s">
        <v>542</v>
      </c>
      <c r="AX238" s="42" t="s">
        <v>560</v>
      </c>
      <c r="AY238" s="42" t="s">
        <v>942</v>
      </c>
      <c r="AZ238" s="42" t="s">
        <v>560</v>
      </c>
      <c r="BA238" s="42" t="s">
        <v>560</v>
      </c>
      <c r="BB238" s="42" t="s">
        <v>560</v>
      </c>
      <c r="BC238" s="42" t="s">
        <v>942</v>
      </c>
      <c r="BD238" s="42" t="s">
        <v>560</v>
      </c>
      <c r="BE238" s="42" t="s">
        <v>942</v>
      </c>
      <c r="BF238" s="42" t="s">
        <v>560</v>
      </c>
      <c r="BG238" s="42" t="s">
        <v>942</v>
      </c>
      <c r="BH238" s="42" t="s">
        <v>560</v>
      </c>
      <c r="BI238" s="42" t="s">
        <v>560</v>
      </c>
      <c r="BJ238" s="42" t="s">
        <v>560</v>
      </c>
      <c r="BK238" s="42" t="s">
        <v>942</v>
      </c>
      <c r="BL238" s="42" t="s">
        <v>560</v>
      </c>
      <c r="BM238" s="42" t="s">
        <v>942</v>
      </c>
      <c r="BN238" s="42" t="s">
        <v>560</v>
      </c>
      <c r="BO238" s="42" t="s">
        <v>942</v>
      </c>
      <c r="BP238" s="42" t="s">
        <v>560</v>
      </c>
      <c r="BQ238" s="42" t="s">
        <v>942</v>
      </c>
      <c r="BR238" s="42" t="s">
        <v>560</v>
      </c>
      <c r="BS238" s="42" t="s">
        <v>942</v>
      </c>
      <c r="BT238" s="42" t="s">
        <v>942</v>
      </c>
      <c r="BU238" s="42" t="s">
        <v>942</v>
      </c>
      <c r="BV238" s="42" t="s">
        <v>942</v>
      </c>
      <c r="BW238" s="50" t="s">
        <v>582</v>
      </c>
      <c r="BX238" s="42" t="s">
        <v>567</v>
      </c>
      <c r="BY238" s="18">
        <v>43907</v>
      </c>
      <c r="BZ238" s="18" t="s">
        <v>942</v>
      </c>
      <c r="CA238" s="18" t="s">
        <v>3002</v>
      </c>
      <c r="CB238" s="18">
        <v>43907</v>
      </c>
      <c r="CC238" s="18" t="s">
        <v>942</v>
      </c>
      <c r="CD238" s="18" t="s">
        <v>942</v>
      </c>
      <c r="CE238" s="18" t="s">
        <v>942</v>
      </c>
      <c r="CF238" s="18" t="s">
        <v>942</v>
      </c>
      <c r="CG238" s="9" t="s">
        <v>3902</v>
      </c>
      <c r="CH238" s="79" t="s">
        <v>5622</v>
      </c>
      <c r="CI238" s="6"/>
    </row>
    <row r="239" spans="1:87" ht="29.15">
      <c r="A239" s="46">
        <v>342</v>
      </c>
      <c r="B239" s="6" t="s">
        <v>5</v>
      </c>
      <c r="C239" s="6" t="s">
        <v>17</v>
      </c>
      <c r="D239" s="6" t="s">
        <v>17</v>
      </c>
      <c r="E239" s="6" t="s">
        <v>542</v>
      </c>
      <c r="F239" s="11" t="s">
        <v>829</v>
      </c>
      <c r="G239" s="11">
        <v>43914</v>
      </c>
      <c r="H239" s="6" t="s">
        <v>50</v>
      </c>
      <c r="I239" s="6" t="s">
        <v>56</v>
      </c>
      <c r="J239" s="6" t="s">
        <v>6075</v>
      </c>
      <c r="K239" s="15">
        <v>43920</v>
      </c>
      <c r="L239" s="16">
        <v>43921</v>
      </c>
      <c r="M239" s="22" t="s">
        <v>787</v>
      </c>
      <c r="N239" s="16">
        <v>43924</v>
      </c>
      <c r="O239" s="15" t="s">
        <v>942</v>
      </c>
      <c r="P239" s="15" t="s">
        <v>942</v>
      </c>
      <c r="Q239" s="15" t="s">
        <v>942</v>
      </c>
      <c r="R239" s="15" t="s">
        <v>1196</v>
      </c>
      <c r="S239" s="9" t="s">
        <v>6170</v>
      </c>
      <c r="T239" s="6" t="s">
        <v>169</v>
      </c>
      <c r="U239" s="6" t="s">
        <v>942</v>
      </c>
      <c r="V239" s="6" t="s">
        <v>942</v>
      </c>
      <c r="W239" s="6" t="s">
        <v>942</v>
      </c>
      <c r="X239" s="6" t="s">
        <v>942</v>
      </c>
      <c r="Y239" s="6" t="s">
        <v>942</v>
      </c>
      <c r="Z239" s="6" t="s">
        <v>942</v>
      </c>
      <c r="AA239" s="6" t="s">
        <v>942</v>
      </c>
      <c r="AB239" s="6" t="s">
        <v>942</v>
      </c>
      <c r="AC239" s="6" t="s">
        <v>942</v>
      </c>
      <c r="AD239" s="9" t="s">
        <v>942</v>
      </c>
      <c r="AE239" s="6" t="s">
        <v>942</v>
      </c>
      <c r="AF239" s="6" t="s">
        <v>942</v>
      </c>
      <c r="AG239" s="6" t="s">
        <v>942</v>
      </c>
      <c r="AH239" s="6" t="s">
        <v>942</v>
      </c>
      <c r="AI239" s="6" t="s">
        <v>942</v>
      </c>
      <c r="AJ239" s="6" t="s">
        <v>942</v>
      </c>
      <c r="AK239" s="6" t="s">
        <v>942</v>
      </c>
      <c r="AL239" s="6" t="s">
        <v>942</v>
      </c>
      <c r="AM239" s="6" t="s">
        <v>942</v>
      </c>
      <c r="AN239" s="75" t="s">
        <v>542</v>
      </c>
      <c r="AO239" s="42" t="s">
        <v>542</v>
      </c>
      <c r="AP239" s="42" t="s">
        <v>542</v>
      </c>
      <c r="AQ239" s="42" t="s">
        <v>542</v>
      </c>
      <c r="AR239" s="42" t="s">
        <v>542</v>
      </c>
      <c r="AS239" s="42" t="s">
        <v>542</v>
      </c>
      <c r="AT239" s="42" t="s">
        <v>542</v>
      </c>
      <c r="AU239" s="42" t="s">
        <v>542</v>
      </c>
      <c r="AV239" s="42" t="s">
        <v>542</v>
      </c>
      <c r="AW239" s="41" t="s">
        <v>542</v>
      </c>
      <c r="AX239" s="42" t="s">
        <v>542</v>
      </c>
      <c r="AY239" s="42" t="s">
        <v>942</v>
      </c>
      <c r="AZ239" s="42" t="s">
        <v>542</v>
      </c>
      <c r="BA239" s="42" t="s">
        <v>542</v>
      </c>
      <c r="BB239" s="42" t="s">
        <v>542</v>
      </c>
      <c r="BC239" s="42" t="s">
        <v>942</v>
      </c>
      <c r="BD239" s="42" t="s">
        <v>542</v>
      </c>
      <c r="BE239" s="42" t="s">
        <v>942</v>
      </c>
      <c r="BF239" s="42" t="s">
        <v>542</v>
      </c>
      <c r="BG239" s="42" t="s">
        <v>942</v>
      </c>
      <c r="BH239" s="42" t="s">
        <v>542</v>
      </c>
      <c r="BI239" s="42" t="s">
        <v>542</v>
      </c>
      <c r="BJ239" s="42" t="s">
        <v>542</v>
      </c>
      <c r="BK239" s="42" t="s">
        <v>942</v>
      </c>
      <c r="BL239" s="42" t="s">
        <v>542</v>
      </c>
      <c r="BM239" s="42" t="s">
        <v>942</v>
      </c>
      <c r="BN239" s="42" t="s">
        <v>542</v>
      </c>
      <c r="BO239" s="42" t="s">
        <v>942</v>
      </c>
      <c r="BP239" s="42" t="s">
        <v>542</v>
      </c>
      <c r="BQ239" s="42" t="s">
        <v>942</v>
      </c>
      <c r="BR239" s="42" t="s">
        <v>542</v>
      </c>
      <c r="BS239" s="42" t="s">
        <v>942</v>
      </c>
      <c r="BT239" s="42" t="s">
        <v>584</v>
      </c>
      <c r="BU239" s="42" t="s">
        <v>942</v>
      </c>
      <c r="BV239" s="42" t="s">
        <v>942</v>
      </c>
      <c r="BW239" s="50" t="s">
        <v>570</v>
      </c>
      <c r="BX239" s="42">
        <v>1</v>
      </c>
      <c r="BY239" s="18" t="s">
        <v>942</v>
      </c>
      <c r="BZ239" s="18" t="s">
        <v>942</v>
      </c>
      <c r="CA239" s="18" t="s">
        <v>942</v>
      </c>
      <c r="CB239" s="18" t="s">
        <v>942</v>
      </c>
      <c r="CC239" s="18" t="s">
        <v>942</v>
      </c>
      <c r="CD239" s="18" t="s">
        <v>942</v>
      </c>
      <c r="CE239" s="18" t="s">
        <v>942</v>
      </c>
      <c r="CF239" s="18" t="s">
        <v>942</v>
      </c>
      <c r="CG239" s="9" t="s">
        <v>183</v>
      </c>
      <c r="CH239" s="79" t="s">
        <v>5623</v>
      </c>
      <c r="CI239" s="6"/>
    </row>
    <row r="240" spans="1:87" ht="77.150000000000006">
      <c r="A240" s="46">
        <v>341</v>
      </c>
      <c r="B240" s="6" t="s">
        <v>5</v>
      </c>
      <c r="C240" s="6" t="s">
        <v>6085</v>
      </c>
      <c r="D240" s="6" t="s">
        <v>132</v>
      </c>
      <c r="E240" s="6" t="s">
        <v>542</v>
      </c>
      <c r="F240" s="11" t="s">
        <v>815</v>
      </c>
      <c r="G240" s="11">
        <v>43904</v>
      </c>
      <c r="H240" s="6" t="s">
        <v>50</v>
      </c>
      <c r="I240" s="6" t="s">
        <v>56</v>
      </c>
      <c r="J240" s="6" t="s">
        <v>6077</v>
      </c>
      <c r="K240" s="15">
        <v>43915</v>
      </c>
      <c r="L240" s="16">
        <v>43921</v>
      </c>
      <c r="M240" s="22" t="s">
        <v>787</v>
      </c>
      <c r="N240" s="16">
        <v>43924</v>
      </c>
      <c r="O240" s="15" t="s">
        <v>942</v>
      </c>
      <c r="P240" s="15" t="s">
        <v>942</v>
      </c>
      <c r="Q240" s="15" t="s">
        <v>942</v>
      </c>
      <c r="R240" s="15" t="s">
        <v>1196</v>
      </c>
      <c r="S240" s="9" t="s">
        <v>127</v>
      </c>
      <c r="T240" s="6" t="s">
        <v>169</v>
      </c>
      <c r="U240" s="6" t="s">
        <v>700</v>
      </c>
      <c r="V240" s="6" t="s">
        <v>942</v>
      </c>
      <c r="W240" s="6" t="s">
        <v>942</v>
      </c>
      <c r="X240" s="6" t="s">
        <v>942</v>
      </c>
      <c r="Y240" s="6" t="s">
        <v>942</v>
      </c>
      <c r="Z240" s="6" t="s">
        <v>942</v>
      </c>
      <c r="AA240" s="6" t="s">
        <v>942</v>
      </c>
      <c r="AB240" s="6" t="s">
        <v>942</v>
      </c>
      <c r="AC240" s="6" t="s">
        <v>942</v>
      </c>
      <c r="AD240" s="9" t="s">
        <v>4079</v>
      </c>
      <c r="AE240" s="6" t="s">
        <v>942</v>
      </c>
      <c r="AF240" s="6" t="s">
        <v>942</v>
      </c>
      <c r="AG240" s="6" t="s">
        <v>942</v>
      </c>
      <c r="AH240" s="6" t="s">
        <v>942</v>
      </c>
      <c r="AI240" s="6" t="s">
        <v>942</v>
      </c>
      <c r="AJ240" s="6" t="s">
        <v>942</v>
      </c>
      <c r="AK240" s="6" t="s">
        <v>942</v>
      </c>
      <c r="AL240" s="6" t="s">
        <v>942</v>
      </c>
      <c r="AM240" s="9" t="s">
        <v>942</v>
      </c>
      <c r="AN240" s="75" t="s">
        <v>942</v>
      </c>
      <c r="AO240" s="42" t="s">
        <v>560</v>
      </c>
      <c r="AP240" s="42" t="s">
        <v>560</v>
      </c>
      <c r="AQ240" s="42" t="s">
        <v>560</v>
      </c>
      <c r="AR240" s="42" t="s">
        <v>560</v>
      </c>
      <c r="AS240" s="42" t="s">
        <v>560</v>
      </c>
      <c r="AT240" s="42" t="s">
        <v>560</v>
      </c>
      <c r="AU240" s="42" t="s">
        <v>560</v>
      </c>
      <c r="AV240" s="42" t="s">
        <v>560</v>
      </c>
      <c r="AW240" s="41" t="s">
        <v>542</v>
      </c>
      <c r="AX240" s="42" t="s">
        <v>560</v>
      </c>
      <c r="AY240" s="42" t="s">
        <v>942</v>
      </c>
      <c r="AZ240" s="42" t="s">
        <v>560</v>
      </c>
      <c r="BA240" s="42" t="s">
        <v>560</v>
      </c>
      <c r="BB240" s="42" t="s">
        <v>560</v>
      </c>
      <c r="BC240" s="42" t="s">
        <v>942</v>
      </c>
      <c r="BD240" s="42" t="s">
        <v>560</v>
      </c>
      <c r="BE240" s="42" t="s">
        <v>942</v>
      </c>
      <c r="BF240" s="42" t="s">
        <v>560</v>
      </c>
      <c r="BG240" s="42" t="s">
        <v>942</v>
      </c>
      <c r="BH240" s="42" t="s">
        <v>560</v>
      </c>
      <c r="BI240" s="42" t="s">
        <v>560</v>
      </c>
      <c r="BJ240" s="42" t="s">
        <v>560</v>
      </c>
      <c r="BK240" s="42" t="s">
        <v>942</v>
      </c>
      <c r="BL240" s="42" t="s">
        <v>560</v>
      </c>
      <c r="BM240" s="42" t="s">
        <v>942</v>
      </c>
      <c r="BN240" s="42" t="s">
        <v>560</v>
      </c>
      <c r="BO240" s="42" t="s">
        <v>942</v>
      </c>
      <c r="BP240" s="42" t="s">
        <v>560</v>
      </c>
      <c r="BQ240" s="42" t="s">
        <v>942</v>
      </c>
      <c r="BR240" s="42" t="s">
        <v>560</v>
      </c>
      <c r="BS240" s="42" t="s">
        <v>942</v>
      </c>
      <c r="BT240" s="42" t="s">
        <v>942</v>
      </c>
      <c r="BU240" s="42" t="s">
        <v>942</v>
      </c>
      <c r="BV240" s="42" t="s">
        <v>942</v>
      </c>
      <c r="BW240" s="50" t="s">
        <v>578</v>
      </c>
      <c r="BX240" s="42" t="s">
        <v>568</v>
      </c>
      <c r="BY240" s="18" t="s">
        <v>942</v>
      </c>
      <c r="BZ240" s="18" t="s">
        <v>942</v>
      </c>
      <c r="CA240" s="18" t="s">
        <v>942</v>
      </c>
      <c r="CB240" s="18" t="s">
        <v>942</v>
      </c>
      <c r="CC240" s="18" t="s">
        <v>942</v>
      </c>
      <c r="CD240" s="18" t="s">
        <v>942</v>
      </c>
      <c r="CE240" s="18" t="s">
        <v>942</v>
      </c>
      <c r="CF240" s="18" t="s">
        <v>942</v>
      </c>
      <c r="CG240" s="9" t="s">
        <v>3891</v>
      </c>
      <c r="CH240" s="79" t="s">
        <v>5624</v>
      </c>
      <c r="CI240" s="6"/>
    </row>
    <row r="241" spans="1:87" ht="29.15">
      <c r="A241" s="46">
        <v>340</v>
      </c>
      <c r="B241" s="6" t="s">
        <v>5</v>
      </c>
      <c r="C241" s="6" t="s">
        <v>6085</v>
      </c>
      <c r="D241" s="6" t="s">
        <v>194</v>
      </c>
      <c r="E241" s="9" t="s">
        <v>830</v>
      </c>
      <c r="F241" s="11" t="s">
        <v>831</v>
      </c>
      <c r="G241" s="11">
        <v>43907</v>
      </c>
      <c r="H241" s="6" t="s">
        <v>50</v>
      </c>
      <c r="I241" s="6" t="s">
        <v>55</v>
      </c>
      <c r="J241" s="6" t="s">
        <v>6074</v>
      </c>
      <c r="K241" s="15">
        <v>43918</v>
      </c>
      <c r="L241" s="16">
        <v>43919</v>
      </c>
      <c r="M241" s="22" t="s">
        <v>787</v>
      </c>
      <c r="N241" s="16">
        <v>43924</v>
      </c>
      <c r="O241" s="15" t="s">
        <v>942</v>
      </c>
      <c r="P241" s="15" t="s">
        <v>942</v>
      </c>
      <c r="Q241" s="15" t="s">
        <v>942</v>
      </c>
      <c r="R241" s="15" t="s">
        <v>1196</v>
      </c>
      <c r="S241" s="9" t="s">
        <v>6245</v>
      </c>
      <c r="T241" s="6" t="s">
        <v>169</v>
      </c>
      <c r="U241" s="6" t="s">
        <v>942</v>
      </c>
      <c r="V241" s="6" t="s">
        <v>942</v>
      </c>
      <c r="W241" s="6" t="s">
        <v>942</v>
      </c>
      <c r="X241" s="6" t="s">
        <v>942</v>
      </c>
      <c r="Y241" s="6" t="s">
        <v>942</v>
      </c>
      <c r="Z241" s="6" t="s">
        <v>942</v>
      </c>
      <c r="AA241" s="6" t="s">
        <v>942</v>
      </c>
      <c r="AB241" s="6" t="s">
        <v>942</v>
      </c>
      <c r="AC241" s="6" t="s">
        <v>942</v>
      </c>
      <c r="AD241" s="9" t="s">
        <v>942</v>
      </c>
      <c r="AE241" s="6" t="s">
        <v>942</v>
      </c>
      <c r="AF241" s="6" t="s">
        <v>942</v>
      </c>
      <c r="AG241" s="6" t="s">
        <v>942</v>
      </c>
      <c r="AH241" s="6" t="s">
        <v>942</v>
      </c>
      <c r="AI241" s="6" t="s">
        <v>942</v>
      </c>
      <c r="AJ241" s="6" t="s">
        <v>942</v>
      </c>
      <c r="AK241" s="6" t="s">
        <v>942</v>
      </c>
      <c r="AL241" s="6" t="s">
        <v>942</v>
      </c>
      <c r="AM241" s="6" t="s">
        <v>942</v>
      </c>
      <c r="AN241" s="75" t="s">
        <v>542</v>
      </c>
      <c r="AO241" s="42" t="s">
        <v>542</v>
      </c>
      <c r="AP241" s="42" t="s">
        <v>542</v>
      </c>
      <c r="AQ241" s="42" t="s">
        <v>542</v>
      </c>
      <c r="AR241" s="42" t="s">
        <v>542</v>
      </c>
      <c r="AS241" s="42" t="s">
        <v>542</v>
      </c>
      <c r="AT241" s="42" t="s">
        <v>542</v>
      </c>
      <c r="AU241" s="42" t="s">
        <v>542</v>
      </c>
      <c r="AV241" s="42" t="s">
        <v>542</v>
      </c>
      <c r="AW241" s="41" t="s">
        <v>542</v>
      </c>
      <c r="AX241" s="42" t="s">
        <v>542</v>
      </c>
      <c r="AY241" s="42" t="s">
        <v>942</v>
      </c>
      <c r="AZ241" s="42" t="s">
        <v>542</v>
      </c>
      <c r="BA241" s="42" t="s">
        <v>542</v>
      </c>
      <c r="BB241" s="42" t="s">
        <v>542</v>
      </c>
      <c r="BC241" s="42" t="s">
        <v>942</v>
      </c>
      <c r="BD241" s="42" t="s">
        <v>542</v>
      </c>
      <c r="BE241" s="42" t="s">
        <v>942</v>
      </c>
      <c r="BF241" s="42" t="s">
        <v>542</v>
      </c>
      <c r="BG241" s="42" t="s">
        <v>942</v>
      </c>
      <c r="BH241" s="42" t="s">
        <v>542</v>
      </c>
      <c r="BI241" s="42" t="s">
        <v>542</v>
      </c>
      <c r="BJ241" s="42" t="s">
        <v>542</v>
      </c>
      <c r="BK241" s="42" t="s">
        <v>942</v>
      </c>
      <c r="BL241" s="42" t="s">
        <v>542</v>
      </c>
      <c r="BM241" s="42" t="s">
        <v>942</v>
      </c>
      <c r="BN241" s="42" t="s">
        <v>542</v>
      </c>
      <c r="BO241" s="42" t="s">
        <v>942</v>
      </c>
      <c r="BP241" s="42" t="s">
        <v>542</v>
      </c>
      <c r="BQ241" s="42" t="s">
        <v>942</v>
      </c>
      <c r="BR241" s="42" t="s">
        <v>542</v>
      </c>
      <c r="BS241" s="42" t="s">
        <v>942</v>
      </c>
      <c r="BT241" s="42" t="s">
        <v>572</v>
      </c>
      <c r="BU241" s="42" t="s">
        <v>942</v>
      </c>
      <c r="BV241" s="42" t="s">
        <v>942</v>
      </c>
      <c r="BW241" s="50" t="s">
        <v>572</v>
      </c>
      <c r="BX241" s="42">
        <v>1</v>
      </c>
      <c r="BY241" s="18" t="s">
        <v>942</v>
      </c>
      <c r="BZ241" s="18" t="s">
        <v>942</v>
      </c>
      <c r="CA241" s="18" t="s">
        <v>942</v>
      </c>
      <c r="CB241" s="18" t="s">
        <v>942</v>
      </c>
      <c r="CC241" s="18" t="s">
        <v>942</v>
      </c>
      <c r="CD241" s="18" t="s">
        <v>942</v>
      </c>
      <c r="CE241" s="18" t="s">
        <v>942</v>
      </c>
      <c r="CF241" s="18" t="s">
        <v>942</v>
      </c>
      <c r="CG241" s="9" t="s">
        <v>212</v>
      </c>
      <c r="CH241" s="79" t="s">
        <v>5625</v>
      </c>
      <c r="CI241" s="6"/>
    </row>
    <row r="242" spans="1:87" ht="29.15">
      <c r="A242" s="46">
        <v>339</v>
      </c>
      <c r="B242" s="6" t="s">
        <v>5</v>
      </c>
      <c r="C242" s="6" t="s">
        <v>21</v>
      </c>
      <c r="D242" s="6" t="s">
        <v>21</v>
      </c>
      <c r="E242" s="6" t="s">
        <v>542</v>
      </c>
      <c r="F242" s="11" t="s">
        <v>832</v>
      </c>
      <c r="G242" s="11">
        <v>43921</v>
      </c>
      <c r="H242" s="6" t="s">
        <v>50</v>
      </c>
      <c r="I242" s="6" t="s">
        <v>55</v>
      </c>
      <c r="J242" s="6" t="s">
        <v>6071</v>
      </c>
      <c r="K242" s="15">
        <v>43913</v>
      </c>
      <c r="L242" s="16">
        <v>43921</v>
      </c>
      <c r="M242" s="22" t="s">
        <v>787</v>
      </c>
      <c r="N242" s="16">
        <v>43923</v>
      </c>
      <c r="O242" s="15" t="s">
        <v>942</v>
      </c>
      <c r="P242" s="15" t="s">
        <v>942</v>
      </c>
      <c r="Q242" s="15" t="s">
        <v>942</v>
      </c>
      <c r="R242" s="15" t="s">
        <v>1196</v>
      </c>
      <c r="S242" s="9" t="s">
        <v>6285</v>
      </c>
      <c r="T242" s="6" t="s">
        <v>167</v>
      </c>
      <c r="U242" s="6" t="s">
        <v>942</v>
      </c>
      <c r="V242" s="6" t="s">
        <v>942</v>
      </c>
      <c r="W242" s="6" t="s">
        <v>942</v>
      </c>
      <c r="X242" s="6" t="s">
        <v>942</v>
      </c>
      <c r="Y242" s="6" t="s">
        <v>942</v>
      </c>
      <c r="Z242" s="6" t="s">
        <v>942</v>
      </c>
      <c r="AA242" s="6" t="s">
        <v>942</v>
      </c>
      <c r="AB242" s="6" t="s">
        <v>942</v>
      </c>
      <c r="AC242" s="6" t="s">
        <v>942</v>
      </c>
      <c r="AD242" s="9" t="s">
        <v>942</v>
      </c>
      <c r="AE242" s="6" t="s">
        <v>942</v>
      </c>
      <c r="AF242" s="6" t="s">
        <v>942</v>
      </c>
      <c r="AG242" s="6" t="s">
        <v>942</v>
      </c>
      <c r="AH242" s="6" t="s">
        <v>942</v>
      </c>
      <c r="AI242" s="6" t="s">
        <v>942</v>
      </c>
      <c r="AJ242" s="6" t="s">
        <v>942</v>
      </c>
      <c r="AK242" s="6" t="s">
        <v>942</v>
      </c>
      <c r="AL242" s="6" t="s">
        <v>942</v>
      </c>
      <c r="AM242" s="6" t="s">
        <v>942</v>
      </c>
      <c r="AN242" s="75" t="s">
        <v>542</v>
      </c>
      <c r="AO242" s="42" t="s">
        <v>542</v>
      </c>
      <c r="AP242" s="42" t="s">
        <v>542</v>
      </c>
      <c r="AQ242" s="42" t="s">
        <v>542</v>
      </c>
      <c r="AR242" s="42" t="s">
        <v>542</v>
      </c>
      <c r="AS242" s="42" t="s">
        <v>542</v>
      </c>
      <c r="AT242" s="42" t="s">
        <v>542</v>
      </c>
      <c r="AU242" s="42" t="s">
        <v>542</v>
      </c>
      <c r="AV242" s="42" t="s">
        <v>542</v>
      </c>
      <c r="AW242" s="41" t="s">
        <v>542</v>
      </c>
      <c r="AX242" s="42" t="s">
        <v>542</v>
      </c>
      <c r="AY242" s="42" t="s">
        <v>942</v>
      </c>
      <c r="AZ242" s="42" t="s">
        <v>542</v>
      </c>
      <c r="BA242" s="42" t="s">
        <v>542</v>
      </c>
      <c r="BB242" s="42" t="s">
        <v>542</v>
      </c>
      <c r="BC242" s="42" t="s">
        <v>942</v>
      </c>
      <c r="BD242" s="42" t="s">
        <v>542</v>
      </c>
      <c r="BE242" s="42" t="s">
        <v>942</v>
      </c>
      <c r="BF242" s="42" t="s">
        <v>542</v>
      </c>
      <c r="BG242" s="42" t="s">
        <v>942</v>
      </c>
      <c r="BH242" s="42" t="s">
        <v>542</v>
      </c>
      <c r="BI242" s="42" t="s">
        <v>542</v>
      </c>
      <c r="BJ242" s="42" t="s">
        <v>542</v>
      </c>
      <c r="BK242" s="42" t="s">
        <v>942</v>
      </c>
      <c r="BL242" s="42" t="s">
        <v>542</v>
      </c>
      <c r="BM242" s="42" t="s">
        <v>942</v>
      </c>
      <c r="BN242" s="42" t="s">
        <v>542</v>
      </c>
      <c r="BO242" s="42" t="s">
        <v>942</v>
      </c>
      <c r="BP242" s="42" t="s">
        <v>542</v>
      </c>
      <c r="BQ242" s="42" t="s">
        <v>942</v>
      </c>
      <c r="BR242" s="42" t="s">
        <v>542</v>
      </c>
      <c r="BS242" s="42" t="s">
        <v>942</v>
      </c>
      <c r="BT242" s="42" t="s">
        <v>570</v>
      </c>
      <c r="BU242" s="42" t="s">
        <v>942</v>
      </c>
      <c r="BV242" s="42" t="s">
        <v>942</v>
      </c>
      <c r="BW242" s="50" t="s">
        <v>570</v>
      </c>
      <c r="BX242" s="42">
        <v>1</v>
      </c>
      <c r="BY242" s="18" t="s">
        <v>942</v>
      </c>
      <c r="BZ242" s="18" t="s">
        <v>942</v>
      </c>
      <c r="CA242" s="18" t="s">
        <v>942</v>
      </c>
      <c r="CB242" s="18" t="s">
        <v>942</v>
      </c>
      <c r="CC242" s="18" t="s">
        <v>942</v>
      </c>
      <c r="CD242" s="18" t="s">
        <v>942</v>
      </c>
      <c r="CE242" s="18" t="s">
        <v>942</v>
      </c>
      <c r="CF242" s="18" t="s">
        <v>942</v>
      </c>
      <c r="CG242" s="9" t="s">
        <v>183</v>
      </c>
      <c r="CH242" s="79" t="s">
        <v>5626</v>
      </c>
      <c r="CI242" s="6"/>
    </row>
    <row r="243" spans="1:87" ht="58.3">
      <c r="A243" s="46">
        <v>338</v>
      </c>
      <c r="B243" s="6" t="s">
        <v>5</v>
      </c>
      <c r="C243" s="6" t="s">
        <v>6085</v>
      </c>
      <c r="D243" s="6" t="s">
        <v>132</v>
      </c>
      <c r="E243" s="6" t="s">
        <v>542</v>
      </c>
      <c r="F243" s="11" t="s">
        <v>815</v>
      </c>
      <c r="G243" s="11">
        <v>43904</v>
      </c>
      <c r="H243" s="6" t="s">
        <v>50</v>
      </c>
      <c r="I243" s="6" t="s">
        <v>55</v>
      </c>
      <c r="J243" s="6" t="s">
        <v>6077</v>
      </c>
      <c r="K243" s="15">
        <v>43904</v>
      </c>
      <c r="L243" s="16">
        <v>43920</v>
      </c>
      <c r="M243" s="22" t="s">
        <v>787</v>
      </c>
      <c r="N243" s="16">
        <v>43923</v>
      </c>
      <c r="O243" s="15" t="s">
        <v>942</v>
      </c>
      <c r="P243" s="15" t="s">
        <v>942</v>
      </c>
      <c r="Q243" s="15" t="s">
        <v>942</v>
      </c>
      <c r="R243" s="15" t="s">
        <v>1196</v>
      </c>
      <c r="S243" s="9" t="s">
        <v>6171</v>
      </c>
      <c r="T243" s="6" t="s">
        <v>171</v>
      </c>
      <c r="U243" s="6" t="s">
        <v>4085</v>
      </c>
      <c r="V243" s="6" t="s">
        <v>942</v>
      </c>
      <c r="W243" s="6" t="s">
        <v>942</v>
      </c>
      <c r="X243" s="6" t="s">
        <v>942</v>
      </c>
      <c r="Y243" s="6" t="s">
        <v>942</v>
      </c>
      <c r="Z243" s="6" t="s">
        <v>942</v>
      </c>
      <c r="AA243" s="6" t="s">
        <v>942</v>
      </c>
      <c r="AB243" s="6" t="s">
        <v>942</v>
      </c>
      <c r="AC243" s="6" t="s">
        <v>942</v>
      </c>
      <c r="AD243" s="9" t="s">
        <v>4080</v>
      </c>
      <c r="AE243" s="6" t="s">
        <v>942</v>
      </c>
      <c r="AF243" s="6" t="s">
        <v>942</v>
      </c>
      <c r="AG243" s="6" t="s">
        <v>942</v>
      </c>
      <c r="AH243" s="6" t="s">
        <v>942</v>
      </c>
      <c r="AI243" s="6" t="s">
        <v>942</v>
      </c>
      <c r="AJ243" s="6" t="s">
        <v>942</v>
      </c>
      <c r="AK243" s="6" t="s">
        <v>942</v>
      </c>
      <c r="AL243" s="6" t="s">
        <v>942</v>
      </c>
      <c r="AM243" s="6" t="s">
        <v>942</v>
      </c>
      <c r="AN243" s="76" t="s">
        <v>942</v>
      </c>
      <c r="AO243" s="44" t="s">
        <v>560</v>
      </c>
      <c r="AP243" s="44" t="s">
        <v>560</v>
      </c>
      <c r="AQ243" s="44" t="s">
        <v>560</v>
      </c>
      <c r="AR243" s="44" t="s">
        <v>560</v>
      </c>
      <c r="AS243" s="44" t="s">
        <v>560</v>
      </c>
      <c r="AT243" s="44" t="s">
        <v>560</v>
      </c>
      <c r="AU243" s="44" t="s">
        <v>560</v>
      </c>
      <c r="AV243" s="44" t="s">
        <v>560</v>
      </c>
      <c r="AW243" s="41" t="s">
        <v>542</v>
      </c>
      <c r="AX243" s="44" t="s">
        <v>560</v>
      </c>
      <c r="AY243" s="44" t="s">
        <v>942</v>
      </c>
      <c r="AZ243" s="44" t="s">
        <v>560</v>
      </c>
      <c r="BA243" s="44" t="s">
        <v>560</v>
      </c>
      <c r="BB243" s="44" t="s">
        <v>560</v>
      </c>
      <c r="BC243" s="44" t="s">
        <v>942</v>
      </c>
      <c r="BD243" s="44" t="s">
        <v>560</v>
      </c>
      <c r="BE243" s="44" t="s">
        <v>942</v>
      </c>
      <c r="BF243" s="44" t="s">
        <v>560</v>
      </c>
      <c r="BG243" s="44" t="s">
        <v>942</v>
      </c>
      <c r="BH243" s="44" t="s">
        <v>560</v>
      </c>
      <c r="BI243" s="44" t="s">
        <v>560</v>
      </c>
      <c r="BJ243" s="44" t="s">
        <v>560</v>
      </c>
      <c r="BK243" s="44" t="s">
        <v>942</v>
      </c>
      <c r="BL243" s="44" t="s">
        <v>560</v>
      </c>
      <c r="BM243" s="44" t="s">
        <v>942</v>
      </c>
      <c r="BN243" s="44" t="s">
        <v>560</v>
      </c>
      <c r="BO243" s="44" t="s">
        <v>942</v>
      </c>
      <c r="BP243" s="44" t="s">
        <v>560</v>
      </c>
      <c r="BQ243" s="44" t="s">
        <v>942</v>
      </c>
      <c r="BR243" s="44" t="s">
        <v>560</v>
      </c>
      <c r="BS243" s="44" t="s">
        <v>942</v>
      </c>
      <c r="BT243" s="44" t="s">
        <v>942</v>
      </c>
      <c r="BU243" s="44" t="s">
        <v>942</v>
      </c>
      <c r="BV243" s="44" t="s">
        <v>942</v>
      </c>
      <c r="BW243" s="41" t="s">
        <v>579</v>
      </c>
      <c r="BX243" s="44" t="s">
        <v>567</v>
      </c>
      <c r="BY243" s="15" t="s">
        <v>942</v>
      </c>
      <c r="BZ243" s="15" t="s">
        <v>942</v>
      </c>
      <c r="CA243" s="15" t="s">
        <v>942</v>
      </c>
      <c r="CB243" s="15" t="s">
        <v>942</v>
      </c>
      <c r="CC243" s="15" t="s">
        <v>942</v>
      </c>
      <c r="CD243" s="15" t="s">
        <v>942</v>
      </c>
      <c r="CE243" s="15" t="s">
        <v>942</v>
      </c>
      <c r="CF243" s="15" t="s">
        <v>942</v>
      </c>
      <c r="CG243" s="9" t="s">
        <v>3909</v>
      </c>
      <c r="CH243" s="79" t="s">
        <v>5627</v>
      </c>
      <c r="CI243" s="6"/>
    </row>
    <row r="244" spans="1:87" ht="29.15">
      <c r="A244" s="46">
        <v>337</v>
      </c>
      <c r="B244" s="6" t="s">
        <v>5</v>
      </c>
      <c r="C244" s="6" t="s">
        <v>17</v>
      </c>
      <c r="D244" s="6" t="s">
        <v>17</v>
      </c>
      <c r="E244" s="6" t="s">
        <v>542</v>
      </c>
      <c r="F244" s="11" t="s">
        <v>72</v>
      </c>
      <c r="G244" s="11">
        <v>43916</v>
      </c>
      <c r="H244" s="6" t="s">
        <v>50</v>
      </c>
      <c r="I244" s="6" t="s">
        <v>55</v>
      </c>
      <c r="J244" s="6" t="s">
        <v>6073</v>
      </c>
      <c r="K244" s="15">
        <v>43916</v>
      </c>
      <c r="L244" s="16">
        <v>43921</v>
      </c>
      <c r="M244" s="22" t="s">
        <v>787</v>
      </c>
      <c r="N244" s="16">
        <v>43923</v>
      </c>
      <c r="O244" s="15" t="s">
        <v>942</v>
      </c>
      <c r="P244" s="15" t="s">
        <v>942</v>
      </c>
      <c r="Q244" s="15" t="s">
        <v>942</v>
      </c>
      <c r="R244" s="15" t="s">
        <v>1196</v>
      </c>
      <c r="S244" s="9" t="s">
        <v>6292</v>
      </c>
      <c r="T244" s="6" t="s">
        <v>169</v>
      </c>
      <c r="U244" s="6" t="s">
        <v>942</v>
      </c>
      <c r="V244" s="6" t="s">
        <v>942</v>
      </c>
      <c r="W244" s="6" t="s">
        <v>942</v>
      </c>
      <c r="X244" s="6" t="s">
        <v>942</v>
      </c>
      <c r="Y244" s="6" t="s">
        <v>942</v>
      </c>
      <c r="Z244" s="6" t="s">
        <v>942</v>
      </c>
      <c r="AA244" s="6" t="s">
        <v>942</v>
      </c>
      <c r="AB244" s="6" t="s">
        <v>942</v>
      </c>
      <c r="AC244" s="6" t="s">
        <v>942</v>
      </c>
      <c r="AD244" s="9" t="s">
        <v>942</v>
      </c>
      <c r="AE244" s="6" t="s">
        <v>942</v>
      </c>
      <c r="AF244" s="6" t="s">
        <v>942</v>
      </c>
      <c r="AG244" s="6" t="s">
        <v>942</v>
      </c>
      <c r="AH244" s="6" t="s">
        <v>942</v>
      </c>
      <c r="AI244" s="6" t="s">
        <v>942</v>
      </c>
      <c r="AJ244" s="6" t="s">
        <v>942</v>
      </c>
      <c r="AK244" s="6" t="s">
        <v>942</v>
      </c>
      <c r="AL244" s="6" t="s">
        <v>942</v>
      </c>
      <c r="AM244" s="6" t="s">
        <v>942</v>
      </c>
      <c r="AN244" s="75" t="s">
        <v>542</v>
      </c>
      <c r="AO244" s="42" t="s">
        <v>542</v>
      </c>
      <c r="AP244" s="42" t="s">
        <v>542</v>
      </c>
      <c r="AQ244" s="42" t="s">
        <v>542</v>
      </c>
      <c r="AR244" s="42" t="s">
        <v>542</v>
      </c>
      <c r="AS244" s="42" t="s">
        <v>542</v>
      </c>
      <c r="AT244" s="42" t="s">
        <v>542</v>
      </c>
      <c r="AU244" s="42" t="s">
        <v>542</v>
      </c>
      <c r="AV244" s="42" t="s">
        <v>542</v>
      </c>
      <c r="AW244" s="41" t="s">
        <v>542</v>
      </c>
      <c r="AX244" s="42" t="s">
        <v>542</v>
      </c>
      <c r="AY244" s="42" t="s">
        <v>942</v>
      </c>
      <c r="AZ244" s="42" t="s">
        <v>542</v>
      </c>
      <c r="BA244" s="42" t="s">
        <v>542</v>
      </c>
      <c r="BB244" s="42" t="s">
        <v>542</v>
      </c>
      <c r="BC244" s="42" t="s">
        <v>942</v>
      </c>
      <c r="BD244" s="42" t="s">
        <v>542</v>
      </c>
      <c r="BE244" s="42" t="s">
        <v>942</v>
      </c>
      <c r="BF244" s="42" t="s">
        <v>542</v>
      </c>
      <c r="BG244" s="42" t="s">
        <v>942</v>
      </c>
      <c r="BH244" s="42" t="s">
        <v>542</v>
      </c>
      <c r="BI244" s="42" t="s">
        <v>542</v>
      </c>
      <c r="BJ244" s="42" t="s">
        <v>542</v>
      </c>
      <c r="BK244" s="42" t="s">
        <v>942</v>
      </c>
      <c r="BL244" s="42" t="s">
        <v>542</v>
      </c>
      <c r="BM244" s="42" t="s">
        <v>942</v>
      </c>
      <c r="BN244" s="42" t="s">
        <v>542</v>
      </c>
      <c r="BO244" s="42" t="s">
        <v>942</v>
      </c>
      <c r="BP244" s="42" t="s">
        <v>542</v>
      </c>
      <c r="BQ244" s="42" t="s">
        <v>942</v>
      </c>
      <c r="BR244" s="42" t="s">
        <v>542</v>
      </c>
      <c r="BS244" s="42" t="s">
        <v>942</v>
      </c>
      <c r="BT244" s="42" t="s">
        <v>572</v>
      </c>
      <c r="BU244" s="42" t="s">
        <v>942</v>
      </c>
      <c r="BV244" s="42" t="s">
        <v>942</v>
      </c>
      <c r="BW244" s="50" t="s">
        <v>572</v>
      </c>
      <c r="BX244" s="42">
        <v>1</v>
      </c>
      <c r="BY244" s="18" t="s">
        <v>942</v>
      </c>
      <c r="BZ244" s="18" t="s">
        <v>942</v>
      </c>
      <c r="CA244" s="18" t="s">
        <v>942</v>
      </c>
      <c r="CB244" s="18" t="s">
        <v>942</v>
      </c>
      <c r="CC244" s="18" t="s">
        <v>942</v>
      </c>
      <c r="CD244" s="18" t="s">
        <v>942</v>
      </c>
      <c r="CE244" s="18" t="s">
        <v>942</v>
      </c>
      <c r="CF244" s="18" t="s">
        <v>942</v>
      </c>
      <c r="CG244" s="9" t="s">
        <v>187</v>
      </c>
      <c r="CH244" s="79" t="s">
        <v>5628</v>
      </c>
      <c r="CI244" s="6"/>
    </row>
    <row r="245" spans="1:87" ht="58.3">
      <c r="A245" s="70">
        <v>336</v>
      </c>
      <c r="B245" s="6" t="s">
        <v>3</v>
      </c>
      <c r="C245" s="6" t="s">
        <v>1196</v>
      </c>
      <c r="D245" s="6" t="s">
        <v>1196</v>
      </c>
      <c r="E245" s="6" t="s">
        <v>542</v>
      </c>
      <c r="F245" s="11" t="s">
        <v>1196</v>
      </c>
      <c r="G245" s="11" t="s">
        <v>1196</v>
      </c>
      <c r="H245" s="6" t="s">
        <v>50</v>
      </c>
      <c r="I245" s="6" t="s">
        <v>56</v>
      </c>
      <c r="J245" s="6" t="s">
        <v>6071</v>
      </c>
      <c r="K245" s="15">
        <v>43907</v>
      </c>
      <c r="L245" s="16">
        <v>43921</v>
      </c>
      <c r="M245" s="22" t="s">
        <v>787</v>
      </c>
      <c r="N245" s="16">
        <v>43923</v>
      </c>
      <c r="O245" s="15" t="s">
        <v>942</v>
      </c>
      <c r="P245" s="15" t="s">
        <v>942</v>
      </c>
      <c r="Q245" s="15" t="s">
        <v>942</v>
      </c>
      <c r="R245" s="15" t="s">
        <v>1196</v>
      </c>
      <c r="S245" s="9" t="s">
        <v>6246</v>
      </c>
      <c r="T245" s="6" t="s">
        <v>171</v>
      </c>
      <c r="U245" s="6" t="s">
        <v>942</v>
      </c>
      <c r="V245" s="6" t="s">
        <v>942</v>
      </c>
      <c r="W245" s="6" t="s">
        <v>942</v>
      </c>
      <c r="X245" s="6" t="s">
        <v>942</v>
      </c>
      <c r="Y245" s="6" t="s">
        <v>942</v>
      </c>
      <c r="Z245" s="6" t="s">
        <v>942</v>
      </c>
      <c r="AA245" s="6" t="s">
        <v>942</v>
      </c>
      <c r="AB245" s="6" t="s">
        <v>942</v>
      </c>
      <c r="AC245" s="6" t="s">
        <v>942</v>
      </c>
      <c r="AD245" s="9" t="s">
        <v>942</v>
      </c>
      <c r="AE245" s="6" t="s">
        <v>942</v>
      </c>
      <c r="AF245" s="6" t="s">
        <v>942</v>
      </c>
      <c r="AG245" s="6" t="s">
        <v>942</v>
      </c>
      <c r="AH245" s="6" t="s">
        <v>942</v>
      </c>
      <c r="AI245" s="6" t="s">
        <v>942</v>
      </c>
      <c r="AJ245" s="6" t="s">
        <v>942</v>
      </c>
      <c r="AK245" s="6" t="s">
        <v>942</v>
      </c>
      <c r="AL245" s="6" t="s">
        <v>942</v>
      </c>
      <c r="AM245" s="6" t="s">
        <v>4096</v>
      </c>
      <c r="AN245" s="75" t="s">
        <v>942</v>
      </c>
      <c r="AO245" s="42" t="s">
        <v>560</v>
      </c>
      <c r="AP245" s="42" t="s">
        <v>560</v>
      </c>
      <c r="AQ245" s="42" t="s">
        <v>560</v>
      </c>
      <c r="AR245" s="42" t="s">
        <v>560</v>
      </c>
      <c r="AS245" s="42" t="s">
        <v>560</v>
      </c>
      <c r="AT245" s="42" t="s">
        <v>560</v>
      </c>
      <c r="AU245" s="42" t="s">
        <v>560</v>
      </c>
      <c r="AV245" s="42" t="s">
        <v>560</v>
      </c>
      <c r="AW245" s="41" t="s">
        <v>542</v>
      </c>
      <c r="AX245" s="42" t="s">
        <v>560</v>
      </c>
      <c r="AY245" s="42" t="s">
        <v>942</v>
      </c>
      <c r="AZ245" s="42" t="s">
        <v>560</v>
      </c>
      <c r="BA245" s="42" t="s">
        <v>560</v>
      </c>
      <c r="BB245" s="42" t="s">
        <v>560</v>
      </c>
      <c r="BC245" s="42" t="s">
        <v>942</v>
      </c>
      <c r="BD245" s="42" t="s">
        <v>560</v>
      </c>
      <c r="BE245" s="42" t="s">
        <v>942</v>
      </c>
      <c r="BF245" s="42" t="s">
        <v>560</v>
      </c>
      <c r="BG245" s="42" t="s">
        <v>942</v>
      </c>
      <c r="BH245" s="42" t="s">
        <v>560</v>
      </c>
      <c r="BI245" s="42" t="s">
        <v>560</v>
      </c>
      <c r="BJ245" s="42" t="s">
        <v>560</v>
      </c>
      <c r="BK245" s="42" t="s">
        <v>942</v>
      </c>
      <c r="BL245" s="42" t="s">
        <v>560</v>
      </c>
      <c r="BM245" s="42" t="s">
        <v>942</v>
      </c>
      <c r="BN245" s="42" t="s">
        <v>560</v>
      </c>
      <c r="BO245" s="42" t="s">
        <v>942</v>
      </c>
      <c r="BP245" s="42" t="s">
        <v>560</v>
      </c>
      <c r="BQ245" s="42" t="s">
        <v>942</v>
      </c>
      <c r="BR245" s="42" t="s">
        <v>560</v>
      </c>
      <c r="BS245" s="42" t="s">
        <v>942</v>
      </c>
      <c r="BT245" s="42" t="s">
        <v>942</v>
      </c>
      <c r="BU245" s="42" t="s">
        <v>942</v>
      </c>
      <c r="BV245" s="42" t="s">
        <v>942</v>
      </c>
      <c r="BW245" s="50" t="s">
        <v>567</v>
      </c>
      <c r="BX245" s="42" t="s">
        <v>567</v>
      </c>
      <c r="BY245" s="18" t="s">
        <v>942</v>
      </c>
      <c r="BZ245" s="18" t="s">
        <v>942</v>
      </c>
      <c r="CA245" s="18" t="s">
        <v>942</v>
      </c>
      <c r="CB245" s="18" t="s">
        <v>942</v>
      </c>
      <c r="CC245" s="18" t="s">
        <v>942</v>
      </c>
      <c r="CD245" s="18" t="s">
        <v>942</v>
      </c>
      <c r="CE245" s="18" t="s">
        <v>942</v>
      </c>
      <c r="CF245" s="18" t="s">
        <v>942</v>
      </c>
      <c r="CG245" s="9" t="s">
        <v>3910</v>
      </c>
      <c r="CH245" s="79" t="s">
        <v>5629</v>
      </c>
      <c r="CI245" s="6"/>
    </row>
    <row r="246" spans="1:87" ht="72.900000000000006">
      <c r="A246" s="70">
        <v>335</v>
      </c>
      <c r="B246" s="6" t="s">
        <v>3</v>
      </c>
      <c r="C246" s="6" t="s">
        <v>1196</v>
      </c>
      <c r="D246" s="6" t="s">
        <v>1196</v>
      </c>
      <c r="E246" s="6" t="s">
        <v>542</v>
      </c>
      <c r="F246" s="11" t="s">
        <v>1196</v>
      </c>
      <c r="G246" s="11" t="s">
        <v>1196</v>
      </c>
      <c r="H246" s="6" t="s">
        <v>50</v>
      </c>
      <c r="I246" s="6" t="s">
        <v>55</v>
      </c>
      <c r="J246" s="6" t="s">
        <v>6071</v>
      </c>
      <c r="K246" s="15">
        <v>43913</v>
      </c>
      <c r="L246" s="16">
        <v>43921</v>
      </c>
      <c r="M246" s="22" t="s">
        <v>787</v>
      </c>
      <c r="N246" s="16">
        <v>43923</v>
      </c>
      <c r="O246" s="15">
        <v>43921</v>
      </c>
      <c r="P246" s="15">
        <v>44000</v>
      </c>
      <c r="Q246" s="15" t="s">
        <v>942</v>
      </c>
      <c r="R246" s="15" t="s">
        <v>1196</v>
      </c>
      <c r="S246" s="9" t="s">
        <v>6247</v>
      </c>
      <c r="T246" s="6" t="s">
        <v>171</v>
      </c>
      <c r="U246" s="6" t="s">
        <v>942</v>
      </c>
      <c r="V246" s="6" t="s">
        <v>942</v>
      </c>
      <c r="W246" s="6" t="s">
        <v>942</v>
      </c>
      <c r="X246" s="6" t="s">
        <v>942</v>
      </c>
      <c r="Y246" s="6" t="s">
        <v>942</v>
      </c>
      <c r="Z246" s="6" t="s">
        <v>942</v>
      </c>
      <c r="AA246" s="6" t="s">
        <v>942</v>
      </c>
      <c r="AB246" s="6" t="s">
        <v>942</v>
      </c>
      <c r="AC246" s="6" t="s">
        <v>942</v>
      </c>
      <c r="AD246" s="9" t="s">
        <v>942</v>
      </c>
      <c r="AE246" s="6" t="s">
        <v>942</v>
      </c>
      <c r="AF246" s="6" t="s">
        <v>942</v>
      </c>
      <c r="AG246" s="6" t="s">
        <v>942</v>
      </c>
      <c r="AH246" s="6" t="s">
        <v>942</v>
      </c>
      <c r="AI246" s="6" t="s">
        <v>942</v>
      </c>
      <c r="AJ246" s="6" t="s">
        <v>942</v>
      </c>
      <c r="AK246" s="6" t="s">
        <v>942</v>
      </c>
      <c r="AL246" s="6" t="s">
        <v>942</v>
      </c>
      <c r="AM246" s="9" t="s">
        <v>745</v>
      </c>
      <c r="AN246" s="75" t="s">
        <v>942</v>
      </c>
      <c r="AO246" s="38" t="s">
        <v>942</v>
      </c>
      <c r="AP246" s="38" t="s">
        <v>942</v>
      </c>
      <c r="AQ246" s="50" t="s">
        <v>942</v>
      </c>
      <c r="AR246" s="38" t="s">
        <v>942</v>
      </c>
      <c r="AS246" s="50" t="s">
        <v>942</v>
      </c>
      <c r="AT246" s="38" t="s">
        <v>942</v>
      </c>
      <c r="AU246" s="38" t="s">
        <v>942</v>
      </c>
      <c r="AV246" s="38" t="s">
        <v>942</v>
      </c>
      <c r="AW246" s="41" t="s">
        <v>542</v>
      </c>
      <c r="AX246" s="38" t="s">
        <v>942</v>
      </c>
      <c r="AY246" s="38" t="s">
        <v>942</v>
      </c>
      <c r="AZ246" s="38" t="s">
        <v>942</v>
      </c>
      <c r="BA246" s="38" t="s">
        <v>942</v>
      </c>
      <c r="BB246" s="38" t="s">
        <v>942</v>
      </c>
      <c r="BC246" s="38" t="s">
        <v>942</v>
      </c>
      <c r="BD246" s="38">
        <v>1</v>
      </c>
      <c r="BE246" s="38" t="s">
        <v>942</v>
      </c>
      <c r="BF246" s="38" t="s">
        <v>942</v>
      </c>
      <c r="BG246" s="38" t="s">
        <v>942</v>
      </c>
      <c r="BH246" s="38" t="s">
        <v>942</v>
      </c>
      <c r="BI246" s="50" t="s">
        <v>942</v>
      </c>
      <c r="BJ246" s="38" t="s">
        <v>942</v>
      </c>
      <c r="BK246" s="38" t="s">
        <v>942</v>
      </c>
      <c r="BL246" s="38" t="s">
        <v>942</v>
      </c>
      <c r="BM246" s="38" t="s">
        <v>942</v>
      </c>
      <c r="BN246" s="38" t="s">
        <v>942</v>
      </c>
      <c r="BO246" s="38" t="s">
        <v>942</v>
      </c>
      <c r="BP246" s="38" t="s">
        <v>942</v>
      </c>
      <c r="BQ246" s="38" t="s">
        <v>942</v>
      </c>
      <c r="BR246" s="38" t="s">
        <v>942</v>
      </c>
      <c r="BS246" s="38" t="s">
        <v>942</v>
      </c>
      <c r="BT246" s="42">
        <v>1</v>
      </c>
      <c r="BU246" s="42" t="s">
        <v>1668</v>
      </c>
      <c r="BV246" s="42" t="s">
        <v>942</v>
      </c>
      <c r="BW246" s="50" t="s">
        <v>570</v>
      </c>
      <c r="BX246" s="42">
        <v>3</v>
      </c>
      <c r="BY246" s="18">
        <v>43910</v>
      </c>
      <c r="BZ246" s="18" t="s">
        <v>4020</v>
      </c>
      <c r="CA246" s="18" t="s">
        <v>4020</v>
      </c>
      <c r="CB246" s="18">
        <v>43910</v>
      </c>
      <c r="CC246" s="18" t="s">
        <v>942</v>
      </c>
      <c r="CD246" s="18" t="s">
        <v>942</v>
      </c>
      <c r="CE246" s="18" t="s">
        <v>942</v>
      </c>
      <c r="CF246" s="18" t="s">
        <v>942</v>
      </c>
      <c r="CG246" s="9" t="s">
        <v>3911</v>
      </c>
      <c r="CH246" s="79" t="s">
        <v>5630</v>
      </c>
      <c r="CI246" s="6"/>
    </row>
    <row r="247" spans="1:87" ht="58.3">
      <c r="A247" s="46">
        <v>334</v>
      </c>
      <c r="B247" s="6" t="s">
        <v>5</v>
      </c>
      <c r="C247" s="6" t="s">
        <v>6101</v>
      </c>
      <c r="D247" s="6" t="s">
        <v>134</v>
      </c>
      <c r="E247" s="9" t="s">
        <v>834</v>
      </c>
      <c r="F247" s="11" t="s">
        <v>833</v>
      </c>
      <c r="G247" s="11">
        <v>43909</v>
      </c>
      <c r="H247" s="6" t="s">
        <v>50</v>
      </c>
      <c r="I247" s="6" t="s">
        <v>56</v>
      </c>
      <c r="J247" s="6" t="s">
        <v>6075</v>
      </c>
      <c r="K247" s="15">
        <v>43920</v>
      </c>
      <c r="L247" s="16">
        <v>43920</v>
      </c>
      <c r="M247" s="22" t="s">
        <v>787</v>
      </c>
      <c r="N247" s="16">
        <v>43923</v>
      </c>
      <c r="O247" s="15" t="s">
        <v>942</v>
      </c>
      <c r="P247" s="15" t="s">
        <v>942</v>
      </c>
      <c r="Q247" s="15" t="s">
        <v>942</v>
      </c>
      <c r="R247" s="15" t="s">
        <v>1196</v>
      </c>
      <c r="S247" s="9" t="s">
        <v>6143</v>
      </c>
      <c r="T247" s="6" t="s">
        <v>169</v>
      </c>
      <c r="U247" s="6" t="s">
        <v>942</v>
      </c>
      <c r="V247" s="6" t="s">
        <v>942</v>
      </c>
      <c r="W247" s="6" t="s">
        <v>942</v>
      </c>
      <c r="X247" s="6" t="s">
        <v>942</v>
      </c>
      <c r="Y247" s="6" t="s">
        <v>942</v>
      </c>
      <c r="Z247" s="6" t="s">
        <v>942</v>
      </c>
      <c r="AA247" s="6" t="s">
        <v>942</v>
      </c>
      <c r="AB247" s="6" t="s">
        <v>942</v>
      </c>
      <c r="AC247" s="6" t="s">
        <v>942</v>
      </c>
      <c r="AD247" s="9" t="s">
        <v>4098</v>
      </c>
      <c r="AE247" s="6" t="s">
        <v>942</v>
      </c>
      <c r="AF247" s="6" t="s">
        <v>942</v>
      </c>
      <c r="AG247" s="6" t="s">
        <v>942</v>
      </c>
      <c r="AH247" s="6" t="s">
        <v>942</v>
      </c>
      <c r="AI247" s="6" t="s">
        <v>942</v>
      </c>
      <c r="AJ247" s="6" t="s">
        <v>942</v>
      </c>
      <c r="AK247" s="6" t="s">
        <v>942</v>
      </c>
      <c r="AL247" s="6" t="s">
        <v>942</v>
      </c>
      <c r="AM247" s="6" t="s">
        <v>942</v>
      </c>
      <c r="AN247" s="76" t="s">
        <v>942</v>
      </c>
      <c r="AO247" s="37" t="s">
        <v>942</v>
      </c>
      <c r="AP247" s="37" t="s">
        <v>942</v>
      </c>
      <c r="AQ247" s="41" t="s">
        <v>942</v>
      </c>
      <c r="AR247" s="37" t="s">
        <v>942</v>
      </c>
      <c r="AS247" s="41" t="s">
        <v>942</v>
      </c>
      <c r="AT247" s="37" t="s">
        <v>942</v>
      </c>
      <c r="AU247" s="37" t="s">
        <v>942</v>
      </c>
      <c r="AV247" s="37" t="s">
        <v>942</v>
      </c>
      <c r="AW247" s="41" t="s">
        <v>542</v>
      </c>
      <c r="AX247" s="37" t="s">
        <v>942</v>
      </c>
      <c r="AY247" s="37" t="s">
        <v>942</v>
      </c>
      <c r="AZ247" s="37" t="s">
        <v>942</v>
      </c>
      <c r="BA247" s="37" t="s">
        <v>942</v>
      </c>
      <c r="BB247" s="37" t="s">
        <v>942</v>
      </c>
      <c r="BC247" s="37" t="s">
        <v>942</v>
      </c>
      <c r="BD247" s="37" t="s">
        <v>942</v>
      </c>
      <c r="BE247" s="37" t="s">
        <v>942</v>
      </c>
      <c r="BF247" s="37" t="s">
        <v>942</v>
      </c>
      <c r="BG247" s="37" t="s">
        <v>942</v>
      </c>
      <c r="BH247" s="37" t="s">
        <v>942</v>
      </c>
      <c r="BI247" s="41" t="s">
        <v>942</v>
      </c>
      <c r="BJ247" s="37" t="s">
        <v>942</v>
      </c>
      <c r="BK247" s="37" t="s">
        <v>942</v>
      </c>
      <c r="BL247" s="37" t="s">
        <v>942</v>
      </c>
      <c r="BM247" s="37" t="s">
        <v>942</v>
      </c>
      <c r="BN247" s="37" t="s">
        <v>942</v>
      </c>
      <c r="BO247" s="37" t="s">
        <v>942</v>
      </c>
      <c r="BP247" s="37" t="s">
        <v>942</v>
      </c>
      <c r="BQ247" s="37" t="s">
        <v>942</v>
      </c>
      <c r="BR247" s="37" t="s">
        <v>942</v>
      </c>
      <c r="BS247" s="37" t="s">
        <v>942</v>
      </c>
      <c r="BT247" s="42" t="s">
        <v>942</v>
      </c>
      <c r="BU247" s="42" t="s">
        <v>942</v>
      </c>
      <c r="BV247" s="42" t="s">
        <v>942</v>
      </c>
      <c r="BW247" s="50" t="s">
        <v>566</v>
      </c>
      <c r="BX247" s="42" t="s">
        <v>567</v>
      </c>
      <c r="BY247" s="18" t="s">
        <v>942</v>
      </c>
      <c r="BZ247" s="18" t="s">
        <v>942</v>
      </c>
      <c r="CA247" s="18" t="s">
        <v>942</v>
      </c>
      <c r="CB247" s="18" t="s">
        <v>942</v>
      </c>
      <c r="CC247" s="18" t="s">
        <v>942</v>
      </c>
      <c r="CD247" s="18" t="s">
        <v>942</v>
      </c>
      <c r="CE247" s="18" t="s">
        <v>942</v>
      </c>
      <c r="CF247" s="18" t="s">
        <v>942</v>
      </c>
      <c r="CG247" s="9" t="s">
        <v>3912</v>
      </c>
      <c r="CH247" s="79" t="s">
        <v>5631</v>
      </c>
      <c r="CI247" s="6"/>
    </row>
    <row r="248" spans="1:87" ht="58.3">
      <c r="A248" s="46">
        <v>333</v>
      </c>
      <c r="B248" s="6" t="s">
        <v>5</v>
      </c>
      <c r="C248" s="6" t="s">
        <v>31</v>
      </c>
      <c r="D248" s="6" t="s">
        <v>31</v>
      </c>
      <c r="E248" s="6" t="s">
        <v>542</v>
      </c>
      <c r="F248" s="11" t="s">
        <v>835</v>
      </c>
      <c r="G248" s="11">
        <v>43905</v>
      </c>
      <c r="H248" s="6" t="s">
        <v>50</v>
      </c>
      <c r="I248" s="6" t="s">
        <v>56</v>
      </c>
      <c r="J248" s="6" t="s">
        <v>6077</v>
      </c>
      <c r="K248" s="15">
        <v>43905</v>
      </c>
      <c r="L248" s="16">
        <v>43910</v>
      </c>
      <c r="M248" s="22" t="s">
        <v>787</v>
      </c>
      <c r="N248" s="16">
        <v>43923</v>
      </c>
      <c r="O248" s="15" t="s">
        <v>942</v>
      </c>
      <c r="P248" s="15">
        <v>43935</v>
      </c>
      <c r="Q248" s="15" t="s">
        <v>942</v>
      </c>
      <c r="R248" s="15" t="s">
        <v>1196</v>
      </c>
      <c r="S248" s="9" t="s">
        <v>6379</v>
      </c>
      <c r="T248" s="6" t="s">
        <v>169</v>
      </c>
      <c r="U248" s="6" t="s">
        <v>518</v>
      </c>
      <c r="V248" s="6" t="s">
        <v>942</v>
      </c>
      <c r="W248" s="6" t="s">
        <v>942</v>
      </c>
      <c r="X248" s="6" t="s">
        <v>942</v>
      </c>
      <c r="Y248" s="6" t="s">
        <v>942</v>
      </c>
      <c r="Z248" s="6" t="s">
        <v>942</v>
      </c>
      <c r="AA248" s="6" t="s">
        <v>942</v>
      </c>
      <c r="AB248" s="6" t="s">
        <v>518</v>
      </c>
      <c r="AC248" s="6" t="s">
        <v>942</v>
      </c>
      <c r="AD248" s="6" t="s">
        <v>518</v>
      </c>
      <c r="AE248" s="6" t="s">
        <v>942</v>
      </c>
      <c r="AF248" s="6" t="s">
        <v>942</v>
      </c>
      <c r="AG248" s="6" t="s">
        <v>942</v>
      </c>
      <c r="AH248" s="6" t="s">
        <v>942</v>
      </c>
      <c r="AI248" s="6" t="s">
        <v>942</v>
      </c>
      <c r="AJ248" s="6" t="s">
        <v>942</v>
      </c>
      <c r="AK248" s="6" t="s">
        <v>942</v>
      </c>
      <c r="AL248" s="6" t="s">
        <v>942</v>
      </c>
      <c r="AM248" s="6" t="s">
        <v>942</v>
      </c>
      <c r="AN248" s="76" t="s">
        <v>942</v>
      </c>
      <c r="AO248" s="37" t="s">
        <v>942</v>
      </c>
      <c r="AP248" s="37" t="s">
        <v>942</v>
      </c>
      <c r="AQ248" s="41" t="s">
        <v>942</v>
      </c>
      <c r="AR248" s="37" t="s">
        <v>942</v>
      </c>
      <c r="AS248" s="41" t="s">
        <v>942</v>
      </c>
      <c r="AT248" s="37" t="s">
        <v>942</v>
      </c>
      <c r="AU248" s="37" t="s">
        <v>942</v>
      </c>
      <c r="AV248" s="37" t="s">
        <v>942</v>
      </c>
      <c r="AW248" s="41" t="s">
        <v>542</v>
      </c>
      <c r="AX248" s="37" t="s">
        <v>942</v>
      </c>
      <c r="AY248" s="37" t="s">
        <v>942</v>
      </c>
      <c r="AZ248" s="37" t="s">
        <v>942</v>
      </c>
      <c r="BA248" s="37" t="s">
        <v>942</v>
      </c>
      <c r="BB248" s="37" t="s">
        <v>942</v>
      </c>
      <c r="BC248" s="37" t="s">
        <v>942</v>
      </c>
      <c r="BD248" s="37" t="s">
        <v>942</v>
      </c>
      <c r="BE248" s="37" t="s">
        <v>942</v>
      </c>
      <c r="BF248" s="37" t="s">
        <v>942</v>
      </c>
      <c r="BG248" s="37" t="s">
        <v>942</v>
      </c>
      <c r="BH248" s="37" t="s">
        <v>942</v>
      </c>
      <c r="BI248" s="41" t="s">
        <v>942</v>
      </c>
      <c r="BJ248" s="37" t="s">
        <v>942</v>
      </c>
      <c r="BK248" s="37" t="s">
        <v>942</v>
      </c>
      <c r="BL248" s="37" t="s">
        <v>942</v>
      </c>
      <c r="BM248" s="37" t="s">
        <v>942</v>
      </c>
      <c r="BN248" s="37">
        <v>1</v>
      </c>
      <c r="BO248" s="37" t="s">
        <v>942</v>
      </c>
      <c r="BP248" s="37" t="s">
        <v>942</v>
      </c>
      <c r="BQ248" s="37" t="s">
        <v>942</v>
      </c>
      <c r="BR248" s="37" t="s">
        <v>942</v>
      </c>
      <c r="BS248" s="37" t="s">
        <v>942</v>
      </c>
      <c r="BT248" s="42">
        <v>1</v>
      </c>
      <c r="BU248" s="42" t="s">
        <v>1668</v>
      </c>
      <c r="BV248" s="42" t="s">
        <v>942</v>
      </c>
      <c r="BW248" s="50" t="s">
        <v>572</v>
      </c>
      <c r="BX248" s="42">
        <v>2</v>
      </c>
      <c r="BY248" s="18" t="s">
        <v>942</v>
      </c>
      <c r="BZ248" s="18" t="s">
        <v>942</v>
      </c>
      <c r="CA248" s="18" t="s">
        <v>942</v>
      </c>
      <c r="CB248" s="18" t="s">
        <v>942</v>
      </c>
      <c r="CC248" s="18">
        <v>43910</v>
      </c>
      <c r="CD248" s="18" t="s">
        <v>942</v>
      </c>
      <c r="CE248" s="18" t="s">
        <v>942</v>
      </c>
      <c r="CF248" s="18" t="s">
        <v>942</v>
      </c>
      <c r="CG248" s="9" t="s">
        <v>1733</v>
      </c>
      <c r="CH248" s="79" t="s">
        <v>5632</v>
      </c>
      <c r="CI248" s="6"/>
    </row>
    <row r="249" spans="1:87" ht="29.15">
      <c r="A249" s="46">
        <v>332</v>
      </c>
      <c r="B249" s="6" t="s">
        <v>5</v>
      </c>
      <c r="C249" s="6" t="s">
        <v>17</v>
      </c>
      <c r="D249" s="6" t="s">
        <v>17</v>
      </c>
      <c r="E249" s="6" t="s">
        <v>542</v>
      </c>
      <c r="F249" s="11" t="s">
        <v>836</v>
      </c>
      <c r="G249" s="11">
        <v>43920</v>
      </c>
      <c r="H249" s="6" t="s">
        <v>50</v>
      </c>
      <c r="I249" s="6" t="s">
        <v>55</v>
      </c>
      <c r="J249" s="6" t="s">
        <v>6073</v>
      </c>
      <c r="K249" s="15">
        <v>43915</v>
      </c>
      <c r="L249" s="16">
        <v>43921</v>
      </c>
      <c r="M249" s="22" t="s">
        <v>787</v>
      </c>
      <c r="N249" s="16">
        <v>43923</v>
      </c>
      <c r="O249" s="15" t="s">
        <v>942</v>
      </c>
      <c r="P249" s="15" t="s">
        <v>942</v>
      </c>
      <c r="Q249" s="15" t="s">
        <v>942</v>
      </c>
      <c r="R249" s="15" t="s">
        <v>1196</v>
      </c>
      <c r="S249" s="9" t="s">
        <v>6285</v>
      </c>
      <c r="T249" s="6" t="s">
        <v>167</v>
      </c>
      <c r="U249" s="6" t="s">
        <v>942</v>
      </c>
      <c r="V249" s="6" t="s">
        <v>942</v>
      </c>
      <c r="W249" s="6" t="s">
        <v>942</v>
      </c>
      <c r="X249" s="6" t="s">
        <v>942</v>
      </c>
      <c r="Y249" s="6" t="s">
        <v>942</v>
      </c>
      <c r="Z249" s="6" t="s">
        <v>942</v>
      </c>
      <c r="AA249" s="6" t="s">
        <v>942</v>
      </c>
      <c r="AB249" s="6" t="s">
        <v>942</v>
      </c>
      <c r="AC249" s="6" t="s">
        <v>942</v>
      </c>
      <c r="AD249" s="9" t="s">
        <v>942</v>
      </c>
      <c r="AE249" s="6" t="s">
        <v>942</v>
      </c>
      <c r="AF249" s="6" t="s">
        <v>942</v>
      </c>
      <c r="AG249" s="6" t="s">
        <v>942</v>
      </c>
      <c r="AH249" s="6" t="s">
        <v>942</v>
      </c>
      <c r="AI249" s="6" t="s">
        <v>942</v>
      </c>
      <c r="AJ249" s="6" t="s">
        <v>942</v>
      </c>
      <c r="AK249" s="6" t="s">
        <v>942</v>
      </c>
      <c r="AL249" s="6" t="s">
        <v>942</v>
      </c>
      <c r="AM249" s="6" t="s">
        <v>942</v>
      </c>
      <c r="AN249" s="76" t="s">
        <v>942</v>
      </c>
      <c r="AO249" s="37" t="s">
        <v>942</v>
      </c>
      <c r="AP249" s="37" t="s">
        <v>942</v>
      </c>
      <c r="AQ249" s="41" t="s">
        <v>942</v>
      </c>
      <c r="AR249" s="37" t="s">
        <v>942</v>
      </c>
      <c r="AS249" s="41" t="s">
        <v>942</v>
      </c>
      <c r="AT249" s="37" t="s">
        <v>942</v>
      </c>
      <c r="AU249" s="37" t="s">
        <v>942</v>
      </c>
      <c r="AV249" s="37" t="s">
        <v>942</v>
      </c>
      <c r="AW249" s="41" t="s">
        <v>542</v>
      </c>
      <c r="AX249" s="37" t="s">
        <v>942</v>
      </c>
      <c r="AY249" s="37" t="s">
        <v>942</v>
      </c>
      <c r="AZ249" s="37" t="s">
        <v>942</v>
      </c>
      <c r="BA249" s="37" t="s">
        <v>942</v>
      </c>
      <c r="BB249" s="37" t="s">
        <v>942</v>
      </c>
      <c r="BC249" s="37" t="s">
        <v>942</v>
      </c>
      <c r="BD249" s="37" t="s">
        <v>942</v>
      </c>
      <c r="BE249" s="37" t="s">
        <v>942</v>
      </c>
      <c r="BF249" s="37" t="s">
        <v>942</v>
      </c>
      <c r="BG249" s="37" t="s">
        <v>942</v>
      </c>
      <c r="BH249" s="37" t="s">
        <v>942</v>
      </c>
      <c r="BI249" s="41" t="s">
        <v>942</v>
      </c>
      <c r="BJ249" s="37" t="s">
        <v>942</v>
      </c>
      <c r="BK249" s="37" t="s">
        <v>942</v>
      </c>
      <c r="BL249" s="37" t="s">
        <v>942</v>
      </c>
      <c r="BM249" s="37" t="s">
        <v>942</v>
      </c>
      <c r="BN249" s="37" t="s">
        <v>942</v>
      </c>
      <c r="BO249" s="37" t="s">
        <v>942</v>
      </c>
      <c r="BP249" s="37" t="s">
        <v>942</v>
      </c>
      <c r="BQ249" s="37" t="s">
        <v>942</v>
      </c>
      <c r="BR249" s="37" t="s">
        <v>942</v>
      </c>
      <c r="BS249" s="37" t="s">
        <v>942</v>
      </c>
      <c r="BT249" s="42" t="s">
        <v>586</v>
      </c>
      <c r="BU249" s="42" t="s">
        <v>942</v>
      </c>
      <c r="BV249" s="42" t="s">
        <v>942</v>
      </c>
      <c r="BW249" s="50" t="s">
        <v>574</v>
      </c>
      <c r="BX249" s="42">
        <v>1</v>
      </c>
      <c r="BY249" s="18" t="s">
        <v>942</v>
      </c>
      <c r="BZ249" s="18" t="s">
        <v>942</v>
      </c>
      <c r="CA249" s="18" t="s">
        <v>942</v>
      </c>
      <c r="CB249" s="18" t="s">
        <v>942</v>
      </c>
      <c r="CC249" s="18" t="s">
        <v>942</v>
      </c>
      <c r="CD249" s="18" t="s">
        <v>942</v>
      </c>
      <c r="CE249" s="18" t="s">
        <v>942</v>
      </c>
      <c r="CF249" s="18" t="s">
        <v>942</v>
      </c>
      <c r="CG249" s="9" t="s">
        <v>187</v>
      </c>
      <c r="CH249" s="79" t="s">
        <v>5633</v>
      </c>
      <c r="CI249" s="6"/>
    </row>
    <row r="250" spans="1:87" ht="61.75">
      <c r="A250" s="46">
        <v>331</v>
      </c>
      <c r="B250" s="6" t="s">
        <v>5</v>
      </c>
      <c r="C250" s="6" t="s">
        <v>6100</v>
      </c>
      <c r="D250" s="6" t="s">
        <v>133</v>
      </c>
      <c r="E250" s="6" t="s">
        <v>542</v>
      </c>
      <c r="F250" s="11" t="s">
        <v>837</v>
      </c>
      <c r="G250" s="11">
        <v>43913</v>
      </c>
      <c r="H250" s="6" t="s">
        <v>50</v>
      </c>
      <c r="I250" s="6" t="s">
        <v>55</v>
      </c>
      <c r="J250" s="6" t="s">
        <v>6077</v>
      </c>
      <c r="K250" s="15">
        <v>43918</v>
      </c>
      <c r="L250" s="16">
        <v>43920</v>
      </c>
      <c r="M250" s="22" t="s">
        <v>787</v>
      </c>
      <c r="N250" s="16">
        <v>43923</v>
      </c>
      <c r="O250" s="15" t="s">
        <v>942</v>
      </c>
      <c r="P250" s="15" t="s">
        <v>942</v>
      </c>
      <c r="Q250" s="15" t="s">
        <v>942</v>
      </c>
      <c r="R250" s="15" t="s">
        <v>1196</v>
      </c>
      <c r="S250" s="9" t="s">
        <v>6340</v>
      </c>
      <c r="T250" s="6" t="s">
        <v>169</v>
      </c>
      <c r="U250" s="6" t="s">
        <v>942</v>
      </c>
      <c r="V250" s="6" t="s">
        <v>942</v>
      </c>
      <c r="W250" s="6" t="s">
        <v>942</v>
      </c>
      <c r="X250" s="6" t="s">
        <v>942</v>
      </c>
      <c r="Y250" s="6" t="s">
        <v>942</v>
      </c>
      <c r="Z250" s="6" t="s">
        <v>942</v>
      </c>
      <c r="AA250" s="6" t="s">
        <v>942</v>
      </c>
      <c r="AB250" s="6" t="s">
        <v>942</v>
      </c>
      <c r="AC250" s="6" t="s">
        <v>942</v>
      </c>
      <c r="AD250" s="6" t="s">
        <v>4091</v>
      </c>
      <c r="AE250" s="6" t="s">
        <v>942</v>
      </c>
      <c r="AF250" s="6" t="s">
        <v>942</v>
      </c>
      <c r="AG250" s="6" t="s">
        <v>942</v>
      </c>
      <c r="AH250" s="6" t="s">
        <v>942</v>
      </c>
      <c r="AI250" s="6" t="s">
        <v>942</v>
      </c>
      <c r="AJ250" s="6" t="s">
        <v>942</v>
      </c>
      <c r="AK250" s="6" t="s">
        <v>942</v>
      </c>
      <c r="AL250" s="6" t="s">
        <v>942</v>
      </c>
      <c r="AM250" s="6" t="s">
        <v>942</v>
      </c>
      <c r="AN250" s="76" t="s">
        <v>942</v>
      </c>
      <c r="AO250" s="37" t="s">
        <v>942</v>
      </c>
      <c r="AP250" s="37" t="s">
        <v>942</v>
      </c>
      <c r="AQ250" s="41" t="s">
        <v>942</v>
      </c>
      <c r="AR250" s="37" t="s">
        <v>942</v>
      </c>
      <c r="AS250" s="41" t="s">
        <v>942</v>
      </c>
      <c r="AT250" s="37" t="s">
        <v>942</v>
      </c>
      <c r="AU250" s="37" t="s">
        <v>942</v>
      </c>
      <c r="AV250" s="37" t="s">
        <v>942</v>
      </c>
      <c r="AW250" s="41" t="s">
        <v>542</v>
      </c>
      <c r="AX250" s="37" t="s">
        <v>942</v>
      </c>
      <c r="AY250" s="37" t="s">
        <v>942</v>
      </c>
      <c r="AZ250" s="37" t="s">
        <v>942</v>
      </c>
      <c r="BA250" s="37" t="s">
        <v>942</v>
      </c>
      <c r="BB250" s="37" t="s">
        <v>942</v>
      </c>
      <c r="BC250" s="37" t="s">
        <v>942</v>
      </c>
      <c r="BD250" s="37" t="s">
        <v>942</v>
      </c>
      <c r="BE250" s="37" t="s">
        <v>942</v>
      </c>
      <c r="BF250" s="37" t="s">
        <v>942</v>
      </c>
      <c r="BG250" s="37" t="s">
        <v>942</v>
      </c>
      <c r="BH250" s="37" t="s">
        <v>942</v>
      </c>
      <c r="BI250" s="41" t="s">
        <v>942</v>
      </c>
      <c r="BJ250" s="37" t="s">
        <v>942</v>
      </c>
      <c r="BK250" s="37" t="s">
        <v>942</v>
      </c>
      <c r="BL250" s="37" t="s">
        <v>942</v>
      </c>
      <c r="BM250" s="37" t="s">
        <v>942</v>
      </c>
      <c r="BN250" s="37" t="s">
        <v>942</v>
      </c>
      <c r="BO250" s="37" t="s">
        <v>942</v>
      </c>
      <c r="BP250" s="37" t="s">
        <v>942</v>
      </c>
      <c r="BQ250" s="37" t="s">
        <v>942</v>
      </c>
      <c r="BR250" s="37" t="s">
        <v>942</v>
      </c>
      <c r="BS250" s="37" t="s">
        <v>942</v>
      </c>
      <c r="BT250" s="44" t="s">
        <v>942</v>
      </c>
      <c r="BU250" s="44" t="s">
        <v>942</v>
      </c>
      <c r="BV250" s="44" t="s">
        <v>942</v>
      </c>
      <c r="BW250" s="41" t="s">
        <v>567</v>
      </c>
      <c r="BX250" s="44" t="s">
        <v>567</v>
      </c>
      <c r="BY250" s="15" t="s">
        <v>942</v>
      </c>
      <c r="BZ250" s="15" t="s">
        <v>942</v>
      </c>
      <c r="CA250" s="15" t="s">
        <v>942</v>
      </c>
      <c r="CB250" s="15" t="s">
        <v>942</v>
      </c>
      <c r="CC250" s="15" t="s">
        <v>942</v>
      </c>
      <c r="CD250" s="15" t="s">
        <v>942</v>
      </c>
      <c r="CE250" s="15" t="s">
        <v>942</v>
      </c>
      <c r="CF250" s="15" t="s">
        <v>942</v>
      </c>
      <c r="CG250" s="28" t="s">
        <v>3913</v>
      </c>
      <c r="CH250" s="79" t="s">
        <v>5634</v>
      </c>
      <c r="CI250" s="6"/>
    </row>
    <row r="251" spans="1:87" ht="29.15">
      <c r="A251" s="46">
        <v>330</v>
      </c>
      <c r="B251" s="6" t="s">
        <v>5</v>
      </c>
      <c r="C251" s="6" t="s">
        <v>8</v>
      </c>
      <c r="D251" s="6" t="s">
        <v>8</v>
      </c>
      <c r="E251" s="6" t="s">
        <v>542</v>
      </c>
      <c r="F251" s="11" t="s">
        <v>838</v>
      </c>
      <c r="G251" s="11">
        <v>43908</v>
      </c>
      <c r="H251" s="6" t="s">
        <v>50</v>
      </c>
      <c r="I251" s="6" t="s">
        <v>55</v>
      </c>
      <c r="J251" s="6" t="s">
        <v>6074</v>
      </c>
      <c r="K251" s="15">
        <v>43918</v>
      </c>
      <c r="L251" s="16">
        <v>43920</v>
      </c>
      <c r="M251" s="22" t="s">
        <v>787</v>
      </c>
      <c r="N251" s="16">
        <v>43923</v>
      </c>
      <c r="O251" s="15" t="s">
        <v>942</v>
      </c>
      <c r="P251" s="15" t="s">
        <v>942</v>
      </c>
      <c r="Q251" s="15" t="s">
        <v>942</v>
      </c>
      <c r="R251" s="15" t="s">
        <v>1196</v>
      </c>
      <c r="S251" s="9" t="s">
        <v>6218</v>
      </c>
      <c r="T251" s="6" t="s">
        <v>169</v>
      </c>
      <c r="U251" s="6" t="s">
        <v>942</v>
      </c>
      <c r="V251" s="6" t="s">
        <v>942</v>
      </c>
      <c r="W251" s="6" t="s">
        <v>942</v>
      </c>
      <c r="X251" s="6" t="s">
        <v>942</v>
      </c>
      <c r="Y251" s="6" t="s">
        <v>942</v>
      </c>
      <c r="Z251" s="6" t="s">
        <v>942</v>
      </c>
      <c r="AA251" s="6" t="s">
        <v>942</v>
      </c>
      <c r="AB251" s="6" t="s">
        <v>942</v>
      </c>
      <c r="AC251" s="6" t="s">
        <v>942</v>
      </c>
      <c r="AD251" s="9" t="s">
        <v>942</v>
      </c>
      <c r="AE251" s="6" t="s">
        <v>942</v>
      </c>
      <c r="AF251" s="6" t="s">
        <v>942</v>
      </c>
      <c r="AG251" s="6" t="s">
        <v>942</v>
      </c>
      <c r="AH251" s="6" t="s">
        <v>942</v>
      </c>
      <c r="AI251" s="6" t="s">
        <v>942</v>
      </c>
      <c r="AJ251" s="6" t="s">
        <v>942</v>
      </c>
      <c r="AK251" s="6" t="s">
        <v>942</v>
      </c>
      <c r="AL251" s="6" t="s">
        <v>942</v>
      </c>
      <c r="AM251" s="6" t="s">
        <v>942</v>
      </c>
      <c r="AN251" s="76" t="s">
        <v>942</v>
      </c>
      <c r="AO251" s="37" t="s">
        <v>942</v>
      </c>
      <c r="AP251" s="37" t="s">
        <v>942</v>
      </c>
      <c r="AQ251" s="41" t="s">
        <v>942</v>
      </c>
      <c r="AR251" s="37" t="s">
        <v>942</v>
      </c>
      <c r="AS251" s="41" t="s">
        <v>942</v>
      </c>
      <c r="AT251" s="37" t="s">
        <v>942</v>
      </c>
      <c r="AU251" s="37" t="s">
        <v>942</v>
      </c>
      <c r="AV251" s="37" t="s">
        <v>942</v>
      </c>
      <c r="AW251" s="41" t="s">
        <v>542</v>
      </c>
      <c r="AX251" s="37" t="s">
        <v>942</v>
      </c>
      <c r="AY251" s="37" t="s">
        <v>942</v>
      </c>
      <c r="AZ251" s="37" t="s">
        <v>942</v>
      </c>
      <c r="BA251" s="37" t="s">
        <v>942</v>
      </c>
      <c r="BB251" s="37" t="s">
        <v>942</v>
      </c>
      <c r="BC251" s="37" t="s">
        <v>942</v>
      </c>
      <c r="BD251" s="37" t="s">
        <v>942</v>
      </c>
      <c r="BE251" s="37" t="s">
        <v>942</v>
      </c>
      <c r="BF251" s="37" t="s">
        <v>942</v>
      </c>
      <c r="BG251" s="37" t="s">
        <v>942</v>
      </c>
      <c r="BH251" s="37" t="s">
        <v>942</v>
      </c>
      <c r="BI251" s="41" t="s">
        <v>942</v>
      </c>
      <c r="BJ251" s="37" t="s">
        <v>942</v>
      </c>
      <c r="BK251" s="37" t="s">
        <v>942</v>
      </c>
      <c r="BL251" s="37" t="s">
        <v>942</v>
      </c>
      <c r="BM251" s="37" t="s">
        <v>942</v>
      </c>
      <c r="BN251" s="37" t="s">
        <v>942</v>
      </c>
      <c r="BO251" s="37" t="s">
        <v>942</v>
      </c>
      <c r="BP251" s="37" t="s">
        <v>942</v>
      </c>
      <c r="BQ251" s="37" t="s">
        <v>942</v>
      </c>
      <c r="BR251" s="37" t="s">
        <v>942</v>
      </c>
      <c r="BS251" s="37" t="s">
        <v>942</v>
      </c>
      <c r="BT251" s="42" t="s">
        <v>574</v>
      </c>
      <c r="BU251" s="42" t="s">
        <v>942</v>
      </c>
      <c r="BV251" s="42" t="s">
        <v>942</v>
      </c>
      <c r="BW251" s="50" t="s">
        <v>572</v>
      </c>
      <c r="BX251" s="42">
        <v>1</v>
      </c>
      <c r="BY251" s="18" t="s">
        <v>942</v>
      </c>
      <c r="BZ251" s="18" t="s">
        <v>942</v>
      </c>
      <c r="CA251" s="18" t="s">
        <v>942</v>
      </c>
      <c r="CB251" s="18" t="s">
        <v>942</v>
      </c>
      <c r="CC251" s="18" t="s">
        <v>942</v>
      </c>
      <c r="CD251" s="18" t="s">
        <v>942</v>
      </c>
      <c r="CE251" s="18" t="s">
        <v>942</v>
      </c>
      <c r="CF251" s="18" t="s">
        <v>942</v>
      </c>
      <c r="CG251" s="9" t="s">
        <v>183</v>
      </c>
      <c r="CH251" s="79" t="s">
        <v>5635</v>
      </c>
      <c r="CI251" s="6"/>
    </row>
    <row r="252" spans="1:87" ht="122.6">
      <c r="A252" s="46">
        <v>329</v>
      </c>
      <c r="B252" s="6" t="s">
        <v>5</v>
      </c>
      <c r="C252" s="6" t="s">
        <v>8</v>
      </c>
      <c r="D252" s="6" t="s">
        <v>8</v>
      </c>
      <c r="E252" s="6" t="s">
        <v>542</v>
      </c>
      <c r="F252" s="11" t="s">
        <v>839</v>
      </c>
      <c r="G252" s="11">
        <v>43920</v>
      </c>
      <c r="H252" s="6" t="s">
        <v>50</v>
      </c>
      <c r="I252" s="6" t="s">
        <v>56</v>
      </c>
      <c r="J252" s="6" t="s">
        <v>6074</v>
      </c>
      <c r="K252" s="15">
        <v>43914</v>
      </c>
      <c r="L252" s="16">
        <v>43920</v>
      </c>
      <c r="M252" s="22" t="s">
        <v>787</v>
      </c>
      <c r="N252" s="16">
        <v>43922</v>
      </c>
      <c r="O252" s="15" t="s">
        <v>942</v>
      </c>
      <c r="P252" s="15" t="s">
        <v>942</v>
      </c>
      <c r="Q252" s="15" t="s">
        <v>942</v>
      </c>
      <c r="R252" s="15" t="s">
        <v>1196</v>
      </c>
      <c r="S252" s="9" t="s">
        <v>6293</v>
      </c>
      <c r="T252" s="6" t="s">
        <v>167</v>
      </c>
      <c r="U252" s="6" t="s">
        <v>942</v>
      </c>
      <c r="V252" s="6" t="s">
        <v>942</v>
      </c>
      <c r="W252" s="6" t="s">
        <v>942</v>
      </c>
      <c r="X252" s="6" t="s">
        <v>942</v>
      </c>
      <c r="Y252" s="6" t="s">
        <v>942</v>
      </c>
      <c r="Z252" s="6" t="s">
        <v>942</v>
      </c>
      <c r="AA252" s="6" t="s">
        <v>942</v>
      </c>
      <c r="AB252" s="6" t="s">
        <v>4066</v>
      </c>
      <c r="AC252" s="6" t="s">
        <v>942</v>
      </c>
      <c r="AD252" s="6" t="s">
        <v>746</v>
      </c>
      <c r="AE252" s="6" t="s">
        <v>942</v>
      </c>
      <c r="AF252" s="6" t="s">
        <v>942</v>
      </c>
      <c r="AG252" s="6" t="s">
        <v>942</v>
      </c>
      <c r="AH252" s="6" t="s">
        <v>942</v>
      </c>
      <c r="AI252" s="6" t="s">
        <v>942</v>
      </c>
      <c r="AJ252" s="6" t="s">
        <v>942</v>
      </c>
      <c r="AK252" s="6" t="s">
        <v>942</v>
      </c>
      <c r="AL252" s="6" t="s">
        <v>942</v>
      </c>
      <c r="AM252" s="6" t="s">
        <v>942</v>
      </c>
      <c r="AN252" s="76" t="s">
        <v>942</v>
      </c>
      <c r="AO252" s="37" t="s">
        <v>942</v>
      </c>
      <c r="AP252" s="37" t="s">
        <v>942</v>
      </c>
      <c r="AQ252" s="41" t="s">
        <v>942</v>
      </c>
      <c r="AR252" s="37" t="s">
        <v>942</v>
      </c>
      <c r="AS252" s="41" t="s">
        <v>942</v>
      </c>
      <c r="AT252" s="37" t="s">
        <v>942</v>
      </c>
      <c r="AU252" s="37" t="s">
        <v>942</v>
      </c>
      <c r="AV252" s="37" t="s">
        <v>942</v>
      </c>
      <c r="AW252" s="41" t="s">
        <v>542</v>
      </c>
      <c r="AX252" s="37" t="s">
        <v>942</v>
      </c>
      <c r="AY252" s="37" t="s">
        <v>942</v>
      </c>
      <c r="AZ252" s="37" t="s">
        <v>942</v>
      </c>
      <c r="BA252" s="37" t="s">
        <v>942</v>
      </c>
      <c r="BB252" s="37" t="s">
        <v>942</v>
      </c>
      <c r="BC252" s="37" t="s">
        <v>942</v>
      </c>
      <c r="BD252" s="37" t="s">
        <v>942</v>
      </c>
      <c r="BE252" s="37" t="s">
        <v>942</v>
      </c>
      <c r="BF252" s="37" t="s">
        <v>942</v>
      </c>
      <c r="BG252" s="37" t="s">
        <v>942</v>
      </c>
      <c r="BH252" s="37" t="s">
        <v>942</v>
      </c>
      <c r="BI252" s="41" t="s">
        <v>942</v>
      </c>
      <c r="BJ252" s="37" t="s">
        <v>942</v>
      </c>
      <c r="BK252" s="37" t="s">
        <v>942</v>
      </c>
      <c r="BL252" s="37" t="s">
        <v>942</v>
      </c>
      <c r="BM252" s="37" t="s">
        <v>942</v>
      </c>
      <c r="BN252" s="37" t="s">
        <v>942</v>
      </c>
      <c r="BO252" s="37" t="s">
        <v>942</v>
      </c>
      <c r="BP252" s="37" t="s">
        <v>942</v>
      </c>
      <c r="BQ252" s="37" t="s">
        <v>942</v>
      </c>
      <c r="BR252" s="37" t="s">
        <v>942</v>
      </c>
      <c r="BS252" s="37" t="s">
        <v>942</v>
      </c>
      <c r="BT252" s="42" t="s">
        <v>942</v>
      </c>
      <c r="BU252" s="42" t="s">
        <v>942</v>
      </c>
      <c r="BV252" s="42" t="s">
        <v>942</v>
      </c>
      <c r="BW252" s="50" t="s">
        <v>562</v>
      </c>
      <c r="BX252" s="42" t="s">
        <v>560</v>
      </c>
      <c r="BY252" s="18" t="s">
        <v>942</v>
      </c>
      <c r="BZ252" s="18" t="s">
        <v>942</v>
      </c>
      <c r="CA252" s="18" t="s">
        <v>942</v>
      </c>
      <c r="CB252" s="18" t="s">
        <v>942</v>
      </c>
      <c r="CC252" s="18" t="s">
        <v>942</v>
      </c>
      <c r="CD252" s="18" t="s">
        <v>942</v>
      </c>
      <c r="CE252" s="18" t="s">
        <v>942</v>
      </c>
      <c r="CF252" s="18" t="s">
        <v>942</v>
      </c>
      <c r="CG252" s="9" t="s">
        <v>3883</v>
      </c>
      <c r="CH252" s="79" t="s">
        <v>5636</v>
      </c>
      <c r="CI252" s="6"/>
    </row>
    <row r="253" spans="1:87" ht="30">
      <c r="A253" s="46">
        <v>328</v>
      </c>
      <c r="B253" s="6" t="s">
        <v>5</v>
      </c>
      <c r="C253" s="6" t="s">
        <v>8</v>
      </c>
      <c r="D253" s="6" t="s">
        <v>8</v>
      </c>
      <c r="E253" s="6" t="s">
        <v>542</v>
      </c>
      <c r="F253" s="11" t="s">
        <v>73</v>
      </c>
      <c r="G253" s="11">
        <v>43920</v>
      </c>
      <c r="H253" s="6" t="s">
        <v>50</v>
      </c>
      <c r="I253" s="6" t="s">
        <v>55</v>
      </c>
      <c r="J253" s="6" t="s">
        <v>6078</v>
      </c>
      <c r="K253" s="15">
        <v>43911</v>
      </c>
      <c r="L253" s="16">
        <v>43920</v>
      </c>
      <c r="M253" s="22" t="s">
        <v>787</v>
      </c>
      <c r="N253" s="16">
        <v>43922</v>
      </c>
      <c r="O253" s="15" t="s">
        <v>942</v>
      </c>
      <c r="P253" s="15" t="s">
        <v>942</v>
      </c>
      <c r="Q253" s="15" t="s">
        <v>942</v>
      </c>
      <c r="R253" s="15" t="s">
        <v>1196</v>
      </c>
      <c r="S253" s="9" t="s">
        <v>125</v>
      </c>
      <c r="T253" s="6" t="s">
        <v>167</v>
      </c>
      <c r="U253" s="6" t="s">
        <v>942</v>
      </c>
      <c r="V253" s="6" t="s">
        <v>942</v>
      </c>
      <c r="W253" s="6" t="s">
        <v>942</v>
      </c>
      <c r="X253" s="6" t="s">
        <v>942</v>
      </c>
      <c r="Y253" s="6" t="s">
        <v>942</v>
      </c>
      <c r="Z253" s="6" t="s">
        <v>942</v>
      </c>
      <c r="AA253" s="6" t="s">
        <v>942</v>
      </c>
      <c r="AB253" s="6" t="s">
        <v>4068</v>
      </c>
      <c r="AC253" s="6" t="s">
        <v>942</v>
      </c>
      <c r="AD253" s="9" t="s">
        <v>942</v>
      </c>
      <c r="AE253" s="6" t="s">
        <v>942</v>
      </c>
      <c r="AF253" s="6" t="s">
        <v>942</v>
      </c>
      <c r="AG253" s="6" t="s">
        <v>942</v>
      </c>
      <c r="AH253" s="6" t="s">
        <v>942</v>
      </c>
      <c r="AI253" s="6" t="s">
        <v>942</v>
      </c>
      <c r="AJ253" s="6" t="s">
        <v>942</v>
      </c>
      <c r="AK253" s="6" t="s">
        <v>942</v>
      </c>
      <c r="AL253" s="6" t="s">
        <v>942</v>
      </c>
      <c r="AM253" s="6" t="s">
        <v>942</v>
      </c>
      <c r="AN253" s="76" t="s">
        <v>942</v>
      </c>
      <c r="AO253" s="37" t="s">
        <v>942</v>
      </c>
      <c r="AP253" s="37" t="s">
        <v>942</v>
      </c>
      <c r="AQ253" s="41" t="s">
        <v>942</v>
      </c>
      <c r="AR253" s="37" t="s">
        <v>942</v>
      </c>
      <c r="AS253" s="41" t="s">
        <v>942</v>
      </c>
      <c r="AT253" s="37" t="s">
        <v>942</v>
      </c>
      <c r="AU253" s="37" t="s">
        <v>942</v>
      </c>
      <c r="AV253" s="37" t="s">
        <v>942</v>
      </c>
      <c r="AW253" s="41" t="s">
        <v>542</v>
      </c>
      <c r="AX253" s="37" t="s">
        <v>942</v>
      </c>
      <c r="AY253" s="37" t="s">
        <v>942</v>
      </c>
      <c r="AZ253" s="37" t="s">
        <v>942</v>
      </c>
      <c r="BA253" s="37" t="s">
        <v>942</v>
      </c>
      <c r="BB253" s="37" t="s">
        <v>942</v>
      </c>
      <c r="BC253" s="37" t="s">
        <v>942</v>
      </c>
      <c r="BD253" s="37" t="s">
        <v>942</v>
      </c>
      <c r="BE253" s="37" t="s">
        <v>942</v>
      </c>
      <c r="BF253" s="37" t="s">
        <v>942</v>
      </c>
      <c r="BG253" s="37" t="s">
        <v>942</v>
      </c>
      <c r="BH253" s="37" t="s">
        <v>942</v>
      </c>
      <c r="BI253" s="41" t="s">
        <v>942</v>
      </c>
      <c r="BJ253" s="37" t="s">
        <v>942</v>
      </c>
      <c r="BK253" s="37" t="s">
        <v>942</v>
      </c>
      <c r="BL253" s="37" t="s">
        <v>942</v>
      </c>
      <c r="BM253" s="37" t="s">
        <v>942</v>
      </c>
      <c r="BN253" s="37" t="s">
        <v>942</v>
      </c>
      <c r="BO253" s="37" t="s">
        <v>942</v>
      </c>
      <c r="BP253" s="37" t="s">
        <v>942</v>
      </c>
      <c r="BQ253" s="37" t="s">
        <v>942</v>
      </c>
      <c r="BR253" s="37" t="s">
        <v>942</v>
      </c>
      <c r="BS253" s="37" t="s">
        <v>942</v>
      </c>
      <c r="BT253" s="42" t="s">
        <v>942</v>
      </c>
      <c r="BU253" s="42" t="s">
        <v>942</v>
      </c>
      <c r="BV253" s="42" t="s">
        <v>942</v>
      </c>
      <c r="BW253" s="50" t="s">
        <v>562</v>
      </c>
      <c r="BX253" s="42" t="s">
        <v>562</v>
      </c>
      <c r="BY253" s="18" t="s">
        <v>942</v>
      </c>
      <c r="BZ253" s="18" t="s">
        <v>942</v>
      </c>
      <c r="CA253" s="18" t="s">
        <v>942</v>
      </c>
      <c r="CB253" s="18" t="s">
        <v>942</v>
      </c>
      <c r="CC253" s="18" t="s">
        <v>942</v>
      </c>
      <c r="CD253" s="18" t="s">
        <v>942</v>
      </c>
      <c r="CE253" s="18" t="s">
        <v>942</v>
      </c>
      <c r="CF253" s="18" t="s">
        <v>942</v>
      </c>
      <c r="CG253" s="9" t="s">
        <v>1237</v>
      </c>
      <c r="CH253" s="79" t="s">
        <v>5637</v>
      </c>
      <c r="CI253" s="6"/>
    </row>
    <row r="254" spans="1:87" ht="30">
      <c r="A254" s="46">
        <v>327</v>
      </c>
      <c r="B254" s="6" t="s">
        <v>5</v>
      </c>
      <c r="C254" s="6" t="s">
        <v>8</v>
      </c>
      <c r="D254" s="6" t="s">
        <v>8</v>
      </c>
      <c r="E254" s="6" t="s">
        <v>542</v>
      </c>
      <c r="F254" s="11" t="s">
        <v>74</v>
      </c>
      <c r="G254" s="11">
        <v>43920</v>
      </c>
      <c r="H254" s="6" t="s">
        <v>50</v>
      </c>
      <c r="I254" s="6" t="s">
        <v>55</v>
      </c>
      <c r="J254" s="6" t="s">
        <v>6075</v>
      </c>
      <c r="K254" s="15">
        <v>43912</v>
      </c>
      <c r="L254" s="16">
        <v>43920</v>
      </c>
      <c r="M254" s="22" t="s">
        <v>787</v>
      </c>
      <c r="N254" s="16">
        <v>43922</v>
      </c>
      <c r="O254" s="15" t="s">
        <v>942</v>
      </c>
      <c r="P254" s="15" t="s">
        <v>942</v>
      </c>
      <c r="Q254" s="15" t="s">
        <v>942</v>
      </c>
      <c r="R254" s="15" t="s">
        <v>1196</v>
      </c>
      <c r="S254" s="9" t="s">
        <v>6232</v>
      </c>
      <c r="T254" s="6" t="s">
        <v>167</v>
      </c>
      <c r="U254" s="6" t="s">
        <v>942</v>
      </c>
      <c r="V254" s="6" t="s">
        <v>942</v>
      </c>
      <c r="W254" s="6" t="s">
        <v>942</v>
      </c>
      <c r="X254" s="6" t="s">
        <v>942</v>
      </c>
      <c r="Y254" s="6" t="s">
        <v>942</v>
      </c>
      <c r="Z254" s="6" t="s">
        <v>942</v>
      </c>
      <c r="AA254" s="6" t="s">
        <v>942</v>
      </c>
      <c r="AB254" s="6" t="s">
        <v>4064</v>
      </c>
      <c r="AC254" s="6" t="s">
        <v>942</v>
      </c>
      <c r="AD254" s="6" t="s">
        <v>942</v>
      </c>
      <c r="AE254" s="6" t="s">
        <v>942</v>
      </c>
      <c r="AF254" s="6" t="s">
        <v>942</v>
      </c>
      <c r="AG254" s="6" t="s">
        <v>942</v>
      </c>
      <c r="AH254" s="6" t="s">
        <v>942</v>
      </c>
      <c r="AI254" s="6" t="s">
        <v>942</v>
      </c>
      <c r="AJ254" s="6" t="s">
        <v>942</v>
      </c>
      <c r="AK254" s="6" t="s">
        <v>942</v>
      </c>
      <c r="AL254" s="6" t="s">
        <v>942</v>
      </c>
      <c r="AM254" s="6" t="s">
        <v>942</v>
      </c>
      <c r="AN254" s="76" t="s">
        <v>942</v>
      </c>
      <c r="AO254" s="37" t="s">
        <v>942</v>
      </c>
      <c r="AP254" s="37" t="s">
        <v>942</v>
      </c>
      <c r="AQ254" s="41" t="s">
        <v>942</v>
      </c>
      <c r="AR254" s="37" t="s">
        <v>942</v>
      </c>
      <c r="AS254" s="41" t="s">
        <v>942</v>
      </c>
      <c r="AT254" s="37" t="s">
        <v>942</v>
      </c>
      <c r="AU254" s="37" t="s">
        <v>942</v>
      </c>
      <c r="AV254" s="37" t="s">
        <v>942</v>
      </c>
      <c r="AW254" s="41" t="s">
        <v>542</v>
      </c>
      <c r="AX254" s="37" t="s">
        <v>942</v>
      </c>
      <c r="AY254" s="37" t="s">
        <v>942</v>
      </c>
      <c r="AZ254" s="37" t="s">
        <v>942</v>
      </c>
      <c r="BA254" s="37" t="s">
        <v>942</v>
      </c>
      <c r="BB254" s="37" t="s">
        <v>942</v>
      </c>
      <c r="BC254" s="37" t="s">
        <v>942</v>
      </c>
      <c r="BD254" s="37" t="s">
        <v>942</v>
      </c>
      <c r="BE254" s="37" t="s">
        <v>942</v>
      </c>
      <c r="BF254" s="37" t="s">
        <v>942</v>
      </c>
      <c r="BG254" s="37" t="s">
        <v>942</v>
      </c>
      <c r="BH254" s="37" t="s">
        <v>942</v>
      </c>
      <c r="BI254" s="41" t="s">
        <v>942</v>
      </c>
      <c r="BJ254" s="37" t="s">
        <v>942</v>
      </c>
      <c r="BK254" s="37" t="s">
        <v>942</v>
      </c>
      <c r="BL254" s="37" t="s">
        <v>942</v>
      </c>
      <c r="BM254" s="37" t="s">
        <v>942</v>
      </c>
      <c r="BN254" s="37" t="s">
        <v>942</v>
      </c>
      <c r="BO254" s="37" t="s">
        <v>942</v>
      </c>
      <c r="BP254" s="37" t="s">
        <v>942</v>
      </c>
      <c r="BQ254" s="37" t="s">
        <v>942</v>
      </c>
      <c r="BR254" s="37" t="s">
        <v>942</v>
      </c>
      <c r="BS254" s="37" t="s">
        <v>942</v>
      </c>
      <c r="BT254" s="42" t="s">
        <v>942</v>
      </c>
      <c r="BU254" s="42" t="s">
        <v>942</v>
      </c>
      <c r="BV254" s="42" t="s">
        <v>942</v>
      </c>
      <c r="BW254" s="50" t="s">
        <v>567</v>
      </c>
      <c r="BX254" s="42" t="s">
        <v>567</v>
      </c>
      <c r="BY254" s="18" t="s">
        <v>942</v>
      </c>
      <c r="BZ254" s="18" t="s">
        <v>942</v>
      </c>
      <c r="CA254" s="18" t="s">
        <v>942</v>
      </c>
      <c r="CB254" s="18" t="s">
        <v>942</v>
      </c>
      <c r="CC254" s="18" t="s">
        <v>942</v>
      </c>
      <c r="CD254" s="18" t="s">
        <v>942</v>
      </c>
      <c r="CE254" s="18" t="s">
        <v>942</v>
      </c>
      <c r="CF254" s="18" t="s">
        <v>942</v>
      </c>
      <c r="CG254" s="9" t="s">
        <v>1094</v>
      </c>
      <c r="CH254" s="79" t="s">
        <v>5638</v>
      </c>
      <c r="CI254" s="6"/>
    </row>
    <row r="255" spans="1:87" ht="30">
      <c r="A255" s="46">
        <v>326</v>
      </c>
      <c r="B255" s="6" t="s">
        <v>5</v>
      </c>
      <c r="C255" s="6" t="s">
        <v>8</v>
      </c>
      <c r="D255" s="6" t="s">
        <v>8</v>
      </c>
      <c r="E255" s="6" t="s">
        <v>542</v>
      </c>
      <c r="F255" s="11" t="s">
        <v>840</v>
      </c>
      <c r="G255" s="11">
        <v>43920</v>
      </c>
      <c r="H255" s="6" t="s">
        <v>50</v>
      </c>
      <c r="I255" s="6" t="s">
        <v>56</v>
      </c>
      <c r="J255" s="6" t="s">
        <v>6075</v>
      </c>
      <c r="K255" s="15">
        <v>43890</v>
      </c>
      <c r="L255" s="16">
        <v>43920</v>
      </c>
      <c r="M255" s="22" t="s">
        <v>787</v>
      </c>
      <c r="N255" s="16">
        <v>43922</v>
      </c>
      <c r="O255" s="15" t="s">
        <v>942</v>
      </c>
      <c r="P255" s="15" t="s">
        <v>942</v>
      </c>
      <c r="Q255" s="15" t="s">
        <v>942</v>
      </c>
      <c r="R255" s="15" t="s">
        <v>1196</v>
      </c>
      <c r="S255" s="9" t="s">
        <v>125</v>
      </c>
      <c r="T255" s="6" t="s">
        <v>167</v>
      </c>
      <c r="U255" s="6" t="s">
        <v>942</v>
      </c>
      <c r="V255" s="6" t="s">
        <v>942</v>
      </c>
      <c r="W255" s="6" t="s">
        <v>942</v>
      </c>
      <c r="X255" s="6" t="s">
        <v>942</v>
      </c>
      <c r="Y255" s="6" t="s">
        <v>942</v>
      </c>
      <c r="Z255" s="6" t="s">
        <v>942</v>
      </c>
      <c r="AA255" s="6" t="s">
        <v>942</v>
      </c>
      <c r="AB255" s="6" t="s">
        <v>4065</v>
      </c>
      <c r="AC255" s="6" t="s">
        <v>942</v>
      </c>
      <c r="AD255" s="9" t="s">
        <v>942</v>
      </c>
      <c r="AE255" s="6" t="s">
        <v>942</v>
      </c>
      <c r="AF255" s="6" t="s">
        <v>942</v>
      </c>
      <c r="AG255" s="6" t="s">
        <v>942</v>
      </c>
      <c r="AH255" s="6" t="s">
        <v>942</v>
      </c>
      <c r="AI255" s="6" t="s">
        <v>942</v>
      </c>
      <c r="AJ255" s="6" t="s">
        <v>942</v>
      </c>
      <c r="AK255" s="6" t="s">
        <v>942</v>
      </c>
      <c r="AL255" s="6" t="s">
        <v>942</v>
      </c>
      <c r="AM255" s="6" t="s">
        <v>942</v>
      </c>
      <c r="AN255" s="76" t="s">
        <v>942</v>
      </c>
      <c r="AO255" s="37" t="s">
        <v>942</v>
      </c>
      <c r="AP255" s="37" t="s">
        <v>942</v>
      </c>
      <c r="AQ255" s="41" t="s">
        <v>942</v>
      </c>
      <c r="AR255" s="37" t="s">
        <v>942</v>
      </c>
      <c r="AS255" s="41" t="s">
        <v>942</v>
      </c>
      <c r="AT255" s="37" t="s">
        <v>942</v>
      </c>
      <c r="AU255" s="37" t="s">
        <v>942</v>
      </c>
      <c r="AV255" s="37" t="s">
        <v>942</v>
      </c>
      <c r="AW255" s="41" t="s">
        <v>542</v>
      </c>
      <c r="AX255" s="37" t="s">
        <v>942</v>
      </c>
      <c r="AY255" s="37" t="s">
        <v>942</v>
      </c>
      <c r="AZ255" s="37" t="s">
        <v>942</v>
      </c>
      <c r="BA255" s="37" t="s">
        <v>942</v>
      </c>
      <c r="BB255" s="37" t="s">
        <v>942</v>
      </c>
      <c r="BC255" s="37" t="s">
        <v>942</v>
      </c>
      <c r="BD255" s="37" t="s">
        <v>942</v>
      </c>
      <c r="BE255" s="37" t="s">
        <v>942</v>
      </c>
      <c r="BF255" s="37" t="s">
        <v>942</v>
      </c>
      <c r="BG255" s="37" t="s">
        <v>942</v>
      </c>
      <c r="BH255" s="37" t="s">
        <v>942</v>
      </c>
      <c r="BI255" s="41" t="s">
        <v>942</v>
      </c>
      <c r="BJ255" s="37" t="s">
        <v>942</v>
      </c>
      <c r="BK255" s="37" t="s">
        <v>942</v>
      </c>
      <c r="BL255" s="37" t="s">
        <v>942</v>
      </c>
      <c r="BM255" s="37" t="s">
        <v>942</v>
      </c>
      <c r="BN255" s="37" t="s">
        <v>942</v>
      </c>
      <c r="BO255" s="37" t="s">
        <v>942</v>
      </c>
      <c r="BP255" s="37" t="s">
        <v>942</v>
      </c>
      <c r="BQ255" s="37" t="s">
        <v>942</v>
      </c>
      <c r="BR255" s="37" t="s">
        <v>942</v>
      </c>
      <c r="BS255" s="37" t="s">
        <v>942</v>
      </c>
      <c r="BT255" s="42" t="s">
        <v>942</v>
      </c>
      <c r="BU255" s="42" t="s">
        <v>942</v>
      </c>
      <c r="BV255" s="42" t="s">
        <v>942</v>
      </c>
      <c r="BW255" s="50" t="s">
        <v>567</v>
      </c>
      <c r="BX255" s="42" t="s">
        <v>567</v>
      </c>
      <c r="BY255" s="18" t="s">
        <v>942</v>
      </c>
      <c r="BZ255" s="18" t="s">
        <v>942</v>
      </c>
      <c r="CA255" s="18" t="s">
        <v>942</v>
      </c>
      <c r="CB255" s="18" t="s">
        <v>942</v>
      </c>
      <c r="CC255" s="18" t="s">
        <v>942</v>
      </c>
      <c r="CD255" s="18" t="s">
        <v>942</v>
      </c>
      <c r="CE255" s="18" t="s">
        <v>942</v>
      </c>
      <c r="CF255" s="18" t="s">
        <v>942</v>
      </c>
      <c r="CG255" s="9" t="s">
        <v>1093</v>
      </c>
      <c r="CH255" s="79" t="s">
        <v>5639</v>
      </c>
      <c r="CI255" s="6"/>
    </row>
    <row r="256" spans="1:87" ht="30">
      <c r="A256" s="46">
        <v>325</v>
      </c>
      <c r="B256" s="6" t="s">
        <v>5</v>
      </c>
      <c r="C256" s="6" t="s">
        <v>8</v>
      </c>
      <c r="D256" s="6" t="s">
        <v>8</v>
      </c>
      <c r="E256" s="6" t="s">
        <v>542</v>
      </c>
      <c r="F256" s="11" t="s">
        <v>839</v>
      </c>
      <c r="G256" s="11">
        <v>43920</v>
      </c>
      <c r="H256" s="6" t="s">
        <v>50</v>
      </c>
      <c r="I256" s="6" t="s">
        <v>56</v>
      </c>
      <c r="J256" s="6" t="s">
        <v>6074</v>
      </c>
      <c r="K256" s="15">
        <v>43913</v>
      </c>
      <c r="L256" s="16">
        <v>43920</v>
      </c>
      <c r="M256" s="22" t="s">
        <v>787</v>
      </c>
      <c r="N256" s="16">
        <v>43922</v>
      </c>
      <c r="O256" s="15" t="s">
        <v>942</v>
      </c>
      <c r="P256" s="15" t="s">
        <v>942</v>
      </c>
      <c r="Q256" s="15" t="s">
        <v>942</v>
      </c>
      <c r="R256" s="15" t="s">
        <v>1196</v>
      </c>
      <c r="S256" s="9" t="s">
        <v>6229</v>
      </c>
      <c r="T256" s="6" t="s">
        <v>167</v>
      </c>
      <c r="U256" s="6" t="s">
        <v>942</v>
      </c>
      <c r="V256" s="6" t="s">
        <v>942</v>
      </c>
      <c r="W256" s="6" t="s">
        <v>942</v>
      </c>
      <c r="X256" s="6" t="s">
        <v>942</v>
      </c>
      <c r="Y256" s="6" t="s">
        <v>942</v>
      </c>
      <c r="Z256" s="6" t="s">
        <v>942</v>
      </c>
      <c r="AA256" s="6" t="s">
        <v>942</v>
      </c>
      <c r="AB256" s="6" t="s">
        <v>4067</v>
      </c>
      <c r="AC256" s="6" t="s">
        <v>942</v>
      </c>
      <c r="AD256" s="6" t="s">
        <v>747</v>
      </c>
      <c r="AE256" s="6" t="s">
        <v>942</v>
      </c>
      <c r="AF256" s="6" t="s">
        <v>942</v>
      </c>
      <c r="AG256" s="6" t="s">
        <v>942</v>
      </c>
      <c r="AH256" s="6" t="s">
        <v>942</v>
      </c>
      <c r="AI256" s="6" t="s">
        <v>942</v>
      </c>
      <c r="AJ256" s="6" t="s">
        <v>942</v>
      </c>
      <c r="AK256" s="6" t="s">
        <v>942</v>
      </c>
      <c r="AL256" s="6" t="s">
        <v>942</v>
      </c>
      <c r="AM256" s="6" t="s">
        <v>942</v>
      </c>
      <c r="AN256" s="76" t="s">
        <v>942</v>
      </c>
      <c r="AO256" s="37" t="s">
        <v>942</v>
      </c>
      <c r="AP256" s="37" t="s">
        <v>942</v>
      </c>
      <c r="AQ256" s="41" t="s">
        <v>942</v>
      </c>
      <c r="AR256" s="37" t="s">
        <v>942</v>
      </c>
      <c r="AS256" s="41" t="s">
        <v>942</v>
      </c>
      <c r="AT256" s="37" t="s">
        <v>942</v>
      </c>
      <c r="AU256" s="37" t="s">
        <v>942</v>
      </c>
      <c r="AV256" s="37" t="s">
        <v>942</v>
      </c>
      <c r="AW256" s="41" t="s">
        <v>542</v>
      </c>
      <c r="AX256" s="37" t="s">
        <v>942</v>
      </c>
      <c r="AY256" s="37" t="s">
        <v>942</v>
      </c>
      <c r="AZ256" s="37" t="s">
        <v>942</v>
      </c>
      <c r="BA256" s="37" t="s">
        <v>942</v>
      </c>
      <c r="BB256" s="37" t="s">
        <v>942</v>
      </c>
      <c r="BC256" s="37" t="s">
        <v>942</v>
      </c>
      <c r="BD256" s="37" t="s">
        <v>942</v>
      </c>
      <c r="BE256" s="37" t="s">
        <v>942</v>
      </c>
      <c r="BF256" s="37" t="s">
        <v>942</v>
      </c>
      <c r="BG256" s="37" t="s">
        <v>942</v>
      </c>
      <c r="BH256" s="37" t="s">
        <v>942</v>
      </c>
      <c r="BI256" s="41" t="s">
        <v>942</v>
      </c>
      <c r="BJ256" s="37" t="s">
        <v>942</v>
      </c>
      <c r="BK256" s="37" t="s">
        <v>942</v>
      </c>
      <c r="BL256" s="37" t="s">
        <v>942</v>
      </c>
      <c r="BM256" s="37" t="s">
        <v>942</v>
      </c>
      <c r="BN256" s="37" t="s">
        <v>942</v>
      </c>
      <c r="BO256" s="37" t="s">
        <v>942</v>
      </c>
      <c r="BP256" s="37" t="s">
        <v>942</v>
      </c>
      <c r="BQ256" s="37" t="s">
        <v>942</v>
      </c>
      <c r="BR256" s="37" t="s">
        <v>942</v>
      </c>
      <c r="BS256" s="37" t="s">
        <v>942</v>
      </c>
      <c r="BT256" s="42" t="s">
        <v>942</v>
      </c>
      <c r="BU256" s="42" t="s">
        <v>942</v>
      </c>
      <c r="BV256" s="42" t="s">
        <v>942</v>
      </c>
      <c r="BW256" s="50" t="s">
        <v>562</v>
      </c>
      <c r="BX256" s="42" t="s">
        <v>562</v>
      </c>
      <c r="BY256" s="18" t="s">
        <v>942</v>
      </c>
      <c r="BZ256" s="18" t="s">
        <v>942</v>
      </c>
      <c r="CA256" s="18" t="s">
        <v>942</v>
      </c>
      <c r="CB256" s="18" t="s">
        <v>942</v>
      </c>
      <c r="CC256" s="18" t="s">
        <v>942</v>
      </c>
      <c r="CD256" s="18" t="s">
        <v>942</v>
      </c>
      <c r="CE256" s="18" t="s">
        <v>942</v>
      </c>
      <c r="CF256" s="18" t="s">
        <v>942</v>
      </c>
      <c r="CG256" s="9" t="s">
        <v>1095</v>
      </c>
      <c r="CH256" s="79" t="s">
        <v>5640</v>
      </c>
      <c r="CI256" s="6"/>
    </row>
    <row r="257" spans="1:87" ht="29.15">
      <c r="A257" s="46">
        <v>324</v>
      </c>
      <c r="B257" s="6" t="s">
        <v>5</v>
      </c>
      <c r="C257" s="6" t="s">
        <v>8</v>
      </c>
      <c r="D257" s="6" t="s">
        <v>8</v>
      </c>
      <c r="E257" s="6" t="s">
        <v>542</v>
      </c>
      <c r="F257" s="11" t="s">
        <v>75</v>
      </c>
      <c r="G257" s="11">
        <v>43915</v>
      </c>
      <c r="H257" s="6" t="s">
        <v>50</v>
      </c>
      <c r="I257" s="6" t="s">
        <v>56</v>
      </c>
      <c r="J257" s="6" t="s">
        <v>6074</v>
      </c>
      <c r="K257" s="15">
        <v>43917</v>
      </c>
      <c r="L257" s="16">
        <v>43920</v>
      </c>
      <c r="M257" s="22" t="s">
        <v>787</v>
      </c>
      <c r="N257" s="16">
        <v>43922</v>
      </c>
      <c r="O257" s="15" t="s">
        <v>942</v>
      </c>
      <c r="P257" s="15">
        <v>43939</v>
      </c>
      <c r="Q257" s="15" t="s">
        <v>942</v>
      </c>
      <c r="R257" s="15" t="s">
        <v>1196</v>
      </c>
      <c r="S257" s="9" t="s">
        <v>6231</v>
      </c>
      <c r="T257" s="6" t="s">
        <v>169</v>
      </c>
      <c r="U257" s="6" t="s">
        <v>942</v>
      </c>
      <c r="V257" s="6" t="s">
        <v>942</v>
      </c>
      <c r="W257" s="6" t="s">
        <v>942</v>
      </c>
      <c r="X257" s="6" t="s">
        <v>942</v>
      </c>
      <c r="Y257" s="6" t="s">
        <v>942</v>
      </c>
      <c r="Z257" s="6" t="s">
        <v>942</v>
      </c>
      <c r="AA257" s="6" t="s">
        <v>942</v>
      </c>
      <c r="AB257" s="6" t="s">
        <v>942</v>
      </c>
      <c r="AC257" s="6" t="s">
        <v>942</v>
      </c>
      <c r="AD257" s="9" t="s">
        <v>942</v>
      </c>
      <c r="AE257" s="6" t="s">
        <v>942</v>
      </c>
      <c r="AF257" s="6" t="s">
        <v>942</v>
      </c>
      <c r="AG257" s="6" t="s">
        <v>942</v>
      </c>
      <c r="AH257" s="6" t="s">
        <v>942</v>
      </c>
      <c r="AI257" s="6" t="s">
        <v>942</v>
      </c>
      <c r="AJ257" s="6" t="s">
        <v>942</v>
      </c>
      <c r="AK257" s="6" t="s">
        <v>942</v>
      </c>
      <c r="AL257" s="6" t="s">
        <v>942</v>
      </c>
      <c r="AM257" s="6" t="s">
        <v>942</v>
      </c>
      <c r="AN257" s="76" t="s">
        <v>942</v>
      </c>
      <c r="AO257" s="37" t="s">
        <v>942</v>
      </c>
      <c r="AP257" s="37" t="s">
        <v>942</v>
      </c>
      <c r="AQ257" s="41" t="s">
        <v>942</v>
      </c>
      <c r="AR257" s="37" t="s">
        <v>942</v>
      </c>
      <c r="AS257" s="41" t="s">
        <v>942</v>
      </c>
      <c r="AT257" s="37" t="s">
        <v>942</v>
      </c>
      <c r="AU257" s="37" t="s">
        <v>942</v>
      </c>
      <c r="AV257" s="37" t="s">
        <v>942</v>
      </c>
      <c r="AW257" s="41" t="s">
        <v>542</v>
      </c>
      <c r="AX257" s="37" t="s">
        <v>942</v>
      </c>
      <c r="AY257" s="37" t="s">
        <v>942</v>
      </c>
      <c r="AZ257" s="37" t="s">
        <v>942</v>
      </c>
      <c r="BA257" s="37" t="s">
        <v>942</v>
      </c>
      <c r="BB257" s="37" t="s">
        <v>942</v>
      </c>
      <c r="BC257" s="37" t="s">
        <v>942</v>
      </c>
      <c r="BD257" s="37" t="s">
        <v>942</v>
      </c>
      <c r="BE257" s="37" t="s">
        <v>942</v>
      </c>
      <c r="BF257" s="37" t="s">
        <v>942</v>
      </c>
      <c r="BG257" s="37" t="s">
        <v>942</v>
      </c>
      <c r="BH257" s="37" t="s">
        <v>942</v>
      </c>
      <c r="BI257" s="41" t="s">
        <v>942</v>
      </c>
      <c r="BJ257" s="37" t="s">
        <v>942</v>
      </c>
      <c r="BK257" s="37" t="s">
        <v>942</v>
      </c>
      <c r="BL257" s="37" t="s">
        <v>942</v>
      </c>
      <c r="BM257" s="37" t="s">
        <v>942</v>
      </c>
      <c r="BN257" s="37" t="s">
        <v>942</v>
      </c>
      <c r="BO257" s="37" t="s">
        <v>942</v>
      </c>
      <c r="BP257" s="37" t="s">
        <v>942</v>
      </c>
      <c r="BQ257" s="37" t="s">
        <v>942</v>
      </c>
      <c r="BR257" s="37" t="s">
        <v>942</v>
      </c>
      <c r="BS257" s="37" t="s">
        <v>942</v>
      </c>
      <c r="BT257" s="42" t="s">
        <v>570</v>
      </c>
      <c r="BU257" s="42" t="s">
        <v>942</v>
      </c>
      <c r="BV257" s="42" t="s">
        <v>942</v>
      </c>
      <c r="BW257" s="50" t="s">
        <v>570</v>
      </c>
      <c r="BX257" s="42">
        <v>1</v>
      </c>
      <c r="BY257" s="18" t="s">
        <v>942</v>
      </c>
      <c r="BZ257" s="18" t="s">
        <v>942</v>
      </c>
      <c r="CA257" s="18" t="s">
        <v>942</v>
      </c>
      <c r="CB257" s="18" t="s">
        <v>942</v>
      </c>
      <c r="CC257" s="18" t="s">
        <v>942</v>
      </c>
      <c r="CD257" s="18" t="s">
        <v>942</v>
      </c>
      <c r="CE257" s="18" t="s">
        <v>942</v>
      </c>
      <c r="CF257" s="18" t="s">
        <v>942</v>
      </c>
      <c r="CG257" s="9" t="s">
        <v>187</v>
      </c>
      <c r="CH257" s="79" t="s">
        <v>5641</v>
      </c>
      <c r="CI257" s="6"/>
    </row>
    <row r="258" spans="1:87" ht="29.15">
      <c r="A258" s="46">
        <v>323</v>
      </c>
      <c r="B258" s="6" t="s">
        <v>5</v>
      </c>
      <c r="C258" s="6" t="s">
        <v>17</v>
      </c>
      <c r="D258" s="6" t="s">
        <v>17</v>
      </c>
      <c r="E258" s="6" t="s">
        <v>542</v>
      </c>
      <c r="F258" s="11" t="s">
        <v>841</v>
      </c>
      <c r="G258" s="11">
        <v>43909</v>
      </c>
      <c r="H258" s="6" t="s">
        <v>50</v>
      </c>
      <c r="I258" s="6" t="s">
        <v>55</v>
      </c>
      <c r="J258" s="6" t="s">
        <v>6074</v>
      </c>
      <c r="K258" s="15">
        <v>43913</v>
      </c>
      <c r="L258" s="16">
        <v>43916</v>
      </c>
      <c r="M258" s="22" t="s">
        <v>787</v>
      </c>
      <c r="N258" s="16">
        <v>43922</v>
      </c>
      <c r="O258" s="15" t="s">
        <v>942</v>
      </c>
      <c r="P258" s="15" t="s">
        <v>942</v>
      </c>
      <c r="Q258" s="15" t="s">
        <v>942</v>
      </c>
      <c r="R258" s="15" t="s">
        <v>1196</v>
      </c>
      <c r="S258" s="9" t="s">
        <v>6344</v>
      </c>
      <c r="T258" s="6" t="s">
        <v>169</v>
      </c>
      <c r="U258" s="6" t="s">
        <v>942</v>
      </c>
      <c r="V258" s="6" t="s">
        <v>942</v>
      </c>
      <c r="W258" s="6" t="s">
        <v>942</v>
      </c>
      <c r="X258" s="6" t="s">
        <v>942</v>
      </c>
      <c r="Y258" s="6" t="s">
        <v>942</v>
      </c>
      <c r="Z258" s="6" t="s">
        <v>942</v>
      </c>
      <c r="AA258" s="6" t="s">
        <v>942</v>
      </c>
      <c r="AB258" s="6" t="s">
        <v>942</v>
      </c>
      <c r="AC258" s="6" t="s">
        <v>942</v>
      </c>
      <c r="AD258" s="6" t="s">
        <v>942</v>
      </c>
      <c r="AE258" s="6" t="s">
        <v>942</v>
      </c>
      <c r="AF258" s="6" t="s">
        <v>942</v>
      </c>
      <c r="AG258" s="6" t="s">
        <v>942</v>
      </c>
      <c r="AH258" s="6" t="s">
        <v>942</v>
      </c>
      <c r="AI258" s="6" t="s">
        <v>942</v>
      </c>
      <c r="AJ258" s="6" t="s">
        <v>942</v>
      </c>
      <c r="AK258" s="6" t="s">
        <v>942</v>
      </c>
      <c r="AL258" s="6" t="s">
        <v>942</v>
      </c>
      <c r="AM258" s="6" t="s">
        <v>942</v>
      </c>
      <c r="AN258" s="76" t="s">
        <v>942</v>
      </c>
      <c r="AO258" s="37" t="s">
        <v>942</v>
      </c>
      <c r="AP258" s="37" t="s">
        <v>942</v>
      </c>
      <c r="AQ258" s="41" t="s">
        <v>942</v>
      </c>
      <c r="AR258" s="37" t="s">
        <v>942</v>
      </c>
      <c r="AS258" s="41" t="s">
        <v>942</v>
      </c>
      <c r="AT258" s="37" t="s">
        <v>942</v>
      </c>
      <c r="AU258" s="37" t="s">
        <v>942</v>
      </c>
      <c r="AV258" s="37" t="s">
        <v>942</v>
      </c>
      <c r="AW258" s="41" t="s">
        <v>542</v>
      </c>
      <c r="AX258" s="37" t="s">
        <v>942</v>
      </c>
      <c r="AY258" s="37" t="s">
        <v>942</v>
      </c>
      <c r="AZ258" s="37" t="s">
        <v>942</v>
      </c>
      <c r="BA258" s="37" t="s">
        <v>942</v>
      </c>
      <c r="BB258" s="37" t="s">
        <v>942</v>
      </c>
      <c r="BC258" s="37" t="s">
        <v>942</v>
      </c>
      <c r="BD258" s="37" t="s">
        <v>942</v>
      </c>
      <c r="BE258" s="37" t="s">
        <v>942</v>
      </c>
      <c r="BF258" s="37" t="s">
        <v>942</v>
      </c>
      <c r="BG258" s="37" t="s">
        <v>942</v>
      </c>
      <c r="BH258" s="37" t="s">
        <v>942</v>
      </c>
      <c r="BI258" s="41" t="s">
        <v>942</v>
      </c>
      <c r="BJ258" s="37" t="s">
        <v>942</v>
      </c>
      <c r="BK258" s="37" t="s">
        <v>942</v>
      </c>
      <c r="BL258" s="37" t="s">
        <v>942</v>
      </c>
      <c r="BM258" s="37" t="s">
        <v>942</v>
      </c>
      <c r="BN258" s="37" t="s">
        <v>942</v>
      </c>
      <c r="BO258" s="37" t="s">
        <v>942</v>
      </c>
      <c r="BP258" s="37" t="s">
        <v>942</v>
      </c>
      <c r="BQ258" s="37" t="s">
        <v>942</v>
      </c>
      <c r="BR258" s="37" t="s">
        <v>942</v>
      </c>
      <c r="BS258" s="37" t="s">
        <v>942</v>
      </c>
      <c r="BT258" s="42" t="s">
        <v>572</v>
      </c>
      <c r="BU258" s="42" t="s">
        <v>942</v>
      </c>
      <c r="BV258" s="42" t="s">
        <v>942</v>
      </c>
      <c r="BW258" s="50" t="s">
        <v>574</v>
      </c>
      <c r="BX258" s="42">
        <v>1</v>
      </c>
      <c r="BY258" s="18" t="s">
        <v>942</v>
      </c>
      <c r="BZ258" s="18" t="s">
        <v>942</v>
      </c>
      <c r="CA258" s="18" t="s">
        <v>942</v>
      </c>
      <c r="CB258" s="18" t="s">
        <v>942</v>
      </c>
      <c r="CC258" s="18" t="s">
        <v>942</v>
      </c>
      <c r="CD258" s="18" t="s">
        <v>942</v>
      </c>
      <c r="CE258" s="18" t="s">
        <v>942</v>
      </c>
      <c r="CF258" s="18" t="s">
        <v>942</v>
      </c>
      <c r="CG258" s="9" t="s">
        <v>187</v>
      </c>
      <c r="CH258" s="79" t="s">
        <v>5642</v>
      </c>
      <c r="CI258" s="6"/>
    </row>
    <row r="259" spans="1:87" ht="107.15">
      <c r="A259" s="70">
        <v>322</v>
      </c>
      <c r="B259" s="6" t="s">
        <v>3</v>
      </c>
      <c r="C259" s="6" t="s">
        <v>1196</v>
      </c>
      <c r="D259" s="6" t="s">
        <v>1196</v>
      </c>
      <c r="E259" s="6" t="s">
        <v>542</v>
      </c>
      <c r="F259" s="11" t="s">
        <v>1196</v>
      </c>
      <c r="G259" s="11" t="s">
        <v>1196</v>
      </c>
      <c r="H259" s="6" t="s">
        <v>50</v>
      </c>
      <c r="I259" s="6" t="s">
        <v>55</v>
      </c>
      <c r="J259" s="6" t="s">
        <v>6074</v>
      </c>
      <c r="K259" s="15">
        <v>43916</v>
      </c>
      <c r="L259" s="16">
        <v>43920</v>
      </c>
      <c r="M259" s="22" t="s">
        <v>787</v>
      </c>
      <c r="N259" s="16">
        <v>43921</v>
      </c>
      <c r="O259" s="15" t="s">
        <v>942</v>
      </c>
      <c r="P259" s="15" t="s">
        <v>942</v>
      </c>
      <c r="Q259" s="15" t="s">
        <v>942</v>
      </c>
      <c r="R259" s="15" t="s">
        <v>1196</v>
      </c>
      <c r="S259" s="9" t="s">
        <v>6248</v>
      </c>
      <c r="T259" s="6" t="s">
        <v>171</v>
      </c>
      <c r="U259" s="6" t="s">
        <v>942</v>
      </c>
      <c r="V259" s="6" t="s">
        <v>942</v>
      </c>
      <c r="W259" s="6" t="s">
        <v>942</v>
      </c>
      <c r="X259" s="6" t="s">
        <v>942</v>
      </c>
      <c r="Y259" s="6" t="s">
        <v>942</v>
      </c>
      <c r="Z259" s="6" t="s">
        <v>942</v>
      </c>
      <c r="AA259" s="6" t="s">
        <v>942</v>
      </c>
      <c r="AB259" s="6" t="s">
        <v>942</v>
      </c>
      <c r="AC259" s="6" t="s">
        <v>942</v>
      </c>
      <c r="AD259" s="9" t="s">
        <v>942</v>
      </c>
      <c r="AE259" s="6" t="s">
        <v>942</v>
      </c>
      <c r="AF259" s="6" t="s">
        <v>942</v>
      </c>
      <c r="AG259" s="6" t="s">
        <v>942</v>
      </c>
      <c r="AH259" s="6" t="s">
        <v>942</v>
      </c>
      <c r="AI259" s="6" t="s">
        <v>942</v>
      </c>
      <c r="AJ259" s="6" t="s">
        <v>942</v>
      </c>
      <c r="AK259" s="6" t="s">
        <v>942</v>
      </c>
      <c r="AL259" s="6" t="s">
        <v>942</v>
      </c>
      <c r="AM259" s="6" t="s">
        <v>942</v>
      </c>
      <c r="AN259" s="76" t="s">
        <v>942</v>
      </c>
      <c r="AO259" s="37" t="s">
        <v>942</v>
      </c>
      <c r="AP259" s="37" t="s">
        <v>942</v>
      </c>
      <c r="AQ259" s="41" t="s">
        <v>942</v>
      </c>
      <c r="AR259" s="37" t="s">
        <v>942</v>
      </c>
      <c r="AS259" s="41" t="s">
        <v>942</v>
      </c>
      <c r="AT259" s="37" t="s">
        <v>942</v>
      </c>
      <c r="AU259" s="37" t="s">
        <v>942</v>
      </c>
      <c r="AV259" s="37" t="s">
        <v>942</v>
      </c>
      <c r="AW259" s="41" t="s">
        <v>542</v>
      </c>
      <c r="AX259" s="37" t="s">
        <v>942</v>
      </c>
      <c r="AY259" s="37" t="s">
        <v>942</v>
      </c>
      <c r="AZ259" s="37" t="s">
        <v>942</v>
      </c>
      <c r="BA259" s="37" t="s">
        <v>942</v>
      </c>
      <c r="BB259" s="37" t="s">
        <v>942</v>
      </c>
      <c r="BC259" s="37" t="s">
        <v>942</v>
      </c>
      <c r="BD259" s="37" t="s">
        <v>942</v>
      </c>
      <c r="BE259" s="37" t="s">
        <v>942</v>
      </c>
      <c r="BF259" s="37" t="s">
        <v>942</v>
      </c>
      <c r="BG259" s="37" t="s">
        <v>942</v>
      </c>
      <c r="BH259" s="37" t="s">
        <v>942</v>
      </c>
      <c r="BI259" s="41" t="s">
        <v>942</v>
      </c>
      <c r="BJ259" s="37" t="s">
        <v>942</v>
      </c>
      <c r="BK259" s="37" t="s">
        <v>942</v>
      </c>
      <c r="BL259" s="37" t="s">
        <v>942</v>
      </c>
      <c r="BM259" s="37" t="s">
        <v>942</v>
      </c>
      <c r="BN259" s="37" t="s">
        <v>942</v>
      </c>
      <c r="BO259" s="37" t="s">
        <v>942</v>
      </c>
      <c r="BP259" s="37" t="s">
        <v>942</v>
      </c>
      <c r="BQ259" s="37" t="s">
        <v>942</v>
      </c>
      <c r="BR259" s="37" t="s">
        <v>942</v>
      </c>
      <c r="BS259" s="37" t="s">
        <v>942</v>
      </c>
      <c r="BT259" s="42" t="s">
        <v>942</v>
      </c>
      <c r="BU259" s="42" t="s">
        <v>942</v>
      </c>
      <c r="BV259" s="42" t="s">
        <v>942</v>
      </c>
      <c r="BW259" s="50" t="s">
        <v>565</v>
      </c>
      <c r="BX259" s="42" t="s">
        <v>562</v>
      </c>
      <c r="BY259" s="18" t="s">
        <v>942</v>
      </c>
      <c r="BZ259" s="18" t="s">
        <v>942</v>
      </c>
      <c r="CA259" s="18" t="s">
        <v>942</v>
      </c>
      <c r="CB259" s="18" t="s">
        <v>942</v>
      </c>
      <c r="CC259" s="18" t="s">
        <v>942</v>
      </c>
      <c r="CD259" s="18" t="s">
        <v>942</v>
      </c>
      <c r="CE259" s="18" t="s">
        <v>942</v>
      </c>
      <c r="CF259" s="18" t="s">
        <v>942</v>
      </c>
      <c r="CG259" s="9" t="s">
        <v>3896</v>
      </c>
      <c r="CH259" s="79" t="s">
        <v>5643</v>
      </c>
      <c r="CI259" s="6"/>
    </row>
    <row r="260" spans="1:87" ht="58.3">
      <c r="A260" s="46">
        <v>321</v>
      </c>
      <c r="B260" s="6" t="s">
        <v>5</v>
      </c>
      <c r="C260" s="6" t="s">
        <v>29</v>
      </c>
      <c r="D260" s="6" t="s">
        <v>29</v>
      </c>
      <c r="E260" s="6" t="s">
        <v>542</v>
      </c>
      <c r="F260" s="11" t="s">
        <v>842</v>
      </c>
      <c r="G260" s="11">
        <v>43910</v>
      </c>
      <c r="H260" s="6" t="s">
        <v>50</v>
      </c>
      <c r="I260" s="6" t="s">
        <v>55</v>
      </c>
      <c r="J260" s="6" t="s">
        <v>6074</v>
      </c>
      <c r="K260" s="15" t="s">
        <v>1196</v>
      </c>
      <c r="L260" s="16">
        <v>43919</v>
      </c>
      <c r="M260" s="22" t="s">
        <v>787</v>
      </c>
      <c r="N260" s="16">
        <v>43921</v>
      </c>
      <c r="O260" s="15" t="s">
        <v>942</v>
      </c>
      <c r="P260" s="15" t="s">
        <v>942</v>
      </c>
      <c r="Q260" s="15" t="s">
        <v>942</v>
      </c>
      <c r="R260" s="15" t="s">
        <v>1196</v>
      </c>
      <c r="S260" s="9" t="s">
        <v>1196</v>
      </c>
      <c r="T260" s="6" t="s">
        <v>169</v>
      </c>
      <c r="U260" s="6" t="s">
        <v>942</v>
      </c>
      <c r="V260" s="6" t="s">
        <v>942</v>
      </c>
      <c r="W260" s="6" t="s">
        <v>942</v>
      </c>
      <c r="X260" s="6" t="s">
        <v>942</v>
      </c>
      <c r="Y260" s="6" t="s">
        <v>942</v>
      </c>
      <c r="Z260" s="6" t="s">
        <v>942</v>
      </c>
      <c r="AA260" s="6" t="s">
        <v>942</v>
      </c>
      <c r="AB260" s="6" t="s">
        <v>942</v>
      </c>
      <c r="AC260" s="6" t="s">
        <v>942</v>
      </c>
      <c r="AD260" s="9" t="s">
        <v>748</v>
      </c>
      <c r="AE260" s="6" t="s">
        <v>942</v>
      </c>
      <c r="AF260" s="6" t="s">
        <v>942</v>
      </c>
      <c r="AG260" s="6" t="s">
        <v>942</v>
      </c>
      <c r="AH260" s="6" t="s">
        <v>942</v>
      </c>
      <c r="AI260" s="6" t="s">
        <v>942</v>
      </c>
      <c r="AJ260" s="6" t="s">
        <v>942</v>
      </c>
      <c r="AK260" s="6" t="s">
        <v>942</v>
      </c>
      <c r="AL260" s="6" t="s">
        <v>942</v>
      </c>
      <c r="AM260" s="5" t="s">
        <v>942</v>
      </c>
      <c r="AN260" s="75">
        <v>1</v>
      </c>
      <c r="AO260" s="38" t="s">
        <v>942</v>
      </c>
      <c r="AP260" s="38" t="s">
        <v>942</v>
      </c>
      <c r="AQ260" s="50" t="s">
        <v>942</v>
      </c>
      <c r="AR260" s="38" t="s">
        <v>942</v>
      </c>
      <c r="AS260" s="50" t="s">
        <v>942</v>
      </c>
      <c r="AT260" s="38" t="s">
        <v>942</v>
      </c>
      <c r="AU260" s="38" t="s">
        <v>942</v>
      </c>
      <c r="AV260" s="38" t="s">
        <v>942</v>
      </c>
      <c r="AW260" s="41" t="s">
        <v>542</v>
      </c>
      <c r="AX260" s="38" t="s">
        <v>942</v>
      </c>
      <c r="AY260" s="38" t="s">
        <v>942</v>
      </c>
      <c r="AZ260" s="38" t="s">
        <v>942</v>
      </c>
      <c r="BA260" s="38" t="s">
        <v>942</v>
      </c>
      <c r="BB260" s="38" t="s">
        <v>942</v>
      </c>
      <c r="BC260" s="38" t="s">
        <v>942</v>
      </c>
      <c r="BD260" s="38" t="s">
        <v>942</v>
      </c>
      <c r="BE260" s="38" t="s">
        <v>942</v>
      </c>
      <c r="BF260" s="38" t="s">
        <v>942</v>
      </c>
      <c r="BG260" s="38" t="s">
        <v>942</v>
      </c>
      <c r="BH260" s="38" t="s">
        <v>942</v>
      </c>
      <c r="BI260" s="50" t="s">
        <v>942</v>
      </c>
      <c r="BJ260" s="38" t="s">
        <v>942</v>
      </c>
      <c r="BK260" s="38" t="s">
        <v>942</v>
      </c>
      <c r="BL260" s="38" t="s">
        <v>942</v>
      </c>
      <c r="BM260" s="38" t="s">
        <v>942</v>
      </c>
      <c r="BN260" s="38" t="s">
        <v>942</v>
      </c>
      <c r="BO260" s="38" t="s">
        <v>942</v>
      </c>
      <c r="BP260" s="38" t="s">
        <v>942</v>
      </c>
      <c r="BQ260" s="38" t="s">
        <v>942</v>
      </c>
      <c r="BR260" s="38" t="s">
        <v>942</v>
      </c>
      <c r="BS260" s="38" t="s">
        <v>942</v>
      </c>
      <c r="BT260" s="42">
        <v>1</v>
      </c>
      <c r="BU260" s="42" t="s">
        <v>1668</v>
      </c>
      <c r="BV260" s="42" t="s">
        <v>942</v>
      </c>
      <c r="BW260" s="50" t="s">
        <v>570</v>
      </c>
      <c r="BX260" s="42">
        <v>2</v>
      </c>
      <c r="BY260" s="18" t="s">
        <v>942</v>
      </c>
      <c r="BZ260" s="18" t="s">
        <v>942</v>
      </c>
      <c r="CA260" s="18" t="s">
        <v>942</v>
      </c>
      <c r="CB260" s="18" t="s">
        <v>942</v>
      </c>
      <c r="CC260" s="18" t="s">
        <v>942</v>
      </c>
      <c r="CD260" s="18" t="s">
        <v>942</v>
      </c>
      <c r="CE260" s="18" t="s">
        <v>942</v>
      </c>
      <c r="CF260" s="18" t="s">
        <v>942</v>
      </c>
      <c r="CG260" s="9" t="s">
        <v>3898</v>
      </c>
      <c r="CH260" s="79" t="s">
        <v>5644</v>
      </c>
      <c r="CI260" s="6"/>
    </row>
    <row r="261" spans="1:87" ht="29.15">
      <c r="A261" s="46">
        <v>320</v>
      </c>
      <c r="B261" s="6" t="s">
        <v>5</v>
      </c>
      <c r="C261" s="6" t="s">
        <v>17</v>
      </c>
      <c r="D261" s="6" t="s">
        <v>17</v>
      </c>
      <c r="E261" s="6" t="s">
        <v>542</v>
      </c>
      <c r="F261" s="11" t="s">
        <v>843</v>
      </c>
      <c r="G261" s="11">
        <v>43919</v>
      </c>
      <c r="H261" s="6" t="s">
        <v>50</v>
      </c>
      <c r="I261" s="6" t="s">
        <v>56</v>
      </c>
      <c r="J261" s="6" t="s">
        <v>6075</v>
      </c>
      <c r="K261" s="15">
        <v>43907</v>
      </c>
      <c r="L261" s="16">
        <v>43920</v>
      </c>
      <c r="M261" s="22" t="s">
        <v>787</v>
      </c>
      <c r="N261" s="16">
        <v>43921</v>
      </c>
      <c r="O261" s="15" t="s">
        <v>942</v>
      </c>
      <c r="P261" s="15" t="s">
        <v>1406</v>
      </c>
      <c r="Q261" s="15" t="s">
        <v>942</v>
      </c>
      <c r="R261" s="15" t="s">
        <v>1196</v>
      </c>
      <c r="S261" s="9" t="s">
        <v>6172</v>
      </c>
      <c r="T261" s="6" t="s">
        <v>167</v>
      </c>
      <c r="U261" s="6" t="s">
        <v>942</v>
      </c>
      <c r="V261" s="6" t="s">
        <v>942</v>
      </c>
      <c r="W261" s="6" t="s">
        <v>942</v>
      </c>
      <c r="X261" s="6" t="s">
        <v>942</v>
      </c>
      <c r="Y261" s="6" t="s">
        <v>942</v>
      </c>
      <c r="Z261" s="6" t="s">
        <v>942</v>
      </c>
      <c r="AA261" s="6" t="s">
        <v>942</v>
      </c>
      <c r="AB261" s="6" t="s">
        <v>942</v>
      </c>
      <c r="AC261" s="6" t="s">
        <v>942</v>
      </c>
      <c r="AD261" s="9" t="s">
        <v>942</v>
      </c>
      <c r="AE261" s="6" t="s">
        <v>942</v>
      </c>
      <c r="AF261" s="6" t="s">
        <v>942</v>
      </c>
      <c r="AG261" s="6" t="s">
        <v>942</v>
      </c>
      <c r="AH261" s="6" t="s">
        <v>942</v>
      </c>
      <c r="AI261" s="6" t="s">
        <v>942</v>
      </c>
      <c r="AJ261" s="6" t="s">
        <v>942</v>
      </c>
      <c r="AK261" s="6" t="s">
        <v>942</v>
      </c>
      <c r="AL261" s="6" t="s">
        <v>942</v>
      </c>
      <c r="AM261" s="6" t="s">
        <v>942</v>
      </c>
      <c r="AN261" s="76" t="s">
        <v>942</v>
      </c>
      <c r="AO261" s="37" t="s">
        <v>942</v>
      </c>
      <c r="AP261" s="37" t="s">
        <v>942</v>
      </c>
      <c r="AQ261" s="41" t="s">
        <v>942</v>
      </c>
      <c r="AR261" s="37" t="s">
        <v>942</v>
      </c>
      <c r="AS261" s="41" t="s">
        <v>942</v>
      </c>
      <c r="AT261" s="37" t="s">
        <v>942</v>
      </c>
      <c r="AU261" s="37" t="s">
        <v>942</v>
      </c>
      <c r="AV261" s="37" t="s">
        <v>942</v>
      </c>
      <c r="AW261" s="41" t="s">
        <v>542</v>
      </c>
      <c r="AX261" s="37" t="s">
        <v>942</v>
      </c>
      <c r="AY261" s="37" t="s">
        <v>942</v>
      </c>
      <c r="AZ261" s="37" t="s">
        <v>942</v>
      </c>
      <c r="BA261" s="37" t="s">
        <v>942</v>
      </c>
      <c r="BB261" s="37" t="s">
        <v>942</v>
      </c>
      <c r="BC261" s="37" t="s">
        <v>942</v>
      </c>
      <c r="BD261" s="37" t="s">
        <v>942</v>
      </c>
      <c r="BE261" s="37" t="s">
        <v>942</v>
      </c>
      <c r="BF261" s="37" t="s">
        <v>942</v>
      </c>
      <c r="BG261" s="37" t="s">
        <v>942</v>
      </c>
      <c r="BH261" s="37" t="s">
        <v>942</v>
      </c>
      <c r="BI261" s="41" t="s">
        <v>942</v>
      </c>
      <c r="BJ261" s="37" t="s">
        <v>942</v>
      </c>
      <c r="BK261" s="37" t="s">
        <v>942</v>
      </c>
      <c r="BL261" s="37" t="s">
        <v>942</v>
      </c>
      <c r="BM261" s="37" t="s">
        <v>942</v>
      </c>
      <c r="BN261" s="37" t="s">
        <v>942</v>
      </c>
      <c r="BO261" s="37" t="s">
        <v>942</v>
      </c>
      <c r="BP261" s="37" t="s">
        <v>942</v>
      </c>
      <c r="BQ261" s="37" t="s">
        <v>942</v>
      </c>
      <c r="BR261" s="37" t="s">
        <v>942</v>
      </c>
      <c r="BS261" s="37" t="s">
        <v>942</v>
      </c>
      <c r="BT261" s="42" t="s">
        <v>570</v>
      </c>
      <c r="BU261" s="42" t="s">
        <v>942</v>
      </c>
      <c r="BV261" s="42" t="s">
        <v>942</v>
      </c>
      <c r="BW261" s="50" t="s">
        <v>572</v>
      </c>
      <c r="BX261" s="42">
        <v>1</v>
      </c>
      <c r="BY261" s="18" t="s">
        <v>942</v>
      </c>
      <c r="BZ261" s="18" t="s">
        <v>942</v>
      </c>
      <c r="CA261" s="18" t="s">
        <v>942</v>
      </c>
      <c r="CB261" s="18" t="s">
        <v>942</v>
      </c>
      <c r="CC261" s="18" t="s">
        <v>942</v>
      </c>
      <c r="CD261" s="18" t="s">
        <v>942</v>
      </c>
      <c r="CE261" s="18" t="s">
        <v>942</v>
      </c>
      <c r="CF261" s="18" t="s">
        <v>942</v>
      </c>
      <c r="CG261" s="9" t="s">
        <v>187</v>
      </c>
      <c r="CH261" s="79" t="s">
        <v>5645</v>
      </c>
      <c r="CI261" s="6"/>
    </row>
    <row r="262" spans="1:87" ht="29.15">
      <c r="A262" s="46">
        <v>319</v>
      </c>
      <c r="B262" s="6" t="s">
        <v>5</v>
      </c>
      <c r="C262" s="6" t="s">
        <v>17</v>
      </c>
      <c r="D262" s="6" t="s">
        <v>17</v>
      </c>
      <c r="E262" s="6" t="s">
        <v>542</v>
      </c>
      <c r="F262" s="11" t="s">
        <v>76</v>
      </c>
      <c r="G262" s="11">
        <v>43919</v>
      </c>
      <c r="H262" s="6" t="s">
        <v>50</v>
      </c>
      <c r="I262" s="6" t="s">
        <v>55</v>
      </c>
      <c r="J262" s="6" t="s">
        <v>6075</v>
      </c>
      <c r="K262" s="15">
        <v>43891</v>
      </c>
      <c r="L262" s="16">
        <v>43919</v>
      </c>
      <c r="M262" s="22" t="s">
        <v>787</v>
      </c>
      <c r="N262" s="16">
        <v>43921</v>
      </c>
      <c r="O262" s="15" t="s">
        <v>942</v>
      </c>
      <c r="P262" s="15" t="s">
        <v>942</v>
      </c>
      <c r="Q262" s="15" t="s">
        <v>942</v>
      </c>
      <c r="R262" s="15" t="s">
        <v>1196</v>
      </c>
      <c r="S262" s="9" t="s">
        <v>6345</v>
      </c>
      <c r="T262" s="6" t="s">
        <v>167</v>
      </c>
      <c r="U262" s="6" t="s">
        <v>942</v>
      </c>
      <c r="V262" s="6" t="s">
        <v>942</v>
      </c>
      <c r="W262" s="6" t="s">
        <v>942</v>
      </c>
      <c r="X262" s="6" t="s">
        <v>942</v>
      </c>
      <c r="Y262" s="6" t="s">
        <v>942</v>
      </c>
      <c r="Z262" s="6" t="s">
        <v>942</v>
      </c>
      <c r="AA262" s="6" t="s">
        <v>942</v>
      </c>
      <c r="AB262" s="6" t="s">
        <v>942</v>
      </c>
      <c r="AC262" s="6" t="s">
        <v>942</v>
      </c>
      <c r="AD262" s="6" t="s">
        <v>942</v>
      </c>
      <c r="AE262" s="6" t="s">
        <v>942</v>
      </c>
      <c r="AF262" s="6" t="s">
        <v>942</v>
      </c>
      <c r="AG262" s="6" t="s">
        <v>942</v>
      </c>
      <c r="AH262" s="6" t="s">
        <v>942</v>
      </c>
      <c r="AI262" s="6" t="s">
        <v>942</v>
      </c>
      <c r="AJ262" s="6" t="s">
        <v>942</v>
      </c>
      <c r="AK262" s="6" t="s">
        <v>942</v>
      </c>
      <c r="AL262" s="6" t="s">
        <v>942</v>
      </c>
      <c r="AM262" s="6" t="s">
        <v>942</v>
      </c>
      <c r="AN262" s="76" t="s">
        <v>942</v>
      </c>
      <c r="AO262" s="37" t="s">
        <v>942</v>
      </c>
      <c r="AP262" s="37" t="s">
        <v>942</v>
      </c>
      <c r="AQ262" s="41" t="s">
        <v>942</v>
      </c>
      <c r="AR262" s="37" t="s">
        <v>942</v>
      </c>
      <c r="AS262" s="41" t="s">
        <v>942</v>
      </c>
      <c r="AT262" s="37" t="s">
        <v>942</v>
      </c>
      <c r="AU262" s="37" t="s">
        <v>942</v>
      </c>
      <c r="AV262" s="37" t="s">
        <v>942</v>
      </c>
      <c r="AW262" s="41" t="s">
        <v>542</v>
      </c>
      <c r="AX262" s="37" t="s">
        <v>942</v>
      </c>
      <c r="AY262" s="37" t="s">
        <v>942</v>
      </c>
      <c r="AZ262" s="37" t="s">
        <v>942</v>
      </c>
      <c r="BA262" s="37" t="s">
        <v>942</v>
      </c>
      <c r="BB262" s="37" t="s">
        <v>942</v>
      </c>
      <c r="BC262" s="37" t="s">
        <v>942</v>
      </c>
      <c r="BD262" s="37" t="s">
        <v>942</v>
      </c>
      <c r="BE262" s="37" t="s">
        <v>942</v>
      </c>
      <c r="BF262" s="37" t="s">
        <v>942</v>
      </c>
      <c r="BG262" s="37" t="s">
        <v>942</v>
      </c>
      <c r="BH262" s="37" t="s">
        <v>942</v>
      </c>
      <c r="BI262" s="41" t="s">
        <v>942</v>
      </c>
      <c r="BJ262" s="37" t="s">
        <v>942</v>
      </c>
      <c r="BK262" s="37" t="s">
        <v>942</v>
      </c>
      <c r="BL262" s="37" t="s">
        <v>942</v>
      </c>
      <c r="BM262" s="37" t="s">
        <v>942</v>
      </c>
      <c r="BN262" s="37" t="s">
        <v>942</v>
      </c>
      <c r="BO262" s="37" t="s">
        <v>942</v>
      </c>
      <c r="BP262" s="37" t="s">
        <v>942</v>
      </c>
      <c r="BQ262" s="37" t="s">
        <v>942</v>
      </c>
      <c r="BR262" s="37" t="s">
        <v>942</v>
      </c>
      <c r="BS262" s="37" t="s">
        <v>942</v>
      </c>
      <c r="BT262" s="42" t="s">
        <v>572</v>
      </c>
      <c r="BU262" s="42" t="s">
        <v>942</v>
      </c>
      <c r="BV262" s="42" t="s">
        <v>942</v>
      </c>
      <c r="BW262" s="50" t="s">
        <v>572</v>
      </c>
      <c r="BX262" s="42">
        <v>1</v>
      </c>
      <c r="BY262" s="18" t="s">
        <v>942</v>
      </c>
      <c r="BZ262" s="18" t="s">
        <v>942</v>
      </c>
      <c r="CA262" s="18" t="s">
        <v>942</v>
      </c>
      <c r="CB262" s="18" t="s">
        <v>942</v>
      </c>
      <c r="CC262" s="18" t="s">
        <v>942</v>
      </c>
      <c r="CD262" s="18" t="s">
        <v>942</v>
      </c>
      <c r="CE262" s="18" t="s">
        <v>942</v>
      </c>
      <c r="CF262" s="18" t="s">
        <v>942</v>
      </c>
      <c r="CG262" s="9" t="s">
        <v>183</v>
      </c>
      <c r="CH262" s="79" t="s">
        <v>5646</v>
      </c>
      <c r="CI262" s="6"/>
    </row>
    <row r="263" spans="1:87" ht="43.75">
      <c r="A263" s="46">
        <v>318</v>
      </c>
      <c r="B263" s="6" t="s">
        <v>5</v>
      </c>
      <c r="C263" s="6" t="s">
        <v>20</v>
      </c>
      <c r="D263" s="6" t="s">
        <v>20</v>
      </c>
      <c r="E263" s="6" t="s">
        <v>542</v>
      </c>
      <c r="F263" s="11" t="s">
        <v>77</v>
      </c>
      <c r="G263" s="11">
        <v>43907</v>
      </c>
      <c r="H263" s="6" t="s">
        <v>50</v>
      </c>
      <c r="I263" s="6" t="s">
        <v>55</v>
      </c>
      <c r="J263" s="6" t="s">
        <v>6074</v>
      </c>
      <c r="K263" s="15">
        <v>43917</v>
      </c>
      <c r="L263" s="16">
        <v>43919</v>
      </c>
      <c r="M263" s="22" t="s">
        <v>787</v>
      </c>
      <c r="N263" s="16">
        <v>43921</v>
      </c>
      <c r="O263" s="15" t="s">
        <v>942</v>
      </c>
      <c r="P263" s="15" t="s">
        <v>942</v>
      </c>
      <c r="Q263" s="15" t="s">
        <v>942</v>
      </c>
      <c r="R263" s="15" t="s">
        <v>1196</v>
      </c>
      <c r="S263" s="9" t="s">
        <v>6189</v>
      </c>
      <c r="T263" s="6" t="s">
        <v>169</v>
      </c>
      <c r="U263" s="6" t="s">
        <v>942</v>
      </c>
      <c r="V263" s="6" t="s">
        <v>942</v>
      </c>
      <c r="W263" s="6" t="s">
        <v>942</v>
      </c>
      <c r="X263" s="6" t="s">
        <v>942</v>
      </c>
      <c r="Y263" s="6" t="s">
        <v>942</v>
      </c>
      <c r="Z263" s="6" t="s">
        <v>942</v>
      </c>
      <c r="AA263" s="6" t="s">
        <v>942</v>
      </c>
      <c r="AB263" s="6" t="s">
        <v>701</v>
      </c>
      <c r="AC263" s="6" t="s">
        <v>942</v>
      </c>
      <c r="AD263" s="9" t="s">
        <v>942</v>
      </c>
      <c r="AE263" s="6" t="s">
        <v>942</v>
      </c>
      <c r="AF263" s="6" t="s">
        <v>942</v>
      </c>
      <c r="AG263" s="6" t="s">
        <v>942</v>
      </c>
      <c r="AH263" s="6" t="s">
        <v>942</v>
      </c>
      <c r="AI263" s="6" t="s">
        <v>942</v>
      </c>
      <c r="AJ263" s="6" t="s">
        <v>942</v>
      </c>
      <c r="AK263" s="6" t="s">
        <v>942</v>
      </c>
      <c r="AL263" s="6" t="s">
        <v>942</v>
      </c>
      <c r="AM263" s="6" t="s">
        <v>942</v>
      </c>
      <c r="AN263" s="76" t="s">
        <v>942</v>
      </c>
      <c r="AO263" s="37" t="s">
        <v>942</v>
      </c>
      <c r="AP263" s="37">
        <v>1</v>
      </c>
      <c r="AQ263" s="41" t="s">
        <v>942</v>
      </c>
      <c r="AR263" s="37" t="s">
        <v>942</v>
      </c>
      <c r="AS263" s="41" t="s">
        <v>942</v>
      </c>
      <c r="AT263" s="37" t="s">
        <v>942</v>
      </c>
      <c r="AU263" s="37" t="s">
        <v>942</v>
      </c>
      <c r="AV263" s="37" t="s">
        <v>942</v>
      </c>
      <c r="AW263" s="41" t="s">
        <v>542</v>
      </c>
      <c r="AX263" s="37" t="s">
        <v>942</v>
      </c>
      <c r="AY263" s="37" t="s">
        <v>942</v>
      </c>
      <c r="AZ263" s="37" t="s">
        <v>942</v>
      </c>
      <c r="BA263" s="37" t="s">
        <v>942</v>
      </c>
      <c r="BB263" s="37" t="s">
        <v>942</v>
      </c>
      <c r="BC263" s="37" t="s">
        <v>942</v>
      </c>
      <c r="BD263" s="37" t="s">
        <v>942</v>
      </c>
      <c r="BE263" s="37" t="s">
        <v>942</v>
      </c>
      <c r="BF263" s="37" t="s">
        <v>942</v>
      </c>
      <c r="BG263" s="37" t="s">
        <v>942</v>
      </c>
      <c r="BH263" s="37" t="s">
        <v>942</v>
      </c>
      <c r="BI263" s="41" t="s">
        <v>942</v>
      </c>
      <c r="BJ263" s="37" t="s">
        <v>942</v>
      </c>
      <c r="BK263" s="37" t="s">
        <v>942</v>
      </c>
      <c r="BL263" s="37" t="s">
        <v>942</v>
      </c>
      <c r="BM263" s="37" t="s">
        <v>942</v>
      </c>
      <c r="BN263" s="37" t="s">
        <v>942</v>
      </c>
      <c r="BO263" s="37" t="s">
        <v>942</v>
      </c>
      <c r="BP263" s="37" t="s">
        <v>942</v>
      </c>
      <c r="BQ263" s="37" t="s">
        <v>942</v>
      </c>
      <c r="BR263" s="37" t="s">
        <v>942</v>
      </c>
      <c r="BS263" s="37" t="s">
        <v>942</v>
      </c>
      <c r="BT263" s="42">
        <v>1</v>
      </c>
      <c r="BU263" s="42" t="s">
        <v>1668</v>
      </c>
      <c r="BV263" s="42" t="s">
        <v>942</v>
      </c>
      <c r="BW263" s="50" t="s">
        <v>572</v>
      </c>
      <c r="BX263" s="42">
        <v>2</v>
      </c>
      <c r="BY263" s="18">
        <v>43907</v>
      </c>
      <c r="BZ263" s="18" t="s">
        <v>4021</v>
      </c>
      <c r="CA263" s="18" t="s">
        <v>4021</v>
      </c>
      <c r="CB263" s="18">
        <v>43907</v>
      </c>
      <c r="CC263" s="18" t="s">
        <v>942</v>
      </c>
      <c r="CD263" s="18" t="s">
        <v>942</v>
      </c>
      <c r="CE263" s="18" t="s">
        <v>942</v>
      </c>
      <c r="CF263" s="18" t="s">
        <v>942</v>
      </c>
      <c r="CG263" s="9" t="s">
        <v>3897</v>
      </c>
      <c r="CH263" s="79" t="s">
        <v>5647</v>
      </c>
      <c r="CI263" s="6"/>
    </row>
    <row r="264" spans="1:87" ht="29.15">
      <c r="A264" s="46">
        <v>317</v>
      </c>
      <c r="B264" s="6" t="s">
        <v>5</v>
      </c>
      <c r="C264" s="6" t="s">
        <v>8</v>
      </c>
      <c r="D264" s="6" t="s">
        <v>8</v>
      </c>
      <c r="E264" s="6" t="s">
        <v>542</v>
      </c>
      <c r="F264" s="11" t="s">
        <v>844</v>
      </c>
      <c r="G264" s="11">
        <v>43908</v>
      </c>
      <c r="H264" s="6" t="s">
        <v>50</v>
      </c>
      <c r="I264" s="6" t="s">
        <v>55</v>
      </c>
      <c r="J264" s="6" t="s">
        <v>6077</v>
      </c>
      <c r="K264" s="15">
        <v>43916</v>
      </c>
      <c r="L264" s="16">
        <v>43919</v>
      </c>
      <c r="M264" s="22" t="s">
        <v>787</v>
      </c>
      <c r="N264" s="16">
        <v>43921</v>
      </c>
      <c r="O264" s="15" t="s">
        <v>942</v>
      </c>
      <c r="P264" s="15" t="s">
        <v>942</v>
      </c>
      <c r="Q264" s="15" t="s">
        <v>942</v>
      </c>
      <c r="R264" s="15" t="s">
        <v>1196</v>
      </c>
      <c r="S264" s="9" t="s">
        <v>6309</v>
      </c>
      <c r="T264" s="6" t="s">
        <v>169</v>
      </c>
      <c r="U264" s="6" t="s">
        <v>942</v>
      </c>
      <c r="V264" s="6" t="s">
        <v>942</v>
      </c>
      <c r="W264" s="6" t="s">
        <v>942</v>
      </c>
      <c r="X264" s="6" t="s">
        <v>942</v>
      </c>
      <c r="Y264" s="6" t="s">
        <v>942</v>
      </c>
      <c r="Z264" s="6" t="s">
        <v>942</v>
      </c>
      <c r="AA264" s="6" t="s">
        <v>942</v>
      </c>
      <c r="AB264" s="6" t="s">
        <v>942</v>
      </c>
      <c r="AC264" s="6" t="s">
        <v>942</v>
      </c>
      <c r="AD264" s="6" t="s">
        <v>942</v>
      </c>
      <c r="AE264" s="6" t="s">
        <v>942</v>
      </c>
      <c r="AF264" s="6" t="s">
        <v>942</v>
      </c>
      <c r="AG264" s="6" t="s">
        <v>942</v>
      </c>
      <c r="AH264" s="6" t="s">
        <v>942</v>
      </c>
      <c r="AI264" s="6" t="s">
        <v>942</v>
      </c>
      <c r="AJ264" s="6" t="s">
        <v>942</v>
      </c>
      <c r="AK264" s="6" t="s">
        <v>942</v>
      </c>
      <c r="AL264" s="6" t="s">
        <v>942</v>
      </c>
      <c r="AM264" s="6" t="s">
        <v>942</v>
      </c>
      <c r="AN264" s="76" t="s">
        <v>942</v>
      </c>
      <c r="AO264" s="37" t="s">
        <v>942</v>
      </c>
      <c r="AP264" s="37" t="s">
        <v>942</v>
      </c>
      <c r="AQ264" s="41" t="s">
        <v>942</v>
      </c>
      <c r="AR264" s="37" t="s">
        <v>942</v>
      </c>
      <c r="AS264" s="41" t="s">
        <v>942</v>
      </c>
      <c r="AT264" s="37" t="s">
        <v>942</v>
      </c>
      <c r="AU264" s="37" t="s">
        <v>942</v>
      </c>
      <c r="AV264" s="37" t="s">
        <v>942</v>
      </c>
      <c r="AW264" s="41" t="s">
        <v>542</v>
      </c>
      <c r="AX264" s="37" t="s">
        <v>942</v>
      </c>
      <c r="AY264" s="37" t="s">
        <v>942</v>
      </c>
      <c r="AZ264" s="37" t="s">
        <v>942</v>
      </c>
      <c r="BA264" s="37" t="s">
        <v>942</v>
      </c>
      <c r="BB264" s="37" t="s">
        <v>942</v>
      </c>
      <c r="BC264" s="37" t="s">
        <v>942</v>
      </c>
      <c r="BD264" s="37" t="s">
        <v>942</v>
      </c>
      <c r="BE264" s="37" t="s">
        <v>942</v>
      </c>
      <c r="BF264" s="37" t="s">
        <v>942</v>
      </c>
      <c r="BG264" s="37" t="s">
        <v>942</v>
      </c>
      <c r="BH264" s="37" t="s">
        <v>942</v>
      </c>
      <c r="BI264" s="41" t="s">
        <v>942</v>
      </c>
      <c r="BJ264" s="37" t="s">
        <v>942</v>
      </c>
      <c r="BK264" s="37" t="s">
        <v>942</v>
      </c>
      <c r="BL264" s="37" t="s">
        <v>942</v>
      </c>
      <c r="BM264" s="37" t="s">
        <v>942</v>
      </c>
      <c r="BN264" s="37" t="s">
        <v>942</v>
      </c>
      <c r="BO264" s="37" t="s">
        <v>942</v>
      </c>
      <c r="BP264" s="37" t="s">
        <v>942</v>
      </c>
      <c r="BQ264" s="37" t="s">
        <v>942</v>
      </c>
      <c r="BR264" s="37" t="s">
        <v>942</v>
      </c>
      <c r="BS264" s="37" t="s">
        <v>942</v>
      </c>
      <c r="BT264" s="42" t="s">
        <v>588</v>
      </c>
      <c r="BU264" s="42" t="s">
        <v>942</v>
      </c>
      <c r="BV264" s="42" t="s">
        <v>942</v>
      </c>
      <c r="BW264" s="50" t="s">
        <v>589</v>
      </c>
      <c r="BX264" s="42">
        <v>1</v>
      </c>
      <c r="BY264" s="18" t="s">
        <v>942</v>
      </c>
      <c r="BZ264" s="18" t="s">
        <v>942</v>
      </c>
      <c r="CA264" s="18" t="s">
        <v>942</v>
      </c>
      <c r="CB264" s="18" t="s">
        <v>942</v>
      </c>
      <c r="CC264" s="18" t="s">
        <v>942</v>
      </c>
      <c r="CD264" s="18" t="s">
        <v>942</v>
      </c>
      <c r="CE264" s="18" t="s">
        <v>942</v>
      </c>
      <c r="CF264" s="18" t="s">
        <v>942</v>
      </c>
      <c r="CG264" s="9" t="s">
        <v>195</v>
      </c>
      <c r="CH264" s="79" t="s">
        <v>5648</v>
      </c>
      <c r="CI264" s="6"/>
    </row>
    <row r="265" spans="1:87" ht="29.15">
      <c r="A265" s="46">
        <v>316</v>
      </c>
      <c r="B265" s="6" t="s">
        <v>5</v>
      </c>
      <c r="C265" s="6" t="s">
        <v>8</v>
      </c>
      <c r="D265" s="6" t="s">
        <v>8</v>
      </c>
      <c r="E265" s="6" t="s">
        <v>542</v>
      </c>
      <c r="F265" s="11" t="s">
        <v>845</v>
      </c>
      <c r="G265" s="11">
        <v>43906</v>
      </c>
      <c r="H265" s="6" t="s">
        <v>50</v>
      </c>
      <c r="I265" s="6" t="s">
        <v>55</v>
      </c>
      <c r="J265" s="6" t="s">
        <v>6074</v>
      </c>
      <c r="K265" s="15">
        <v>43918</v>
      </c>
      <c r="L265" s="16">
        <v>43919</v>
      </c>
      <c r="M265" s="22" t="s">
        <v>787</v>
      </c>
      <c r="N265" s="16">
        <v>43921</v>
      </c>
      <c r="O265" s="15" t="s">
        <v>942</v>
      </c>
      <c r="P265" s="15" t="s">
        <v>942</v>
      </c>
      <c r="Q265" s="15" t="s">
        <v>942</v>
      </c>
      <c r="R265" s="15" t="s">
        <v>1196</v>
      </c>
      <c r="S265" s="9" t="s">
        <v>6249</v>
      </c>
      <c r="T265" s="6" t="s">
        <v>169</v>
      </c>
      <c r="U265" s="6" t="s">
        <v>942</v>
      </c>
      <c r="V265" s="6" t="s">
        <v>942</v>
      </c>
      <c r="W265" s="6" t="s">
        <v>942</v>
      </c>
      <c r="X265" s="6" t="s">
        <v>942</v>
      </c>
      <c r="Y265" s="6" t="s">
        <v>942</v>
      </c>
      <c r="Z265" s="6" t="s">
        <v>942</v>
      </c>
      <c r="AA265" s="6" t="s">
        <v>942</v>
      </c>
      <c r="AB265" s="6" t="s">
        <v>942</v>
      </c>
      <c r="AC265" s="6" t="s">
        <v>942</v>
      </c>
      <c r="AD265" s="9" t="s">
        <v>942</v>
      </c>
      <c r="AE265" s="6" t="s">
        <v>942</v>
      </c>
      <c r="AF265" s="6" t="s">
        <v>942</v>
      </c>
      <c r="AG265" s="6" t="s">
        <v>942</v>
      </c>
      <c r="AH265" s="6" t="s">
        <v>942</v>
      </c>
      <c r="AI265" s="6" t="s">
        <v>942</v>
      </c>
      <c r="AJ265" s="6" t="s">
        <v>942</v>
      </c>
      <c r="AK265" s="6" t="s">
        <v>942</v>
      </c>
      <c r="AL265" s="6" t="s">
        <v>942</v>
      </c>
      <c r="AM265" s="6" t="s">
        <v>942</v>
      </c>
      <c r="AN265" s="76" t="s">
        <v>942</v>
      </c>
      <c r="AO265" s="37" t="s">
        <v>942</v>
      </c>
      <c r="AP265" s="37" t="s">
        <v>942</v>
      </c>
      <c r="AQ265" s="41" t="s">
        <v>942</v>
      </c>
      <c r="AR265" s="37" t="s">
        <v>942</v>
      </c>
      <c r="AS265" s="41" t="s">
        <v>942</v>
      </c>
      <c r="AT265" s="37" t="s">
        <v>942</v>
      </c>
      <c r="AU265" s="37" t="s">
        <v>942</v>
      </c>
      <c r="AV265" s="37" t="s">
        <v>942</v>
      </c>
      <c r="AW265" s="41" t="s">
        <v>542</v>
      </c>
      <c r="AX265" s="37" t="s">
        <v>942</v>
      </c>
      <c r="AY265" s="37" t="s">
        <v>942</v>
      </c>
      <c r="AZ265" s="37" t="s">
        <v>942</v>
      </c>
      <c r="BA265" s="37" t="s">
        <v>942</v>
      </c>
      <c r="BB265" s="37" t="s">
        <v>942</v>
      </c>
      <c r="BC265" s="37" t="s">
        <v>942</v>
      </c>
      <c r="BD265" s="37" t="s">
        <v>942</v>
      </c>
      <c r="BE265" s="37" t="s">
        <v>942</v>
      </c>
      <c r="BF265" s="37" t="s">
        <v>942</v>
      </c>
      <c r="BG265" s="37" t="s">
        <v>942</v>
      </c>
      <c r="BH265" s="37" t="s">
        <v>942</v>
      </c>
      <c r="BI265" s="41" t="s">
        <v>942</v>
      </c>
      <c r="BJ265" s="37" t="s">
        <v>942</v>
      </c>
      <c r="BK265" s="37" t="s">
        <v>942</v>
      </c>
      <c r="BL265" s="37" t="s">
        <v>942</v>
      </c>
      <c r="BM265" s="37" t="s">
        <v>942</v>
      </c>
      <c r="BN265" s="37" t="s">
        <v>942</v>
      </c>
      <c r="BO265" s="37" t="s">
        <v>942</v>
      </c>
      <c r="BP265" s="37" t="s">
        <v>942</v>
      </c>
      <c r="BQ265" s="37" t="s">
        <v>942</v>
      </c>
      <c r="BR265" s="37" t="s">
        <v>942</v>
      </c>
      <c r="BS265" s="37" t="s">
        <v>942</v>
      </c>
      <c r="BT265" s="42" t="s">
        <v>570</v>
      </c>
      <c r="BU265" s="42" t="s">
        <v>942</v>
      </c>
      <c r="BV265" s="42" t="s">
        <v>942</v>
      </c>
      <c r="BW265" s="50" t="s">
        <v>572</v>
      </c>
      <c r="BX265" s="42">
        <v>1</v>
      </c>
      <c r="BY265" s="18" t="s">
        <v>942</v>
      </c>
      <c r="BZ265" s="18" t="s">
        <v>942</v>
      </c>
      <c r="CA265" s="18" t="s">
        <v>942</v>
      </c>
      <c r="CB265" s="18" t="s">
        <v>942</v>
      </c>
      <c r="CC265" s="18" t="s">
        <v>942</v>
      </c>
      <c r="CD265" s="18" t="s">
        <v>942</v>
      </c>
      <c r="CE265" s="18" t="s">
        <v>942</v>
      </c>
      <c r="CF265" s="18" t="s">
        <v>942</v>
      </c>
      <c r="CG265" s="9" t="s">
        <v>183</v>
      </c>
      <c r="CH265" s="79" t="s">
        <v>5649</v>
      </c>
      <c r="CI265" s="6"/>
    </row>
    <row r="266" spans="1:87" ht="58.3">
      <c r="A266" s="46">
        <v>315</v>
      </c>
      <c r="B266" s="6" t="s">
        <v>5</v>
      </c>
      <c r="C266" s="6" t="s">
        <v>17</v>
      </c>
      <c r="D266" s="6" t="s">
        <v>17</v>
      </c>
      <c r="E266" s="6" t="s">
        <v>542</v>
      </c>
      <c r="F266" s="11" t="s">
        <v>846</v>
      </c>
      <c r="G266" s="11">
        <v>43912</v>
      </c>
      <c r="H266" s="6" t="s">
        <v>50</v>
      </c>
      <c r="I266" s="6" t="s">
        <v>56</v>
      </c>
      <c r="J266" s="6" t="s">
        <v>6074</v>
      </c>
      <c r="K266" s="15">
        <v>43915</v>
      </c>
      <c r="L266" s="16">
        <v>43917</v>
      </c>
      <c r="M266" s="22" t="s">
        <v>787</v>
      </c>
      <c r="N266" s="16">
        <v>43921</v>
      </c>
      <c r="O266" s="15" t="s">
        <v>942</v>
      </c>
      <c r="P266" s="15" t="s">
        <v>942</v>
      </c>
      <c r="Q266" s="15" t="s">
        <v>942</v>
      </c>
      <c r="R266" s="15" t="s">
        <v>1196</v>
      </c>
      <c r="S266" s="9" t="s">
        <v>6294</v>
      </c>
      <c r="T266" s="6" t="s">
        <v>169</v>
      </c>
      <c r="U266" s="6" t="s">
        <v>942</v>
      </c>
      <c r="V266" s="6" t="s">
        <v>942</v>
      </c>
      <c r="W266" s="6" t="s">
        <v>942</v>
      </c>
      <c r="X266" s="6" t="s">
        <v>942</v>
      </c>
      <c r="Y266" s="6" t="s">
        <v>942</v>
      </c>
      <c r="Z266" s="6" t="s">
        <v>942</v>
      </c>
      <c r="AA266" s="6" t="s">
        <v>942</v>
      </c>
      <c r="AB266" s="6" t="s">
        <v>942</v>
      </c>
      <c r="AC266" s="6" t="s">
        <v>942</v>
      </c>
      <c r="AD266" s="6" t="s">
        <v>942</v>
      </c>
      <c r="AE266" s="9" t="s">
        <v>4107</v>
      </c>
      <c r="AF266" s="9" t="s">
        <v>942</v>
      </c>
      <c r="AG266" s="9" t="s">
        <v>942</v>
      </c>
      <c r="AH266" s="9" t="s">
        <v>942</v>
      </c>
      <c r="AI266" s="9" t="s">
        <v>942</v>
      </c>
      <c r="AJ266" s="9" t="s">
        <v>942</v>
      </c>
      <c r="AK266" s="9" t="s">
        <v>942</v>
      </c>
      <c r="AL266" s="9" t="s">
        <v>942</v>
      </c>
      <c r="AM266" s="9" t="s">
        <v>942</v>
      </c>
      <c r="AN266" s="75" t="s">
        <v>942</v>
      </c>
      <c r="AO266" s="38" t="s">
        <v>942</v>
      </c>
      <c r="AP266" s="38" t="s">
        <v>942</v>
      </c>
      <c r="AQ266" s="50" t="s">
        <v>942</v>
      </c>
      <c r="AR266" s="38" t="s">
        <v>942</v>
      </c>
      <c r="AS266" s="50" t="s">
        <v>942</v>
      </c>
      <c r="AT266" s="38" t="s">
        <v>942</v>
      </c>
      <c r="AU266" s="38" t="s">
        <v>942</v>
      </c>
      <c r="AV266" s="38" t="s">
        <v>942</v>
      </c>
      <c r="AW266" s="41" t="s">
        <v>542</v>
      </c>
      <c r="AX266" s="38" t="s">
        <v>942</v>
      </c>
      <c r="AY266" s="38" t="s">
        <v>942</v>
      </c>
      <c r="AZ266" s="38" t="s">
        <v>942</v>
      </c>
      <c r="BA266" s="38" t="s">
        <v>942</v>
      </c>
      <c r="BB266" s="38" t="s">
        <v>942</v>
      </c>
      <c r="BC266" s="38" t="s">
        <v>942</v>
      </c>
      <c r="BD266" s="38" t="s">
        <v>942</v>
      </c>
      <c r="BE266" s="38" t="s">
        <v>942</v>
      </c>
      <c r="BF266" s="38" t="s">
        <v>942</v>
      </c>
      <c r="BG266" s="38" t="s">
        <v>942</v>
      </c>
      <c r="BH266" s="38" t="s">
        <v>942</v>
      </c>
      <c r="BI266" s="50" t="s">
        <v>942</v>
      </c>
      <c r="BJ266" s="38" t="s">
        <v>942</v>
      </c>
      <c r="BK266" s="38" t="s">
        <v>942</v>
      </c>
      <c r="BL266" s="38">
        <v>3</v>
      </c>
      <c r="BM266" s="38" t="s">
        <v>942</v>
      </c>
      <c r="BN266" s="38" t="s">
        <v>942</v>
      </c>
      <c r="BO266" s="38" t="s">
        <v>942</v>
      </c>
      <c r="BP266" s="38" t="s">
        <v>942</v>
      </c>
      <c r="BQ266" s="38" t="s">
        <v>942</v>
      </c>
      <c r="BR266" s="38" t="s">
        <v>942</v>
      </c>
      <c r="BS266" s="38" t="s">
        <v>942</v>
      </c>
      <c r="BT266" s="42">
        <v>3</v>
      </c>
      <c r="BU266" s="42" t="s">
        <v>1668</v>
      </c>
      <c r="BV266" s="42" t="s">
        <v>942</v>
      </c>
      <c r="BW266" s="50" t="s">
        <v>574</v>
      </c>
      <c r="BX266" s="42">
        <v>4</v>
      </c>
      <c r="BY266" s="18" t="s">
        <v>942</v>
      </c>
      <c r="BZ266" s="18" t="s">
        <v>942</v>
      </c>
      <c r="CA266" s="18" t="s">
        <v>942</v>
      </c>
      <c r="CB266" s="18" t="s">
        <v>942</v>
      </c>
      <c r="CC266" s="18" t="s">
        <v>942</v>
      </c>
      <c r="CD266" s="18" t="s">
        <v>942</v>
      </c>
      <c r="CE266" s="18" t="s">
        <v>942</v>
      </c>
      <c r="CF266" s="18" t="s">
        <v>942</v>
      </c>
      <c r="CG266" s="9" t="s">
        <v>1674</v>
      </c>
      <c r="CH266" s="79" t="s">
        <v>5650</v>
      </c>
      <c r="CI266" s="6"/>
    </row>
    <row r="267" spans="1:87" ht="29.15">
      <c r="A267" s="46">
        <v>314</v>
      </c>
      <c r="B267" s="6" t="s">
        <v>5</v>
      </c>
      <c r="C267" s="6" t="s">
        <v>8</v>
      </c>
      <c r="D267" s="6" t="s">
        <v>8</v>
      </c>
      <c r="E267" s="6" t="s">
        <v>542</v>
      </c>
      <c r="F267" s="11" t="s">
        <v>847</v>
      </c>
      <c r="G267" s="11">
        <v>43908</v>
      </c>
      <c r="H267" s="6" t="s">
        <v>50</v>
      </c>
      <c r="I267" s="6" t="s">
        <v>55</v>
      </c>
      <c r="J267" s="6" t="s">
        <v>6074</v>
      </c>
      <c r="K267" s="15">
        <v>43902</v>
      </c>
      <c r="L267" s="16">
        <v>43918</v>
      </c>
      <c r="M267" s="22" t="s">
        <v>787</v>
      </c>
      <c r="N267" s="16">
        <v>43921</v>
      </c>
      <c r="O267" s="15" t="s">
        <v>942</v>
      </c>
      <c r="P267" s="15" t="s">
        <v>942</v>
      </c>
      <c r="Q267" s="15" t="s">
        <v>942</v>
      </c>
      <c r="R267" s="15" t="s">
        <v>1196</v>
      </c>
      <c r="S267" s="9" t="s">
        <v>6173</v>
      </c>
      <c r="T267" s="6" t="s">
        <v>169</v>
      </c>
      <c r="U267" s="6" t="s">
        <v>942</v>
      </c>
      <c r="V267" s="6" t="s">
        <v>942</v>
      </c>
      <c r="W267" s="6" t="s">
        <v>942</v>
      </c>
      <c r="X267" s="6" t="s">
        <v>942</v>
      </c>
      <c r="Y267" s="6" t="s">
        <v>942</v>
      </c>
      <c r="Z267" s="6" t="s">
        <v>942</v>
      </c>
      <c r="AA267" s="6" t="s">
        <v>942</v>
      </c>
      <c r="AB267" s="6" t="s">
        <v>942</v>
      </c>
      <c r="AC267" s="6" t="s">
        <v>942</v>
      </c>
      <c r="AD267" s="9" t="s">
        <v>942</v>
      </c>
      <c r="AE267" s="6" t="s">
        <v>942</v>
      </c>
      <c r="AF267" s="6" t="s">
        <v>942</v>
      </c>
      <c r="AG267" s="6" t="s">
        <v>942</v>
      </c>
      <c r="AH267" s="6" t="s">
        <v>942</v>
      </c>
      <c r="AI267" s="6" t="s">
        <v>942</v>
      </c>
      <c r="AJ267" s="6" t="s">
        <v>942</v>
      </c>
      <c r="AK267" s="6" t="s">
        <v>942</v>
      </c>
      <c r="AL267" s="6" t="s">
        <v>942</v>
      </c>
      <c r="AM267" s="6" t="s">
        <v>942</v>
      </c>
      <c r="AN267" s="76" t="s">
        <v>942</v>
      </c>
      <c r="AO267" s="37" t="s">
        <v>942</v>
      </c>
      <c r="AP267" s="37" t="s">
        <v>942</v>
      </c>
      <c r="AQ267" s="41" t="s">
        <v>942</v>
      </c>
      <c r="AR267" s="37" t="s">
        <v>942</v>
      </c>
      <c r="AS267" s="41" t="s">
        <v>942</v>
      </c>
      <c r="AT267" s="37" t="s">
        <v>942</v>
      </c>
      <c r="AU267" s="37" t="s">
        <v>942</v>
      </c>
      <c r="AV267" s="37" t="s">
        <v>942</v>
      </c>
      <c r="AW267" s="41" t="s">
        <v>542</v>
      </c>
      <c r="AX267" s="37" t="s">
        <v>942</v>
      </c>
      <c r="AY267" s="37" t="s">
        <v>942</v>
      </c>
      <c r="AZ267" s="37" t="s">
        <v>942</v>
      </c>
      <c r="BA267" s="37" t="s">
        <v>942</v>
      </c>
      <c r="BB267" s="37" t="s">
        <v>942</v>
      </c>
      <c r="BC267" s="37" t="s">
        <v>942</v>
      </c>
      <c r="BD267" s="37" t="s">
        <v>942</v>
      </c>
      <c r="BE267" s="37" t="s">
        <v>942</v>
      </c>
      <c r="BF267" s="37" t="s">
        <v>942</v>
      </c>
      <c r="BG267" s="37" t="s">
        <v>942</v>
      </c>
      <c r="BH267" s="37" t="s">
        <v>942</v>
      </c>
      <c r="BI267" s="41" t="s">
        <v>942</v>
      </c>
      <c r="BJ267" s="37" t="s">
        <v>942</v>
      </c>
      <c r="BK267" s="37" t="s">
        <v>942</v>
      </c>
      <c r="BL267" s="37" t="s">
        <v>942</v>
      </c>
      <c r="BM267" s="37" t="s">
        <v>942</v>
      </c>
      <c r="BN267" s="37" t="s">
        <v>942</v>
      </c>
      <c r="BO267" s="37" t="s">
        <v>942</v>
      </c>
      <c r="BP267" s="37" t="s">
        <v>942</v>
      </c>
      <c r="BQ267" s="37" t="s">
        <v>942</v>
      </c>
      <c r="BR267" s="37" t="s">
        <v>942</v>
      </c>
      <c r="BS267" s="37" t="s">
        <v>942</v>
      </c>
      <c r="BT267" s="42" t="s">
        <v>572</v>
      </c>
      <c r="BU267" s="42" t="s">
        <v>942</v>
      </c>
      <c r="BV267" s="42" t="s">
        <v>942</v>
      </c>
      <c r="BW267" s="50" t="s">
        <v>590</v>
      </c>
      <c r="BX267" s="42">
        <v>1</v>
      </c>
      <c r="BY267" s="18" t="s">
        <v>942</v>
      </c>
      <c r="BZ267" s="18" t="s">
        <v>942</v>
      </c>
      <c r="CA267" s="18" t="s">
        <v>942</v>
      </c>
      <c r="CB267" s="18" t="s">
        <v>942</v>
      </c>
      <c r="CC267" s="18" t="s">
        <v>942</v>
      </c>
      <c r="CD267" s="18" t="s">
        <v>942</v>
      </c>
      <c r="CE267" s="18" t="s">
        <v>942</v>
      </c>
      <c r="CF267" s="18" t="s">
        <v>942</v>
      </c>
      <c r="CG267" s="9" t="s">
        <v>187</v>
      </c>
      <c r="CH267" s="79" t="s">
        <v>5651</v>
      </c>
      <c r="CI267" s="6"/>
    </row>
    <row r="268" spans="1:87" ht="29.15">
      <c r="A268" s="46">
        <v>313</v>
      </c>
      <c r="B268" s="6" t="s">
        <v>5</v>
      </c>
      <c r="C268" s="6" t="s">
        <v>17</v>
      </c>
      <c r="D268" s="6" t="s">
        <v>17</v>
      </c>
      <c r="E268" s="6" t="s">
        <v>542</v>
      </c>
      <c r="F268" s="11" t="s">
        <v>78</v>
      </c>
      <c r="G268" s="11">
        <v>43918</v>
      </c>
      <c r="H268" s="6" t="s">
        <v>50</v>
      </c>
      <c r="I268" s="6" t="s">
        <v>56</v>
      </c>
      <c r="J268" s="6" t="s">
        <v>6076</v>
      </c>
      <c r="K268" s="15">
        <v>43912</v>
      </c>
      <c r="L268" s="16">
        <v>43919</v>
      </c>
      <c r="M268" s="22" t="s">
        <v>787</v>
      </c>
      <c r="N268" s="16">
        <v>43921</v>
      </c>
      <c r="O268" s="15" t="s">
        <v>942</v>
      </c>
      <c r="P268" s="15" t="s">
        <v>942</v>
      </c>
      <c r="Q268" s="15" t="s">
        <v>942</v>
      </c>
      <c r="R268" s="15" t="s">
        <v>1196</v>
      </c>
      <c r="S268" s="9" t="s">
        <v>6295</v>
      </c>
      <c r="T268" s="6" t="s">
        <v>167</v>
      </c>
      <c r="U268" s="6" t="s">
        <v>942</v>
      </c>
      <c r="V268" s="6" t="s">
        <v>942</v>
      </c>
      <c r="W268" s="6" t="s">
        <v>942</v>
      </c>
      <c r="X268" s="6" t="s">
        <v>942</v>
      </c>
      <c r="Y268" s="6" t="s">
        <v>942</v>
      </c>
      <c r="Z268" s="6" t="s">
        <v>942</v>
      </c>
      <c r="AA268" s="6" t="s">
        <v>942</v>
      </c>
      <c r="AB268" s="6" t="s">
        <v>942</v>
      </c>
      <c r="AC268" s="6" t="s">
        <v>942</v>
      </c>
      <c r="AD268" s="6" t="s">
        <v>942</v>
      </c>
      <c r="AE268" s="6" t="s">
        <v>942</v>
      </c>
      <c r="AF268" s="6" t="s">
        <v>942</v>
      </c>
      <c r="AG268" s="6" t="s">
        <v>942</v>
      </c>
      <c r="AH268" s="6" t="s">
        <v>942</v>
      </c>
      <c r="AI268" s="6" t="s">
        <v>942</v>
      </c>
      <c r="AJ268" s="6" t="s">
        <v>942</v>
      </c>
      <c r="AK268" s="6" t="s">
        <v>942</v>
      </c>
      <c r="AL268" s="6" t="s">
        <v>942</v>
      </c>
      <c r="AM268" s="6" t="s">
        <v>942</v>
      </c>
      <c r="AN268" s="76" t="s">
        <v>942</v>
      </c>
      <c r="AO268" s="37" t="s">
        <v>942</v>
      </c>
      <c r="AP268" s="37" t="s">
        <v>942</v>
      </c>
      <c r="AQ268" s="41" t="s">
        <v>942</v>
      </c>
      <c r="AR268" s="37" t="s">
        <v>942</v>
      </c>
      <c r="AS268" s="41" t="s">
        <v>942</v>
      </c>
      <c r="AT268" s="37" t="s">
        <v>942</v>
      </c>
      <c r="AU268" s="37" t="s">
        <v>942</v>
      </c>
      <c r="AV268" s="37" t="s">
        <v>942</v>
      </c>
      <c r="AW268" s="41" t="s">
        <v>542</v>
      </c>
      <c r="AX268" s="37" t="s">
        <v>942</v>
      </c>
      <c r="AY268" s="37" t="s">
        <v>942</v>
      </c>
      <c r="AZ268" s="37" t="s">
        <v>942</v>
      </c>
      <c r="BA268" s="37" t="s">
        <v>942</v>
      </c>
      <c r="BB268" s="37" t="s">
        <v>942</v>
      </c>
      <c r="BC268" s="37" t="s">
        <v>942</v>
      </c>
      <c r="BD268" s="37" t="s">
        <v>942</v>
      </c>
      <c r="BE268" s="37" t="s">
        <v>942</v>
      </c>
      <c r="BF268" s="37" t="s">
        <v>942</v>
      </c>
      <c r="BG268" s="37" t="s">
        <v>942</v>
      </c>
      <c r="BH268" s="37" t="s">
        <v>942</v>
      </c>
      <c r="BI268" s="41" t="s">
        <v>942</v>
      </c>
      <c r="BJ268" s="37" t="s">
        <v>942</v>
      </c>
      <c r="BK268" s="37" t="s">
        <v>942</v>
      </c>
      <c r="BL268" s="37" t="s">
        <v>942</v>
      </c>
      <c r="BM268" s="37" t="s">
        <v>942</v>
      </c>
      <c r="BN268" s="37" t="s">
        <v>942</v>
      </c>
      <c r="BO268" s="37" t="s">
        <v>942</v>
      </c>
      <c r="BP268" s="37" t="s">
        <v>942</v>
      </c>
      <c r="BQ268" s="37" t="s">
        <v>942</v>
      </c>
      <c r="BR268" s="37" t="s">
        <v>942</v>
      </c>
      <c r="BS268" s="37" t="s">
        <v>942</v>
      </c>
      <c r="BT268" s="42" t="s">
        <v>574</v>
      </c>
      <c r="BU268" s="42" t="s">
        <v>942</v>
      </c>
      <c r="BV268" s="42" t="s">
        <v>942</v>
      </c>
      <c r="BW268" s="50" t="s">
        <v>574</v>
      </c>
      <c r="BX268" s="42">
        <v>1</v>
      </c>
      <c r="BY268" s="18" t="s">
        <v>942</v>
      </c>
      <c r="BZ268" s="18" t="s">
        <v>942</v>
      </c>
      <c r="CA268" s="18" t="s">
        <v>942</v>
      </c>
      <c r="CB268" s="18" t="s">
        <v>942</v>
      </c>
      <c r="CC268" s="18" t="s">
        <v>942</v>
      </c>
      <c r="CD268" s="18" t="s">
        <v>942</v>
      </c>
      <c r="CE268" s="18" t="s">
        <v>942</v>
      </c>
      <c r="CF268" s="18" t="s">
        <v>942</v>
      </c>
      <c r="CG268" s="9" t="s">
        <v>213</v>
      </c>
      <c r="CH268" s="79" t="s">
        <v>5652</v>
      </c>
      <c r="CI268" s="6"/>
    </row>
    <row r="269" spans="1:87" ht="29.15">
      <c r="A269" s="46">
        <v>312</v>
      </c>
      <c r="B269" s="6" t="s">
        <v>5</v>
      </c>
      <c r="C269" s="6" t="s">
        <v>17</v>
      </c>
      <c r="D269" s="6" t="s">
        <v>17</v>
      </c>
      <c r="E269" s="6" t="s">
        <v>542</v>
      </c>
      <c r="F269" s="11" t="s">
        <v>79</v>
      </c>
      <c r="G269" s="11">
        <v>43918</v>
      </c>
      <c r="H269" s="6" t="s">
        <v>50</v>
      </c>
      <c r="I269" s="6" t="s">
        <v>56</v>
      </c>
      <c r="J269" s="6" t="s">
        <v>6075</v>
      </c>
      <c r="K269" s="15">
        <v>43912</v>
      </c>
      <c r="L269" s="16">
        <v>43919</v>
      </c>
      <c r="M269" s="22" t="s">
        <v>787</v>
      </c>
      <c r="N269" s="16">
        <v>43921</v>
      </c>
      <c r="O269" s="15" t="s">
        <v>942</v>
      </c>
      <c r="P269" s="15" t="s">
        <v>942</v>
      </c>
      <c r="Q269" s="15" t="s">
        <v>942</v>
      </c>
      <c r="R269" s="15" t="s">
        <v>1196</v>
      </c>
      <c r="S269" s="9" t="s">
        <v>6313</v>
      </c>
      <c r="T269" s="6" t="s">
        <v>167</v>
      </c>
      <c r="U269" s="6" t="s">
        <v>942</v>
      </c>
      <c r="V269" s="6" t="s">
        <v>942</v>
      </c>
      <c r="W269" s="6" t="s">
        <v>942</v>
      </c>
      <c r="X269" s="6" t="s">
        <v>942</v>
      </c>
      <c r="Y269" s="6" t="s">
        <v>942</v>
      </c>
      <c r="Z269" s="6" t="s">
        <v>942</v>
      </c>
      <c r="AA269" s="6" t="s">
        <v>942</v>
      </c>
      <c r="AB269" s="6" t="s">
        <v>942</v>
      </c>
      <c r="AC269" s="6" t="s">
        <v>942</v>
      </c>
      <c r="AD269" s="9" t="s">
        <v>942</v>
      </c>
      <c r="AE269" s="6" t="s">
        <v>942</v>
      </c>
      <c r="AF269" s="6" t="s">
        <v>942</v>
      </c>
      <c r="AG269" s="6" t="s">
        <v>942</v>
      </c>
      <c r="AH269" s="6" t="s">
        <v>942</v>
      </c>
      <c r="AI269" s="6" t="s">
        <v>942</v>
      </c>
      <c r="AJ269" s="6" t="s">
        <v>942</v>
      </c>
      <c r="AK269" s="6" t="s">
        <v>942</v>
      </c>
      <c r="AL269" s="6" t="s">
        <v>942</v>
      </c>
      <c r="AM269" s="6" t="s">
        <v>942</v>
      </c>
      <c r="AN269" s="76" t="s">
        <v>942</v>
      </c>
      <c r="AO269" s="37" t="s">
        <v>942</v>
      </c>
      <c r="AP269" s="37" t="s">
        <v>942</v>
      </c>
      <c r="AQ269" s="41" t="s">
        <v>942</v>
      </c>
      <c r="AR269" s="37" t="s">
        <v>942</v>
      </c>
      <c r="AS269" s="41" t="s">
        <v>942</v>
      </c>
      <c r="AT269" s="37" t="s">
        <v>942</v>
      </c>
      <c r="AU269" s="37" t="s">
        <v>942</v>
      </c>
      <c r="AV269" s="37" t="s">
        <v>942</v>
      </c>
      <c r="AW269" s="41" t="s">
        <v>542</v>
      </c>
      <c r="AX269" s="37" t="s">
        <v>942</v>
      </c>
      <c r="AY269" s="37" t="s">
        <v>942</v>
      </c>
      <c r="AZ269" s="37" t="s">
        <v>942</v>
      </c>
      <c r="BA269" s="37" t="s">
        <v>942</v>
      </c>
      <c r="BB269" s="37" t="s">
        <v>942</v>
      </c>
      <c r="BC269" s="37" t="s">
        <v>942</v>
      </c>
      <c r="BD269" s="37" t="s">
        <v>942</v>
      </c>
      <c r="BE269" s="37" t="s">
        <v>942</v>
      </c>
      <c r="BF269" s="37" t="s">
        <v>942</v>
      </c>
      <c r="BG269" s="37" t="s">
        <v>942</v>
      </c>
      <c r="BH269" s="37" t="s">
        <v>942</v>
      </c>
      <c r="BI269" s="41" t="s">
        <v>942</v>
      </c>
      <c r="BJ269" s="37" t="s">
        <v>942</v>
      </c>
      <c r="BK269" s="37" t="s">
        <v>942</v>
      </c>
      <c r="BL269" s="37" t="s">
        <v>942</v>
      </c>
      <c r="BM269" s="37" t="s">
        <v>942</v>
      </c>
      <c r="BN269" s="37" t="s">
        <v>942</v>
      </c>
      <c r="BO269" s="37" t="s">
        <v>942</v>
      </c>
      <c r="BP269" s="37" t="s">
        <v>942</v>
      </c>
      <c r="BQ269" s="37" t="s">
        <v>942</v>
      </c>
      <c r="BR269" s="37" t="s">
        <v>942</v>
      </c>
      <c r="BS269" s="37" t="s">
        <v>942</v>
      </c>
      <c r="BT269" s="42" t="s">
        <v>572</v>
      </c>
      <c r="BU269" s="42" t="s">
        <v>942</v>
      </c>
      <c r="BV269" s="42" t="s">
        <v>942</v>
      </c>
      <c r="BW269" s="50" t="s">
        <v>572</v>
      </c>
      <c r="BX269" s="42">
        <v>1</v>
      </c>
      <c r="BY269" s="18" t="s">
        <v>942</v>
      </c>
      <c r="BZ269" s="18" t="s">
        <v>942</v>
      </c>
      <c r="CA269" s="18" t="s">
        <v>942</v>
      </c>
      <c r="CB269" s="18" t="s">
        <v>942</v>
      </c>
      <c r="CC269" s="18" t="s">
        <v>942</v>
      </c>
      <c r="CD269" s="18" t="s">
        <v>942</v>
      </c>
      <c r="CE269" s="18" t="s">
        <v>942</v>
      </c>
      <c r="CF269" s="18" t="s">
        <v>942</v>
      </c>
      <c r="CG269" s="9" t="s">
        <v>183</v>
      </c>
      <c r="CH269" s="79" t="s">
        <v>5653</v>
      </c>
      <c r="CI269" s="6"/>
    </row>
    <row r="270" spans="1:87" ht="29.15">
      <c r="A270" s="46">
        <v>311</v>
      </c>
      <c r="B270" s="6" t="s">
        <v>5</v>
      </c>
      <c r="C270" s="6" t="s">
        <v>6085</v>
      </c>
      <c r="D270" s="6" t="s">
        <v>6098</v>
      </c>
      <c r="E270" s="6" t="s">
        <v>542</v>
      </c>
      <c r="F270" s="11" t="s">
        <v>848</v>
      </c>
      <c r="G270" s="11">
        <v>43918</v>
      </c>
      <c r="H270" s="6" t="s">
        <v>50</v>
      </c>
      <c r="I270" s="6" t="s">
        <v>56</v>
      </c>
      <c r="J270" s="6" t="s">
        <v>6075</v>
      </c>
      <c r="K270" s="15">
        <v>43914</v>
      </c>
      <c r="L270" s="16">
        <v>43918</v>
      </c>
      <c r="M270" s="22" t="s">
        <v>787</v>
      </c>
      <c r="N270" s="16">
        <v>43921</v>
      </c>
      <c r="O270" s="15" t="s">
        <v>942</v>
      </c>
      <c r="P270" s="15" t="s">
        <v>942</v>
      </c>
      <c r="Q270" s="15" t="s">
        <v>942</v>
      </c>
      <c r="R270" s="15" t="s">
        <v>1196</v>
      </c>
      <c r="S270" s="9" t="s">
        <v>6273</v>
      </c>
      <c r="T270" s="6" t="s">
        <v>167</v>
      </c>
      <c r="U270" s="6" t="s">
        <v>942</v>
      </c>
      <c r="V270" s="6" t="s">
        <v>942</v>
      </c>
      <c r="W270" s="6" t="s">
        <v>942</v>
      </c>
      <c r="X270" s="6" t="s">
        <v>942</v>
      </c>
      <c r="Y270" s="6" t="s">
        <v>942</v>
      </c>
      <c r="Z270" s="6" t="s">
        <v>942</v>
      </c>
      <c r="AA270" s="6" t="s">
        <v>942</v>
      </c>
      <c r="AB270" s="6" t="s">
        <v>942</v>
      </c>
      <c r="AC270" s="6" t="s">
        <v>942</v>
      </c>
      <c r="AD270" s="6" t="s">
        <v>942</v>
      </c>
      <c r="AE270" s="6" t="s">
        <v>942</v>
      </c>
      <c r="AF270" s="6" t="s">
        <v>942</v>
      </c>
      <c r="AG270" s="6" t="s">
        <v>942</v>
      </c>
      <c r="AH270" s="6" t="s">
        <v>942</v>
      </c>
      <c r="AI270" s="6" t="s">
        <v>942</v>
      </c>
      <c r="AJ270" s="6" t="s">
        <v>942</v>
      </c>
      <c r="AK270" s="6" t="s">
        <v>942</v>
      </c>
      <c r="AL270" s="6" t="s">
        <v>942</v>
      </c>
      <c r="AM270" s="6" t="s">
        <v>942</v>
      </c>
      <c r="AN270" s="76" t="s">
        <v>942</v>
      </c>
      <c r="AO270" s="37" t="s">
        <v>942</v>
      </c>
      <c r="AP270" s="37" t="s">
        <v>942</v>
      </c>
      <c r="AQ270" s="41" t="s">
        <v>942</v>
      </c>
      <c r="AR270" s="37" t="s">
        <v>942</v>
      </c>
      <c r="AS270" s="41" t="s">
        <v>942</v>
      </c>
      <c r="AT270" s="37" t="s">
        <v>942</v>
      </c>
      <c r="AU270" s="37" t="s">
        <v>942</v>
      </c>
      <c r="AV270" s="37" t="s">
        <v>942</v>
      </c>
      <c r="AW270" s="41" t="s">
        <v>542</v>
      </c>
      <c r="AX270" s="37" t="s">
        <v>942</v>
      </c>
      <c r="AY270" s="37" t="s">
        <v>942</v>
      </c>
      <c r="AZ270" s="37" t="s">
        <v>942</v>
      </c>
      <c r="BA270" s="37" t="s">
        <v>942</v>
      </c>
      <c r="BB270" s="37" t="s">
        <v>942</v>
      </c>
      <c r="BC270" s="37" t="s">
        <v>942</v>
      </c>
      <c r="BD270" s="37" t="s">
        <v>942</v>
      </c>
      <c r="BE270" s="37" t="s">
        <v>942</v>
      </c>
      <c r="BF270" s="37" t="s">
        <v>942</v>
      </c>
      <c r="BG270" s="37" t="s">
        <v>942</v>
      </c>
      <c r="BH270" s="37" t="s">
        <v>942</v>
      </c>
      <c r="BI270" s="41" t="s">
        <v>942</v>
      </c>
      <c r="BJ270" s="37" t="s">
        <v>942</v>
      </c>
      <c r="BK270" s="37" t="s">
        <v>942</v>
      </c>
      <c r="BL270" s="37" t="s">
        <v>942</v>
      </c>
      <c r="BM270" s="37" t="s">
        <v>942</v>
      </c>
      <c r="BN270" s="37" t="s">
        <v>942</v>
      </c>
      <c r="BO270" s="37" t="s">
        <v>942</v>
      </c>
      <c r="BP270" s="37" t="s">
        <v>942</v>
      </c>
      <c r="BQ270" s="37" t="s">
        <v>942</v>
      </c>
      <c r="BR270" s="37" t="s">
        <v>942</v>
      </c>
      <c r="BS270" s="37" t="s">
        <v>942</v>
      </c>
      <c r="BT270" s="42" t="s">
        <v>574</v>
      </c>
      <c r="BU270" s="42" t="s">
        <v>942</v>
      </c>
      <c r="BV270" s="42" t="s">
        <v>942</v>
      </c>
      <c r="BW270" s="50" t="s">
        <v>570</v>
      </c>
      <c r="BX270" s="42">
        <v>1</v>
      </c>
      <c r="BY270" s="18" t="s">
        <v>942</v>
      </c>
      <c r="BZ270" s="18" t="s">
        <v>942</v>
      </c>
      <c r="CA270" s="18" t="s">
        <v>942</v>
      </c>
      <c r="CB270" s="18" t="s">
        <v>942</v>
      </c>
      <c r="CC270" s="18" t="s">
        <v>942</v>
      </c>
      <c r="CD270" s="18" t="s">
        <v>942</v>
      </c>
      <c r="CE270" s="18" t="s">
        <v>942</v>
      </c>
      <c r="CF270" s="18" t="s">
        <v>942</v>
      </c>
      <c r="CG270" s="9" t="s">
        <v>184</v>
      </c>
      <c r="CH270" s="79" t="s">
        <v>5654</v>
      </c>
      <c r="CI270" s="6"/>
    </row>
    <row r="271" spans="1:87" ht="29.15">
      <c r="A271" s="46">
        <v>310</v>
      </c>
      <c r="B271" s="6" t="s">
        <v>5</v>
      </c>
      <c r="C271" s="6" t="s">
        <v>17</v>
      </c>
      <c r="D271" s="6" t="s">
        <v>17</v>
      </c>
      <c r="E271" s="9" t="s">
        <v>850</v>
      </c>
      <c r="F271" s="11" t="s">
        <v>849</v>
      </c>
      <c r="G271" s="11">
        <v>43918</v>
      </c>
      <c r="H271" s="6" t="s">
        <v>50</v>
      </c>
      <c r="I271" s="6" t="s">
        <v>56</v>
      </c>
      <c r="J271" s="6" t="s">
        <v>6074</v>
      </c>
      <c r="K271" s="15">
        <v>43905</v>
      </c>
      <c r="L271" s="16">
        <v>43919</v>
      </c>
      <c r="M271" s="22" t="s">
        <v>787</v>
      </c>
      <c r="N271" s="16">
        <v>43921</v>
      </c>
      <c r="O271" s="15" t="s">
        <v>942</v>
      </c>
      <c r="P271" s="15" t="s">
        <v>942</v>
      </c>
      <c r="Q271" s="15" t="s">
        <v>942</v>
      </c>
      <c r="R271" s="15" t="s">
        <v>1196</v>
      </c>
      <c r="S271" s="9" t="s">
        <v>166</v>
      </c>
      <c r="T271" s="6" t="s">
        <v>167</v>
      </c>
      <c r="U271" s="6" t="s">
        <v>942</v>
      </c>
      <c r="V271" s="6" t="s">
        <v>942</v>
      </c>
      <c r="W271" s="6" t="s">
        <v>942</v>
      </c>
      <c r="X271" s="6" t="s">
        <v>942</v>
      </c>
      <c r="Y271" s="6" t="s">
        <v>942</v>
      </c>
      <c r="Z271" s="6" t="s">
        <v>942</v>
      </c>
      <c r="AA271" s="6" t="s">
        <v>942</v>
      </c>
      <c r="AB271" s="6" t="s">
        <v>942</v>
      </c>
      <c r="AC271" s="6" t="s">
        <v>942</v>
      </c>
      <c r="AD271" s="9" t="s">
        <v>942</v>
      </c>
      <c r="AE271" s="6" t="s">
        <v>942</v>
      </c>
      <c r="AF271" s="6" t="s">
        <v>942</v>
      </c>
      <c r="AG271" s="6" t="s">
        <v>942</v>
      </c>
      <c r="AH271" s="6" t="s">
        <v>942</v>
      </c>
      <c r="AI271" s="6" t="s">
        <v>942</v>
      </c>
      <c r="AJ271" s="6" t="s">
        <v>942</v>
      </c>
      <c r="AK271" s="6" t="s">
        <v>942</v>
      </c>
      <c r="AL271" s="6" t="s">
        <v>942</v>
      </c>
      <c r="AM271" s="6" t="s">
        <v>942</v>
      </c>
      <c r="AN271" s="76" t="s">
        <v>942</v>
      </c>
      <c r="AO271" s="37" t="s">
        <v>942</v>
      </c>
      <c r="AP271" s="37" t="s">
        <v>942</v>
      </c>
      <c r="AQ271" s="41" t="s">
        <v>942</v>
      </c>
      <c r="AR271" s="37" t="s">
        <v>942</v>
      </c>
      <c r="AS271" s="41" t="s">
        <v>942</v>
      </c>
      <c r="AT271" s="37" t="s">
        <v>942</v>
      </c>
      <c r="AU271" s="37" t="s">
        <v>942</v>
      </c>
      <c r="AV271" s="37" t="s">
        <v>942</v>
      </c>
      <c r="AW271" s="41" t="s">
        <v>542</v>
      </c>
      <c r="AX271" s="37" t="s">
        <v>942</v>
      </c>
      <c r="AY271" s="37" t="s">
        <v>942</v>
      </c>
      <c r="AZ271" s="37" t="s">
        <v>942</v>
      </c>
      <c r="BA271" s="37" t="s">
        <v>942</v>
      </c>
      <c r="BB271" s="37" t="s">
        <v>942</v>
      </c>
      <c r="BC271" s="37" t="s">
        <v>942</v>
      </c>
      <c r="BD271" s="37" t="s">
        <v>942</v>
      </c>
      <c r="BE271" s="37" t="s">
        <v>942</v>
      </c>
      <c r="BF271" s="37" t="s">
        <v>942</v>
      </c>
      <c r="BG271" s="37" t="s">
        <v>942</v>
      </c>
      <c r="BH271" s="37" t="s">
        <v>942</v>
      </c>
      <c r="BI271" s="41" t="s">
        <v>942</v>
      </c>
      <c r="BJ271" s="37" t="s">
        <v>942</v>
      </c>
      <c r="BK271" s="37" t="s">
        <v>942</v>
      </c>
      <c r="BL271" s="37" t="s">
        <v>942</v>
      </c>
      <c r="BM271" s="37" t="s">
        <v>942</v>
      </c>
      <c r="BN271" s="37" t="s">
        <v>942</v>
      </c>
      <c r="BO271" s="37" t="s">
        <v>942</v>
      </c>
      <c r="BP271" s="37" t="s">
        <v>942</v>
      </c>
      <c r="BQ271" s="37" t="s">
        <v>942</v>
      </c>
      <c r="BR271" s="37" t="s">
        <v>942</v>
      </c>
      <c r="BS271" s="37" t="s">
        <v>942</v>
      </c>
      <c r="BT271" s="42" t="s">
        <v>572</v>
      </c>
      <c r="BU271" s="42" t="s">
        <v>942</v>
      </c>
      <c r="BV271" s="42" t="s">
        <v>942</v>
      </c>
      <c r="BW271" s="50" t="s">
        <v>570</v>
      </c>
      <c r="BX271" s="42">
        <v>1</v>
      </c>
      <c r="BY271" s="18" t="s">
        <v>942</v>
      </c>
      <c r="BZ271" s="18" t="s">
        <v>942</v>
      </c>
      <c r="CA271" s="18" t="s">
        <v>942</v>
      </c>
      <c r="CB271" s="18" t="s">
        <v>942</v>
      </c>
      <c r="CC271" s="18" t="s">
        <v>942</v>
      </c>
      <c r="CD271" s="18" t="s">
        <v>942</v>
      </c>
      <c r="CE271" s="18" t="s">
        <v>942</v>
      </c>
      <c r="CF271" s="18" t="s">
        <v>942</v>
      </c>
      <c r="CG271" s="9" t="s">
        <v>187</v>
      </c>
      <c r="CH271" s="79" t="s">
        <v>5655</v>
      </c>
      <c r="CI271" s="6"/>
    </row>
    <row r="272" spans="1:87" ht="29.15">
      <c r="A272" s="46">
        <v>309</v>
      </c>
      <c r="B272" s="6" t="s">
        <v>5</v>
      </c>
      <c r="C272" s="6" t="s">
        <v>17</v>
      </c>
      <c r="D272" s="6" t="s">
        <v>17</v>
      </c>
      <c r="E272" s="6" t="s">
        <v>542</v>
      </c>
      <c r="F272" s="11" t="s">
        <v>851</v>
      </c>
      <c r="G272" s="11">
        <v>43918</v>
      </c>
      <c r="H272" s="6" t="s">
        <v>50</v>
      </c>
      <c r="I272" s="6" t="s">
        <v>56</v>
      </c>
      <c r="J272" s="6" t="s">
        <v>6075</v>
      </c>
      <c r="K272" s="15">
        <v>43905</v>
      </c>
      <c r="L272" s="16">
        <v>43918</v>
      </c>
      <c r="M272" s="22" t="s">
        <v>787</v>
      </c>
      <c r="N272" s="16">
        <v>43921</v>
      </c>
      <c r="O272" s="15" t="s">
        <v>942</v>
      </c>
      <c r="P272" s="15" t="s">
        <v>942</v>
      </c>
      <c r="Q272" s="15" t="s">
        <v>942</v>
      </c>
      <c r="R272" s="15" t="s">
        <v>1196</v>
      </c>
      <c r="S272" s="9" t="s">
        <v>6369</v>
      </c>
      <c r="T272" s="6" t="s">
        <v>167</v>
      </c>
      <c r="U272" s="6" t="s">
        <v>942</v>
      </c>
      <c r="V272" s="6" t="s">
        <v>942</v>
      </c>
      <c r="W272" s="6" t="s">
        <v>942</v>
      </c>
      <c r="X272" s="6" t="s">
        <v>942</v>
      </c>
      <c r="Y272" s="6" t="s">
        <v>942</v>
      </c>
      <c r="Z272" s="6" t="s">
        <v>942</v>
      </c>
      <c r="AA272" s="6" t="s">
        <v>942</v>
      </c>
      <c r="AB272" s="6" t="s">
        <v>942</v>
      </c>
      <c r="AC272" s="6" t="s">
        <v>942</v>
      </c>
      <c r="AD272" s="6" t="s">
        <v>942</v>
      </c>
      <c r="AE272" s="6" t="s">
        <v>942</v>
      </c>
      <c r="AF272" s="6" t="s">
        <v>942</v>
      </c>
      <c r="AG272" s="6" t="s">
        <v>942</v>
      </c>
      <c r="AH272" s="6" t="s">
        <v>942</v>
      </c>
      <c r="AI272" s="6" t="s">
        <v>942</v>
      </c>
      <c r="AJ272" s="6" t="s">
        <v>942</v>
      </c>
      <c r="AK272" s="6" t="s">
        <v>942</v>
      </c>
      <c r="AL272" s="6" t="s">
        <v>942</v>
      </c>
      <c r="AM272" s="6" t="s">
        <v>942</v>
      </c>
      <c r="AN272" s="76" t="s">
        <v>942</v>
      </c>
      <c r="AO272" s="37" t="s">
        <v>942</v>
      </c>
      <c r="AP272" s="37" t="s">
        <v>942</v>
      </c>
      <c r="AQ272" s="41" t="s">
        <v>942</v>
      </c>
      <c r="AR272" s="37" t="s">
        <v>942</v>
      </c>
      <c r="AS272" s="41" t="s">
        <v>942</v>
      </c>
      <c r="AT272" s="37" t="s">
        <v>942</v>
      </c>
      <c r="AU272" s="37" t="s">
        <v>942</v>
      </c>
      <c r="AV272" s="37" t="s">
        <v>942</v>
      </c>
      <c r="AW272" s="41" t="s">
        <v>542</v>
      </c>
      <c r="AX272" s="37" t="s">
        <v>942</v>
      </c>
      <c r="AY272" s="37" t="s">
        <v>942</v>
      </c>
      <c r="AZ272" s="37" t="s">
        <v>942</v>
      </c>
      <c r="BA272" s="37" t="s">
        <v>942</v>
      </c>
      <c r="BB272" s="37" t="s">
        <v>942</v>
      </c>
      <c r="BC272" s="37" t="s">
        <v>942</v>
      </c>
      <c r="BD272" s="37" t="s">
        <v>942</v>
      </c>
      <c r="BE272" s="37" t="s">
        <v>942</v>
      </c>
      <c r="BF272" s="37" t="s">
        <v>942</v>
      </c>
      <c r="BG272" s="37" t="s">
        <v>942</v>
      </c>
      <c r="BH272" s="37" t="s">
        <v>942</v>
      </c>
      <c r="BI272" s="41" t="s">
        <v>942</v>
      </c>
      <c r="BJ272" s="37" t="s">
        <v>942</v>
      </c>
      <c r="BK272" s="37" t="s">
        <v>942</v>
      </c>
      <c r="BL272" s="37" t="s">
        <v>942</v>
      </c>
      <c r="BM272" s="37" t="s">
        <v>942</v>
      </c>
      <c r="BN272" s="37" t="s">
        <v>942</v>
      </c>
      <c r="BO272" s="37" t="s">
        <v>942</v>
      </c>
      <c r="BP272" s="37" t="s">
        <v>942</v>
      </c>
      <c r="BQ272" s="37" t="s">
        <v>942</v>
      </c>
      <c r="BR272" s="37" t="s">
        <v>942</v>
      </c>
      <c r="BS272" s="37" t="s">
        <v>942</v>
      </c>
      <c r="BT272" s="42" t="s">
        <v>572</v>
      </c>
      <c r="BU272" s="42" t="s">
        <v>942</v>
      </c>
      <c r="BV272" s="42" t="s">
        <v>942</v>
      </c>
      <c r="BW272" s="50" t="s">
        <v>591</v>
      </c>
      <c r="BX272" s="42">
        <v>1</v>
      </c>
      <c r="BY272" s="18" t="s">
        <v>942</v>
      </c>
      <c r="BZ272" s="18" t="s">
        <v>942</v>
      </c>
      <c r="CA272" s="18" t="s">
        <v>942</v>
      </c>
      <c r="CB272" s="18" t="s">
        <v>942</v>
      </c>
      <c r="CC272" s="18" t="s">
        <v>942</v>
      </c>
      <c r="CD272" s="18" t="s">
        <v>942</v>
      </c>
      <c r="CE272" s="18" t="s">
        <v>942</v>
      </c>
      <c r="CF272" s="18" t="s">
        <v>942</v>
      </c>
      <c r="CG272" s="9" t="s">
        <v>213</v>
      </c>
      <c r="CH272" s="79" t="s">
        <v>5656</v>
      </c>
      <c r="CI272" s="6"/>
    </row>
    <row r="273" spans="1:87" ht="29.15">
      <c r="A273" s="46">
        <v>308</v>
      </c>
      <c r="B273" s="6" t="s">
        <v>5</v>
      </c>
      <c r="C273" s="6" t="s">
        <v>6096</v>
      </c>
      <c r="D273" s="6" t="s">
        <v>135</v>
      </c>
      <c r="E273" s="9" t="s">
        <v>853</v>
      </c>
      <c r="F273" s="11" t="s">
        <v>852</v>
      </c>
      <c r="G273" s="11">
        <v>43910</v>
      </c>
      <c r="H273" s="6" t="s">
        <v>50</v>
      </c>
      <c r="I273" s="6" t="s">
        <v>55</v>
      </c>
      <c r="J273" s="6" t="s">
        <v>6076</v>
      </c>
      <c r="K273" s="15">
        <v>43912</v>
      </c>
      <c r="L273" s="16">
        <v>43919</v>
      </c>
      <c r="M273" s="22" t="s">
        <v>787</v>
      </c>
      <c r="N273" s="16">
        <v>43921</v>
      </c>
      <c r="O273" s="15" t="s">
        <v>942</v>
      </c>
      <c r="P273" s="15" t="s">
        <v>942</v>
      </c>
      <c r="Q273" s="15" t="s">
        <v>942</v>
      </c>
      <c r="R273" s="15" t="s">
        <v>1196</v>
      </c>
      <c r="S273" s="9" t="s">
        <v>6219</v>
      </c>
      <c r="T273" s="6" t="s">
        <v>169</v>
      </c>
      <c r="U273" s="6" t="s">
        <v>942</v>
      </c>
      <c r="V273" s="6" t="s">
        <v>942</v>
      </c>
      <c r="W273" s="6" t="s">
        <v>942</v>
      </c>
      <c r="X273" s="6" t="s">
        <v>942</v>
      </c>
      <c r="Y273" s="6" t="s">
        <v>942</v>
      </c>
      <c r="Z273" s="6" t="s">
        <v>942</v>
      </c>
      <c r="AA273" s="6" t="s">
        <v>942</v>
      </c>
      <c r="AB273" s="6" t="s">
        <v>942</v>
      </c>
      <c r="AC273" s="6" t="s">
        <v>942</v>
      </c>
      <c r="AD273" s="9" t="s">
        <v>942</v>
      </c>
      <c r="AE273" s="6" t="s">
        <v>942</v>
      </c>
      <c r="AF273" s="6" t="s">
        <v>942</v>
      </c>
      <c r="AG273" s="6" t="s">
        <v>942</v>
      </c>
      <c r="AH273" s="6" t="s">
        <v>942</v>
      </c>
      <c r="AI273" s="6" t="s">
        <v>942</v>
      </c>
      <c r="AJ273" s="6" t="s">
        <v>942</v>
      </c>
      <c r="AK273" s="6" t="s">
        <v>942</v>
      </c>
      <c r="AL273" s="6" t="s">
        <v>942</v>
      </c>
      <c r="AM273" s="6" t="s">
        <v>942</v>
      </c>
      <c r="AN273" s="76" t="s">
        <v>942</v>
      </c>
      <c r="AO273" s="37" t="s">
        <v>942</v>
      </c>
      <c r="AP273" s="37" t="s">
        <v>942</v>
      </c>
      <c r="AQ273" s="41" t="s">
        <v>942</v>
      </c>
      <c r="AR273" s="37" t="s">
        <v>942</v>
      </c>
      <c r="AS273" s="41" t="s">
        <v>942</v>
      </c>
      <c r="AT273" s="37" t="s">
        <v>942</v>
      </c>
      <c r="AU273" s="37" t="s">
        <v>942</v>
      </c>
      <c r="AV273" s="37" t="s">
        <v>942</v>
      </c>
      <c r="AW273" s="41" t="s">
        <v>542</v>
      </c>
      <c r="AX273" s="37" t="s">
        <v>942</v>
      </c>
      <c r="AY273" s="37" t="s">
        <v>942</v>
      </c>
      <c r="AZ273" s="37" t="s">
        <v>942</v>
      </c>
      <c r="BA273" s="37" t="s">
        <v>942</v>
      </c>
      <c r="BB273" s="37" t="s">
        <v>942</v>
      </c>
      <c r="BC273" s="37" t="s">
        <v>942</v>
      </c>
      <c r="BD273" s="37" t="s">
        <v>942</v>
      </c>
      <c r="BE273" s="37" t="s">
        <v>942</v>
      </c>
      <c r="BF273" s="37" t="s">
        <v>942</v>
      </c>
      <c r="BG273" s="37" t="s">
        <v>942</v>
      </c>
      <c r="BH273" s="37" t="s">
        <v>942</v>
      </c>
      <c r="BI273" s="41" t="s">
        <v>942</v>
      </c>
      <c r="BJ273" s="37" t="s">
        <v>942</v>
      </c>
      <c r="BK273" s="37" t="s">
        <v>942</v>
      </c>
      <c r="BL273" s="37" t="s">
        <v>942</v>
      </c>
      <c r="BM273" s="37" t="s">
        <v>942</v>
      </c>
      <c r="BN273" s="37" t="s">
        <v>942</v>
      </c>
      <c r="BO273" s="37" t="s">
        <v>942</v>
      </c>
      <c r="BP273" s="37" t="s">
        <v>942</v>
      </c>
      <c r="BQ273" s="37" t="s">
        <v>942</v>
      </c>
      <c r="BR273" s="37" t="s">
        <v>942</v>
      </c>
      <c r="BS273" s="37" t="s">
        <v>942</v>
      </c>
      <c r="BT273" s="42" t="s">
        <v>572</v>
      </c>
      <c r="BU273" s="42" t="s">
        <v>942</v>
      </c>
      <c r="BV273" s="42" t="s">
        <v>942</v>
      </c>
      <c r="BW273" s="50" t="s">
        <v>592</v>
      </c>
      <c r="BX273" s="42">
        <v>1</v>
      </c>
      <c r="BY273" s="18" t="s">
        <v>942</v>
      </c>
      <c r="BZ273" s="18" t="s">
        <v>942</v>
      </c>
      <c r="CA273" s="18" t="s">
        <v>942</v>
      </c>
      <c r="CB273" s="18" t="s">
        <v>942</v>
      </c>
      <c r="CC273" s="18" t="s">
        <v>942</v>
      </c>
      <c r="CD273" s="18" t="s">
        <v>942</v>
      </c>
      <c r="CE273" s="18" t="s">
        <v>942</v>
      </c>
      <c r="CF273" s="18" t="s">
        <v>942</v>
      </c>
      <c r="CG273" s="9" t="s">
        <v>183</v>
      </c>
      <c r="CH273" s="79" t="s">
        <v>5657</v>
      </c>
      <c r="CI273" s="6"/>
    </row>
    <row r="274" spans="1:87" ht="58.3">
      <c r="A274" s="70">
        <v>307</v>
      </c>
      <c r="B274" s="6" t="s">
        <v>3</v>
      </c>
      <c r="C274" s="6" t="s">
        <v>1196</v>
      </c>
      <c r="D274" s="6" t="s">
        <v>1196</v>
      </c>
      <c r="E274" s="6" t="s">
        <v>542</v>
      </c>
      <c r="F274" s="11" t="s">
        <v>1196</v>
      </c>
      <c r="G274" s="11" t="s">
        <v>1196</v>
      </c>
      <c r="H274" s="6" t="s">
        <v>50</v>
      </c>
      <c r="I274" s="6" t="s">
        <v>55</v>
      </c>
      <c r="J274" s="6" t="s">
        <v>6078</v>
      </c>
      <c r="K274" s="15">
        <v>43915</v>
      </c>
      <c r="L274" s="16">
        <v>43919</v>
      </c>
      <c r="M274" s="22" t="s">
        <v>787</v>
      </c>
      <c r="N274" s="16">
        <v>43921</v>
      </c>
      <c r="O274" s="15" t="s">
        <v>942</v>
      </c>
      <c r="P274" s="15" t="s">
        <v>942</v>
      </c>
      <c r="Q274" s="15" t="s">
        <v>942</v>
      </c>
      <c r="R274" s="15" t="s">
        <v>1196</v>
      </c>
      <c r="S274" s="9" t="s">
        <v>6220</v>
      </c>
      <c r="T274" s="6" t="s">
        <v>171</v>
      </c>
      <c r="U274" s="6" t="s">
        <v>942</v>
      </c>
      <c r="V274" s="6" t="s">
        <v>942</v>
      </c>
      <c r="W274" s="6" t="s">
        <v>942</v>
      </c>
      <c r="X274" s="6" t="s">
        <v>942</v>
      </c>
      <c r="Y274" s="6" t="s">
        <v>942</v>
      </c>
      <c r="Z274" s="6" t="s">
        <v>942</v>
      </c>
      <c r="AA274" s="6" t="s">
        <v>942</v>
      </c>
      <c r="AB274" s="6" t="s">
        <v>942</v>
      </c>
      <c r="AC274" s="6" t="s">
        <v>942</v>
      </c>
      <c r="AD274" s="6" t="s">
        <v>942</v>
      </c>
      <c r="AE274" s="6" t="s">
        <v>942</v>
      </c>
      <c r="AF274" s="6" t="s">
        <v>942</v>
      </c>
      <c r="AG274" s="6" t="s">
        <v>942</v>
      </c>
      <c r="AH274" s="6" t="s">
        <v>942</v>
      </c>
      <c r="AI274" s="6" t="s">
        <v>942</v>
      </c>
      <c r="AJ274" s="6" t="s">
        <v>942</v>
      </c>
      <c r="AK274" s="6" t="s">
        <v>942</v>
      </c>
      <c r="AL274" s="6" t="s">
        <v>942</v>
      </c>
      <c r="AM274" s="6" t="s">
        <v>750</v>
      </c>
      <c r="AN274" s="76" t="s">
        <v>942</v>
      </c>
      <c r="AO274" s="37" t="s">
        <v>942</v>
      </c>
      <c r="AP274" s="37" t="s">
        <v>942</v>
      </c>
      <c r="AQ274" s="41" t="s">
        <v>942</v>
      </c>
      <c r="AR274" s="37" t="s">
        <v>942</v>
      </c>
      <c r="AS274" s="41" t="s">
        <v>942</v>
      </c>
      <c r="AT274" s="37" t="s">
        <v>942</v>
      </c>
      <c r="AU274" s="37" t="s">
        <v>942</v>
      </c>
      <c r="AV274" s="37" t="s">
        <v>942</v>
      </c>
      <c r="AW274" s="41" t="s">
        <v>542</v>
      </c>
      <c r="AX274" s="37" t="s">
        <v>942</v>
      </c>
      <c r="AY274" s="37" t="s">
        <v>942</v>
      </c>
      <c r="AZ274" s="37" t="s">
        <v>942</v>
      </c>
      <c r="BA274" s="37" t="s">
        <v>942</v>
      </c>
      <c r="BB274" s="37" t="s">
        <v>942</v>
      </c>
      <c r="BC274" s="37" t="s">
        <v>942</v>
      </c>
      <c r="BD274" s="37">
        <v>46</v>
      </c>
      <c r="BE274" s="37" t="s">
        <v>942</v>
      </c>
      <c r="BF274" s="37" t="s">
        <v>942</v>
      </c>
      <c r="BG274" s="37" t="s">
        <v>942</v>
      </c>
      <c r="BH274" s="37" t="s">
        <v>942</v>
      </c>
      <c r="BI274" s="41" t="s">
        <v>942</v>
      </c>
      <c r="BJ274" s="37" t="s">
        <v>942</v>
      </c>
      <c r="BK274" s="37" t="s">
        <v>942</v>
      </c>
      <c r="BL274" s="37" t="s">
        <v>942</v>
      </c>
      <c r="BM274" s="37" t="s">
        <v>942</v>
      </c>
      <c r="BN274" s="37" t="s">
        <v>942</v>
      </c>
      <c r="BO274" s="37" t="s">
        <v>942</v>
      </c>
      <c r="BP274" s="37" t="s">
        <v>942</v>
      </c>
      <c r="BQ274" s="37" t="s">
        <v>942</v>
      </c>
      <c r="BR274" s="37" t="s">
        <v>942</v>
      </c>
      <c r="BS274" s="37" t="s">
        <v>942</v>
      </c>
      <c r="BT274" s="43" t="s">
        <v>942</v>
      </c>
      <c r="BU274" s="44" t="s">
        <v>942</v>
      </c>
      <c r="BV274" s="44">
        <v>217</v>
      </c>
      <c r="BW274" s="41" t="s">
        <v>570</v>
      </c>
      <c r="BX274" s="44">
        <v>15</v>
      </c>
      <c r="BY274" s="15">
        <v>43905</v>
      </c>
      <c r="BZ274" s="15" t="s">
        <v>4022</v>
      </c>
      <c r="CA274" s="15" t="s">
        <v>4022</v>
      </c>
      <c r="CB274" s="15">
        <v>43905</v>
      </c>
      <c r="CC274" s="15" t="s">
        <v>942</v>
      </c>
      <c r="CD274" s="15" t="s">
        <v>942</v>
      </c>
      <c r="CE274" s="15" t="s">
        <v>942</v>
      </c>
      <c r="CF274" s="15" t="s">
        <v>942</v>
      </c>
      <c r="CG274" s="9" t="s">
        <v>3899</v>
      </c>
      <c r="CH274" s="79" t="s">
        <v>5658</v>
      </c>
      <c r="CI274" s="6"/>
    </row>
    <row r="275" spans="1:87" ht="29.15">
      <c r="A275" s="46">
        <v>306</v>
      </c>
      <c r="B275" s="6" t="s">
        <v>5</v>
      </c>
      <c r="C275" s="6" t="s">
        <v>35</v>
      </c>
      <c r="D275" s="6" t="s">
        <v>35</v>
      </c>
      <c r="E275" s="6" t="s">
        <v>542</v>
      </c>
      <c r="F275" s="11" t="s">
        <v>854</v>
      </c>
      <c r="G275" s="11">
        <v>43909</v>
      </c>
      <c r="H275" s="6" t="s">
        <v>50</v>
      </c>
      <c r="I275" s="6" t="s">
        <v>55</v>
      </c>
      <c r="J275" s="6" t="s">
        <v>6075</v>
      </c>
      <c r="K275" s="15">
        <v>43910</v>
      </c>
      <c r="L275" s="16">
        <v>43918</v>
      </c>
      <c r="M275" s="22" t="s">
        <v>787</v>
      </c>
      <c r="N275" s="16">
        <v>43920</v>
      </c>
      <c r="O275" s="15" t="s">
        <v>942</v>
      </c>
      <c r="P275" s="15" t="s">
        <v>942</v>
      </c>
      <c r="Q275" s="15" t="s">
        <v>942</v>
      </c>
      <c r="R275" s="15" t="s">
        <v>1196</v>
      </c>
      <c r="S275" s="9" t="s">
        <v>6174</v>
      </c>
      <c r="T275" s="6" t="s">
        <v>169</v>
      </c>
      <c r="U275" s="6" t="s">
        <v>942</v>
      </c>
      <c r="V275" s="6" t="s">
        <v>942</v>
      </c>
      <c r="W275" s="6" t="s">
        <v>942</v>
      </c>
      <c r="X275" s="6" t="s">
        <v>942</v>
      </c>
      <c r="Y275" s="6" t="s">
        <v>942</v>
      </c>
      <c r="Z275" s="6" t="s">
        <v>942</v>
      </c>
      <c r="AA275" s="6" t="s">
        <v>942</v>
      </c>
      <c r="AB275" s="6" t="s">
        <v>942</v>
      </c>
      <c r="AC275" s="6" t="s">
        <v>942</v>
      </c>
      <c r="AD275" s="9" t="s">
        <v>942</v>
      </c>
      <c r="AE275" s="6" t="s">
        <v>942</v>
      </c>
      <c r="AF275" s="6" t="s">
        <v>942</v>
      </c>
      <c r="AG275" s="6" t="s">
        <v>942</v>
      </c>
      <c r="AH275" s="6" t="s">
        <v>942</v>
      </c>
      <c r="AI275" s="6" t="s">
        <v>942</v>
      </c>
      <c r="AJ275" s="6" t="s">
        <v>942</v>
      </c>
      <c r="AK275" s="6" t="s">
        <v>942</v>
      </c>
      <c r="AL275" s="6" t="s">
        <v>942</v>
      </c>
      <c r="AM275" s="6" t="s">
        <v>942</v>
      </c>
      <c r="AN275" s="76" t="s">
        <v>942</v>
      </c>
      <c r="AO275" s="37" t="s">
        <v>942</v>
      </c>
      <c r="AP275" s="37" t="s">
        <v>942</v>
      </c>
      <c r="AQ275" s="41" t="s">
        <v>942</v>
      </c>
      <c r="AR275" s="37" t="s">
        <v>942</v>
      </c>
      <c r="AS275" s="41" t="s">
        <v>942</v>
      </c>
      <c r="AT275" s="37" t="s">
        <v>942</v>
      </c>
      <c r="AU275" s="37" t="s">
        <v>942</v>
      </c>
      <c r="AV275" s="37" t="s">
        <v>942</v>
      </c>
      <c r="AW275" s="41" t="s">
        <v>542</v>
      </c>
      <c r="AX275" s="37" t="s">
        <v>942</v>
      </c>
      <c r="AY275" s="37" t="s">
        <v>942</v>
      </c>
      <c r="AZ275" s="37" t="s">
        <v>942</v>
      </c>
      <c r="BA275" s="37" t="s">
        <v>942</v>
      </c>
      <c r="BB275" s="37" t="s">
        <v>942</v>
      </c>
      <c r="BC275" s="37" t="s">
        <v>942</v>
      </c>
      <c r="BD275" s="37" t="s">
        <v>942</v>
      </c>
      <c r="BE275" s="37" t="s">
        <v>942</v>
      </c>
      <c r="BF275" s="37" t="s">
        <v>942</v>
      </c>
      <c r="BG275" s="37" t="s">
        <v>942</v>
      </c>
      <c r="BH275" s="37" t="s">
        <v>942</v>
      </c>
      <c r="BI275" s="41" t="s">
        <v>942</v>
      </c>
      <c r="BJ275" s="37" t="s">
        <v>942</v>
      </c>
      <c r="BK275" s="37" t="s">
        <v>942</v>
      </c>
      <c r="BL275" s="37" t="s">
        <v>942</v>
      </c>
      <c r="BM275" s="37" t="s">
        <v>942</v>
      </c>
      <c r="BN275" s="37" t="s">
        <v>942</v>
      </c>
      <c r="BO275" s="37" t="s">
        <v>942</v>
      </c>
      <c r="BP275" s="37" t="s">
        <v>942</v>
      </c>
      <c r="BQ275" s="37" t="s">
        <v>942</v>
      </c>
      <c r="BR275" s="37" t="s">
        <v>942</v>
      </c>
      <c r="BS275" s="37" t="s">
        <v>942</v>
      </c>
      <c r="BT275" s="42" t="s">
        <v>602</v>
      </c>
      <c r="BU275" s="42" t="s">
        <v>942</v>
      </c>
      <c r="BV275" s="42" t="s">
        <v>942</v>
      </c>
      <c r="BW275" s="50" t="s">
        <v>604</v>
      </c>
      <c r="BX275" s="42">
        <v>1</v>
      </c>
      <c r="BY275" s="18" t="s">
        <v>942</v>
      </c>
      <c r="BZ275" s="18" t="s">
        <v>942</v>
      </c>
      <c r="CA275" s="18" t="s">
        <v>942</v>
      </c>
      <c r="CB275" s="18" t="s">
        <v>942</v>
      </c>
      <c r="CC275" s="18" t="s">
        <v>942</v>
      </c>
      <c r="CD275" s="18" t="s">
        <v>942</v>
      </c>
      <c r="CE275" s="18" t="s">
        <v>942</v>
      </c>
      <c r="CF275" s="18" t="s">
        <v>942</v>
      </c>
      <c r="CG275" s="9" t="s">
        <v>214</v>
      </c>
      <c r="CH275" s="79" t="s">
        <v>5659</v>
      </c>
      <c r="CI275" s="6"/>
    </row>
    <row r="276" spans="1:87" ht="58.3">
      <c r="A276" s="46">
        <v>305</v>
      </c>
      <c r="B276" s="6" t="s">
        <v>5</v>
      </c>
      <c r="C276" s="6" t="s">
        <v>33</v>
      </c>
      <c r="D276" s="6" t="s">
        <v>33</v>
      </c>
      <c r="E276" s="6" t="s">
        <v>542</v>
      </c>
      <c r="F276" s="11" t="s">
        <v>855</v>
      </c>
      <c r="G276" s="11">
        <v>43904</v>
      </c>
      <c r="H276" s="6" t="s">
        <v>50</v>
      </c>
      <c r="I276" s="6" t="s">
        <v>56</v>
      </c>
      <c r="J276" s="6" t="s">
        <v>6078</v>
      </c>
      <c r="K276" s="15">
        <v>43914</v>
      </c>
      <c r="L276" s="16">
        <v>43913</v>
      </c>
      <c r="M276" s="22" t="s">
        <v>787</v>
      </c>
      <c r="N276" s="16">
        <v>43920</v>
      </c>
      <c r="O276" s="15" t="s">
        <v>942</v>
      </c>
      <c r="P276" s="15">
        <v>43990</v>
      </c>
      <c r="Q276" s="15" t="s">
        <v>942</v>
      </c>
      <c r="R276" s="15" t="s">
        <v>1196</v>
      </c>
      <c r="S276" s="9" t="s">
        <v>1211</v>
      </c>
      <c r="T276" s="6" t="s">
        <v>169</v>
      </c>
      <c r="U276" s="6" t="s">
        <v>942</v>
      </c>
      <c r="V276" s="6" t="s">
        <v>942</v>
      </c>
      <c r="W276" s="6" t="s">
        <v>942</v>
      </c>
      <c r="X276" s="6" t="s">
        <v>942</v>
      </c>
      <c r="Y276" s="6" t="s">
        <v>942</v>
      </c>
      <c r="Z276" s="5" t="s">
        <v>942</v>
      </c>
      <c r="AA276" s="6" t="s">
        <v>942</v>
      </c>
      <c r="AB276" s="6" t="s">
        <v>942</v>
      </c>
      <c r="AC276" s="6" t="s">
        <v>942</v>
      </c>
      <c r="AD276" s="6" t="s">
        <v>942</v>
      </c>
      <c r="AE276" s="6" t="s">
        <v>942</v>
      </c>
      <c r="AF276" s="6" t="s">
        <v>942</v>
      </c>
      <c r="AG276" s="6" t="s">
        <v>942</v>
      </c>
      <c r="AH276" s="6" t="s">
        <v>942</v>
      </c>
      <c r="AI276" s="6" t="s">
        <v>942</v>
      </c>
      <c r="AJ276" s="6" t="s">
        <v>942</v>
      </c>
      <c r="AK276" s="6" t="s">
        <v>942</v>
      </c>
      <c r="AL276" s="6" t="s">
        <v>942</v>
      </c>
      <c r="AM276" s="9" t="s">
        <v>751</v>
      </c>
      <c r="AN276" s="76" t="s">
        <v>942</v>
      </c>
      <c r="AO276" s="37" t="s">
        <v>942</v>
      </c>
      <c r="AP276" s="37" t="s">
        <v>942</v>
      </c>
      <c r="AQ276" s="41" t="s">
        <v>942</v>
      </c>
      <c r="AR276" s="37" t="s">
        <v>942</v>
      </c>
      <c r="AS276" s="41" t="s">
        <v>942</v>
      </c>
      <c r="AT276" s="37" t="s">
        <v>942</v>
      </c>
      <c r="AU276" s="37" t="s">
        <v>942</v>
      </c>
      <c r="AV276" s="37" t="s">
        <v>942</v>
      </c>
      <c r="AW276" s="41" t="s">
        <v>542</v>
      </c>
      <c r="AX276" s="37" t="s">
        <v>942</v>
      </c>
      <c r="AY276" s="37" t="s">
        <v>942</v>
      </c>
      <c r="AZ276" s="37" t="s">
        <v>942</v>
      </c>
      <c r="BA276" s="37" t="s">
        <v>942</v>
      </c>
      <c r="BB276" s="37" t="s">
        <v>942</v>
      </c>
      <c r="BC276" s="37" t="s">
        <v>942</v>
      </c>
      <c r="BD276" s="37">
        <v>1</v>
      </c>
      <c r="BE276" s="37" t="s">
        <v>942</v>
      </c>
      <c r="BF276" s="37" t="s">
        <v>942</v>
      </c>
      <c r="BG276" s="37" t="s">
        <v>942</v>
      </c>
      <c r="BH276" s="37" t="s">
        <v>942</v>
      </c>
      <c r="BI276" s="41" t="s">
        <v>942</v>
      </c>
      <c r="BJ276" s="37" t="s">
        <v>942</v>
      </c>
      <c r="BK276" s="37" t="s">
        <v>942</v>
      </c>
      <c r="BL276" s="37" t="s">
        <v>942</v>
      </c>
      <c r="BM276" s="37" t="s">
        <v>942</v>
      </c>
      <c r="BN276" s="37" t="s">
        <v>942</v>
      </c>
      <c r="BO276" s="37" t="s">
        <v>942</v>
      </c>
      <c r="BP276" s="37" t="s">
        <v>942</v>
      </c>
      <c r="BQ276" s="37" t="s">
        <v>942</v>
      </c>
      <c r="BR276" s="37" t="s">
        <v>942</v>
      </c>
      <c r="BS276" s="37" t="s">
        <v>942</v>
      </c>
      <c r="BT276" s="42">
        <v>1</v>
      </c>
      <c r="BU276" s="42" t="s">
        <v>1668</v>
      </c>
      <c r="BV276" s="42" t="s">
        <v>942</v>
      </c>
      <c r="BW276" s="50" t="s">
        <v>942</v>
      </c>
      <c r="BX276" s="42">
        <v>2</v>
      </c>
      <c r="BY276" s="18" t="s">
        <v>942</v>
      </c>
      <c r="BZ276" s="18" t="s">
        <v>942</v>
      </c>
      <c r="CA276" s="18" t="s">
        <v>942</v>
      </c>
      <c r="CB276" s="18" t="s">
        <v>942</v>
      </c>
      <c r="CC276" s="18" t="s">
        <v>942</v>
      </c>
      <c r="CD276" s="18" t="s">
        <v>942</v>
      </c>
      <c r="CE276" s="18" t="s">
        <v>942</v>
      </c>
      <c r="CF276" s="18" t="s">
        <v>942</v>
      </c>
      <c r="CG276" s="9" t="s">
        <v>3914</v>
      </c>
      <c r="CH276" s="79" t="s">
        <v>5660</v>
      </c>
      <c r="CI276" s="6"/>
    </row>
    <row r="277" spans="1:87" ht="58.3">
      <c r="A277" s="46">
        <v>304</v>
      </c>
      <c r="B277" s="6" t="s">
        <v>5</v>
      </c>
      <c r="C277" s="6" t="s">
        <v>8</v>
      </c>
      <c r="D277" s="6" t="s">
        <v>8</v>
      </c>
      <c r="E277" s="6" t="s">
        <v>542</v>
      </c>
      <c r="F277" s="11" t="s">
        <v>828</v>
      </c>
      <c r="G277" s="11">
        <v>43909</v>
      </c>
      <c r="H277" s="6" t="s">
        <v>50</v>
      </c>
      <c r="I277" s="6" t="s">
        <v>56</v>
      </c>
      <c r="J277" s="6" t="s">
        <v>6076</v>
      </c>
      <c r="K277" s="15">
        <v>43916</v>
      </c>
      <c r="L277" s="16">
        <v>43918</v>
      </c>
      <c r="M277" s="22" t="s">
        <v>787</v>
      </c>
      <c r="N277" s="16">
        <v>43920</v>
      </c>
      <c r="O277" s="15" t="s">
        <v>942</v>
      </c>
      <c r="P277" s="15" t="s">
        <v>942</v>
      </c>
      <c r="Q277" s="15" t="s">
        <v>942</v>
      </c>
      <c r="R277" s="15" t="s">
        <v>1196</v>
      </c>
      <c r="S277" s="9" t="s">
        <v>6346</v>
      </c>
      <c r="T277" s="6" t="s">
        <v>169</v>
      </c>
      <c r="U277" s="6" t="s">
        <v>942</v>
      </c>
      <c r="V277" s="6" t="s">
        <v>942</v>
      </c>
      <c r="W277" s="6" t="s">
        <v>942</v>
      </c>
      <c r="X277" s="6" t="s">
        <v>942</v>
      </c>
      <c r="Y277" s="6" t="s">
        <v>942</v>
      </c>
      <c r="Z277" s="6" t="s">
        <v>942</v>
      </c>
      <c r="AA277" s="6" t="s">
        <v>942</v>
      </c>
      <c r="AB277" s="6" t="s">
        <v>942</v>
      </c>
      <c r="AC277" s="6" t="s">
        <v>942</v>
      </c>
      <c r="AD277" s="9" t="s">
        <v>4099</v>
      </c>
      <c r="AE277" s="6" t="s">
        <v>942</v>
      </c>
      <c r="AF277" s="6" t="s">
        <v>942</v>
      </c>
      <c r="AG277" s="6" t="s">
        <v>942</v>
      </c>
      <c r="AH277" s="6" t="s">
        <v>942</v>
      </c>
      <c r="AI277" s="6" t="s">
        <v>942</v>
      </c>
      <c r="AJ277" s="6" t="s">
        <v>942</v>
      </c>
      <c r="AK277" s="6" t="s">
        <v>942</v>
      </c>
      <c r="AL277" s="6" t="s">
        <v>942</v>
      </c>
      <c r="AM277" s="6" t="s">
        <v>942</v>
      </c>
      <c r="AN277" s="76" t="s">
        <v>942</v>
      </c>
      <c r="AO277" s="37" t="s">
        <v>942</v>
      </c>
      <c r="AP277" s="37" t="s">
        <v>942</v>
      </c>
      <c r="AQ277" s="41" t="s">
        <v>942</v>
      </c>
      <c r="AR277" s="37" t="s">
        <v>942</v>
      </c>
      <c r="AS277" s="41" t="s">
        <v>942</v>
      </c>
      <c r="AT277" s="37" t="s">
        <v>942</v>
      </c>
      <c r="AU277" s="37" t="s">
        <v>942</v>
      </c>
      <c r="AV277" s="37" t="s">
        <v>942</v>
      </c>
      <c r="AW277" s="41" t="s">
        <v>542</v>
      </c>
      <c r="AX277" s="37" t="s">
        <v>942</v>
      </c>
      <c r="AY277" s="37" t="s">
        <v>942</v>
      </c>
      <c r="AZ277" s="37" t="s">
        <v>942</v>
      </c>
      <c r="BA277" s="37" t="s">
        <v>942</v>
      </c>
      <c r="BB277" s="37" t="s">
        <v>942</v>
      </c>
      <c r="BC277" s="37" t="s">
        <v>942</v>
      </c>
      <c r="BD277" s="37" t="s">
        <v>942</v>
      </c>
      <c r="BE277" s="37" t="s">
        <v>942</v>
      </c>
      <c r="BF277" s="37" t="s">
        <v>942</v>
      </c>
      <c r="BG277" s="37" t="s">
        <v>942</v>
      </c>
      <c r="BH277" s="37" t="s">
        <v>942</v>
      </c>
      <c r="BI277" s="41" t="s">
        <v>942</v>
      </c>
      <c r="BJ277" s="37" t="s">
        <v>942</v>
      </c>
      <c r="BK277" s="37" t="s">
        <v>942</v>
      </c>
      <c r="BL277" s="37" t="s">
        <v>942</v>
      </c>
      <c r="BM277" s="37" t="s">
        <v>942</v>
      </c>
      <c r="BN277" s="37" t="s">
        <v>942</v>
      </c>
      <c r="BO277" s="37" t="s">
        <v>942</v>
      </c>
      <c r="BP277" s="37" t="s">
        <v>942</v>
      </c>
      <c r="BQ277" s="37" t="s">
        <v>942</v>
      </c>
      <c r="BR277" s="37" t="s">
        <v>942</v>
      </c>
      <c r="BS277" s="37" t="s">
        <v>942</v>
      </c>
      <c r="BT277" s="42" t="s">
        <v>942</v>
      </c>
      <c r="BU277" s="42" t="s">
        <v>942</v>
      </c>
      <c r="BV277" s="42" t="s">
        <v>942</v>
      </c>
      <c r="BW277" s="50" t="s">
        <v>568</v>
      </c>
      <c r="BX277" s="42" t="s">
        <v>566</v>
      </c>
      <c r="BY277" s="18" t="s">
        <v>942</v>
      </c>
      <c r="BZ277" s="18" t="s">
        <v>942</v>
      </c>
      <c r="CA277" s="18" t="s">
        <v>942</v>
      </c>
      <c r="CB277" s="18" t="s">
        <v>942</v>
      </c>
      <c r="CC277" s="18" t="s">
        <v>942</v>
      </c>
      <c r="CD277" s="18" t="s">
        <v>942</v>
      </c>
      <c r="CE277" s="18" t="s">
        <v>942</v>
      </c>
      <c r="CF277" s="18" t="s">
        <v>942</v>
      </c>
      <c r="CG277" s="9" t="s">
        <v>3915</v>
      </c>
      <c r="CH277" s="79" t="s">
        <v>5661</v>
      </c>
      <c r="CI277" s="6"/>
    </row>
    <row r="278" spans="1:87" ht="29.15">
      <c r="A278" s="46">
        <v>303</v>
      </c>
      <c r="B278" s="6" t="s">
        <v>5</v>
      </c>
      <c r="C278" s="6" t="s">
        <v>8</v>
      </c>
      <c r="D278" s="6" t="s">
        <v>8</v>
      </c>
      <c r="E278" s="6" t="s">
        <v>542</v>
      </c>
      <c r="F278" s="11" t="s">
        <v>828</v>
      </c>
      <c r="G278" s="11">
        <v>43909</v>
      </c>
      <c r="H278" s="6" t="s">
        <v>50</v>
      </c>
      <c r="I278" s="6" t="s">
        <v>55</v>
      </c>
      <c r="J278" s="6" t="s">
        <v>6071</v>
      </c>
      <c r="K278" s="15">
        <v>43910</v>
      </c>
      <c r="L278" s="16">
        <v>43918</v>
      </c>
      <c r="M278" s="22" t="s">
        <v>787</v>
      </c>
      <c r="N278" s="16">
        <v>43920</v>
      </c>
      <c r="O278" s="15" t="s">
        <v>942</v>
      </c>
      <c r="P278" s="15" t="s">
        <v>942</v>
      </c>
      <c r="Q278" s="15" t="s">
        <v>942</v>
      </c>
      <c r="R278" s="15" t="s">
        <v>1196</v>
      </c>
      <c r="S278" s="9" t="s">
        <v>6288</v>
      </c>
      <c r="T278" s="6" t="s">
        <v>169</v>
      </c>
      <c r="U278" s="6" t="s">
        <v>942</v>
      </c>
      <c r="V278" s="6" t="s">
        <v>942</v>
      </c>
      <c r="W278" s="6" t="s">
        <v>942</v>
      </c>
      <c r="X278" s="6" t="s">
        <v>942</v>
      </c>
      <c r="Y278" s="6" t="s">
        <v>942</v>
      </c>
      <c r="Z278" s="6" t="s">
        <v>942</v>
      </c>
      <c r="AA278" s="6" t="s">
        <v>942</v>
      </c>
      <c r="AB278" s="6" t="s">
        <v>942</v>
      </c>
      <c r="AC278" s="6" t="s">
        <v>942</v>
      </c>
      <c r="AD278" s="9" t="s">
        <v>4100</v>
      </c>
      <c r="AE278" s="6" t="s">
        <v>942</v>
      </c>
      <c r="AF278" s="6" t="s">
        <v>942</v>
      </c>
      <c r="AG278" s="6" t="s">
        <v>942</v>
      </c>
      <c r="AH278" s="6" t="s">
        <v>942</v>
      </c>
      <c r="AI278" s="6" t="s">
        <v>942</v>
      </c>
      <c r="AJ278" s="6" t="s">
        <v>942</v>
      </c>
      <c r="AK278" s="6" t="s">
        <v>942</v>
      </c>
      <c r="AL278" s="6" t="s">
        <v>942</v>
      </c>
      <c r="AM278" s="6" t="s">
        <v>942</v>
      </c>
      <c r="AN278" s="76" t="s">
        <v>942</v>
      </c>
      <c r="AO278" s="37" t="s">
        <v>942</v>
      </c>
      <c r="AP278" s="37" t="s">
        <v>942</v>
      </c>
      <c r="AQ278" s="41" t="s">
        <v>942</v>
      </c>
      <c r="AR278" s="37" t="s">
        <v>942</v>
      </c>
      <c r="AS278" s="41" t="s">
        <v>942</v>
      </c>
      <c r="AT278" s="37" t="s">
        <v>942</v>
      </c>
      <c r="AU278" s="37" t="s">
        <v>942</v>
      </c>
      <c r="AV278" s="37" t="s">
        <v>942</v>
      </c>
      <c r="AW278" s="41" t="s">
        <v>542</v>
      </c>
      <c r="AX278" s="37" t="s">
        <v>942</v>
      </c>
      <c r="AY278" s="37" t="s">
        <v>942</v>
      </c>
      <c r="AZ278" s="37" t="s">
        <v>942</v>
      </c>
      <c r="BA278" s="37" t="s">
        <v>942</v>
      </c>
      <c r="BB278" s="37" t="s">
        <v>942</v>
      </c>
      <c r="BC278" s="37" t="s">
        <v>942</v>
      </c>
      <c r="BD278" s="37" t="s">
        <v>942</v>
      </c>
      <c r="BE278" s="37" t="s">
        <v>942</v>
      </c>
      <c r="BF278" s="37" t="s">
        <v>942</v>
      </c>
      <c r="BG278" s="37" t="s">
        <v>942</v>
      </c>
      <c r="BH278" s="37" t="s">
        <v>942</v>
      </c>
      <c r="BI278" s="41" t="s">
        <v>942</v>
      </c>
      <c r="BJ278" s="37" t="s">
        <v>942</v>
      </c>
      <c r="BK278" s="37" t="s">
        <v>942</v>
      </c>
      <c r="BL278" s="37" t="s">
        <v>942</v>
      </c>
      <c r="BM278" s="37" t="s">
        <v>942</v>
      </c>
      <c r="BN278" s="37" t="s">
        <v>942</v>
      </c>
      <c r="BO278" s="37" t="s">
        <v>942</v>
      </c>
      <c r="BP278" s="37" t="s">
        <v>942</v>
      </c>
      <c r="BQ278" s="37" t="s">
        <v>942</v>
      </c>
      <c r="BR278" s="37" t="s">
        <v>942</v>
      </c>
      <c r="BS278" s="37" t="s">
        <v>942</v>
      </c>
      <c r="BT278" s="42" t="s">
        <v>942</v>
      </c>
      <c r="BU278" s="42" t="s">
        <v>942</v>
      </c>
      <c r="BV278" s="42" t="s">
        <v>942</v>
      </c>
      <c r="BW278" s="50" t="s">
        <v>567</v>
      </c>
      <c r="BX278" s="42" t="s">
        <v>566</v>
      </c>
      <c r="BY278" s="18" t="s">
        <v>942</v>
      </c>
      <c r="BZ278" s="18" t="s">
        <v>942</v>
      </c>
      <c r="CA278" s="18" t="s">
        <v>942</v>
      </c>
      <c r="CB278" s="18" t="s">
        <v>942</v>
      </c>
      <c r="CC278" s="18" t="s">
        <v>942</v>
      </c>
      <c r="CD278" s="18" t="s">
        <v>942</v>
      </c>
      <c r="CE278" s="18" t="s">
        <v>942</v>
      </c>
      <c r="CF278" s="18" t="s">
        <v>942</v>
      </c>
      <c r="CG278" s="9" t="s">
        <v>1196</v>
      </c>
      <c r="CH278" s="79" t="s">
        <v>5662</v>
      </c>
      <c r="CI278" s="6"/>
    </row>
    <row r="279" spans="1:87" ht="43.75">
      <c r="A279" s="46">
        <v>302</v>
      </c>
      <c r="B279" s="6" t="s">
        <v>5</v>
      </c>
      <c r="C279" s="6" t="s">
        <v>17</v>
      </c>
      <c r="D279" s="6" t="s">
        <v>17</v>
      </c>
      <c r="E279" s="6" t="s">
        <v>542</v>
      </c>
      <c r="F279" s="11" t="s">
        <v>80</v>
      </c>
      <c r="G279" s="11">
        <v>43906</v>
      </c>
      <c r="H279" s="6" t="s">
        <v>50</v>
      </c>
      <c r="I279" s="6" t="s">
        <v>55</v>
      </c>
      <c r="J279" s="6" t="s">
        <v>6074</v>
      </c>
      <c r="K279" s="15" t="s">
        <v>1196</v>
      </c>
      <c r="L279" s="16">
        <v>43919</v>
      </c>
      <c r="M279" s="22" t="s">
        <v>787</v>
      </c>
      <c r="N279" s="16">
        <v>43920</v>
      </c>
      <c r="O279" s="15" t="s">
        <v>942</v>
      </c>
      <c r="P279" s="15" t="s">
        <v>942</v>
      </c>
      <c r="Q279" s="15" t="s">
        <v>942</v>
      </c>
      <c r="R279" s="15" t="s">
        <v>1196</v>
      </c>
      <c r="S279" s="9" t="s">
        <v>1196</v>
      </c>
      <c r="T279" s="6" t="s">
        <v>169</v>
      </c>
      <c r="U279" s="6" t="s">
        <v>942</v>
      </c>
      <c r="V279" s="6" t="s">
        <v>942</v>
      </c>
      <c r="W279" s="6" t="s">
        <v>942</v>
      </c>
      <c r="X279" s="6" t="s">
        <v>942</v>
      </c>
      <c r="Y279" s="6" t="s">
        <v>942</v>
      </c>
      <c r="Z279" s="6" t="s">
        <v>942</v>
      </c>
      <c r="AA279" s="6" t="s">
        <v>942</v>
      </c>
      <c r="AB279" s="6" t="s">
        <v>942</v>
      </c>
      <c r="AC279" s="6" t="s">
        <v>942</v>
      </c>
      <c r="AD279" s="9" t="s">
        <v>942</v>
      </c>
      <c r="AE279" s="9" t="s">
        <v>4110</v>
      </c>
      <c r="AF279" s="9" t="s">
        <v>942</v>
      </c>
      <c r="AG279" s="9" t="s">
        <v>942</v>
      </c>
      <c r="AH279" s="9" t="s">
        <v>942</v>
      </c>
      <c r="AI279" s="9" t="s">
        <v>942</v>
      </c>
      <c r="AJ279" s="9" t="s">
        <v>942</v>
      </c>
      <c r="AK279" s="9" t="s">
        <v>942</v>
      </c>
      <c r="AL279" s="9" t="s">
        <v>942</v>
      </c>
      <c r="AM279" s="9" t="s">
        <v>942</v>
      </c>
      <c r="AN279" s="75" t="s">
        <v>942</v>
      </c>
      <c r="AO279" s="38" t="s">
        <v>942</v>
      </c>
      <c r="AP279" s="38" t="s">
        <v>942</v>
      </c>
      <c r="AQ279" s="50" t="s">
        <v>942</v>
      </c>
      <c r="AR279" s="38" t="s">
        <v>942</v>
      </c>
      <c r="AS279" s="50" t="s">
        <v>942</v>
      </c>
      <c r="AT279" s="38" t="s">
        <v>942</v>
      </c>
      <c r="AU279" s="38" t="s">
        <v>942</v>
      </c>
      <c r="AV279" s="38" t="s">
        <v>942</v>
      </c>
      <c r="AW279" s="41" t="s">
        <v>542</v>
      </c>
      <c r="AX279" s="38" t="s">
        <v>942</v>
      </c>
      <c r="AY279" s="38" t="s">
        <v>942</v>
      </c>
      <c r="AZ279" s="38" t="s">
        <v>942</v>
      </c>
      <c r="BA279" s="38" t="s">
        <v>942</v>
      </c>
      <c r="BB279" s="38" t="s">
        <v>942</v>
      </c>
      <c r="BC279" s="38" t="s">
        <v>942</v>
      </c>
      <c r="BD279" s="38" t="s">
        <v>942</v>
      </c>
      <c r="BE279" s="38" t="s">
        <v>942</v>
      </c>
      <c r="BF279" s="38" t="s">
        <v>942</v>
      </c>
      <c r="BG279" s="38" t="s">
        <v>942</v>
      </c>
      <c r="BH279" s="38" t="s">
        <v>942</v>
      </c>
      <c r="BI279" s="50" t="s">
        <v>942</v>
      </c>
      <c r="BJ279" s="38" t="s">
        <v>942</v>
      </c>
      <c r="BK279" s="38" t="s">
        <v>942</v>
      </c>
      <c r="BL279" s="38">
        <v>6</v>
      </c>
      <c r="BM279" s="38" t="s">
        <v>942</v>
      </c>
      <c r="BN279" s="38" t="s">
        <v>942</v>
      </c>
      <c r="BO279" s="38" t="s">
        <v>942</v>
      </c>
      <c r="BP279" s="38" t="s">
        <v>942</v>
      </c>
      <c r="BQ279" s="38" t="s">
        <v>942</v>
      </c>
      <c r="BR279" s="38" t="s">
        <v>942</v>
      </c>
      <c r="BS279" s="38" t="s">
        <v>942</v>
      </c>
      <c r="BT279" s="42">
        <v>6</v>
      </c>
      <c r="BU279" s="42" t="s">
        <v>1668</v>
      </c>
      <c r="BV279" s="42" t="s">
        <v>942</v>
      </c>
      <c r="BW279" s="50" t="s">
        <v>602</v>
      </c>
      <c r="BX279" s="42">
        <v>7</v>
      </c>
      <c r="BY279" s="18" t="s">
        <v>942</v>
      </c>
      <c r="BZ279" s="18" t="s">
        <v>942</v>
      </c>
      <c r="CA279" s="18" t="s">
        <v>942</v>
      </c>
      <c r="CB279" s="18" t="s">
        <v>942</v>
      </c>
      <c r="CC279" s="18" t="s">
        <v>942</v>
      </c>
      <c r="CD279" s="18" t="s">
        <v>942</v>
      </c>
      <c r="CE279" s="18" t="s">
        <v>942</v>
      </c>
      <c r="CF279" s="18" t="s">
        <v>942</v>
      </c>
      <c r="CG279" s="9" t="s">
        <v>1734</v>
      </c>
      <c r="CH279" s="79" t="s">
        <v>5663</v>
      </c>
      <c r="CI279" s="6"/>
    </row>
    <row r="280" spans="1:87" ht="87.45">
      <c r="A280" s="46">
        <v>301</v>
      </c>
      <c r="B280" s="6" t="s">
        <v>5</v>
      </c>
      <c r="C280" s="6" t="s">
        <v>8</v>
      </c>
      <c r="D280" s="6" t="s">
        <v>8</v>
      </c>
      <c r="E280" s="6" t="s">
        <v>542</v>
      </c>
      <c r="F280" s="11" t="s">
        <v>856</v>
      </c>
      <c r="G280" s="11">
        <v>43892</v>
      </c>
      <c r="H280" s="6" t="s">
        <v>50</v>
      </c>
      <c r="I280" s="6" t="s">
        <v>55</v>
      </c>
      <c r="J280" s="6" t="s">
        <v>6075</v>
      </c>
      <c r="K280" s="15">
        <v>43896</v>
      </c>
      <c r="L280" s="16">
        <v>43918</v>
      </c>
      <c r="M280" s="22" t="s">
        <v>787</v>
      </c>
      <c r="N280" s="16">
        <v>43920</v>
      </c>
      <c r="O280" s="15" t="s">
        <v>942</v>
      </c>
      <c r="P280" s="15" t="s">
        <v>942</v>
      </c>
      <c r="Q280" s="15" t="s">
        <v>942</v>
      </c>
      <c r="R280" s="15" t="s">
        <v>1196</v>
      </c>
      <c r="S280" s="9" t="s">
        <v>6175</v>
      </c>
      <c r="T280" s="6" t="s">
        <v>171</v>
      </c>
      <c r="U280" s="6" t="s">
        <v>942</v>
      </c>
      <c r="V280" s="6" t="s">
        <v>942</v>
      </c>
      <c r="W280" s="6" t="s">
        <v>942</v>
      </c>
      <c r="X280" s="6" t="s">
        <v>942</v>
      </c>
      <c r="Y280" s="6" t="s">
        <v>942</v>
      </c>
      <c r="Z280" s="6" t="s">
        <v>942</v>
      </c>
      <c r="AA280" s="6" t="s">
        <v>942</v>
      </c>
      <c r="AB280" s="6" t="s">
        <v>942</v>
      </c>
      <c r="AC280" s="6" t="s">
        <v>942</v>
      </c>
      <c r="AD280" s="9" t="s">
        <v>942</v>
      </c>
      <c r="AE280" s="6" t="s">
        <v>942</v>
      </c>
      <c r="AF280" s="6" t="s">
        <v>942</v>
      </c>
      <c r="AG280" s="6" t="s">
        <v>942</v>
      </c>
      <c r="AH280" s="6" t="s">
        <v>942</v>
      </c>
      <c r="AI280" s="6" t="s">
        <v>942</v>
      </c>
      <c r="AJ280" s="6" t="s">
        <v>942</v>
      </c>
      <c r="AK280" s="6" t="s">
        <v>942</v>
      </c>
      <c r="AL280" s="6" t="s">
        <v>942</v>
      </c>
      <c r="AM280" s="6" t="s">
        <v>942</v>
      </c>
      <c r="AN280" s="76" t="s">
        <v>942</v>
      </c>
      <c r="AO280" s="37" t="s">
        <v>942</v>
      </c>
      <c r="AP280" s="37" t="s">
        <v>942</v>
      </c>
      <c r="AQ280" s="41" t="s">
        <v>942</v>
      </c>
      <c r="AR280" s="37" t="s">
        <v>942</v>
      </c>
      <c r="AS280" s="41" t="s">
        <v>942</v>
      </c>
      <c r="AT280" s="37" t="s">
        <v>942</v>
      </c>
      <c r="AU280" s="37" t="s">
        <v>942</v>
      </c>
      <c r="AV280" s="37" t="s">
        <v>942</v>
      </c>
      <c r="AW280" s="41" t="s">
        <v>542</v>
      </c>
      <c r="AX280" s="37" t="s">
        <v>942</v>
      </c>
      <c r="AY280" s="37" t="s">
        <v>942</v>
      </c>
      <c r="AZ280" s="37" t="s">
        <v>942</v>
      </c>
      <c r="BA280" s="37" t="s">
        <v>942</v>
      </c>
      <c r="BB280" s="37" t="s">
        <v>942</v>
      </c>
      <c r="BC280" s="37" t="s">
        <v>942</v>
      </c>
      <c r="BD280" s="37" t="s">
        <v>942</v>
      </c>
      <c r="BE280" s="37" t="s">
        <v>942</v>
      </c>
      <c r="BF280" s="37" t="s">
        <v>942</v>
      </c>
      <c r="BG280" s="37" t="s">
        <v>942</v>
      </c>
      <c r="BH280" s="37" t="s">
        <v>942</v>
      </c>
      <c r="BI280" s="41" t="s">
        <v>942</v>
      </c>
      <c r="BJ280" s="37" t="s">
        <v>942</v>
      </c>
      <c r="BK280" s="37" t="s">
        <v>942</v>
      </c>
      <c r="BL280" s="37" t="s">
        <v>942</v>
      </c>
      <c r="BM280" s="37" t="s">
        <v>942</v>
      </c>
      <c r="BN280" s="37" t="s">
        <v>942</v>
      </c>
      <c r="BO280" s="37" t="s">
        <v>942</v>
      </c>
      <c r="BP280" s="37" t="s">
        <v>942</v>
      </c>
      <c r="BQ280" s="37" t="s">
        <v>942</v>
      </c>
      <c r="BR280" s="37" t="s">
        <v>942</v>
      </c>
      <c r="BS280" s="37" t="s">
        <v>942</v>
      </c>
      <c r="BT280" s="42" t="s">
        <v>942</v>
      </c>
      <c r="BU280" s="42" t="s">
        <v>942</v>
      </c>
      <c r="BV280" s="42" t="s">
        <v>942</v>
      </c>
      <c r="BW280" s="50" t="s">
        <v>566</v>
      </c>
      <c r="BX280" s="42" t="s">
        <v>567</v>
      </c>
      <c r="BY280" s="18" t="s">
        <v>942</v>
      </c>
      <c r="BZ280" s="18" t="s">
        <v>942</v>
      </c>
      <c r="CA280" s="18" t="s">
        <v>942</v>
      </c>
      <c r="CB280" s="18" t="s">
        <v>942</v>
      </c>
      <c r="CC280" s="18" t="s">
        <v>942</v>
      </c>
      <c r="CD280" s="18" t="s">
        <v>942</v>
      </c>
      <c r="CE280" s="18" t="s">
        <v>942</v>
      </c>
      <c r="CF280" s="18" t="s">
        <v>942</v>
      </c>
      <c r="CG280" s="9" t="s">
        <v>3916</v>
      </c>
      <c r="CH280" s="79" t="s">
        <v>5664</v>
      </c>
      <c r="CI280" s="6"/>
    </row>
    <row r="281" spans="1:87" ht="72.900000000000006">
      <c r="A281" s="46">
        <v>300</v>
      </c>
      <c r="B281" s="6" t="s">
        <v>5</v>
      </c>
      <c r="C281" s="6" t="s">
        <v>17</v>
      </c>
      <c r="D281" s="6" t="s">
        <v>17</v>
      </c>
      <c r="E281" s="6" t="s">
        <v>542</v>
      </c>
      <c r="F281" s="11" t="s">
        <v>857</v>
      </c>
      <c r="G281" s="11">
        <v>43912</v>
      </c>
      <c r="H281" s="6" t="s">
        <v>50</v>
      </c>
      <c r="I281" s="6" t="s">
        <v>56</v>
      </c>
      <c r="J281" s="6" t="s">
        <v>6074</v>
      </c>
      <c r="K281" s="15">
        <v>43915</v>
      </c>
      <c r="L281" s="16">
        <v>43916</v>
      </c>
      <c r="M281" s="22" t="s">
        <v>787</v>
      </c>
      <c r="N281" s="16">
        <v>43920</v>
      </c>
      <c r="O281" s="15" t="s">
        <v>942</v>
      </c>
      <c r="P281" s="15" t="s">
        <v>942</v>
      </c>
      <c r="Q281" s="15" t="s">
        <v>942</v>
      </c>
      <c r="R281" s="15" t="s">
        <v>1196</v>
      </c>
      <c r="S281" s="9" t="s">
        <v>6176</v>
      </c>
      <c r="T281" s="6" t="s">
        <v>169</v>
      </c>
      <c r="U281" s="6" t="s">
        <v>942</v>
      </c>
      <c r="V281" s="6" t="s">
        <v>942</v>
      </c>
      <c r="W281" s="6" t="s">
        <v>942</v>
      </c>
      <c r="X281" s="6" t="s">
        <v>942</v>
      </c>
      <c r="Y281" s="6" t="s">
        <v>942</v>
      </c>
      <c r="Z281" s="6" t="s">
        <v>942</v>
      </c>
      <c r="AA281" s="6" t="s">
        <v>942</v>
      </c>
      <c r="AB281" s="6" t="s">
        <v>942</v>
      </c>
      <c r="AC281" s="6" t="s">
        <v>942</v>
      </c>
      <c r="AD281" s="9" t="s">
        <v>942</v>
      </c>
      <c r="AE281" s="9" t="s">
        <v>4106</v>
      </c>
      <c r="AF281" s="9" t="s">
        <v>942</v>
      </c>
      <c r="AG281" s="9" t="s">
        <v>942</v>
      </c>
      <c r="AH281" s="9" t="s">
        <v>942</v>
      </c>
      <c r="AI281" s="9" t="s">
        <v>942</v>
      </c>
      <c r="AJ281" s="9" t="s">
        <v>942</v>
      </c>
      <c r="AK281" s="9" t="s">
        <v>942</v>
      </c>
      <c r="AL281" s="9" t="s">
        <v>942</v>
      </c>
      <c r="AM281" s="9" t="s">
        <v>942</v>
      </c>
      <c r="AN281" s="75" t="s">
        <v>942</v>
      </c>
      <c r="AO281" s="38" t="s">
        <v>942</v>
      </c>
      <c r="AP281" s="38" t="s">
        <v>942</v>
      </c>
      <c r="AQ281" s="50" t="s">
        <v>942</v>
      </c>
      <c r="AR281" s="38" t="s">
        <v>942</v>
      </c>
      <c r="AS281" s="50" t="s">
        <v>942</v>
      </c>
      <c r="AT281" s="38" t="s">
        <v>942</v>
      </c>
      <c r="AU281" s="38" t="s">
        <v>942</v>
      </c>
      <c r="AV281" s="38" t="s">
        <v>942</v>
      </c>
      <c r="AW281" s="41" t="s">
        <v>542</v>
      </c>
      <c r="AX281" s="38" t="s">
        <v>942</v>
      </c>
      <c r="AY281" s="38" t="s">
        <v>942</v>
      </c>
      <c r="AZ281" s="38" t="s">
        <v>942</v>
      </c>
      <c r="BA281" s="38" t="s">
        <v>942</v>
      </c>
      <c r="BB281" s="38" t="s">
        <v>942</v>
      </c>
      <c r="BC281" s="38" t="s">
        <v>942</v>
      </c>
      <c r="BD281" s="38" t="s">
        <v>942</v>
      </c>
      <c r="BE281" s="38" t="s">
        <v>942</v>
      </c>
      <c r="BF281" s="38" t="s">
        <v>942</v>
      </c>
      <c r="BG281" s="38" t="s">
        <v>942</v>
      </c>
      <c r="BH281" s="38" t="s">
        <v>942</v>
      </c>
      <c r="BI281" s="50" t="s">
        <v>942</v>
      </c>
      <c r="BJ281" s="38" t="s">
        <v>942</v>
      </c>
      <c r="BK281" s="38" t="s">
        <v>942</v>
      </c>
      <c r="BL281" s="38" t="s">
        <v>942</v>
      </c>
      <c r="BM281" s="38" t="s">
        <v>942</v>
      </c>
      <c r="BN281" s="38" t="s">
        <v>942</v>
      </c>
      <c r="BO281" s="38" t="s">
        <v>942</v>
      </c>
      <c r="BP281" s="38" t="s">
        <v>942</v>
      </c>
      <c r="BQ281" s="38" t="s">
        <v>942</v>
      </c>
      <c r="BR281" s="38" t="s">
        <v>942</v>
      </c>
      <c r="BS281" s="38" t="s">
        <v>942</v>
      </c>
      <c r="BT281" s="42" t="s">
        <v>942</v>
      </c>
      <c r="BU281" s="42" t="s">
        <v>942</v>
      </c>
      <c r="BV281" s="42" t="s">
        <v>942</v>
      </c>
      <c r="BW281" s="50" t="s">
        <v>568</v>
      </c>
      <c r="BX281" s="42" t="s">
        <v>568</v>
      </c>
      <c r="BY281" s="18" t="s">
        <v>942</v>
      </c>
      <c r="BZ281" s="18" t="s">
        <v>942</v>
      </c>
      <c r="CA281" s="18" t="s">
        <v>942</v>
      </c>
      <c r="CB281" s="18" t="s">
        <v>942</v>
      </c>
      <c r="CC281" s="18" t="s">
        <v>942</v>
      </c>
      <c r="CD281" s="18" t="s">
        <v>942</v>
      </c>
      <c r="CE281" s="18" t="s">
        <v>942</v>
      </c>
      <c r="CF281" s="18" t="s">
        <v>942</v>
      </c>
      <c r="CG281" s="9" t="s">
        <v>3917</v>
      </c>
      <c r="CH281" s="79" t="s">
        <v>5665</v>
      </c>
      <c r="CI281" s="6"/>
    </row>
    <row r="282" spans="1:87" ht="72.900000000000006">
      <c r="A282" s="70">
        <v>299</v>
      </c>
      <c r="B282" s="6" t="s">
        <v>3</v>
      </c>
      <c r="C282" s="6" t="s">
        <v>1196</v>
      </c>
      <c r="D282" s="6" t="s">
        <v>1196</v>
      </c>
      <c r="E282" s="6" t="s">
        <v>542</v>
      </c>
      <c r="F282" s="11" t="s">
        <v>1196</v>
      </c>
      <c r="G282" s="11" t="s">
        <v>1196</v>
      </c>
      <c r="H282" s="6" t="s">
        <v>50</v>
      </c>
      <c r="I282" s="6" t="s">
        <v>55</v>
      </c>
      <c r="J282" s="6" t="s">
        <v>6072</v>
      </c>
      <c r="K282" s="15">
        <v>43916</v>
      </c>
      <c r="L282" s="16">
        <v>43918</v>
      </c>
      <c r="M282" s="22" t="s">
        <v>787</v>
      </c>
      <c r="N282" s="16">
        <v>43920</v>
      </c>
      <c r="O282" s="15">
        <v>43918</v>
      </c>
      <c r="P282" s="15">
        <v>43943</v>
      </c>
      <c r="Q282" s="15" t="s">
        <v>942</v>
      </c>
      <c r="R282" s="15" t="s">
        <v>1196</v>
      </c>
      <c r="S282" s="9" t="s">
        <v>125</v>
      </c>
      <c r="T282" s="6" t="s">
        <v>169</v>
      </c>
      <c r="U282" s="6" t="s">
        <v>942</v>
      </c>
      <c r="V282" s="6" t="s">
        <v>942</v>
      </c>
      <c r="W282" s="6" t="s">
        <v>942</v>
      </c>
      <c r="X282" s="6" t="s">
        <v>942</v>
      </c>
      <c r="Y282" s="6" t="s">
        <v>712</v>
      </c>
      <c r="Z282" s="6" t="s">
        <v>942</v>
      </c>
      <c r="AA282" s="6" t="s">
        <v>712</v>
      </c>
      <c r="AB282" s="6" t="s">
        <v>942</v>
      </c>
      <c r="AC282" s="6" t="s">
        <v>942</v>
      </c>
      <c r="AD282" s="9" t="s">
        <v>942</v>
      </c>
      <c r="AE282" s="6" t="s">
        <v>942</v>
      </c>
      <c r="AF282" s="6" t="s">
        <v>942</v>
      </c>
      <c r="AG282" s="6" t="s">
        <v>942</v>
      </c>
      <c r="AH282" s="6" t="s">
        <v>942</v>
      </c>
      <c r="AI282" s="6" t="s">
        <v>942</v>
      </c>
      <c r="AJ282" s="6" t="s">
        <v>942</v>
      </c>
      <c r="AK282" s="6" t="s">
        <v>942</v>
      </c>
      <c r="AL282" s="6" t="s">
        <v>942</v>
      </c>
      <c r="AM282" s="6" t="s">
        <v>942</v>
      </c>
      <c r="AN282" s="76" t="s">
        <v>942</v>
      </c>
      <c r="AO282" s="37" t="s">
        <v>942</v>
      </c>
      <c r="AP282" s="37" t="s">
        <v>942</v>
      </c>
      <c r="AQ282" s="41" t="s">
        <v>942</v>
      </c>
      <c r="AR282" s="37" t="s">
        <v>942</v>
      </c>
      <c r="AS282" s="41" t="s">
        <v>942</v>
      </c>
      <c r="AT282" s="37" t="s">
        <v>942</v>
      </c>
      <c r="AU282" s="37" t="s">
        <v>942</v>
      </c>
      <c r="AV282" s="37" t="s">
        <v>942</v>
      </c>
      <c r="AW282" s="41" t="s">
        <v>542</v>
      </c>
      <c r="AX282" s="37" t="s">
        <v>542</v>
      </c>
      <c r="AY282" s="37" t="s">
        <v>942</v>
      </c>
      <c r="AZ282" s="37" t="s">
        <v>942</v>
      </c>
      <c r="BA282" s="37" t="s">
        <v>942</v>
      </c>
      <c r="BB282" s="37" t="s">
        <v>942</v>
      </c>
      <c r="BC282" s="37" t="s">
        <v>942</v>
      </c>
      <c r="BD282" s="37">
        <v>24</v>
      </c>
      <c r="BE282" s="37" t="s">
        <v>6070</v>
      </c>
      <c r="BF282" s="37" t="s">
        <v>942</v>
      </c>
      <c r="BG282" s="37" t="s">
        <v>942</v>
      </c>
      <c r="BH282" s="37" t="s">
        <v>942</v>
      </c>
      <c r="BI282" s="41" t="s">
        <v>942</v>
      </c>
      <c r="BJ282" s="37" t="s">
        <v>942</v>
      </c>
      <c r="BK282" s="37" t="s">
        <v>942</v>
      </c>
      <c r="BL282" s="37" t="s">
        <v>942</v>
      </c>
      <c r="BM282" s="37" t="s">
        <v>942</v>
      </c>
      <c r="BN282" s="37" t="s">
        <v>942</v>
      </c>
      <c r="BO282" s="37" t="s">
        <v>942</v>
      </c>
      <c r="BP282" s="37" t="s">
        <v>942</v>
      </c>
      <c r="BQ282" s="37" t="s">
        <v>942</v>
      </c>
      <c r="BR282" s="37" t="s">
        <v>942</v>
      </c>
      <c r="BS282" s="37" t="s">
        <v>942</v>
      </c>
      <c r="BT282" s="43" t="s">
        <v>942</v>
      </c>
      <c r="BU282" s="42" t="s">
        <v>942</v>
      </c>
      <c r="BV282" s="42">
        <v>28</v>
      </c>
      <c r="BW282" s="50" t="s">
        <v>609</v>
      </c>
      <c r="BX282" s="42">
        <v>3</v>
      </c>
      <c r="BY282" s="18">
        <v>43910</v>
      </c>
      <c r="BZ282" s="18" t="s">
        <v>4023</v>
      </c>
      <c r="CA282" s="18" t="s">
        <v>4023</v>
      </c>
      <c r="CB282" s="18">
        <v>43910</v>
      </c>
      <c r="CC282" s="18" t="s">
        <v>942</v>
      </c>
      <c r="CD282" s="18" t="s">
        <v>942</v>
      </c>
      <c r="CE282" s="18" t="s">
        <v>942</v>
      </c>
      <c r="CF282" s="18" t="s">
        <v>942</v>
      </c>
      <c r="CG282" s="9" t="s">
        <v>3918</v>
      </c>
      <c r="CH282" s="79" t="s">
        <v>5666</v>
      </c>
      <c r="CI282" s="6"/>
    </row>
    <row r="283" spans="1:87" ht="43.75">
      <c r="A283" s="46">
        <v>298</v>
      </c>
      <c r="B283" s="6" t="s">
        <v>5</v>
      </c>
      <c r="C283" s="6" t="s">
        <v>20</v>
      </c>
      <c r="D283" s="6" t="s">
        <v>20</v>
      </c>
      <c r="E283" s="6" t="s">
        <v>542</v>
      </c>
      <c r="F283" s="11" t="s">
        <v>858</v>
      </c>
      <c r="G283" s="11">
        <v>43917</v>
      </c>
      <c r="H283" s="6" t="s">
        <v>50</v>
      </c>
      <c r="I283" s="6" t="s">
        <v>55</v>
      </c>
      <c r="J283" s="6" t="s">
        <v>6075</v>
      </c>
      <c r="K283" s="15">
        <v>43908</v>
      </c>
      <c r="L283" s="16">
        <v>43918</v>
      </c>
      <c r="M283" s="22" t="s">
        <v>787</v>
      </c>
      <c r="N283" s="16">
        <v>43919</v>
      </c>
      <c r="O283" s="15" t="s">
        <v>942</v>
      </c>
      <c r="P283" s="15" t="s">
        <v>942</v>
      </c>
      <c r="Q283" s="15" t="s">
        <v>942</v>
      </c>
      <c r="R283" s="15" t="s">
        <v>1196</v>
      </c>
      <c r="S283" s="9" t="s">
        <v>6348</v>
      </c>
      <c r="T283" s="6" t="s">
        <v>167</v>
      </c>
      <c r="U283" s="6" t="s">
        <v>942</v>
      </c>
      <c r="V283" s="6" t="s">
        <v>942</v>
      </c>
      <c r="W283" s="6" t="s">
        <v>942</v>
      </c>
      <c r="X283" s="6" t="s">
        <v>942</v>
      </c>
      <c r="Y283" s="6" t="s">
        <v>942</v>
      </c>
      <c r="Z283" s="6" t="s">
        <v>942</v>
      </c>
      <c r="AA283" s="6" t="s">
        <v>942</v>
      </c>
      <c r="AB283" s="6" t="s">
        <v>942</v>
      </c>
      <c r="AC283" s="6" t="s">
        <v>942</v>
      </c>
      <c r="AD283" s="9" t="s">
        <v>942</v>
      </c>
      <c r="AE283" s="9" t="s">
        <v>942</v>
      </c>
      <c r="AF283" s="9" t="s">
        <v>942</v>
      </c>
      <c r="AG283" s="9" t="s">
        <v>942</v>
      </c>
      <c r="AH283" s="9" t="s">
        <v>942</v>
      </c>
      <c r="AI283" s="9" t="s">
        <v>942</v>
      </c>
      <c r="AJ283" s="9" t="s">
        <v>942</v>
      </c>
      <c r="AK283" s="9" t="s">
        <v>942</v>
      </c>
      <c r="AL283" s="9" t="s">
        <v>942</v>
      </c>
      <c r="AM283" s="9" t="s">
        <v>942</v>
      </c>
      <c r="AN283" s="75" t="s">
        <v>942</v>
      </c>
      <c r="AO283" s="38" t="s">
        <v>942</v>
      </c>
      <c r="AP283" s="38" t="s">
        <v>942</v>
      </c>
      <c r="AQ283" s="50" t="s">
        <v>942</v>
      </c>
      <c r="AR283" s="38" t="s">
        <v>942</v>
      </c>
      <c r="AS283" s="50" t="s">
        <v>942</v>
      </c>
      <c r="AT283" s="38" t="s">
        <v>942</v>
      </c>
      <c r="AU283" s="38" t="s">
        <v>942</v>
      </c>
      <c r="AV283" s="38" t="s">
        <v>942</v>
      </c>
      <c r="AW283" s="41" t="s">
        <v>542</v>
      </c>
      <c r="AX283" s="38" t="s">
        <v>942</v>
      </c>
      <c r="AY283" s="38" t="s">
        <v>942</v>
      </c>
      <c r="AZ283" s="38" t="s">
        <v>942</v>
      </c>
      <c r="BA283" s="38" t="s">
        <v>942</v>
      </c>
      <c r="BB283" s="38" t="s">
        <v>942</v>
      </c>
      <c r="BC283" s="38" t="s">
        <v>942</v>
      </c>
      <c r="BD283" s="38" t="s">
        <v>942</v>
      </c>
      <c r="BE283" s="38" t="s">
        <v>942</v>
      </c>
      <c r="BF283" s="38" t="s">
        <v>942</v>
      </c>
      <c r="BG283" s="38" t="s">
        <v>942</v>
      </c>
      <c r="BH283" s="38" t="s">
        <v>942</v>
      </c>
      <c r="BI283" s="50" t="s">
        <v>942</v>
      </c>
      <c r="BJ283" s="38" t="s">
        <v>942</v>
      </c>
      <c r="BK283" s="38" t="s">
        <v>942</v>
      </c>
      <c r="BL283" s="38" t="s">
        <v>942</v>
      </c>
      <c r="BM283" s="38" t="s">
        <v>942</v>
      </c>
      <c r="BN283" s="38" t="s">
        <v>942</v>
      </c>
      <c r="BO283" s="38" t="s">
        <v>942</v>
      </c>
      <c r="BP283" s="38" t="s">
        <v>942</v>
      </c>
      <c r="BQ283" s="38" t="s">
        <v>942</v>
      </c>
      <c r="BR283" s="38" t="s">
        <v>942</v>
      </c>
      <c r="BS283" s="38" t="s">
        <v>942</v>
      </c>
      <c r="BT283" s="42" t="s">
        <v>611</v>
      </c>
      <c r="BU283" s="42" t="s">
        <v>942</v>
      </c>
      <c r="BV283" s="42" t="s">
        <v>942</v>
      </c>
      <c r="BW283" s="50" t="s">
        <v>612</v>
      </c>
      <c r="BX283" s="42">
        <v>1</v>
      </c>
      <c r="BY283" s="18" t="s">
        <v>942</v>
      </c>
      <c r="BZ283" s="18" t="s">
        <v>942</v>
      </c>
      <c r="CA283" s="18" t="s">
        <v>942</v>
      </c>
      <c r="CB283" s="18" t="s">
        <v>942</v>
      </c>
      <c r="CC283" s="18" t="s">
        <v>942</v>
      </c>
      <c r="CD283" s="18" t="s">
        <v>942</v>
      </c>
      <c r="CE283" s="18" t="s">
        <v>942</v>
      </c>
      <c r="CF283" s="18" t="s">
        <v>942</v>
      </c>
      <c r="CG283" s="9" t="s">
        <v>183</v>
      </c>
      <c r="CH283" s="79" t="s">
        <v>5667</v>
      </c>
      <c r="CI283" s="6"/>
    </row>
    <row r="284" spans="1:87" ht="29.15">
      <c r="A284" s="46">
        <v>297</v>
      </c>
      <c r="B284" s="6" t="s">
        <v>5</v>
      </c>
      <c r="C284" s="6" t="s">
        <v>20</v>
      </c>
      <c r="D284" s="6" t="s">
        <v>20</v>
      </c>
      <c r="E284" s="6" t="s">
        <v>542</v>
      </c>
      <c r="F284" s="11" t="s">
        <v>81</v>
      </c>
      <c r="G284" s="11">
        <v>43917</v>
      </c>
      <c r="H284" s="6" t="s">
        <v>50</v>
      </c>
      <c r="I284" s="6" t="s">
        <v>55</v>
      </c>
      <c r="J284" s="6" t="s">
        <v>6073</v>
      </c>
      <c r="K284" s="15">
        <v>43913</v>
      </c>
      <c r="L284" s="16">
        <v>43917</v>
      </c>
      <c r="M284" s="22" t="s">
        <v>787</v>
      </c>
      <c r="N284" s="16">
        <v>43919</v>
      </c>
      <c r="O284" s="15" t="s">
        <v>942</v>
      </c>
      <c r="P284" s="15" t="s">
        <v>942</v>
      </c>
      <c r="Q284" s="15" t="s">
        <v>942</v>
      </c>
      <c r="R284" s="15" t="s">
        <v>1196</v>
      </c>
      <c r="S284" s="9" t="s">
        <v>6277</v>
      </c>
      <c r="T284" s="6" t="s">
        <v>167</v>
      </c>
      <c r="U284" s="6" t="s">
        <v>942</v>
      </c>
      <c r="V284" s="6" t="s">
        <v>942</v>
      </c>
      <c r="W284" s="6" t="s">
        <v>942</v>
      </c>
      <c r="X284" s="6" t="s">
        <v>942</v>
      </c>
      <c r="Y284" s="6" t="s">
        <v>942</v>
      </c>
      <c r="Z284" s="6" t="s">
        <v>942</v>
      </c>
      <c r="AA284" s="6" t="s">
        <v>942</v>
      </c>
      <c r="AB284" s="6" t="s">
        <v>942</v>
      </c>
      <c r="AC284" s="6" t="s">
        <v>942</v>
      </c>
      <c r="AD284" s="9" t="s">
        <v>942</v>
      </c>
      <c r="AE284" s="6" t="s">
        <v>942</v>
      </c>
      <c r="AF284" s="6" t="s">
        <v>942</v>
      </c>
      <c r="AG284" s="6" t="s">
        <v>942</v>
      </c>
      <c r="AH284" s="6" t="s">
        <v>942</v>
      </c>
      <c r="AI284" s="6" t="s">
        <v>942</v>
      </c>
      <c r="AJ284" s="6" t="s">
        <v>942</v>
      </c>
      <c r="AK284" s="6" t="s">
        <v>942</v>
      </c>
      <c r="AL284" s="6" t="s">
        <v>942</v>
      </c>
      <c r="AM284" s="6" t="s">
        <v>942</v>
      </c>
      <c r="AN284" s="76" t="s">
        <v>942</v>
      </c>
      <c r="AO284" s="37" t="s">
        <v>942</v>
      </c>
      <c r="AP284" s="37" t="s">
        <v>942</v>
      </c>
      <c r="AQ284" s="41" t="s">
        <v>942</v>
      </c>
      <c r="AR284" s="37" t="s">
        <v>942</v>
      </c>
      <c r="AS284" s="41" t="s">
        <v>942</v>
      </c>
      <c r="AT284" s="37" t="s">
        <v>942</v>
      </c>
      <c r="AU284" s="37" t="s">
        <v>942</v>
      </c>
      <c r="AV284" s="37" t="s">
        <v>942</v>
      </c>
      <c r="AW284" s="41" t="s">
        <v>542</v>
      </c>
      <c r="AX284" s="37" t="s">
        <v>942</v>
      </c>
      <c r="AY284" s="37" t="s">
        <v>942</v>
      </c>
      <c r="AZ284" s="37" t="s">
        <v>942</v>
      </c>
      <c r="BA284" s="37" t="s">
        <v>942</v>
      </c>
      <c r="BB284" s="37" t="s">
        <v>942</v>
      </c>
      <c r="BC284" s="37" t="s">
        <v>942</v>
      </c>
      <c r="BD284" s="37" t="s">
        <v>942</v>
      </c>
      <c r="BE284" s="37" t="s">
        <v>942</v>
      </c>
      <c r="BF284" s="37" t="s">
        <v>942</v>
      </c>
      <c r="BG284" s="37" t="s">
        <v>942</v>
      </c>
      <c r="BH284" s="37" t="s">
        <v>942</v>
      </c>
      <c r="BI284" s="41" t="s">
        <v>942</v>
      </c>
      <c r="BJ284" s="37" t="s">
        <v>942</v>
      </c>
      <c r="BK284" s="37" t="s">
        <v>942</v>
      </c>
      <c r="BL284" s="37" t="s">
        <v>942</v>
      </c>
      <c r="BM284" s="37" t="s">
        <v>942</v>
      </c>
      <c r="BN284" s="37" t="s">
        <v>942</v>
      </c>
      <c r="BO284" s="37" t="s">
        <v>942</v>
      </c>
      <c r="BP284" s="37" t="s">
        <v>942</v>
      </c>
      <c r="BQ284" s="37" t="s">
        <v>942</v>
      </c>
      <c r="BR284" s="37" t="s">
        <v>942</v>
      </c>
      <c r="BS284" s="37" t="s">
        <v>942</v>
      </c>
      <c r="BT284" s="42" t="s">
        <v>602</v>
      </c>
      <c r="BU284" s="42" t="s">
        <v>942</v>
      </c>
      <c r="BV284" s="42" t="s">
        <v>942</v>
      </c>
      <c r="BW284" s="50" t="s">
        <v>613</v>
      </c>
      <c r="BX284" s="42">
        <v>1</v>
      </c>
      <c r="BY284" s="18" t="s">
        <v>942</v>
      </c>
      <c r="BZ284" s="18" t="s">
        <v>942</v>
      </c>
      <c r="CA284" s="18" t="s">
        <v>942</v>
      </c>
      <c r="CB284" s="18" t="s">
        <v>942</v>
      </c>
      <c r="CC284" s="18" t="s">
        <v>942</v>
      </c>
      <c r="CD284" s="18" t="s">
        <v>942</v>
      </c>
      <c r="CE284" s="18" t="s">
        <v>942</v>
      </c>
      <c r="CF284" s="18" t="s">
        <v>942</v>
      </c>
      <c r="CG284" s="9" t="s">
        <v>187</v>
      </c>
      <c r="CH284" s="79" t="s">
        <v>5668</v>
      </c>
      <c r="CI284" s="6"/>
    </row>
    <row r="285" spans="1:87" ht="29.15">
      <c r="A285" s="46">
        <v>296</v>
      </c>
      <c r="B285" s="6" t="s">
        <v>5</v>
      </c>
      <c r="C285" s="6" t="s">
        <v>6086</v>
      </c>
      <c r="D285" s="6" t="s">
        <v>136</v>
      </c>
      <c r="E285" s="6" t="s">
        <v>542</v>
      </c>
      <c r="F285" s="11" t="s">
        <v>82</v>
      </c>
      <c r="G285" s="11">
        <v>43917</v>
      </c>
      <c r="H285" s="6" t="s">
        <v>50</v>
      </c>
      <c r="I285" s="6" t="s">
        <v>56</v>
      </c>
      <c r="J285" s="6" t="s">
        <v>6074</v>
      </c>
      <c r="K285" s="15">
        <v>43898</v>
      </c>
      <c r="L285" s="16">
        <v>43918</v>
      </c>
      <c r="M285" s="22" t="s">
        <v>787</v>
      </c>
      <c r="N285" s="16">
        <v>43919</v>
      </c>
      <c r="O285" s="15" t="s">
        <v>942</v>
      </c>
      <c r="P285" s="15" t="s">
        <v>942</v>
      </c>
      <c r="Q285" s="15" t="s">
        <v>942</v>
      </c>
      <c r="R285" s="15" t="s">
        <v>1196</v>
      </c>
      <c r="S285" s="9" t="s">
        <v>6307</v>
      </c>
      <c r="T285" s="6" t="s">
        <v>167</v>
      </c>
      <c r="U285" s="6" t="s">
        <v>942</v>
      </c>
      <c r="V285" s="6" t="s">
        <v>942</v>
      </c>
      <c r="W285" s="6" t="s">
        <v>942</v>
      </c>
      <c r="X285" s="6" t="s">
        <v>942</v>
      </c>
      <c r="Y285" s="6" t="s">
        <v>942</v>
      </c>
      <c r="Z285" s="6" t="s">
        <v>942</v>
      </c>
      <c r="AA285" s="6" t="s">
        <v>942</v>
      </c>
      <c r="AB285" s="6" t="s">
        <v>942</v>
      </c>
      <c r="AC285" s="6" t="s">
        <v>942</v>
      </c>
      <c r="AD285" s="9" t="s">
        <v>942</v>
      </c>
      <c r="AE285" s="9" t="s">
        <v>942</v>
      </c>
      <c r="AF285" s="9" t="s">
        <v>942</v>
      </c>
      <c r="AG285" s="9" t="s">
        <v>942</v>
      </c>
      <c r="AH285" s="9" t="s">
        <v>942</v>
      </c>
      <c r="AI285" s="9" t="s">
        <v>942</v>
      </c>
      <c r="AJ285" s="9" t="s">
        <v>942</v>
      </c>
      <c r="AK285" s="9" t="s">
        <v>942</v>
      </c>
      <c r="AL285" s="9" t="s">
        <v>942</v>
      </c>
      <c r="AM285" s="9" t="s">
        <v>942</v>
      </c>
      <c r="AN285" s="75" t="s">
        <v>942</v>
      </c>
      <c r="AO285" s="38" t="s">
        <v>942</v>
      </c>
      <c r="AP285" s="38" t="s">
        <v>942</v>
      </c>
      <c r="AQ285" s="50" t="s">
        <v>942</v>
      </c>
      <c r="AR285" s="38" t="s">
        <v>942</v>
      </c>
      <c r="AS285" s="50" t="s">
        <v>942</v>
      </c>
      <c r="AT285" s="38" t="s">
        <v>942</v>
      </c>
      <c r="AU285" s="38" t="s">
        <v>942</v>
      </c>
      <c r="AV285" s="38" t="s">
        <v>942</v>
      </c>
      <c r="AW285" s="41" t="s">
        <v>542</v>
      </c>
      <c r="AX285" s="38" t="s">
        <v>942</v>
      </c>
      <c r="AY285" s="38" t="s">
        <v>942</v>
      </c>
      <c r="AZ285" s="38" t="s">
        <v>942</v>
      </c>
      <c r="BA285" s="38" t="s">
        <v>942</v>
      </c>
      <c r="BB285" s="38" t="s">
        <v>942</v>
      </c>
      <c r="BC285" s="38" t="s">
        <v>942</v>
      </c>
      <c r="BD285" s="38" t="s">
        <v>942</v>
      </c>
      <c r="BE285" s="38" t="s">
        <v>942</v>
      </c>
      <c r="BF285" s="38" t="s">
        <v>942</v>
      </c>
      <c r="BG285" s="38" t="s">
        <v>942</v>
      </c>
      <c r="BH285" s="38" t="s">
        <v>942</v>
      </c>
      <c r="BI285" s="50" t="s">
        <v>942</v>
      </c>
      <c r="BJ285" s="38" t="s">
        <v>942</v>
      </c>
      <c r="BK285" s="38" t="s">
        <v>942</v>
      </c>
      <c r="BL285" s="38" t="s">
        <v>942</v>
      </c>
      <c r="BM285" s="38" t="s">
        <v>942</v>
      </c>
      <c r="BN285" s="38" t="s">
        <v>942</v>
      </c>
      <c r="BO285" s="38" t="s">
        <v>942</v>
      </c>
      <c r="BP285" s="38" t="s">
        <v>942</v>
      </c>
      <c r="BQ285" s="38" t="s">
        <v>942</v>
      </c>
      <c r="BR285" s="38" t="s">
        <v>942</v>
      </c>
      <c r="BS285" s="38" t="s">
        <v>942</v>
      </c>
      <c r="BT285" s="42" t="s">
        <v>614</v>
      </c>
      <c r="BU285" s="42" t="s">
        <v>942</v>
      </c>
      <c r="BV285" s="42" t="s">
        <v>942</v>
      </c>
      <c r="BW285" s="50" t="s">
        <v>615</v>
      </c>
      <c r="BX285" s="42">
        <v>1</v>
      </c>
      <c r="BY285" s="18" t="s">
        <v>942</v>
      </c>
      <c r="BZ285" s="18" t="s">
        <v>942</v>
      </c>
      <c r="CA285" s="18" t="s">
        <v>942</v>
      </c>
      <c r="CB285" s="18" t="s">
        <v>942</v>
      </c>
      <c r="CC285" s="18" t="s">
        <v>942</v>
      </c>
      <c r="CD285" s="18" t="s">
        <v>942</v>
      </c>
      <c r="CE285" s="18" t="s">
        <v>942</v>
      </c>
      <c r="CF285" s="18" t="s">
        <v>942</v>
      </c>
      <c r="CG285" s="9" t="s">
        <v>187</v>
      </c>
      <c r="CH285" s="79" t="s">
        <v>5669</v>
      </c>
      <c r="CI285" s="6"/>
    </row>
    <row r="286" spans="1:87" ht="29.15">
      <c r="A286" s="46">
        <v>295</v>
      </c>
      <c r="B286" s="6" t="s">
        <v>5</v>
      </c>
      <c r="C286" s="6" t="s">
        <v>17</v>
      </c>
      <c r="D286" s="6" t="s">
        <v>17</v>
      </c>
      <c r="E286" s="6" t="s">
        <v>542</v>
      </c>
      <c r="F286" s="11" t="s">
        <v>859</v>
      </c>
      <c r="G286" s="11">
        <v>43909</v>
      </c>
      <c r="H286" s="6" t="s">
        <v>50</v>
      </c>
      <c r="I286" s="6" t="s">
        <v>55</v>
      </c>
      <c r="J286" s="6" t="s">
        <v>6077</v>
      </c>
      <c r="K286" s="15">
        <v>43912</v>
      </c>
      <c r="L286" s="16">
        <v>43916</v>
      </c>
      <c r="M286" s="22" t="s">
        <v>787</v>
      </c>
      <c r="N286" s="16">
        <v>43919</v>
      </c>
      <c r="O286" s="15" t="s">
        <v>942</v>
      </c>
      <c r="P286" s="15" t="s">
        <v>942</v>
      </c>
      <c r="Q286" s="15" t="s">
        <v>942</v>
      </c>
      <c r="R286" s="15" t="s">
        <v>1196</v>
      </c>
      <c r="S286" s="9" t="s">
        <v>6173</v>
      </c>
      <c r="T286" s="6" t="s">
        <v>169</v>
      </c>
      <c r="U286" s="6" t="s">
        <v>942</v>
      </c>
      <c r="V286" s="6" t="s">
        <v>942</v>
      </c>
      <c r="W286" s="6" t="s">
        <v>942</v>
      </c>
      <c r="X286" s="6" t="s">
        <v>942</v>
      </c>
      <c r="Y286" s="6" t="s">
        <v>942</v>
      </c>
      <c r="Z286" s="6" t="s">
        <v>942</v>
      </c>
      <c r="AA286" s="6" t="s">
        <v>942</v>
      </c>
      <c r="AB286" s="6" t="s">
        <v>942</v>
      </c>
      <c r="AC286" s="6" t="s">
        <v>942</v>
      </c>
      <c r="AD286" s="9" t="s">
        <v>942</v>
      </c>
      <c r="AE286" s="6" t="s">
        <v>942</v>
      </c>
      <c r="AF286" s="6" t="s">
        <v>942</v>
      </c>
      <c r="AG286" s="6" t="s">
        <v>942</v>
      </c>
      <c r="AH286" s="6" t="s">
        <v>942</v>
      </c>
      <c r="AI286" s="6" t="s">
        <v>942</v>
      </c>
      <c r="AJ286" s="6" t="s">
        <v>942</v>
      </c>
      <c r="AK286" s="6" t="s">
        <v>942</v>
      </c>
      <c r="AL286" s="6" t="s">
        <v>942</v>
      </c>
      <c r="AM286" s="6" t="s">
        <v>942</v>
      </c>
      <c r="AN286" s="76" t="s">
        <v>942</v>
      </c>
      <c r="AO286" s="37" t="s">
        <v>942</v>
      </c>
      <c r="AP286" s="37" t="s">
        <v>942</v>
      </c>
      <c r="AQ286" s="41" t="s">
        <v>942</v>
      </c>
      <c r="AR286" s="37" t="s">
        <v>942</v>
      </c>
      <c r="AS286" s="41" t="s">
        <v>942</v>
      </c>
      <c r="AT286" s="37" t="s">
        <v>942</v>
      </c>
      <c r="AU286" s="37" t="s">
        <v>942</v>
      </c>
      <c r="AV286" s="37" t="s">
        <v>942</v>
      </c>
      <c r="AW286" s="41" t="s">
        <v>542</v>
      </c>
      <c r="AX286" s="37" t="s">
        <v>942</v>
      </c>
      <c r="AY286" s="37" t="s">
        <v>942</v>
      </c>
      <c r="AZ286" s="37" t="s">
        <v>942</v>
      </c>
      <c r="BA286" s="37" t="s">
        <v>942</v>
      </c>
      <c r="BB286" s="37" t="s">
        <v>942</v>
      </c>
      <c r="BC286" s="37" t="s">
        <v>942</v>
      </c>
      <c r="BD286" s="37" t="s">
        <v>942</v>
      </c>
      <c r="BE286" s="37" t="s">
        <v>942</v>
      </c>
      <c r="BF286" s="37" t="s">
        <v>942</v>
      </c>
      <c r="BG286" s="37" t="s">
        <v>942</v>
      </c>
      <c r="BH286" s="37" t="s">
        <v>942</v>
      </c>
      <c r="BI286" s="41" t="s">
        <v>942</v>
      </c>
      <c r="BJ286" s="37" t="s">
        <v>942</v>
      </c>
      <c r="BK286" s="37" t="s">
        <v>942</v>
      </c>
      <c r="BL286" s="37" t="s">
        <v>942</v>
      </c>
      <c r="BM286" s="37" t="s">
        <v>942</v>
      </c>
      <c r="BN286" s="37" t="s">
        <v>942</v>
      </c>
      <c r="BO286" s="37" t="s">
        <v>942</v>
      </c>
      <c r="BP286" s="37" t="s">
        <v>942</v>
      </c>
      <c r="BQ286" s="37" t="s">
        <v>942</v>
      </c>
      <c r="BR286" s="37" t="s">
        <v>942</v>
      </c>
      <c r="BS286" s="37" t="s">
        <v>942</v>
      </c>
      <c r="BT286" s="42" t="s">
        <v>616</v>
      </c>
      <c r="BU286" s="42" t="s">
        <v>942</v>
      </c>
      <c r="BV286" s="42" t="s">
        <v>942</v>
      </c>
      <c r="BW286" s="50" t="s">
        <v>602</v>
      </c>
      <c r="BX286" s="42">
        <v>1</v>
      </c>
      <c r="BY286" s="18" t="s">
        <v>942</v>
      </c>
      <c r="BZ286" s="18" t="s">
        <v>942</v>
      </c>
      <c r="CA286" s="18" t="s">
        <v>942</v>
      </c>
      <c r="CB286" s="18" t="s">
        <v>942</v>
      </c>
      <c r="CC286" s="18" t="s">
        <v>942</v>
      </c>
      <c r="CD286" s="18" t="s">
        <v>942</v>
      </c>
      <c r="CE286" s="18" t="s">
        <v>942</v>
      </c>
      <c r="CF286" s="18" t="s">
        <v>942</v>
      </c>
      <c r="CG286" s="9" t="s">
        <v>184</v>
      </c>
      <c r="CH286" s="79" t="s">
        <v>5670</v>
      </c>
      <c r="CI286" s="6"/>
    </row>
    <row r="287" spans="1:87" ht="29.15">
      <c r="A287" s="46">
        <v>294</v>
      </c>
      <c r="B287" s="6" t="s">
        <v>5</v>
      </c>
      <c r="C287" s="6" t="s">
        <v>29</v>
      </c>
      <c r="D287" s="6" t="s">
        <v>29</v>
      </c>
      <c r="E287" s="6" t="s">
        <v>542</v>
      </c>
      <c r="F287" s="11" t="s">
        <v>842</v>
      </c>
      <c r="G287" s="11">
        <v>43910</v>
      </c>
      <c r="H287" s="6" t="s">
        <v>50</v>
      </c>
      <c r="I287" s="6" t="s">
        <v>56</v>
      </c>
      <c r="J287" s="6" t="s">
        <v>6074</v>
      </c>
      <c r="K287" s="15">
        <v>43915</v>
      </c>
      <c r="L287" s="16">
        <v>43918</v>
      </c>
      <c r="M287" s="22" t="s">
        <v>787</v>
      </c>
      <c r="N287" s="16">
        <v>43919</v>
      </c>
      <c r="O287" s="15" t="s">
        <v>942</v>
      </c>
      <c r="P287" s="15" t="s">
        <v>1406</v>
      </c>
      <c r="Q287" s="15" t="s">
        <v>942</v>
      </c>
      <c r="R287" s="15" t="s">
        <v>1196</v>
      </c>
      <c r="S287" s="9" t="s">
        <v>6233</v>
      </c>
      <c r="T287" s="6" t="s">
        <v>169</v>
      </c>
      <c r="U287" s="6" t="s">
        <v>942</v>
      </c>
      <c r="V287" s="6" t="s">
        <v>942</v>
      </c>
      <c r="W287" s="6" t="s">
        <v>942</v>
      </c>
      <c r="X287" s="6" t="s">
        <v>942</v>
      </c>
      <c r="Y287" s="6" t="s">
        <v>942</v>
      </c>
      <c r="Z287" s="6" t="s">
        <v>942</v>
      </c>
      <c r="AA287" s="6" t="s">
        <v>942</v>
      </c>
      <c r="AB287" s="6" t="s">
        <v>942</v>
      </c>
      <c r="AC287" s="6" t="s">
        <v>942</v>
      </c>
      <c r="AD287" s="9" t="s">
        <v>4104</v>
      </c>
      <c r="AE287" s="9" t="s">
        <v>942</v>
      </c>
      <c r="AF287" s="9" t="s">
        <v>942</v>
      </c>
      <c r="AG287" s="9" t="s">
        <v>942</v>
      </c>
      <c r="AH287" s="9" t="s">
        <v>942</v>
      </c>
      <c r="AI287" s="9" t="s">
        <v>942</v>
      </c>
      <c r="AJ287" s="9" t="s">
        <v>942</v>
      </c>
      <c r="AK287" s="9" t="s">
        <v>942</v>
      </c>
      <c r="AL287" s="9" t="s">
        <v>942</v>
      </c>
      <c r="AM287" s="9" t="s">
        <v>942</v>
      </c>
      <c r="AN287" s="75" t="s">
        <v>942</v>
      </c>
      <c r="AO287" s="38" t="s">
        <v>942</v>
      </c>
      <c r="AP287" s="38" t="s">
        <v>942</v>
      </c>
      <c r="AQ287" s="50" t="s">
        <v>942</v>
      </c>
      <c r="AR287" s="38" t="s">
        <v>942</v>
      </c>
      <c r="AS287" s="50" t="s">
        <v>942</v>
      </c>
      <c r="AT287" s="38" t="s">
        <v>942</v>
      </c>
      <c r="AU287" s="38" t="s">
        <v>942</v>
      </c>
      <c r="AV287" s="38" t="s">
        <v>942</v>
      </c>
      <c r="AW287" s="41" t="s">
        <v>542</v>
      </c>
      <c r="AX287" s="38" t="s">
        <v>942</v>
      </c>
      <c r="AY287" s="38" t="s">
        <v>942</v>
      </c>
      <c r="AZ287" s="38" t="s">
        <v>942</v>
      </c>
      <c r="BA287" s="38" t="s">
        <v>942</v>
      </c>
      <c r="BB287" s="38" t="s">
        <v>942</v>
      </c>
      <c r="BC287" s="38" t="s">
        <v>942</v>
      </c>
      <c r="BD287" s="38" t="s">
        <v>942</v>
      </c>
      <c r="BE287" s="38" t="s">
        <v>942</v>
      </c>
      <c r="BF287" s="38" t="s">
        <v>942</v>
      </c>
      <c r="BG287" s="38" t="s">
        <v>942</v>
      </c>
      <c r="BH287" s="38" t="s">
        <v>942</v>
      </c>
      <c r="BI287" s="50" t="s">
        <v>942</v>
      </c>
      <c r="BJ287" s="38" t="s">
        <v>942</v>
      </c>
      <c r="BK287" s="38" t="s">
        <v>942</v>
      </c>
      <c r="BL287" s="38" t="s">
        <v>942</v>
      </c>
      <c r="BM287" s="38" t="s">
        <v>942</v>
      </c>
      <c r="BN287" s="38" t="s">
        <v>942</v>
      </c>
      <c r="BO287" s="38" t="s">
        <v>942</v>
      </c>
      <c r="BP287" s="38" t="s">
        <v>942</v>
      </c>
      <c r="BQ287" s="38" t="s">
        <v>942</v>
      </c>
      <c r="BR287" s="38" t="s">
        <v>942</v>
      </c>
      <c r="BS287" s="38" t="s">
        <v>942</v>
      </c>
      <c r="BT287" s="42" t="s">
        <v>942</v>
      </c>
      <c r="BU287" s="42" t="s">
        <v>942</v>
      </c>
      <c r="BV287" s="42" t="s">
        <v>942</v>
      </c>
      <c r="BW287" s="50" t="s">
        <v>567</v>
      </c>
      <c r="BX287" s="42" t="s">
        <v>568</v>
      </c>
      <c r="BY287" s="18" t="s">
        <v>942</v>
      </c>
      <c r="BZ287" s="18" t="s">
        <v>942</v>
      </c>
      <c r="CA287" s="18" t="s">
        <v>942</v>
      </c>
      <c r="CB287" s="18" t="s">
        <v>942</v>
      </c>
      <c r="CC287" s="18" t="s">
        <v>942</v>
      </c>
      <c r="CD287" s="18" t="s">
        <v>942</v>
      </c>
      <c r="CE287" s="18" t="s">
        <v>942</v>
      </c>
      <c r="CF287" s="18" t="s">
        <v>942</v>
      </c>
      <c r="CG287" s="9" t="s">
        <v>183</v>
      </c>
      <c r="CH287" s="79" t="s">
        <v>5671</v>
      </c>
      <c r="CI287" s="6"/>
    </row>
    <row r="288" spans="1:87" ht="72.900000000000006">
      <c r="A288" s="46">
        <v>293</v>
      </c>
      <c r="B288" s="6" t="s">
        <v>5</v>
      </c>
      <c r="C288" s="6" t="s">
        <v>6085</v>
      </c>
      <c r="D288" s="6" t="s">
        <v>137</v>
      </c>
      <c r="E288" s="6" t="s">
        <v>542</v>
      </c>
      <c r="F288" s="11" t="s">
        <v>860</v>
      </c>
      <c r="G288" s="11">
        <v>43906</v>
      </c>
      <c r="H288" s="6" t="s">
        <v>50</v>
      </c>
      <c r="I288" s="6" t="s">
        <v>55</v>
      </c>
      <c r="J288" s="6" t="s">
        <v>6076</v>
      </c>
      <c r="K288" s="15">
        <v>43913</v>
      </c>
      <c r="L288" s="16">
        <v>43917</v>
      </c>
      <c r="M288" s="22" t="s">
        <v>787</v>
      </c>
      <c r="N288" s="16">
        <v>43919</v>
      </c>
      <c r="O288" s="15">
        <v>43919</v>
      </c>
      <c r="P288" s="15" t="s">
        <v>942</v>
      </c>
      <c r="Q288" s="15" t="s">
        <v>942</v>
      </c>
      <c r="R288" s="15" t="s">
        <v>1196</v>
      </c>
      <c r="S288" s="9" t="s">
        <v>123</v>
      </c>
      <c r="T288" s="6" t="s">
        <v>179</v>
      </c>
      <c r="U288" s="6" t="s">
        <v>519</v>
      </c>
      <c r="V288" s="6" t="s">
        <v>942</v>
      </c>
      <c r="W288" s="6" t="s">
        <v>942</v>
      </c>
      <c r="X288" s="6" t="s">
        <v>942</v>
      </c>
      <c r="Y288" s="6" t="s">
        <v>942</v>
      </c>
      <c r="Z288" s="6" t="s">
        <v>942</v>
      </c>
      <c r="AA288" s="6" t="s">
        <v>942</v>
      </c>
      <c r="AB288" s="9" t="s">
        <v>519</v>
      </c>
      <c r="AC288" s="6" t="s">
        <v>942</v>
      </c>
      <c r="AD288" s="9" t="s">
        <v>752</v>
      </c>
      <c r="AE288" s="6" t="s">
        <v>942</v>
      </c>
      <c r="AF288" s="6" t="s">
        <v>942</v>
      </c>
      <c r="AG288" s="6" t="s">
        <v>942</v>
      </c>
      <c r="AH288" s="6" t="s">
        <v>942</v>
      </c>
      <c r="AI288" s="6" t="s">
        <v>942</v>
      </c>
      <c r="AJ288" s="6" t="s">
        <v>942</v>
      </c>
      <c r="AK288" s="6" t="s">
        <v>942</v>
      </c>
      <c r="AL288" s="6" t="s">
        <v>942</v>
      </c>
      <c r="AM288" s="6" t="s">
        <v>942</v>
      </c>
      <c r="AN288" s="76" t="s">
        <v>942</v>
      </c>
      <c r="AO288" s="37" t="s">
        <v>942</v>
      </c>
      <c r="AP288" s="37" t="s">
        <v>942</v>
      </c>
      <c r="AQ288" s="41" t="s">
        <v>942</v>
      </c>
      <c r="AR288" s="37" t="s">
        <v>942</v>
      </c>
      <c r="AS288" s="41" t="s">
        <v>942</v>
      </c>
      <c r="AT288" s="37" t="s">
        <v>942</v>
      </c>
      <c r="AU288" s="37" t="s">
        <v>942</v>
      </c>
      <c r="AV288" s="37" t="s">
        <v>942</v>
      </c>
      <c r="AW288" s="41" t="s">
        <v>542</v>
      </c>
      <c r="AX288" s="37" t="s">
        <v>942</v>
      </c>
      <c r="AY288" s="37" t="s">
        <v>942</v>
      </c>
      <c r="AZ288" s="37" t="s">
        <v>942</v>
      </c>
      <c r="BA288" s="37" t="s">
        <v>942</v>
      </c>
      <c r="BB288" s="37" t="s">
        <v>942</v>
      </c>
      <c r="BC288" s="37" t="s">
        <v>942</v>
      </c>
      <c r="BD288" s="37" t="s">
        <v>942</v>
      </c>
      <c r="BE288" s="37" t="s">
        <v>942</v>
      </c>
      <c r="BF288" s="37" t="s">
        <v>942</v>
      </c>
      <c r="BG288" s="37" t="s">
        <v>942</v>
      </c>
      <c r="BH288" s="37" t="s">
        <v>942</v>
      </c>
      <c r="BI288" s="41" t="s">
        <v>942</v>
      </c>
      <c r="BJ288" s="37" t="s">
        <v>942</v>
      </c>
      <c r="BK288" s="37" t="s">
        <v>942</v>
      </c>
      <c r="BL288" s="37" t="s">
        <v>942</v>
      </c>
      <c r="BM288" s="37" t="s">
        <v>942</v>
      </c>
      <c r="BN288" s="37">
        <v>1</v>
      </c>
      <c r="BO288" s="37" t="s">
        <v>942</v>
      </c>
      <c r="BP288" s="37" t="s">
        <v>942</v>
      </c>
      <c r="BQ288" s="37" t="s">
        <v>942</v>
      </c>
      <c r="BR288" s="37" t="s">
        <v>942</v>
      </c>
      <c r="BS288" s="37" t="s">
        <v>942</v>
      </c>
      <c r="BT288" s="42">
        <v>1</v>
      </c>
      <c r="BU288" s="42" t="s">
        <v>1668</v>
      </c>
      <c r="BV288" s="42" t="s">
        <v>942</v>
      </c>
      <c r="BW288" s="50" t="s">
        <v>602</v>
      </c>
      <c r="BX288" s="42">
        <v>2</v>
      </c>
      <c r="BY288" s="18" t="s">
        <v>942</v>
      </c>
      <c r="BZ288" s="18" t="s">
        <v>942</v>
      </c>
      <c r="CA288" s="18" t="s">
        <v>942</v>
      </c>
      <c r="CB288" s="18" t="s">
        <v>942</v>
      </c>
      <c r="CC288" s="18" t="s">
        <v>942</v>
      </c>
      <c r="CD288" s="18" t="s">
        <v>942</v>
      </c>
      <c r="CE288" s="18" t="s">
        <v>942</v>
      </c>
      <c r="CF288" s="18" t="s">
        <v>942</v>
      </c>
      <c r="CG288" s="9" t="s">
        <v>3919</v>
      </c>
      <c r="CH288" s="79" t="s">
        <v>5672</v>
      </c>
      <c r="CI288" s="6"/>
    </row>
    <row r="289" spans="1:87" ht="29.15">
      <c r="A289" s="46">
        <v>292</v>
      </c>
      <c r="B289" s="6" t="s">
        <v>5</v>
      </c>
      <c r="C289" s="6" t="s">
        <v>8</v>
      </c>
      <c r="D289" s="6" t="s">
        <v>8</v>
      </c>
      <c r="E289" s="6" t="s">
        <v>542</v>
      </c>
      <c r="F289" s="11" t="s">
        <v>861</v>
      </c>
      <c r="G289" s="11">
        <v>43909</v>
      </c>
      <c r="H289" s="6" t="s">
        <v>50</v>
      </c>
      <c r="I289" s="6" t="s">
        <v>56</v>
      </c>
      <c r="J289" s="6" t="s">
        <v>6073</v>
      </c>
      <c r="K289" s="15">
        <v>43912</v>
      </c>
      <c r="L289" s="16">
        <v>43913</v>
      </c>
      <c r="M289" s="22" t="s">
        <v>787</v>
      </c>
      <c r="N289" s="16">
        <v>43919</v>
      </c>
      <c r="O289" s="15" t="s">
        <v>942</v>
      </c>
      <c r="P289" s="15" t="s">
        <v>942</v>
      </c>
      <c r="Q289" s="15" t="s">
        <v>942</v>
      </c>
      <c r="R289" s="15" t="s">
        <v>1196</v>
      </c>
      <c r="S289" s="9" t="s">
        <v>6177</v>
      </c>
      <c r="T289" s="6" t="s">
        <v>169</v>
      </c>
      <c r="U289" s="6" t="s">
        <v>942</v>
      </c>
      <c r="V289" s="6" t="s">
        <v>942</v>
      </c>
      <c r="W289" s="6" t="s">
        <v>942</v>
      </c>
      <c r="X289" s="6" t="s">
        <v>942</v>
      </c>
      <c r="Y289" s="6" t="s">
        <v>942</v>
      </c>
      <c r="Z289" s="6" t="s">
        <v>942</v>
      </c>
      <c r="AA289" s="6" t="s">
        <v>942</v>
      </c>
      <c r="AB289" s="6" t="s">
        <v>942</v>
      </c>
      <c r="AC289" s="6" t="s">
        <v>942</v>
      </c>
      <c r="AD289" s="9" t="s">
        <v>942</v>
      </c>
      <c r="AE289" s="9" t="s">
        <v>942</v>
      </c>
      <c r="AF289" s="9" t="s">
        <v>942</v>
      </c>
      <c r="AG289" s="9" t="s">
        <v>942</v>
      </c>
      <c r="AH289" s="9" t="s">
        <v>942</v>
      </c>
      <c r="AI289" s="9" t="s">
        <v>942</v>
      </c>
      <c r="AJ289" s="9" t="s">
        <v>942</v>
      </c>
      <c r="AK289" s="9" t="s">
        <v>942</v>
      </c>
      <c r="AL289" s="9" t="s">
        <v>942</v>
      </c>
      <c r="AM289" s="9" t="s">
        <v>942</v>
      </c>
      <c r="AN289" s="75" t="s">
        <v>942</v>
      </c>
      <c r="AO289" s="38" t="s">
        <v>942</v>
      </c>
      <c r="AP289" s="38" t="s">
        <v>942</v>
      </c>
      <c r="AQ289" s="50" t="s">
        <v>942</v>
      </c>
      <c r="AR289" s="38" t="s">
        <v>942</v>
      </c>
      <c r="AS289" s="50" t="s">
        <v>942</v>
      </c>
      <c r="AT289" s="38" t="s">
        <v>942</v>
      </c>
      <c r="AU289" s="38" t="s">
        <v>942</v>
      </c>
      <c r="AV289" s="38" t="s">
        <v>942</v>
      </c>
      <c r="AW289" s="41" t="s">
        <v>542</v>
      </c>
      <c r="AX289" s="38" t="s">
        <v>942</v>
      </c>
      <c r="AY289" s="38" t="s">
        <v>942</v>
      </c>
      <c r="AZ289" s="38" t="s">
        <v>942</v>
      </c>
      <c r="BA289" s="38" t="s">
        <v>942</v>
      </c>
      <c r="BB289" s="38" t="s">
        <v>942</v>
      </c>
      <c r="BC289" s="38" t="s">
        <v>942</v>
      </c>
      <c r="BD289" s="38" t="s">
        <v>942</v>
      </c>
      <c r="BE289" s="38" t="s">
        <v>942</v>
      </c>
      <c r="BF289" s="38" t="s">
        <v>942</v>
      </c>
      <c r="BG289" s="38" t="s">
        <v>942</v>
      </c>
      <c r="BH289" s="38" t="s">
        <v>942</v>
      </c>
      <c r="BI289" s="50" t="s">
        <v>942</v>
      </c>
      <c r="BJ289" s="38" t="s">
        <v>942</v>
      </c>
      <c r="BK289" s="38" t="s">
        <v>942</v>
      </c>
      <c r="BL289" s="38" t="s">
        <v>942</v>
      </c>
      <c r="BM289" s="38" t="s">
        <v>942</v>
      </c>
      <c r="BN289" s="38" t="s">
        <v>942</v>
      </c>
      <c r="BO289" s="38" t="s">
        <v>942</v>
      </c>
      <c r="BP289" s="38" t="s">
        <v>942</v>
      </c>
      <c r="BQ289" s="38" t="s">
        <v>942</v>
      </c>
      <c r="BR289" s="38" t="s">
        <v>942</v>
      </c>
      <c r="BS289" s="38" t="s">
        <v>942</v>
      </c>
      <c r="BT289" s="42" t="s">
        <v>618</v>
      </c>
      <c r="BU289" s="42" t="s">
        <v>942</v>
      </c>
      <c r="BV289" s="42" t="s">
        <v>942</v>
      </c>
      <c r="BW289" s="50" t="s">
        <v>602</v>
      </c>
      <c r="BX289" s="42">
        <v>1</v>
      </c>
      <c r="BY289" s="18" t="s">
        <v>942</v>
      </c>
      <c r="BZ289" s="18" t="s">
        <v>942</v>
      </c>
      <c r="CA289" s="18" t="s">
        <v>942</v>
      </c>
      <c r="CB289" s="18" t="s">
        <v>942</v>
      </c>
      <c r="CC289" s="18" t="s">
        <v>942</v>
      </c>
      <c r="CD289" s="18" t="s">
        <v>942</v>
      </c>
      <c r="CE289" s="18" t="s">
        <v>942</v>
      </c>
      <c r="CF289" s="18" t="s">
        <v>942</v>
      </c>
      <c r="CG289" s="9" t="s">
        <v>183</v>
      </c>
      <c r="CH289" s="79" t="s">
        <v>5673</v>
      </c>
      <c r="CI289" s="6"/>
    </row>
    <row r="290" spans="1:87" ht="58.3">
      <c r="A290" s="46">
        <v>291</v>
      </c>
      <c r="B290" s="6" t="s">
        <v>5</v>
      </c>
      <c r="C290" s="6" t="s">
        <v>21</v>
      </c>
      <c r="D290" s="6" t="s">
        <v>21</v>
      </c>
      <c r="E290" s="6" t="s">
        <v>542</v>
      </c>
      <c r="F290" s="11" t="s">
        <v>862</v>
      </c>
      <c r="G290" s="11">
        <v>43904</v>
      </c>
      <c r="H290" s="6" t="s">
        <v>50</v>
      </c>
      <c r="I290" s="6" t="s">
        <v>55</v>
      </c>
      <c r="J290" s="6" t="s">
        <v>6077</v>
      </c>
      <c r="K290" s="15">
        <v>43912</v>
      </c>
      <c r="L290" s="16">
        <v>43916</v>
      </c>
      <c r="M290" s="22" t="s">
        <v>787</v>
      </c>
      <c r="N290" s="16">
        <v>43919</v>
      </c>
      <c r="O290" s="15">
        <v>43919</v>
      </c>
      <c r="P290" s="15" t="s">
        <v>942</v>
      </c>
      <c r="Q290" s="15" t="s">
        <v>942</v>
      </c>
      <c r="R290" s="15" t="s">
        <v>1196</v>
      </c>
      <c r="S290" s="9" t="s">
        <v>6336</v>
      </c>
      <c r="T290" s="6" t="s">
        <v>171</v>
      </c>
      <c r="U290" s="6" t="s">
        <v>1712</v>
      </c>
      <c r="V290" s="6" t="s">
        <v>942</v>
      </c>
      <c r="W290" s="6" t="s">
        <v>942</v>
      </c>
      <c r="X290" s="6" t="s">
        <v>942</v>
      </c>
      <c r="Y290" s="6" t="s">
        <v>942</v>
      </c>
      <c r="Z290" s="6" t="s">
        <v>942</v>
      </c>
      <c r="AA290" s="6" t="s">
        <v>942</v>
      </c>
      <c r="AB290" s="6" t="s">
        <v>942</v>
      </c>
      <c r="AC290" s="6" t="s">
        <v>942</v>
      </c>
      <c r="AD290" s="9" t="s">
        <v>942</v>
      </c>
      <c r="AE290" s="6" t="s">
        <v>942</v>
      </c>
      <c r="AF290" s="6" t="s">
        <v>942</v>
      </c>
      <c r="AG290" s="6" t="s">
        <v>942</v>
      </c>
      <c r="AH290" s="6" t="s">
        <v>942</v>
      </c>
      <c r="AI290" s="6" t="s">
        <v>942</v>
      </c>
      <c r="AJ290" s="6" t="s">
        <v>942</v>
      </c>
      <c r="AK290" s="6" t="s">
        <v>942</v>
      </c>
      <c r="AL290" s="6" t="s">
        <v>942</v>
      </c>
      <c r="AM290" s="6" t="s">
        <v>4102</v>
      </c>
      <c r="AN290" s="76" t="s">
        <v>942</v>
      </c>
      <c r="AO290" s="37" t="s">
        <v>942</v>
      </c>
      <c r="AP290" s="37" t="s">
        <v>942</v>
      </c>
      <c r="AQ290" s="41" t="s">
        <v>942</v>
      </c>
      <c r="AR290" s="37" t="s">
        <v>942</v>
      </c>
      <c r="AS290" s="41" t="s">
        <v>942</v>
      </c>
      <c r="AT290" s="37" t="s">
        <v>942</v>
      </c>
      <c r="AU290" s="37" t="s">
        <v>942</v>
      </c>
      <c r="AV290" s="37" t="s">
        <v>942</v>
      </c>
      <c r="AW290" s="41" t="s">
        <v>542</v>
      </c>
      <c r="AX290" s="37" t="s">
        <v>942</v>
      </c>
      <c r="AY290" s="37" t="s">
        <v>942</v>
      </c>
      <c r="AZ290" s="37" t="s">
        <v>942</v>
      </c>
      <c r="BA290" s="37" t="s">
        <v>942</v>
      </c>
      <c r="BB290" s="37" t="s">
        <v>942</v>
      </c>
      <c r="BC290" s="37" t="s">
        <v>942</v>
      </c>
      <c r="BD290" s="37" t="s">
        <v>942</v>
      </c>
      <c r="BE290" s="37" t="s">
        <v>942</v>
      </c>
      <c r="BF290" s="37" t="s">
        <v>942</v>
      </c>
      <c r="BG290" s="37" t="s">
        <v>942</v>
      </c>
      <c r="BH290" s="37" t="s">
        <v>942</v>
      </c>
      <c r="BI290" s="41" t="s">
        <v>942</v>
      </c>
      <c r="BJ290" s="37" t="s">
        <v>942</v>
      </c>
      <c r="BK290" s="37" t="s">
        <v>942</v>
      </c>
      <c r="BL290" s="37" t="s">
        <v>942</v>
      </c>
      <c r="BM290" s="37" t="s">
        <v>942</v>
      </c>
      <c r="BN290" s="37" t="s">
        <v>942</v>
      </c>
      <c r="BO290" s="37" t="s">
        <v>942</v>
      </c>
      <c r="BP290" s="37" t="s">
        <v>942</v>
      </c>
      <c r="BQ290" s="37" t="s">
        <v>942</v>
      </c>
      <c r="BR290" s="37" t="s">
        <v>942</v>
      </c>
      <c r="BS290" s="37" t="s">
        <v>942</v>
      </c>
      <c r="BT290" s="42">
        <v>2</v>
      </c>
      <c r="BU290" s="42" t="s">
        <v>942</v>
      </c>
      <c r="BV290" s="42" t="s">
        <v>942</v>
      </c>
      <c r="BW290" s="50" t="s">
        <v>577</v>
      </c>
      <c r="BX290" s="42" t="s">
        <v>585</v>
      </c>
      <c r="BY290" s="18" t="s">
        <v>942</v>
      </c>
      <c r="BZ290" s="18" t="s">
        <v>942</v>
      </c>
      <c r="CA290" s="18" t="s">
        <v>942</v>
      </c>
      <c r="CB290" s="18" t="s">
        <v>942</v>
      </c>
      <c r="CC290" s="18" t="s">
        <v>942</v>
      </c>
      <c r="CD290" s="18" t="s">
        <v>942</v>
      </c>
      <c r="CE290" s="18" t="s">
        <v>942</v>
      </c>
      <c r="CF290" s="18" t="s">
        <v>942</v>
      </c>
      <c r="CG290" s="9" t="s">
        <v>3920</v>
      </c>
      <c r="CH290" s="79" t="s">
        <v>5674</v>
      </c>
      <c r="CI290" s="6"/>
    </row>
    <row r="291" spans="1:87" ht="29.15">
      <c r="A291" s="46">
        <v>290</v>
      </c>
      <c r="B291" s="6" t="s">
        <v>5</v>
      </c>
      <c r="C291" s="6" t="s">
        <v>21</v>
      </c>
      <c r="D291" s="6" t="s">
        <v>21</v>
      </c>
      <c r="E291" s="6" t="s">
        <v>542</v>
      </c>
      <c r="F291" s="11" t="s">
        <v>862</v>
      </c>
      <c r="G291" s="11">
        <v>43904</v>
      </c>
      <c r="H291" s="6" t="s">
        <v>50</v>
      </c>
      <c r="I291" s="6" t="s">
        <v>56</v>
      </c>
      <c r="J291" s="6" t="s">
        <v>6071</v>
      </c>
      <c r="K291" s="15">
        <v>43912</v>
      </c>
      <c r="L291" s="16">
        <v>43916</v>
      </c>
      <c r="M291" s="22" t="s">
        <v>787</v>
      </c>
      <c r="N291" s="16">
        <v>43919</v>
      </c>
      <c r="O291" s="15">
        <v>43919</v>
      </c>
      <c r="P291" s="15" t="s">
        <v>942</v>
      </c>
      <c r="Q291" s="15" t="s">
        <v>942</v>
      </c>
      <c r="R291" s="15" t="s">
        <v>1196</v>
      </c>
      <c r="S291" s="9" t="s">
        <v>6229</v>
      </c>
      <c r="T291" s="6" t="s">
        <v>171</v>
      </c>
      <c r="U291" s="6" t="s">
        <v>520</v>
      </c>
      <c r="V291" s="6" t="s">
        <v>942</v>
      </c>
      <c r="W291" s="6" t="s">
        <v>942</v>
      </c>
      <c r="X291" s="6" t="s">
        <v>942</v>
      </c>
      <c r="Y291" s="6" t="s">
        <v>942</v>
      </c>
      <c r="Z291" s="6" t="s">
        <v>942</v>
      </c>
      <c r="AA291" s="6" t="s">
        <v>942</v>
      </c>
      <c r="AB291" s="6" t="s">
        <v>942</v>
      </c>
      <c r="AC291" s="6" t="s">
        <v>942</v>
      </c>
      <c r="AD291" s="9" t="s">
        <v>942</v>
      </c>
      <c r="AE291" s="9" t="s">
        <v>942</v>
      </c>
      <c r="AF291" s="9" t="s">
        <v>942</v>
      </c>
      <c r="AG291" s="9" t="s">
        <v>942</v>
      </c>
      <c r="AH291" s="9" t="s">
        <v>942</v>
      </c>
      <c r="AI291" s="9" t="s">
        <v>942</v>
      </c>
      <c r="AJ291" s="9" t="s">
        <v>942</v>
      </c>
      <c r="AK291" s="9" t="s">
        <v>942</v>
      </c>
      <c r="AL291" s="9" t="s">
        <v>942</v>
      </c>
      <c r="AM291" s="9" t="s">
        <v>942</v>
      </c>
      <c r="AN291" s="75" t="s">
        <v>942</v>
      </c>
      <c r="AO291" s="38" t="s">
        <v>942</v>
      </c>
      <c r="AP291" s="38" t="s">
        <v>942</v>
      </c>
      <c r="AQ291" s="50" t="s">
        <v>942</v>
      </c>
      <c r="AR291" s="38" t="s">
        <v>942</v>
      </c>
      <c r="AS291" s="50" t="s">
        <v>942</v>
      </c>
      <c r="AT291" s="38" t="s">
        <v>942</v>
      </c>
      <c r="AU291" s="38" t="s">
        <v>942</v>
      </c>
      <c r="AV291" s="38" t="s">
        <v>942</v>
      </c>
      <c r="AW291" s="41" t="s">
        <v>542</v>
      </c>
      <c r="AX291" s="38" t="s">
        <v>942</v>
      </c>
      <c r="AY291" s="38" t="s">
        <v>942</v>
      </c>
      <c r="AZ291" s="38" t="s">
        <v>942</v>
      </c>
      <c r="BA291" s="38" t="s">
        <v>942</v>
      </c>
      <c r="BB291" s="38" t="s">
        <v>942</v>
      </c>
      <c r="BC291" s="38" t="s">
        <v>942</v>
      </c>
      <c r="BD291" s="38" t="s">
        <v>942</v>
      </c>
      <c r="BE291" s="38" t="s">
        <v>942</v>
      </c>
      <c r="BF291" s="38" t="s">
        <v>942</v>
      </c>
      <c r="BG291" s="38" t="s">
        <v>942</v>
      </c>
      <c r="BH291" s="38" t="s">
        <v>942</v>
      </c>
      <c r="BI291" s="50" t="s">
        <v>942</v>
      </c>
      <c r="BJ291" s="38" t="s">
        <v>942</v>
      </c>
      <c r="BK291" s="38" t="s">
        <v>942</v>
      </c>
      <c r="BL291" s="38" t="s">
        <v>942</v>
      </c>
      <c r="BM291" s="38" t="s">
        <v>942</v>
      </c>
      <c r="BN291" s="38" t="s">
        <v>942</v>
      </c>
      <c r="BO291" s="38" t="s">
        <v>942</v>
      </c>
      <c r="BP291" s="38" t="s">
        <v>942</v>
      </c>
      <c r="BQ291" s="38" t="s">
        <v>942</v>
      </c>
      <c r="BR291" s="38" t="s">
        <v>942</v>
      </c>
      <c r="BS291" s="38" t="s">
        <v>942</v>
      </c>
      <c r="BT291" s="42" t="s">
        <v>942</v>
      </c>
      <c r="BU291" s="42" t="s">
        <v>942</v>
      </c>
      <c r="BV291" s="42" t="s">
        <v>942</v>
      </c>
      <c r="BW291" s="50" t="s">
        <v>567</v>
      </c>
      <c r="BX291" s="42" t="s">
        <v>567</v>
      </c>
      <c r="BY291" s="18" t="s">
        <v>942</v>
      </c>
      <c r="BZ291" s="18" t="s">
        <v>942</v>
      </c>
      <c r="CA291" s="18" t="s">
        <v>942</v>
      </c>
      <c r="CB291" s="18" t="s">
        <v>942</v>
      </c>
      <c r="CC291" s="18" t="s">
        <v>942</v>
      </c>
      <c r="CD291" s="18" t="s">
        <v>942</v>
      </c>
      <c r="CE291" s="18" t="s">
        <v>942</v>
      </c>
      <c r="CF291" s="18" t="s">
        <v>942</v>
      </c>
      <c r="CG291" s="9" t="s">
        <v>1196</v>
      </c>
      <c r="CH291" s="79" t="s">
        <v>5675</v>
      </c>
      <c r="CI291" s="6"/>
    </row>
    <row r="292" spans="1:87" ht="29.15">
      <c r="A292" s="70">
        <v>289</v>
      </c>
      <c r="B292" s="6" t="s">
        <v>3</v>
      </c>
      <c r="C292" s="6" t="s">
        <v>1196</v>
      </c>
      <c r="D292" s="6" t="s">
        <v>1196</v>
      </c>
      <c r="E292" s="6" t="s">
        <v>542</v>
      </c>
      <c r="F292" s="11" t="s">
        <v>1196</v>
      </c>
      <c r="G292" s="11" t="s">
        <v>1196</v>
      </c>
      <c r="H292" s="6" t="s">
        <v>50</v>
      </c>
      <c r="I292" s="6" t="s">
        <v>56</v>
      </c>
      <c r="J292" s="6" t="s">
        <v>6076</v>
      </c>
      <c r="K292" s="15">
        <v>43912</v>
      </c>
      <c r="L292" s="16">
        <v>43917</v>
      </c>
      <c r="M292" s="22" t="s">
        <v>787</v>
      </c>
      <c r="N292" s="16">
        <v>43919</v>
      </c>
      <c r="O292" s="15">
        <v>43919</v>
      </c>
      <c r="P292" s="15" t="s">
        <v>942</v>
      </c>
      <c r="Q292" s="15" t="s">
        <v>942</v>
      </c>
      <c r="R292" s="15" t="s">
        <v>1196</v>
      </c>
      <c r="S292" s="9" t="s">
        <v>6196</v>
      </c>
      <c r="T292" s="6" t="s">
        <v>171</v>
      </c>
      <c r="U292" s="6" t="s">
        <v>521</v>
      </c>
      <c r="V292" s="6" t="s">
        <v>942</v>
      </c>
      <c r="W292" s="6" t="s">
        <v>942</v>
      </c>
      <c r="X292" s="6" t="s">
        <v>942</v>
      </c>
      <c r="Y292" s="6" t="s">
        <v>942</v>
      </c>
      <c r="Z292" s="6" t="s">
        <v>942</v>
      </c>
      <c r="AA292" s="6" t="s">
        <v>942</v>
      </c>
      <c r="AB292" s="6" t="s">
        <v>4118</v>
      </c>
      <c r="AC292" s="6" t="s">
        <v>942</v>
      </c>
      <c r="AD292" s="9" t="s">
        <v>4118</v>
      </c>
      <c r="AE292" s="6" t="s">
        <v>942</v>
      </c>
      <c r="AF292" s="6" t="s">
        <v>942</v>
      </c>
      <c r="AG292" s="6" t="s">
        <v>942</v>
      </c>
      <c r="AH292" s="6" t="s">
        <v>942</v>
      </c>
      <c r="AI292" s="6" t="s">
        <v>942</v>
      </c>
      <c r="AJ292" s="6" t="s">
        <v>942</v>
      </c>
      <c r="AK292" s="6" t="s">
        <v>942</v>
      </c>
      <c r="AL292" s="6" t="s">
        <v>942</v>
      </c>
      <c r="AM292" s="6" t="s">
        <v>942</v>
      </c>
      <c r="AN292" s="76" t="s">
        <v>942</v>
      </c>
      <c r="AO292" s="37" t="s">
        <v>942</v>
      </c>
      <c r="AP292" s="37" t="s">
        <v>942</v>
      </c>
      <c r="AQ292" s="41" t="s">
        <v>942</v>
      </c>
      <c r="AR292" s="37" t="s">
        <v>942</v>
      </c>
      <c r="AS292" s="41" t="s">
        <v>942</v>
      </c>
      <c r="AT292" s="37" t="s">
        <v>942</v>
      </c>
      <c r="AU292" s="37" t="s">
        <v>942</v>
      </c>
      <c r="AV292" s="37" t="s">
        <v>942</v>
      </c>
      <c r="AW292" s="41" t="s">
        <v>542</v>
      </c>
      <c r="AX292" s="37" t="s">
        <v>942</v>
      </c>
      <c r="AY292" s="37" t="s">
        <v>942</v>
      </c>
      <c r="AZ292" s="37" t="s">
        <v>942</v>
      </c>
      <c r="BA292" s="37" t="s">
        <v>942</v>
      </c>
      <c r="BB292" s="37" t="s">
        <v>942</v>
      </c>
      <c r="BC292" s="37" t="s">
        <v>942</v>
      </c>
      <c r="BD292" s="37" t="s">
        <v>942</v>
      </c>
      <c r="BE292" s="37" t="s">
        <v>942</v>
      </c>
      <c r="BF292" s="37" t="s">
        <v>942</v>
      </c>
      <c r="BG292" s="37" t="s">
        <v>942</v>
      </c>
      <c r="BH292" s="37" t="s">
        <v>942</v>
      </c>
      <c r="BI292" s="41" t="s">
        <v>942</v>
      </c>
      <c r="BJ292" s="37" t="s">
        <v>942</v>
      </c>
      <c r="BK292" s="37" t="s">
        <v>942</v>
      </c>
      <c r="BL292" s="37" t="s">
        <v>942</v>
      </c>
      <c r="BM292" s="37" t="s">
        <v>942</v>
      </c>
      <c r="BN292" s="37" t="s">
        <v>942</v>
      </c>
      <c r="BO292" s="37" t="s">
        <v>942</v>
      </c>
      <c r="BP292" s="37" t="s">
        <v>942</v>
      </c>
      <c r="BQ292" s="37" t="s">
        <v>942</v>
      </c>
      <c r="BR292" s="37" t="s">
        <v>942</v>
      </c>
      <c r="BS292" s="37" t="s">
        <v>942</v>
      </c>
      <c r="BT292" s="42" t="s">
        <v>942</v>
      </c>
      <c r="BU292" s="42" t="s">
        <v>942</v>
      </c>
      <c r="BV292" s="42" t="s">
        <v>942</v>
      </c>
      <c r="BW292" s="50" t="s">
        <v>617</v>
      </c>
      <c r="BX292" s="42" t="s">
        <v>597</v>
      </c>
      <c r="BY292" s="18" t="s">
        <v>942</v>
      </c>
      <c r="BZ292" s="18" t="s">
        <v>942</v>
      </c>
      <c r="CA292" s="18" t="s">
        <v>942</v>
      </c>
      <c r="CB292" s="18" t="s">
        <v>942</v>
      </c>
      <c r="CC292" s="18" t="s">
        <v>942</v>
      </c>
      <c r="CD292" s="18" t="s">
        <v>942</v>
      </c>
      <c r="CE292" s="18" t="s">
        <v>942</v>
      </c>
      <c r="CF292" s="18" t="s">
        <v>942</v>
      </c>
      <c r="CG292" s="9" t="s">
        <v>1196</v>
      </c>
      <c r="CH292" s="79" t="s">
        <v>5676</v>
      </c>
      <c r="CI292" s="6"/>
    </row>
    <row r="293" spans="1:87" ht="58.3">
      <c r="A293" s="46">
        <v>288</v>
      </c>
      <c r="B293" s="6" t="s">
        <v>5</v>
      </c>
      <c r="C293" s="6" t="s">
        <v>27</v>
      </c>
      <c r="D293" s="6" t="s">
        <v>27</v>
      </c>
      <c r="E293" s="6" t="s">
        <v>542</v>
      </c>
      <c r="F293" s="11" t="s">
        <v>819</v>
      </c>
      <c r="G293" s="11">
        <v>43912</v>
      </c>
      <c r="H293" s="6" t="s">
        <v>50</v>
      </c>
      <c r="I293" s="6" t="s">
        <v>55</v>
      </c>
      <c r="J293" s="6" t="s">
        <v>6074</v>
      </c>
      <c r="K293" s="15">
        <v>43913</v>
      </c>
      <c r="L293" s="16">
        <v>43914</v>
      </c>
      <c r="M293" s="22" t="s">
        <v>787</v>
      </c>
      <c r="N293" s="16">
        <v>43919</v>
      </c>
      <c r="O293" s="15" t="s">
        <v>942</v>
      </c>
      <c r="P293" s="15" t="s">
        <v>942</v>
      </c>
      <c r="Q293" s="15" t="s">
        <v>942</v>
      </c>
      <c r="R293" s="15" t="s">
        <v>1196</v>
      </c>
      <c r="S293" s="9" t="s">
        <v>6178</v>
      </c>
      <c r="T293" s="6" t="s">
        <v>169</v>
      </c>
      <c r="U293" s="6" t="s">
        <v>942</v>
      </c>
      <c r="V293" s="6" t="s">
        <v>942</v>
      </c>
      <c r="W293" s="6" t="s">
        <v>942</v>
      </c>
      <c r="X293" s="6" t="s">
        <v>942</v>
      </c>
      <c r="Y293" s="6" t="s">
        <v>942</v>
      </c>
      <c r="Z293" s="6" t="s">
        <v>942</v>
      </c>
      <c r="AA293" s="6" t="s">
        <v>942</v>
      </c>
      <c r="AB293" s="6" t="s">
        <v>942</v>
      </c>
      <c r="AC293" s="6" t="s">
        <v>942</v>
      </c>
      <c r="AD293" s="9" t="s">
        <v>4088</v>
      </c>
      <c r="AE293" s="9" t="s">
        <v>942</v>
      </c>
      <c r="AF293" s="9" t="s">
        <v>942</v>
      </c>
      <c r="AG293" s="9" t="s">
        <v>942</v>
      </c>
      <c r="AH293" s="9" t="s">
        <v>942</v>
      </c>
      <c r="AI293" s="9" t="s">
        <v>942</v>
      </c>
      <c r="AJ293" s="9" t="s">
        <v>942</v>
      </c>
      <c r="AK293" s="9" t="s">
        <v>942</v>
      </c>
      <c r="AL293" s="9" t="s">
        <v>942</v>
      </c>
      <c r="AM293" s="9" t="s">
        <v>942</v>
      </c>
      <c r="AN293" s="75" t="s">
        <v>942</v>
      </c>
      <c r="AO293" s="38" t="s">
        <v>942</v>
      </c>
      <c r="AP293" s="38" t="s">
        <v>942</v>
      </c>
      <c r="AQ293" s="50" t="s">
        <v>942</v>
      </c>
      <c r="AR293" s="38" t="s">
        <v>942</v>
      </c>
      <c r="AS293" s="50" t="s">
        <v>942</v>
      </c>
      <c r="AT293" s="38" t="s">
        <v>942</v>
      </c>
      <c r="AU293" s="38" t="s">
        <v>942</v>
      </c>
      <c r="AV293" s="38" t="s">
        <v>942</v>
      </c>
      <c r="AW293" s="41" t="s">
        <v>542</v>
      </c>
      <c r="AX293" s="38" t="s">
        <v>942</v>
      </c>
      <c r="AY293" s="38" t="s">
        <v>942</v>
      </c>
      <c r="AZ293" s="38" t="s">
        <v>942</v>
      </c>
      <c r="BA293" s="38" t="s">
        <v>942</v>
      </c>
      <c r="BB293" s="38" t="s">
        <v>942</v>
      </c>
      <c r="BC293" s="38" t="s">
        <v>942</v>
      </c>
      <c r="BD293" s="38" t="s">
        <v>942</v>
      </c>
      <c r="BE293" s="38" t="s">
        <v>942</v>
      </c>
      <c r="BF293" s="38" t="s">
        <v>942</v>
      </c>
      <c r="BG293" s="38" t="s">
        <v>942</v>
      </c>
      <c r="BH293" s="38" t="s">
        <v>942</v>
      </c>
      <c r="BI293" s="50" t="s">
        <v>942</v>
      </c>
      <c r="BJ293" s="38" t="s">
        <v>942</v>
      </c>
      <c r="BK293" s="38" t="s">
        <v>942</v>
      </c>
      <c r="BL293" s="38" t="s">
        <v>942</v>
      </c>
      <c r="BM293" s="38" t="s">
        <v>942</v>
      </c>
      <c r="BN293" s="38" t="s">
        <v>942</v>
      </c>
      <c r="BO293" s="38" t="s">
        <v>942</v>
      </c>
      <c r="BP293" s="38" t="s">
        <v>942</v>
      </c>
      <c r="BQ293" s="38" t="s">
        <v>942</v>
      </c>
      <c r="BR293" s="38" t="s">
        <v>942</v>
      </c>
      <c r="BS293" s="38" t="s">
        <v>942</v>
      </c>
      <c r="BT293" s="42" t="s">
        <v>942</v>
      </c>
      <c r="BU293" s="42" t="s">
        <v>942</v>
      </c>
      <c r="BV293" s="42" t="s">
        <v>942</v>
      </c>
      <c r="BW293" s="50" t="s">
        <v>620</v>
      </c>
      <c r="BX293" s="42" t="s">
        <v>610</v>
      </c>
      <c r="BY293" s="18" t="s">
        <v>942</v>
      </c>
      <c r="BZ293" s="18" t="s">
        <v>942</v>
      </c>
      <c r="CA293" s="18" t="s">
        <v>942</v>
      </c>
      <c r="CB293" s="18" t="s">
        <v>942</v>
      </c>
      <c r="CC293" s="18" t="s">
        <v>942</v>
      </c>
      <c r="CD293" s="18" t="s">
        <v>942</v>
      </c>
      <c r="CE293" s="18" t="s">
        <v>942</v>
      </c>
      <c r="CF293" s="18" t="s">
        <v>942</v>
      </c>
      <c r="CG293" s="9" t="s">
        <v>3921</v>
      </c>
      <c r="CH293" s="79" t="s">
        <v>5677</v>
      </c>
      <c r="CI293" s="6"/>
    </row>
    <row r="294" spans="1:87" ht="29.15">
      <c r="A294" s="46">
        <v>287</v>
      </c>
      <c r="B294" s="6" t="s">
        <v>5</v>
      </c>
      <c r="C294" s="6" t="s">
        <v>17</v>
      </c>
      <c r="D294" s="6" t="s">
        <v>17</v>
      </c>
      <c r="E294" s="6" t="s">
        <v>542</v>
      </c>
      <c r="F294" s="11" t="s">
        <v>83</v>
      </c>
      <c r="G294" s="11">
        <v>43916</v>
      </c>
      <c r="H294" s="6" t="s">
        <v>50</v>
      </c>
      <c r="I294" s="6" t="s">
        <v>55</v>
      </c>
      <c r="J294" s="6" t="s">
        <v>6075</v>
      </c>
      <c r="K294" s="15">
        <v>43909</v>
      </c>
      <c r="L294" s="16">
        <v>43917</v>
      </c>
      <c r="M294" s="22" t="s">
        <v>787</v>
      </c>
      <c r="N294" s="16">
        <v>43919</v>
      </c>
      <c r="O294" s="15" t="s">
        <v>942</v>
      </c>
      <c r="P294" s="15" t="s">
        <v>942</v>
      </c>
      <c r="Q294" s="15" t="s">
        <v>942</v>
      </c>
      <c r="R294" s="15" t="s">
        <v>1196</v>
      </c>
      <c r="S294" s="9" t="s">
        <v>6250</v>
      </c>
      <c r="T294" s="6" t="s">
        <v>167</v>
      </c>
      <c r="U294" s="6" t="s">
        <v>942</v>
      </c>
      <c r="V294" s="6" t="s">
        <v>942</v>
      </c>
      <c r="W294" s="6" t="s">
        <v>942</v>
      </c>
      <c r="X294" s="6" t="s">
        <v>942</v>
      </c>
      <c r="Y294" s="6" t="s">
        <v>942</v>
      </c>
      <c r="Z294" s="6" t="s">
        <v>942</v>
      </c>
      <c r="AA294" s="6" t="s">
        <v>942</v>
      </c>
      <c r="AB294" s="6" t="s">
        <v>942</v>
      </c>
      <c r="AC294" s="6" t="s">
        <v>942</v>
      </c>
      <c r="AD294" s="9" t="s">
        <v>942</v>
      </c>
      <c r="AE294" s="6" t="s">
        <v>942</v>
      </c>
      <c r="AF294" s="6" t="s">
        <v>942</v>
      </c>
      <c r="AG294" s="6" t="s">
        <v>942</v>
      </c>
      <c r="AH294" s="6" t="s">
        <v>942</v>
      </c>
      <c r="AI294" s="6" t="s">
        <v>942</v>
      </c>
      <c r="AJ294" s="6" t="s">
        <v>942</v>
      </c>
      <c r="AK294" s="6" t="s">
        <v>942</v>
      </c>
      <c r="AL294" s="6" t="s">
        <v>942</v>
      </c>
      <c r="AM294" s="6" t="s">
        <v>942</v>
      </c>
      <c r="AN294" s="76" t="s">
        <v>942</v>
      </c>
      <c r="AO294" s="37" t="s">
        <v>942</v>
      </c>
      <c r="AP294" s="37" t="s">
        <v>942</v>
      </c>
      <c r="AQ294" s="41" t="s">
        <v>942</v>
      </c>
      <c r="AR294" s="37" t="s">
        <v>942</v>
      </c>
      <c r="AS294" s="41" t="s">
        <v>942</v>
      </c>
      <c r="AT294" s="37" t="s">
        <v>942</v>
      </c>
      <c r="AU294" s="37" t="s">
        <v>942</v>
      </c>
      <c r="AV294" s="37" t="s">
        <v>942</v>
      </c>
      <c r="AW294" s="41" t="s">
        <v>542</v>
      </c>
      <c r="AX294" s="37" t="s">
        <v>942</v>
      </c>
      <c r="AY294" s="37" t="s">
        <v>942</v>
      </c>
      <c r="AZ294" s="37" t="s">
        <v>942</v>
      </c>
      <c r="BA294" s="37" t="s">
        <v>942</v>
      </c>
      <c r="BB294" s="37" t="s">
        <v>942</v>
      </c>
      <c r="BC294" s="37" t="s">
        <v>942</v>
      </c>
      <c r="BD294" s="37" t="s">
        <v>942</v>
      </c>
      <c r="BE294" s="37" t="s">
        <v>942</v>
      </c>
      <c r="BF294" s="37" t="s">
        <v>942</v>
      </c>
      <c r="BG294" s="37" t="s">
        <v>942</v>
      </c>
      <c r="BH294" s="37" t="s">
        <v>942</v>
      </c>
      <c r="BI294" s="41" t="s">
        <v>942</v>
      </c>
      <c r="BJ294" s="37" t="s">
        <v>942</v>
      </c>
      <c r="BK294" s="37" t="s">
        <v>942</v>
      </c>
      <c r="BL294" s="37" t="s">
        <v>942</v>
      </c>
      <c r="BM294" s="37" t="s">
        <v>942</v>
      </c>
      <c r="BN294" s="37" t="s">
        <v>942</v>
      </c>
      <c r="BO294" s="37" t="s">
        <v>942</v>
      </c>
      <c r="BP294" s="37" t="s">
        <v>942</v>
      </c>
      <c r="BQ294" s="37" t="s">
        <v>942</v>
      </c>
      <c r="BR294" s="37" t="s">
        <v>942</v>
      </c>
      <c r="BS294" s="37" t="s">
        <v>942</v>
      </c>
      <c r="BT294" s="42" t="s">
        <v>614</v>
      </c>
      <c r="BU294" s="42" t="s">
        <v>942</v>
      </c>
      <c r="BV294" s="42" t="s">
        <v>942</v>
      </c>
      <c r="BW294" s="50" t="s">
        <v>619</v>
      </c>
      <c r="BX294" s="42">
        <v>1</v>
      </c>
      <c r="BY294" s="18" t="s">
        <v>942</v>
      </c>
      <c r="BZ294" s="18" t="s">
        <v>942</v>
      </c>
      <c r="CA294" s="18" t="s">
        <v>942</v>
      </c>
      <c r="CB294" s="18" t="s">
        <v>942</v>
      </c>
      <c r="CC294" s="18" t="s">
        <v>942</v>
      </c>
      <c r="CD294" s="18" t="s">
        <v>942</v>
      </c>
      <c r="CE294" s="18" t="s">
        <v>942</v>
      </c>
      <c r="CF294" s="18" t="s">
        <v>942</v>
      </c>
      <c r="CG294" s="9" t="s">
        <v>187</v>
      </c>
      <c r="CH294" s="79" t="s">
        <v>5678</v>
      </c>
      <c r="CI294" s="6"/>
    </row>
    <row r="295" spans="1:87" ht="29.15">
      <c r="A295" s="46">
        <v>286</v>
      </c>
      <c r="B295" s="6" t="s">
        <v>5</v>
      </c>
      <c r="C295" s="6" t="s">
        <v>36</v>
      </c>
      <c r="D295" s="6" t="s">
        <v>36</v>
      </c>
      <c r="E295" s="6" t="s">
        <v>542</v>
      </c>
      <c r="F295" s="11" t="s">
        <v>863</v>
      </c>
      <c r="G295" s="11">
        <v>43907</v>
      </c>
      <c r="H295" s="6" t="s">
        <v>50</v>
      </c>
      <c r="I295" s="6" t="s">
        <v>56</v>
      </c>
      <c r="J295" s="6" t="s">
        <v>6075</v>
      </c>
      <c r="K295" s="15">
        <v>43913</v>
      </c>
      <c r="L295" s="16">
        <v>43916</v>
      </c>
      <c r="M295" s="22" t="s">
        <v>787</v>
      </c>
      <c r="N295" s="16">
        <v>43919</v>
      </c>
      <c r="O295" s="15" t="s">
        <v>942</v>
      </c>
      <c r="P295" s="15" t="s">
        <v>942</v>
      </c>
      <c r="Q295" s="15" t="s">
        <v>942</v>
      </c>
      <c r="R295" s="15" t="s">
        <v>1196</v>
      </c>
      <c r="S295" s="9" t="s">
        <v>6251</v>
      </c>
      <c r="T295" s="6" t="s">
        <v>169</v>
      </c>
      <c r="U295" s="6" t="s">
        <v>942</v>
      </c>
      <c r="V295" s="6" t="s">
        <v>942</v>
      </c>
      <c r="W295" s="6" t="s">
        <v>942</v>
      </c>
      <c r="X295" s="6" t="s">
        <v>942</v>
      </c>
      <c r="Y295" s="6" t="s">
        <v>942</v>
      </c>
      <c r="Z295" s="6" t="s">
        <v>942</v>
      </c>
      <c r="AA295" s="6" t="s">
        <v>942</v>
      </c>
      <c r="AB295" s="6" t="s">
        <v>942</v>
      </c>
      <c r="AC295" s="6" t="s">
        <v>942</v>
      </c>
      <c r="AD295" s="9" t="s">
        <v>942</v>
      </c>
      <c r="AE295" s="9" t="s">
        <v>942</v>
      </c>
      <c r="AF295" s="9" t="s">
        <v>942</v>
      </c>
      <c r="AG295" s="9" t="s">
        <v>942</v>
      </c>
      <c r="AH295" s="9" t="s">
        <v>942</v>
      </c>
      <c r="AI295" s="9" t="s">
        <v>942</v>
      </c>
      <c r="AJ295" s="9" t="s">
        <v>942</v>
      </c>
      <c r="AK295" s="9" t="s">
        <v>942</v>
      </c>
      <c r="AL295" s="9" t="s">
        <v>942</v>
      </c>
      <c r="AM295" s="9" t="s">
        <v>942</v>
      </c>
      <c r="AN295" s="75" t="s">
        <v>942</v>
      </c>
      <c r="AO295" s="38" t="s">
        <v>942</v>
      </c>
      <c r="AP295" s="38" t="s">
        <v>942</v>
      </c>
      <c r="AQ295" s="50" t="s">
        <v>942</v>
      </c>
      <c r="AR295" s="38" t="s">
        <v>942</v>
      </c>
      <c r="AS295" s="50" t="s">
        <v>942</v>
      </c>
      <c r="AT295" s="38" t="s">
        <v>942</v>
      </c>
      <c r="AU295" s="38" t="s">
        <v>942</v>
      </c>
      <c r="AV295" s="38" t="s">
        <v>942</v>
      </c>
      <c r="AW295" s="41" t="s">
        <v>542</v>
      </c>
      <c r="AX295" s="38" t="s">
        <v>942</v>
      </c>
      <c r="AY295" s="38" t="s">
        <v>942</v>
      </c>
      <c r="AZ295" s="38" t="s">
        <v>942</v>
      </c>
      <c r="BA295" s="38" t="s">
        <v>942</v>
      </c>
      <c r="BB295" s="38" t="s">
        <v>942</v>
      </c>
      <c r="BC295" s="38" t="s">
        <v>942</v>
      </c>
      <c r="BD295" s="38" t="s">
        <v>942</v>
      </c>
      <c r="BE295" s="38" t="s">
        <v>942</v>
      </c>
      <c r="BF295" s="38" t="s">
        <v>942</v>
      </c>
      <c r="BG295" s="38" t="s">
        <v>942</v>
      </c>
      <c r="BH295" s="38" t="s">
        <v>942</v>
      </c>
      <c r="BI295" s="50" t="s">
        <v>942</v>
      </c>
      <c r="BJ295" s="38" t="s">
        <v>942</v>
      </c>
      <c r="BK295" s="38" t="s">
        <v>942</v>
      </c>
      <c r="BL295" s="38" t="s">
        <v>942</v>
      </c>
      <c r="BM295" s="38" t="s">
        <v>942</v>
      </c>
      <c r="BN295" s="38" t="s">
        <v>942</v>
      </c>
      <c r="BO295" s="38" t="s">
        <v>942</v>
      </c>
      <c r="BP295" s="38" t="s">
        <v>942</v>
      </c>
      <c r="BQ295" s="38" t="s">
        <v>942</v>
      </c>
      <c r="BR295" s="38" t="s">
        <v>942</v>
      </c>
      <c r="BS295" s="38" t="s">
        <v>942</v>
      </c>
      <c r="BT295" s="42" t="s">
        <v>616</v>
      </c>
      <c r="BU295" s="42" t="s">
        <v>942</v>
      </c>
      <c r="BV295" s="42" t="s">
        <v>942</v>
      </c>
      <c r="BW295" s="50" t="s">
        <v>616</v>
      </c>
      <c r="BX295" s="42">
        <v>1</v>
      </c>
      <c r="BY295" s="18" t="s">
        <v>942</v>
      </c>
      <c r="BZ295" s="18" t="s">
        <v>942</v>
      </c>
      <c r="CA295" s="18" t="s">
        <v>942</v>
      </c>
      <c r="CB295" s="18" t="s">
        <v>942</v>
      </c>
      <c r="CC295" s="18" t="s">
        <v>942</v>
      </c>
      <c r="CD295" s="18" t="s">
        <v>942</v>
      </c>
      <c r="CE295" s="18" t="s">
        <v>942</v>
      </c>
      <c r="CF295" s="18" t="s">
        <v>942</v>
      </c>
      <c r="CG295" s="9" t="s">
        <v>196</v>
      </c>
      <c r="CH295" s="79" t="s">
        <v>5679</v>
      </c>
      <c r="CI295" s="6"/>
    </row>
    <row r="296" spans="1:87" ht="29.15">
      <c r="A296" s="46">
        <v>285</v>
      </c>
      <c r="B296" s="6" t="s">
        <v>5</v>
      </c>
      <c r="C296" s="6" t="s">
        <v>8</v>
      </c>
      <c r="D296" s="6" t="s">
        <v>8</v>
      </c>
      <c r="E296" s="6" t="s">
        <v>542</v>
      </c>
      <c r="F296" s="11" t="s">
        <v>864</v>
      </c>
      <c r="G296" s="11">
        <v>43906</v>
      </c>
      <c r="H296" s="6" t="s">
        <v>50</v>
      </c>
      <c r="I296" s="6" t="s">
        <v>55</v>
      </c>
      <c r="J296" s="6" t="s">
        <v>6075</v>
      </c>
      <c r="K296" s="15">
        <v>43909</v>
      </c>
      <c r="L296" s="16">
        <v>43917</v>
      </c>
      <c r="M296" s="22" t="s">
        <v>787</v>
      </c>
      <c r="N296" s="16">
        <v>43919</v>
      </c>
      <c r="O296" s="15" t="s">
        <v>942</v>
      </c>
      <c r="P296" s="15" t="s">
        <v>942</v>
      </c>
      <c r="Q296" s="15" t="s">
        <v>942</v>
      </c>
      <c r="R296" s="15" t="s">
        <v>1196</v>
      </c>
      <c r="S296" s="9" t="s">
        <v>6221</v>
      </c>
      <c r="T296" s="6" t="s">
        <v>171</v>
      </c>
      <c r="U296" s="6" t="s">
        <v>942</v>
      </c>
      <c r="V296" s="6" t="s">
        <v>942</v>
      </c>
      <c r="W296" s="6" t="s">
        <v>942</v>
      </c>
      <c r="X296" s="6" t="s">
        <v>942</v>
      </c>
      <c r="Y296" s="6" t="s">
        <v>942</v>
      </c>
      <c r="Z296" s="6" t="s">
        <v>942</v>
      </c>
      <c r="AA296" s="6" t="s">
        <v>942</v>
      </c>
      <c r="AB296" s="6" t="s">
        <v>942</v>
      </c>
      <c r="AC296" s="6" t="s">
        <v>942</v>
      </c>
      <c r="AD296" s="9" t="s">
        <v>942</v>
      </c>
      <c r="AE296" s="6" t="s">
        <v>942</v>
      </c>
      <c r="AF296" s="6" t="s">
        <v>942</v>
      </c>
      <c r="AG296" s="6" t="s">
        <v>942</v>
      </c>
      <c r="AH296" s="6" t="s">
        <v>942</v>
      </c>
      <c r="AI296" s="6" t="s">
        <v>942</v>
      </c>
      <c r="AJ296" s="6" t="s">
        <v>942</v>
      </c>
      <c r="AK296" s="6" t="s">
        <v>942</v>
      </c>
      <c r="AL296" s="6" t="s">
        <v>942</v>
      </c>
      <c r="AM296" s="6" t="s">
        <v>942</v>
      </c>
      <c r="AN296" s="76" t="s">
        <v>942</v>
      </c>
      <c r="AO296" s="37" t="s">
        <v>942</v>
      </c>
      <c r="AP296" s="37" t="s">
        <v>942</v>
      </c>
      <c r="AQ296" s="41" t="s">
        <v>942</v>
      </c>
      <c r="AR296" s="37" t="s">
        <v>942</v>
      </c>
      <c r="AS296" s="41" t="s">
        <v>942</v>
      </c>
      <c r="AT296" s="37" t="s">
        <v>942</v>
      </c>
      <c r="AU296" s="37" t="s">
        <v>942</v>
      </c>
      <c r="AV296" s="37" t="s">
        <v>942</v>
      </c>
      <c r="AW296" s="41" t="s">
        <v>542</v>
      </c>
      <c r="AX296" s="37" t="s">
        <v>942</v>
      </c>
      <c r="AY296" s="37" t="s">
        <v>942</v>
      </c>
      <c r="AZ296" s="37" t="s">
        <v>942</v>
      </c>
      <c r="BA296" s="37" t="s">
        <v>942</v>
      </c>
      <c r="BB296" s="37" t="s">
        <v>942</v>
      </c>
      <c r="BC296" s="37" t="s">
        <v>942</v>
      </c>
      <c r="BD296" s="37" t="s">
        <v>942</v>
      </c>
      <c r="BE296" s="37" t="s">
        <v>942</v>
      </c>
      <c r="BF296" s="37" t="s">
        <v>942</v>
      </c>
      <c r="BG296" s="37" t="s">
        <v>942</v>
      </c>
      <c r="BH296" s="37" t="s">
        <v>942</v>
      </c>
      <c r="BI296" s="41" t="s">
        <v>942</v>
      </c>
      <c r="BJ296" s="37" t="s">
        <v>942</v>
      </c>
      <c r="BK296" s="37" t="s">
        <v>942</v>
      </c>
      <c r="BL296" s="37" t="s">
        <v>942</v>
      </c>
      <c r="BM296" s="37" t="s">
        <v>942</v>
      </c>
      <c r="BN296" s="37" t="s">
        <v>942</v>
      </c>
      <c r="BO296" s="37" t="s">
        <v>942</v>
      </c>
      <c r="BP296" s="37" t="s">
        <v>942</v>
      </c>
      <c r="BQ296" s="37" t="s">
        <v>942</v>
      </c>
      <c r="BR296" s="37" t="s">
        <v>942</v>
      </c>
      <c r="BS296" s="37" t="s">
        <v>942</v>
      </c>
      <c r="BT296" s="42" t="s">
        <v>621</v>
      </c>
      <c r="BU296" s="42" t="s">
        <v>942</v>
      </c>
      <c r="BV296" s="42" t="s">
        <v>942</v>
      </c>
      <c r="BW296" s="50" t="s">
        <v>622</v>
      </c>
      <c r="BX296" s="42">
        <v>1</v>
      </c>
      <c r="BY296" s="18" t="s">
        <v>942</v>
      </c>
      <c r="BZ296" s="18" t="s">
        <v>942</v>
      </c>
      <c r="CA296" s="18" t="s">
        <v>942</v>
      </c>
      <c r="CB296" s="18" t="s">
        <v>942</v>
      </c>
      <c r="CC296" s="18" t="s">
        <v>942</v>
      </c>
      <c r="CD296" s="18" t="s">
        <v>942</v>
      </c>
      <c r="CE296" s="18" t="s">
        <v>942</v>
      </c>
      <c r="CF296" s="18" t="s">
        <v>942</v>
      </c>
      <c r="CG296" s="9" t="s">
        <v>183</v>
      </c>
      <c r="CH296" s="79" t="s">
        <v>5680</v>
      </c>
      <c r="CI296" s="6"/>
    </row>
    <row r="297" spans="1:87" ht="102">
      <c r="A297" s="46">
        <v>284</v>
      </c>
      <c r="B297" s="6" t="s">
        <v>5</v>
      </c>
      <c r="C297" s="6" t="s">
        <v>33</v>
      </c>
      <c r="D297" s="6" t="s">
        <v>33</v>
      </c>
      <c r="E297" s="6" t="s">
        <v>542</v>
      </c>
      <c r="F297" s="11" t="s">
        <v>865</v>
      </c>
      <c r="G297" s="11">
        <v>43910</v>
      </c>
      <c r="H297" s="6" t="s">
        <v>50</v>
      </c>
      <c r="I297" s="6" t="s">
        <v>55</v>
      </c>
      <c r="J297" s="6" t="s">
        <v>6074</v>
      </c>
      <c r="K297" s="15">
        <v>43915</v>
      </c>
      <c r="L297" s="16">
        <v>43916</v>
      </c>
      <c r="M297" s="22" t="s">
        <v>787</v>
      </c>
      <c r="N297" s="16">
        <v>43919</v>
      </c>
      <c r="O297" s="15" t="s">
        <v>942</v>
      </c>
      <c r="P297" s="15" t="s">
        <v>942</v>
      </c>
      <c r="Q297" s="15" t="s">
        <v>942</v>
      </c>
      <c r="R297" s="15" t="s">
        <v>1196</v>
      </c>
      <c r="S297" s="9" t="s">
        <v>6314</v>
      </c>
      <c r="T297" s="6" t="s">
        <v>169</v>
      </c>
      <c r="U297" s="6" t="s">
        <v>942</v>
      </c>
      <c r="V297" s="6" t="s">
        <v>942</v>
      </c>
      <c r="W297" s="6" t="s">
        <v>942</v>
      </c>
      <c r="X297" s="6" t="s">
        <v>942</v>
      </c>
      <c r="Y297" s="6" t="s">
        <v>942</v>
      </c>
      <c r="Z297" s="6" t="s">
        <v>942</v>
      </c>
      <c r="AA297" s="6" t="s">
        <v>942</v>
      </c>
      <c r="AB297" s="9" t="s">
        <v>702</v>
      </c>
      <c r="AC297" s="9" t="s">
        <v>942</v>
      </c>
      <c r="AD297" s="9" t="s">
        <v>942</v>
      </c>
      <c r="AE297" s="9" t="s">
        <v>942</v>
      </c>
      <c r="AF297" s="9" t="s">
        <v>942</v>
      </c>
      <c r="AG297" s="9" t="s">
        <v>942</v>
      </c>
      <c r="AH297" s="9" t="s">
        <v>942</v>
      </c>
      <c r="AI297" s="9" t="s">
        <v>942</v>
      </c>
      <c r="AJ297" s="9" t="s">
        <v>942</v>
      </c>
      <c r="AK297" s="9" t="s">
        <v>942</v>
      </c>
      <c r="AL297" s="9" t="s">
        <v>942</v>
      </c>
      <c r="AM297" s="9" t="s">
        <v>942</v>
      </c>
      <c r="AN297" s="75" t="s">
        <v>942</v>
      </c>
      <c r="AO297" s="38" t="s">
        <v>942</v>
      </c>
      <c r="AP297" s="38" t="s">
        <v>542</v>
      </c>
      <c r="AQ297" s="50" t="s">
        <v>942</v>
      </c>
      <c r="AR297" s="38" t="s">
        <v>942</v>
      </c>
      <c r="AS297" s="50" t="s">
        <v>942</v>
      </c>
      <c r="AT297" s="38" t="s">
        <v>942</v>
      </c>
      <c r="AU297" s="38" t="s">
        <v>942</v>
      </c>
      <c r="AV297" s="38" t="s">
        <v>942</v>
      </c>
      <c r="AW297" s="41" t="s">
        <v>542</v>
      </c>
      <c r="AX297" s="38" t="s">
        <v>942</v>
      </c>
      <c r="AY297" s="38" t="s">
        <v>942</v>
      </c>
      <c r="AZ297" s="38" t="s">
        <v>942</v>
      </c>
      <c r="BA297" s="38" t="s">
        <v>942</v>
      </c>
      <c r="BB297" s="38" t="s">
        <v>942</v>
      </c>
      <c r="BC297" s="38" t="s">
        <v>942</v>
      </c>
      <c r="BD297" s="38" t="s">
        <v>942</v>
      </c>
      <c r="BE297" s="38" t="s">
        <v>942</v>
      </c>
      <c r="BF297" s="38" t="s">
        <v>942</v>
      </c>
      <c r="BG297" s="38" t="s">
        <v>942</v>
      </c>
      <c r="BH297" s="38" t="s">
        <v>942</v>
      </c>
      <c r="BI297" s="50" t="s">
        <v>942</v>
      </c>
      <c r="BJ297" s="38" t="s">
        <v>942</v>
      </c>
      <c r="BK297" s="38" t="s">
        <v>942</v>
      </c>
      <c r="BL297" s="38" t="s">
        <v>942</v>
      </c>
      <c r="BM297" s="38" t="s">
        <v>942</v>
      </c>
      <c r="BN297" s="38" t="s">
        <v>942</v>
      </c>
      <c r="BO297" s="38" t="s">
        <v>942</v>
      </c>
      <c r="BP297" s="38" t="s">
        <v>942</v>
      </c>
      <c r="BQ297" s="38" t="s">
        <v>942</v>
      </c>
      <c r="BR297" s="38" t="s">
        <v>942</v>
      </c>
      <c r="BS297" s="38" t="s">
        <v>942</v>
      </c>
      <c r="BT297" s="42" t="s">
        <v>542</v>
      </c>
      <c r="BU297" s="42" t="s">
        <v>1668</v>
      </c>
      <c r="BV297" s="42" t="s">
        <v>942</v>
      </c>
      <c r="BW297" s="50" t="s">
        <v>599</v>
      </c>
      <c r="BX297" s="42" t="s">
        <v>599</v>
      </c>
      <c r="BY297" s="18">
        <v>43910</v>
      </c>
      <c r="BZ297" s="18" t="s">
        <v>3001</v>
      </c>
      <c r="CA297" s="18" t="s">
        <v>3001</v>
      </c>
      <c r="CB297" s="18">
        <v>43910</v>
      </c>
      <c r="CC297" s="18" t="s">
        <v>942</v>
      </c>
      <c r="CD297" s="18" t="s">
        <v>942</v>
      </c>
      <c r="CE297" s="18" t="s">
        <v>942</v>
      </c>
      <c r="CF297" s="18" t="s">
        <v>942</v>
      </c>
      <c r="CG297" s="9" t="s">
        <v>3922</v>
      </c>
      <c r="CH297" s="79" t="s">
        <v>5681</v>
      </c>
      <c r="CI297" s="6"/>
    </row>
    <row r="298" spans="1:87" ht="29.15">
      <c r="A298" s="46">
        <v>283</v>
      </c>
      <c r="B298" s="6" t="s">
        <v>5</v>
      </c>
      <c r="C298" s="6" t="s">
        <v>8</v>
      </c>
      <c r="D298" s="6" t="s">
        <v>8</v>
      </c>
      <c r="E298" s="6" t="s">
        <v>542</v>
      </c>
      <c r="F298" s="11" t="s">
        <v>866</v>
      </c>
      <c r="G298" s="11">
        <v>43913</v>
      </c>
      <c r="H298" s="6" t="s">
        <v>50</v>
      </c>
      <c r="I298" s="6" t="s">
        <v>56</v>
      </c>
      <c r="J298" s="6" t="s">
        <v>6074</v>
      </c>
      <c r="K298" s="15">
        <v>43914</v>
      </c>
      <c r="L298" s="16">
        <v>43916</v>
      </c>
      <c r="M298" s="22" t="s">
        <v>787</v>
      </c>
      <c r="N298" s="16">
        <v>43918</v>
      </c>
      <c r="O298" s="15" t="s">
        <v>942</v>
      </c>
      <c r="P298" s="15" t="s">
        <v>942</v>
      </c>
      <c r="Q298" s="15" t="s">
        <v>942</v>
      </c>
      <c r="R298" s="15" t="s">
        <v>1196</v>
      </c>
      <c r="S298" s="9" t="s">
        <v>6296</v>
      </c>
      <c r="T298" s="6" t="s">
        <v>169</v>
      </c>
      <c r="U298" s="6" t="s">
        <v>942</v>
      </c>
      <c r="V298" s="6" t="s">
        <v>942</v>
      </c>
      <c r="W298" s="6" t="s">
        <v>942</v>
      </c>
      <c r="X298" s="6" t="s">
        <v>942</v>
      </c>
      <c r="Y298" s="6" t="s">
        <v>942</v>
      </c>
      <c r="Z298" s="6" t="s">
        <v>942</v>
      </c>
      <c r="AA298" s="6" t="s">
        <v>942</v>
      </c>
      <c r="AB298" s="6" t="s">
        <v>942</v>
      </c>
      <c r="AC298" s="6" t="s">
        <v>942</v>
      </c>
      <c r="AD298" s="9" t="s">
        <v>942</v>
      </c>
      <c r="AE298" s="6" t="s">
        <v>942</v>
      </c>
      <c r="AF298" s="6" t="s">
        <v>942</v>
      </c>
      <c r="AG298" s="6" t="s">
        <v>942</v>
      </c>
      <c r="AH298" s="6" t="s">
        <v>942</v>
      </c>
      <c r="AI298" s="6" t="s">
        <v>942</v>
      </c>
      <c r="AJ298" s="6" t="s">
        <v>942</v>
      </c>
      <c r="AK298" s="6" t="s">
        <v>942</v>
      </c>
      <c r="AL298" s="6" t="s">
        <v>942</v>
      </c>
      <c r="AM298" s="6" t="s">
        <v>942</v>
      </c>
      <c r="AN298" s="76" t="s">
        <v>942</v>
      </c>
      <c r="AO298" s="37" t="s">
        <v>942</v>
      </c>
      <c r="AP298" s="37" t="s">
        <v>942</v>
      </c>
      <c r="AQ298" s="41" t="s">
        <v>942</v>
      </c>
      <c r="AR298" s="37" t="s">
        <v>942</v>
      </c>
      <c r="AS298" s="41" t="s">
        <v>942</v>
      </c>
      <c r="AT298" s="37" t="s">
        <v>942</v>
      </c>
      <c r="AU298" s="37" t="s">
        <v>942</v>
      </c>
      <c r="AV298" s="37" t="s">
        <v>942</v>
      </c>
      <c r="AW298" s="41" t="s">
        <v>542</v>
      </c>
      <c r="AX298" s="37" t="s">
        <v>942</v>
      </c>
      <c r="AY298" s="37" t="s">
        <v>942</v>
      </c>
      <c r="AZ298" s="37" t="s">
        <v>942</v>
      </c>
      <c r="BA298" s="37" t="s">
        <v>942</v>
      </c>
      <c r="BB298" s="37" t="s">
        <v>942</v>
      </c>
      <c r="BC298" s="37" t="s">
        <v>942</v>
      </c>
      <c r="BD298" s="37" t="s">
        <v>942</v>
      </c>
      <c r="BE298" s="37" t="s">
        <v>942</v>
      </c>
      <c r="BF298" s="37" t="s">
        <v>942</v>
      </c>
      <c r="BG298" s="37" t="s">
        <v>942</v>
      </c>
      <c r="BH298" s="37" t="s">
        <v>942</v>
      </c>
      <c r="BI298" s="41" t="s">
        <v>942</v>
      </c>
      <c r="BJ298" s="37" t="s">
        <v>942</v>
      </c>
      <c r="BK298" s="37" t="s">
        <v>942</v>
      </c>
      <c r="BL298" s="37" t="s">
        <v>942</v>
      </c>
      <c r="BM298" s="37" t="s">
        <v>942</v>
      </c>
      <c r="BN298" s="37" t="s">
        <v>942</v>
      </c>
      <c r="BO298" s="37" t="s">
        <v>942</v>
      </c>
      <c r="BP298" s="37" t="s">
        <v>942</v>
      </c>
      <c r="BQ298" s="37" t="s">
        <v>942</v>
      </c>
      <c r="BR298" s="37" t="s">
        <v>942</v>
      </c>
      <c r="BS298" s="37" t="s">
        <v>942</v>
      </c>
      <c r="BT298" s="42" t="s">
        <v>623</v>
      </c>
      <c r="BU298" s="42" t="s">
        <v>942</v>
      </c>
      <c r="BV298" s="42" t="s">
        <v>942</v>
      </c>
      <c r="BW298" s="50" t="s">
        <v>616</v>
      </c>
      <c r="BX298" s="42">
        <v>1</v>
      </c>
      <c r="BY298" s="18" t="s">
        <v>942</v>
      </c>
      <c r="BZ298" s="18" t="s">
        <v>942</v>
      </c>
      <c r="CA298" s="18" t="s">
        <v>942</v>
      </c>
      <c r="CB298" s="18" t="s">
        <v>942</v>
      </c>
      <c r="CC298" s="18" t="s">
        <v>942</v>
      </c>
      <c r="CD298" s="18" t="s">
        <v>942</v>
      </c>
      <c r="CE298" s="18" t="s">
        <v>942</v>
      </c>
      <c r="CF298" s="18" t="s">
        <v>942</v>
      </c>
      <c r="CG298" s="9" t="s">
        <v>183</v>
      </c>
      <c r="CH298" s="79" t="s">
        <v>5682</v>
      </c>
      <c r="CI298" s="6"/>
    </row>
    <row r="299" spans="1:87" ht="29.15">
      <c r="A299" s="46">
        <v>282</v>
      </c>
      <c r="B299" s="6" t="s">
        <v>5</v>
      </c>
      <c r="C299" s="6" t="s">
        <v>37</v>
      </c>
      <c r="D299" s="6" t="s">
        <v>37</v>
      </c>
      <c r="E299" s="6" t="s">
        <v>542</v>
      </c>
      <c r="F299" s="11" t="s">
        <v>867</v>
      </c>
      <c r="G299" s="11">
        <v>43916</v>
      </c>
      <c r="H299" s="6" t="s">
        <v>50</v>
      </c>
      <c r="I299" s="6" t="s">
        <v>56</v>
      </c>
      <c r="J299" s="6" t="s">
        <v>6074</v>
      </c>
      <c r="K299" s="15">
        <v>43910</v>
      </c>
      <c r="L299" s="16">
        <v>43916</v>
      </c>
      <c r="M299" s="22" t="s">
        <v>787</v>
      </c>
      <c r="N299" s="16">
        <v>43918</v>
      </c>
      <c r="O299" s="15" t="s">
        <v>942</v>
      </c>
      <c r="P299" s="15" t="s">
        <v>942</v>
      </c>
      <c r="Q299" s="15" t="s">
        <v>942</v>
      </c>
      <c r="R299" s="15" t="s">
        <v>1196</v>
      </c>
      <c r="S299" s="9" t="s">
        <v>6297</v>
      </c>
      <c r="T299" s="6" t="s">
        <v>167</v>
      </c>
      <c r="U299" s="6" t="s">
        <v>942</v>
      </c>
      <c r="V299" s="6" t="s">
        <v>942</v>
      </c>
      <c r="W299" s="6" t="s">
        <v>942</v>
      </c>
      <c r="X299" s="6" t="s">
        <v>942</v>
      </c>
      <c r="Y299" s="6" t="s">
        <v>942</v>
      </c>
      <c r="Z299" s="6" t="s">
        <v>942</v>
      </c>
      <c r="AA299" s="6" t="s">
        <v>942</v>
      </c>
      <c r="AB299" s="6" t="s">
        <v>942</v>
      </c>
      <c r="AC299" s="6" t="s">
        <v>942</v>
      </c>
      <c r="AD299" s="9" t="s">
        <v>942</v>
      </c>
      <c r="AE299" s="9" t="s">
        <v>942</v>
      </c>
      <c r="AF299" s="9" t="s">
        <v>942</v>
      </c>
      <c r="AG299" s="9" t="s">
        <v>942</v>
      </c>
      <c r="AH299" s="9" t="s">
        <v>942</v>
      </c>
      <c r="AI299" s="9" t="s">
        <v>942</v>
      </c>
      <c r="AJ299" s="9" t="s">
        <v>942</v>
      </c>
      <c r="AK299" s="9" t="s">
        <v>942</v>
      </c>
      <c r="AL299" s="9" t="s">
        <v>942</v>
      </c>
      <c r="AM299" s="9" t="s">
        <v>942</v>
      </c>
      <c r="AN299" s="75" t="s">
        <v>942</v>
      </c>
      <c r="AO299" s="38" t="s">
        <v>942</v>
      </c>
      <c r="AP299" s="38" t="s">
        <v>942</v>
      </c>
      <c r="AQ299" s="50" t="s">
        <v>942</v>
      </c>
      <c r="AR299" s="38" t="s">
        <v>942</v>
      </c>
      <c r="AS299" s="50" t="s">
        <v>942</v>
      </c>
      <c r="AT299" s="38" t="s">
        <v>942</v>
      </c>
      <c r="AU299" s="38" t="s">
        <v>942</v>
      </c>
      <c r="AV299" s="38" t="s">
        <v>942</v>
      </c>
      <c r="AW299" s="41" t="s">
        <v>542</v>
      </c>
      <c r="AX299" s="38" t="s">
        <v>942</v>
      </c>
      <c r="AY299" s="38" t="s">
        <v>942</v>
      </c>
      <c r="AZ299" s="38" t="s">
        <v>942</v>
      </c>
      <c r="BA299" s="38" t="s">
        <v>942</v>
      </c>
      <c r="BB299" s="38" t="s">
        <v>942</v>
      </c>
      <c r="BC299" s="38" t="s">
        <v>942</v>
      </c>
      <c r="BD299" s="38" t="s">
        <v>942</v>
      </c>
      <c r="BE299" s="38" t="s">
        <v>942</v>
      </c>
      <c r="BF299" s="38" t="s">
        <v>942</v>
      </c>
      <c r="BG299" s="38" t="s">
        <v>942</v>
      </c>
      <c r="BH299" s="38" t="s">
        <v>942</v>
      </c>
      <c r="BI299" s="50" t="s">
        <v>942</v>
      </c>
      <c r="BJ299" s="38" t="s">
        <v>942</v>
      </c>
      <c r="BK299" s="38" t="s">
        <v>942</v>
      </c>
      <c r="BL299" s="38" t="s">
        <v>942</v>
      </c>
      <c r="BM299" s="38" t="s">
        <v>942</v>
      </c>
      <c r="BN299" s="38" t="s">
        <v>942</v>
      </c>
      <c r="BO299" s="38" t="s">
        <v>942</v>
      </c>
      <c r="BP299" s="38" t="s">
        <v>942</v>
      </c>
      <c r="BQ299" s="38" t="s">
        <v>942</v>
      </c>
      <c r="BR299" s="38" t="s">
        <v>942</v>
      </c>
      <c r="BS299" s="38" t="s">
        <v>942</v>
      </c>
      <c r="BT299" s="42" t="s">
        <v>604</v>
      </c>
      <c r="BU299" s="42" t="s">
        <v>942</v>
      </c>
      <c r="BV299" s="42" t="s">
        <v>942</v>
      </c>
      <c r="BW299" s="50" t="s">
        <v>623</v>
      </c>
      <c r="BX299" s="42">
        <v>1</v>
      </c>
      <c r="BY299" s="18" t="s">
        <v>942</v>
      </c>
      <c r="BZ299" s="18" t="s">
        <v>942</v>
      </c>
      <c r="CA299" s="18" t="s">
        <v>942</v>
      </c>
      <c r="CB299" s="18" t="s">
        <v>942</v>
      </c>
      <c r="CC299" s="18" t="s">
        <v>942</v>
      </c>
      <c r="CD299" s="18" t="s">
        <v>942</v>
      </c>
      <c r="CE299" s="18" t="s">
        <v>942</v>
      </c>
      <c r="CF299" s="18" t="s">
        <v>942</v>
      </c>
      <c r="CG299" s="9" t="s">
        <v>187</v>
      </c>
      <c r="CH299" s="79" t="s">
        <v>5683</v>
      </c>
      <c r="CI299" s="6"/>
    </row>
    <row r="300" spans="1:87" ht="29.15">
      <c r="A300" s="46">
        <v>281</v>
      </c>
      <c r="B300" s="6" t="s">
        <v>5</v>
      </c>
      <c r="C300" s="6" t="s">
        <v>8</v>
      </c>
      <c r="D300" s="6" t="s">
        <v>8</v>
      </c>
      <c r="E300" s="6" t="s">
        <v>542</v>
      </c>
      <c r="F300" s="11" t="s">
        <v>868</v>
      </c>
      <c r="G300" s="11">
        <v>43916</v>
      </c>
      <c r="H300" s="6" t="s">
        <v>50</v>
      </c>
      <c r="I300" s="6" t="s">
        <v>56</v>
      </c>
      <c r="J300" s="6" t="s">
        <v>6073</v>
      </c>
      <c r="K300" s="15">
        <v>43910</v>
      </c>
      <c r="L300" s="16">
        <v>43916</v>
      </c>
      <c r="M300" s="22" t="s">
        <v>787</v>
      </c>
      <c r="N300" s="16">
        <v>43918</v>
      </c>
      <c r="O300" s="15" t="s">
        <v>942</v>
      </c>
      <c r="P300" s="15" t="s">
        <v>942</v>
      </c>
      <c r="Q300" s="15" t="s">
        <v>942</v>
      </c>
      <c r="R300" s="15" t="s">
        <v>1196</v>
      </c>
      <c r="S300" s="9" t="s">
        <v>6160</v>
      </c>
      <c r="T300" s="6" t="s">
        <v>167</v>
      </c>
      <c r="U300" s="6" t="s">
        <v>942</v>
      </c>
      <c r="V300" s="6" t="s">
        <v>942</v>
      </c>
      <c r="W300" s="6" t="s">
        <v>942</v>
      </c>
      <c r="X300" s="6" t="s">
        <v>942</v>
      </c>
      <c r="Y300" s="6" t="s">
        <v>942</v>
      </c>
      <c r="Z300" s="6" t="s">
        <v>942</v>
      </c>
      <c r="AA300" s="6" t="s">
        <v>942</v>
      </c>
      <c r="AB300" s="6" t="s">
        <v>942</v>
      </c>
      <c r="AC300" s="6" t="s">
        <v>942</v>
      </c>
      <c r="AD300" s="9" t="s">
        <v>942</v>
      </c>
      <c r="AE300" s="6" t="s">
        <v>942</v>
      </c>
      <c r="AF300" s="6" t="s">
        <v>942</v>
      </c>
      <c r="AG300" s="6" t="s">
        <v>942</v>
      </c>
      <c r="AH300" s="6" t="s">
        <v>942</v>
      </c>
      <c r="AI300" s="6" t="s">
        <v>942</v>
      </c>
      <c r="AJ300" s="6" t="s">
        <v>942</v>
      </c>
      <c r="AK300" s="6" t="s">
        <v>942</v>
      </c>
      <c r="AL300" s="6" t="s">
        <v>942</v>
      </c>
      <c r="AM300" s="6" t="s">
        <v>942</v>
      </c>
      <c r="AN300" s="76" t="s">
        <v>942</v>
      </c>
      <c r="AO300" s="37" t="s">
        <v>942</v>
      </c>
      <c r="AP300" s="37" t="s">
        <v>942</v>
      </c>
      <c r="AQ300" s="41" t="s">
        <v>942</v>
      </c>
      <c r="AR300" s="37" t="s">
        <v>942</v>
      </c>
      <c r="AS300" s="41" t="s">
        <v>942</v>
      </c>
      <c r="AT300" s="37" t="s">
        <v>942</v>
      </c>
      <c r="AU300" s="37" t="s">
        <v>942</v>
      </c>
      <c r="AV300" s="37" t="s">
        <v>942</v>
      </c>
      <c r="AW300" s="41" t="s">
        <v>542</v>
      </c>
      <c r="AX300" s="37" t="s">
        <v>942</v>
      </c>
      <c r="AY300" s="37" t="s">
        <v>942</v>
      </c>
      <c r="AZ300" s="37" t="s">
        <v>942</v>
      </c>
      <c r="BA300" s="37" t="s">
        <v>942</v>
      </c>
      <c r="BB300" s="37" t="s">
        <v>942</v>
      </c>
      <c r="BC300" s="37" t="s">
        <v>942</v>
      </c>
      <c r="BD300" s="37" t="s">
        <v>942</v>
      </c>
      <c r="BE300" s="37" t="s">
        <v>942</v>
      </c>
      <c r="BF300" s="37" t="s">
        <v>942</v>
      </c>
      <c r="BG300" s="37" t="s">
        <v>942</v>
      </c>
      <c r="BH300" s="37" t="s">
        <v>942</v>
      </c>
      <c r="BI300" s="41" t="s">
        <v>942</v>
      </c>
      <c r="BJ300" s="37" t="s">
        <v>942</v>
      </c>
      <c r="BK300" s="37" t="s">
        <v>942</v>
      </c>
      <c r="BL300" s="37" t="s">
        <v>942</v>
      </c>
      <c r="BM300" s="37" t="s">
        <v>942</v>
      </c>
      <c r="BN300" s="37" t="s">
        <v>942</v>
      </c>
      <c r="BO300" s="37" t="s">
        <v>942</v>
      </c>
      <c r="BP300" s="37" t="s">
        <v>942</v>
      </c>
      <c r="BQ300" s="37" t="s">
        <v>942</v>
      </c>
      <c r="BR300" s="37" t="s">
        <v>942</v>
      </c>
      <c r="BS300" s="37" t="s">
        <v>942</v>
      </c>
      <c r="BT300" s="42" t="s">
        <v>602</v>
      </c>
      <c r="BU300" s="42" t="s">
        <v>942</v>
      </c>
      <c r="BV300" s="42" t="s">
        <v>942</v>
      </c>
      <c r="BW300" s="50" t="s">
        <v>616</v>
      </c>
      <c r="BX300" s="42">
        <v>1</v>
      </c>
      <c r="BY300" s="18" t="s">
        <v>942</v>
      </c>
      <c r="BZ300" s="18" t="s">
        <v>942</v>
      </c>
      <c r="CA300" s="18" t="s">
        <v>942</v>
      </c>
      <c r="CB300" s="18" t="s">
        <v>942</v>
      </c>
      <c r="CC300" s="18" t="s">
        <v>942</v>
      </c>
      <c r="CD300" s="18" t="s">
        <v>942</v>
      </c>
      <c r="CE300" s="18" t="s">
        <v>942</v>
      </c>
      <c r="CF300" s="18" t="s">
        <v>942</v>
      </c>
      <c r="CG300" s="9" t="s">
        <v>187</v>
      </c>
      <c r="CH300" s="79" t="s">
        <v>5684</v>
      </c>
      <c r="CI300" s="6"/>
    </row>
    <row r="301" spans="1:87" ht="29.15">
      <c r="A301" s="46">
        <v>280</v>
      </c>
      <c r="B301" s="6" t="s">
        <v>5</v>
      </c>
      <c r="C301" s="6" t="s">
        <v>16</v>
      </c>
      <c r="D301" s="6" t="s">
        <v>16</v>
      </c>
      <c r="E301" s="6" t="s">
        <v>542</v>
      </c>
      <c r="F301" s="11" t="s">
        <v>84</v>
      </c>
      <c r="G301" s="11">
        <v>43916</v>
      </c>
      <c r="H301" s="6" t="s">
        <v>50</v>
      </c>
      <c r="I301" s="6" t="s">
        <v>55</v>
      </c>
      <c r="J301" s="6" t="s">
        <v>6074</v>
      </c>
      <c r="K301" s="15">
        <v>43909</v>
      </c>
      <c r="L301" s="16">
        <v>43916</v>
      </c>
      <c r="M301" s="22" t="s">
        <v>787</v>
      </c>
      <c r="N301" s="16">
        <v>43918</v>
      </c>
      <c r="O301" s="15" t="s">
        <v>942</v>
      </c>
      <c r="P301" s="15" t="s">
        <v>942</v>
      </c>
      <c r="Q301" s="15" t="s">
        <v>942</v>
      </c>
      <c r="R301" s="15" t="s">
        <v>1196</v>
      </c>
      <c r="S301" s="9" t="s">
        <v>6315</v>
      </c>
      <c r="T301" s="6" t="s">
        <v>167</v>
      </c>
      <c r="U301" s="6" t="s">
        <v>942</v>
      </c>
      <c r="V301" s="6" t="s">
        <v>942</v>
      </c>
      <c r="W301" s="6" t="s">
        <v>942</v>
      </c>
      <c r="X301" s="6" t="s">
        <v>942</v>
      </c>
      <c r="Y301" s="6" t="s">
        <v>942</v>
      </c>
      <c r="Z301" s="6" t="s">
        <v>942</v>
      </c>
      <c r="AA301" s="6" t="s">
        <v>942</v>
      </c>
      <c r="AB301" s="6" t="s">
        <v>942</v>
      </c>
      <c r="AC301" s="6" t="s">
        <v>942</v>
      </c>
      <c r="AD301" s="9" t="s">
        <v>942</v>
      </c>
      <c r="AE301" s="9" t="s">
        <v>942</v>
      </c>
      <c r="AF301" s="9" t="s">
        <v>942</v>
      </c>
      <c r="AG301" s="9" t="s">
        <v>942</v>
      </c>
      <c r="AH301" s="9" t="s">
        <v>942</v>
      </c>
      <c r="AI301" s="9" t="s">
        <v>942</v>
      </c>
      <c r="AJ301" s="9" t="s">
        <v>942</v>
      </c>
      <c r="AK301" s="9" t="s">
        <v>942</v>
      </c>
      <c r="AL301" s="9" t="s">
        <v>942</v>
      </c>
      <c r="AM301" s="9" t="s">
        <v>942</v>
      </c>
      <c r="AN301" s="75" t="s">
        <v>942</v>
      </c>
      <c r="AO301" s="38" t="s">
        <v>942</v>
      </c>
      <c r="AP301" s="38" t="s">
        <v>942</v>
      </c>
      <c r="AQ301" s="50" t="s">
        <v>942</v>
      </c>
      <c r="AR301" s="38" t="s">
        <v>942</v>
      </c>
      <c r="AS301" s="50" t="s">
        <v>942</v>
      </c>
      <c r="AT301" s="38" t="s">
        <v>942</v>
      </c>
      <c r="AU301" s="38" t="s">
        <v>942</v>
      </c>
      <c r="AV301" s="38" t="s">
        <v>942</v>
      </c>
      <c r="AW301" s="41" t="s">
        <v>542</v>
      </c>
      <c r="AX301" s="38" t="s">
        <v>942</v>
      </c>
      <c r="AY301" s="38" t="s">
        <v>942</v>
      </c>
      <c r="AZ301" s="38" t="s">
        <v>942</v>
      </c>
      <c r="BA301" s="38" t="s">
        <v>942</v>
      </c>
      <c r="BB301" s="38" t="s">
        <v>942</v>
      </c>
      <c r="BC301" s="38" t="s">
        <v>942</v>
      </c>
      <c r="BD301" s="38" t="s">
        <v>942</v>
      </c>
      <c r="BE301" s="38" t="s">
        <v>942</v>
      </c>
      <c r="BF301" s="38" t="s">
        <v>942</v>
      </c>
      <c r="BG301" s="38" t="s">
        <v>942</v>
      </c>
      <c r="BH301" s="38" t="s">
        <v>942</v>
      </c>
      <c r="BI301" s="50" t="s">
        <v>942</v>
      </c>
      <c r="BJ301" s="38" t="s">
        <v>942</v>
      </c>
      <c r="BK301" s="38" t="s">
        <v>942</v>
      </c>
      <c r="BL301" s="38" t="s">
        <v>942</v>
      </c>
      <c r="BM301" s="38" t="s">
        <v>942</v>
      </c>
      <c r="BN301" s="38" t="s">
        <v>942</v>
      </c>
      <c r="BO301" s="38" t="s">
        <v>942</v>
      </c>
      <c r="BP301" s="38" t="s">
        <v>942</v>
      </c>
      <c r="BQ301" s="38" t="s">
        <v>942</v>
      </c>
      <c r="BR301" s="38" t="s">
        <v>942</v>
      </c>
      <c r="BS301" s="38" t="s">
        <v>942</v>
      </c>
      <c r="BT301" s="42" t="s">
        <v>616</v>
      </c>
      <c r="BU301" s="42" t="s">
        <v>942</v>
      </c>
      <c r="BV301" s="42" t="s">
        <v>942</v>
      </c>
      <c r="BW301" s="50" t="s">
        <v>602</v>
      </c>
      <c r="BX301" s="42">
        <v>1</v>
      </c>
      <c r="BY301" s="18" t="s">
        <v>942</v>
      </c>
      <c r="BZ301" s="18" t="s">
        <v>942</v>
      </c>
      <c r="CA301" s="18" t="s">
        <v>942</v>
      </c>
      <c r="CB301" s="18" t="s">
        <v>942</v>
      </c>
      <c r="CC301" s="18" t="s">
        <v>942</v>
      </c>
      <c r="CD301" s="18" t="s">
        <v>942</v>
      </c>
      <c r="CE301" s="18" t="s">
        <v>942</v>
      </c>
      <c r="CF301" s="18" t="s">
        <v>942</v>
      </c>
      <c r="CG301" s="9" t="s">
        <v>187</v>
      </c>
      <c r="CH301" s="79" t="s">
        <v>5685</v>
      </c>
      <c r="CI301" s="6"/>
    </row>
    <row r="302" spans="1:87" ht="29.15">
      <c r="A302" s="46">
        <v>279</v>
      </c>
      <c r="B302" s="6" t="s">
        <v>5</v>
      </c>
      <c r="C302" s="6" t="s">
        <v>8</v>
      </c>
      <c r="D302" s="6" t="s">
        <v>8</v>
      </c>
      <c r="E302" s="6" t="s">
        <v>542</v>
      </c>
      <c r="F302" s="11" t="s">
        <v>869</v>
      </c>
      <c r="G302" s="11">
        <v>43909</v>
      </c>
      <c r="H302" s="6" t="s">
        <v>50</v>
      </c>
      <c r="I302" s="6" t="s">
        <v>56</v>
      </c>
      <c r="J302" s="6" t="s">
        <v>6073</v>
      </c>
      <c r="K302" s="15">
        <v>43910</v>
      </c>
      <c r="L302" s="16">
        <v>43912</v>
      </c>
      <c r="M302" s="22" t="s">
        <v>787</v>
      </c>
      <c r="N302" s="16">
        <v>43918</v>
      </c>
      <c r="O302" s="15" t="s">
        <v>942</v>
      </c>
      <c r="P302" s="15" t="s">
        <v>1406</v>
      </c>
      <c r="Q302" s="15" t="s">
        <v>942</v>
      </c>
      <c r="R302" s="15" t="s">
        <v>1196</v>
      </c>
      <c r="S302" s="9" t="s">
        <v>6178</v>
      </c>
      <c r="T302" s="6" t="s">
        <v>169</v>
      </c>
      <c r="U302" s="6" t="s">
        <v>942</v>
      </c>
      <c r="V302" s="6" t="s">
        <v>942</v>
      </c>
      <c r="W302" s="6" t="s">
        <v>942</v>
      </c>
      <c r="X302" s="6" t="s">
        <v>942</v>
      </c>
      <c r="Y302" s="6" t="s">
        <v>942</v>
      </c>
      <c r="Z302" s="6" t="s">
        <v>942</v>
      </c>
      <c r="AA302" s="6" t="s">
        <v>942</v>
      </c>
      <c r="AB302" s="6" t="s">
        <v>942</v>
      </c>
      <c r="AC302" s="6" t="s">
        <v>942</v>
      </c>
      <c r="AD302" s="9" t="s">
        <v>942</v>
      </c>
      <c r="AE302" s="6" t="s">
        <v>942</v>
      </c>
      <c r="AF302" s="6" t="s">
        <v>942</v>
      </c>
      <c r="AG302" s="6" t="s">
        <v>942</v>
      </c>
      <c r="AH302" s="6" t="s">
        <v>942</v>
      </c>
      <c r="AI302" s="6" t="s">
        <v>942</v>
      </c>
      <c r="AJ302" s="6" t="s">
        <v>942</v>
      </c>
      <c r="AK302" s="6" t="s">
        <v>942</v>
      </c>
      <c r="AL302" s="6" t="s">
        <v>942</v>
      </c>
      <c r="AM302" s="6" t="s">
        <v>942</v>
      </c>
      <c r="AN302" s="76" t="s">
        <v>942</v>
      </c>
      <c r="AO302" s="37" t="s">
        <v>942</v>
      </c>
      <c r="AP302" s="37" t="s">
        <v>942</v>
      </c>
      <c r="AQ302" s="41" t="s">
        <v>942</v>
      </c>
      <c r="AR302" s="37" t="s">
        <v>942</v>
      </c>
      <c r="AS302" s="41" t="s">
        <v>942</v>
      </c>
      <c r="AT302" s="37" t="s">
        <v>942</v>
      </c>
      <c r="AU302" s="37" t="s">
        <v>942</v>
      </c>
      <c r="AV302" s="37" t="s">
        <v>942</v>
      </c>
      <c r="AW302" s="41" t="s">
        <v>542</v>
      </c>
      <c r="AX302" s="37" t="s">
        <v>942</v>
      </c>
      <c r="AY302" s="37" t="s">
        <v>942</v>
      </c>
      <c r="AZ302" s="37" t="s">
        <v>942</v>
      </c>
      <c r="BA302" s="37" t="s">
        <v>942</v>
      </c>
      <c r="BB302" s="37" t="s">
        <v>942</v>
      </c>
      <c r="BC302" s="37" t="s">
        <v>942</v>
      </c>
      <c r="BD302" s="37" t="s">
        <v>942</v>
      </c>
      <c r="BE302" s="37" t="s">
        <v>942</v>
      </c>
      <c r="BF302" s="37" t="s">
        <v>942</v>
      </c>
      <c r="BG302" s="37" t="s">
        <v>942</v>
      </c>
      <c r="BH302" s="37" t="s">
        <v>942</v>
      </c>
      <c r="BI302" s="41" t="s">
        <v>942</v>
      </c>
      <c r="BJ302" s="37" t="s">
        <v>942</v>
      </c>
      <c r="BK302" s="37" t="s">
        <v>942</v>
      </c>
      <c r="BL302" s="37" t="s">
        <v>942</v>
      </c>
      <c r="BM302" s="37" t="s">
        <v>942</v>
      </c>
      <c r="BN302" s="37" t="s">
        <v>942</v>
      </c>
      <c r="BO302" s="37" t="s">
        <v>942</v>
      </c>
      <c r="BP302" s="37" t="s">
        <v>942</v>
      </c>
      <c r="BQ302" s="37" t="s">
        <v>942</v>
      </c>
      <c r="BR302" s="37" t="s">
        <v>942</v>
      </c>
      <c r="BS302" s="37" t="s">
        <v>942</v>
      </c>
      <c r="BT302" s="42" t="s">
        <v>624</v>
      </c>
      <c r="BU302" s="42" t="s">
        <v>942</v>
      </c>
      <c r="BV302" s="42" t="s">
        <v>942</v>
      </c>
      <c r="BW302" s="50" t="s">
        <v>602</v>
      </c>
      <c r="BX302" s="42">
        <v>1</v>
      </c>
      <c r="BY302" s="18" t="s">
        <v>942</v>
      </c>
      <c r="BZ302" s="18" t="s">
        <v>942</v>
      </c>
      <c r="CA302" s="18" t="s">
        <v>942</v>
      </c>
      <c r="CB302" s="18" t="s">
        <v>942</v>
      </c>
      <c r="CC302" s="18" t="s">
        <v>942</v>
      </c>
      <c r="CD302" s="18" t="s">
        <v>942</v>
      </c>
      <c r="CE302" s="18" t="s">
        <v>942</v>
      </c>
      <c r="CF302" s="18" t="s">
        <v>942</v>
      </c>
      <c r="CG302" s="9" t="s">
        <v>187</v>
      </c>
      <c r="CH302" s="79" t="s">
        <v>5686</v>
      </c>
      <c r="CI302" s="6"/>
    </row>
    <row r="303" spans="1:87" ht="29.15">
      <c r="A303" s="46">
        <v>278</v>
      </c>
      <c r="B303" s="6" t="s">
        <v>5</v>
      </c>
      <c r="C303" s="6" t="s">
        <v>26</v>
      </c>
      <c r="D303" s="6" t="s">
        <v>26</v>
      </c>
      <c r="E303" s="6" t="s">
        <v>542</v>
      </c>
      <c r="F303" s="11" t="s">
        <v>870</v>
      </c>
      <c r="G303" s="11">
        <v>43904</v>
      </c>
      <c r="H303" s="6" t="s">
        <v>50</v>
      </c>
      <c r="I303" s="6" t="s">
        <v>55</v>
      </c>
      <c r="J303" s="6" t="s">
        <v>6071</v>
      </c>
      <c r="K303" s="15">
        <v>43913</v>
      </c>
      <c r="L303" s="16">
        <v>43915</v>
      </c>
      <c r="M303" s="22" t="s">
        <v>787</v>
      </c>
      <c r="N303" s="16">
        <v>43918</v>
      </c>
      <c r="O303" s="15" t="s">
        <v>942</v>
      </c>
      <c r="P303" s="15" t="s">
        <v>942</v>
      </c>
      <c r="Q303" s="15" t="s">
        <v>942</v>
      </c>
      <c r="R303" s="15" t="s">
        <v>1196</v>
      </c>
      <c r="S303" s="9" t="s">
        <v>6134</v>
      </c>
      <c r="T303" s="6" t="s">
        <v>169</v>
      </c>
      <c r="U303" s="6" t="s">
        <v>942</v>
      </c>
      <c r="V303" s="6" t="s">
        <v>942</v>
      </c>
      <c r="W303" s="6" t="s">
        <v>942</v>
      </c>
      <c r="X303" s="6" t="s">
        <v>942</v>
      </c>
      <c r="Y303" s="6" t="s">
        <v>942</v>
      </c>
      <c r="Z303" s="6" t="s">
        <v>942</v>
      </c>
      <c r="AA303" s="6" t="s">
        <v>942</v>
      </c>
      <c r="AB303" s="6" t="s">
        <v>942</v>
      </c>
      <c r="AC303" s="6" t="s">
        <v>942</v>
      </c>
      <c r="AD303" s="9" t="s">
        <v>942</v>
      </c>
      <c r="AE303" s="9" t="s">
        <v>942</v>
      </c>
      <c r="AF303" s="9" t="s">
        <v>942</v>
      </c>
      <c r="AG303" s="9" t="s">
        <v>942</v>
      </c>
      <c r="AH303" s="9" t="s">
        <v>942</v>
      </c>
      <c r="AI303" s="9" t="s">
        <v>942</v>
      </c>
      <c r="AJ303" s="9" t="s">
        <v>942</v>
      </c>
      <c r="AK303" s="9" t="s">
        <v>942</v>
      </c>
      <c r="AL303" s="9" t="s">
        <v>942</v>
      </c>
      <c r="AM303" s="9" t="s">
        <v>942</v>
      </c>
      <c r="AN303" s="75" t="s">
        <v>942</v>
      </c>
      <c r="AO303" s="38" t="s">
        <v>942</v>
      </c>
      <c r="AP303" s="38" t="s">
        <v>942</v>
      </c>
      <c r="AQ303" s="50" t="s">
        <v>942</v>
      </c>
      <c r="AR303" s="38" t="s">
        <v>942</v>
      </c>
      <c r="AS303" s="50" t="s">
        <v>942</v>
      </c>
      <c r="AT303" s="38" t="s">
        <v>942</v>
      </c>
      <c r="AU303" s="38" t="s">
        <v>942</v>
      </c>
      <c r="AV303" s="38" t="s">
        <v>942</v>
      </c>
      <c r="AW303" s="41" t="s">
        <v>542</v>
      </c>
      <c r="AX303" s="38" t="s">
        <v>942</v>
      </c>
      <c r="AY303" s="38" t="s">
        <v>942</v>
      </c>
      <c r="AZ303" s="38" t="s">
        <v>942</v>
      </c>
      <c r="BA303" s="38" t="s">
        <v>942</v>
      </c>
      <c r="BB303" s="38" t="s">
        <v>942</v>
      </c>
      <c r="BC303" s="38" t="s">
        <v>942</v>
      </c>
      <c r="BD303" s="38" t="s">
        <v>942</v>
      </c>
      <c r="BE303" s="38" t="s">
        <v>942</v>
      </c>
      <c r="BF303" s="38" t="s">
        <v>942</v>
      </c>
      <c r="BG303" s="38" t="s">
        <v>942</v>
      </c>
      <c r="BH303" s="38" t="s">
        <v>942</v>
      </c>
      <c r="BI303" s="50" t="s">
        <v>942</v>
      </c>
      <c r="BJ303" s="38" t="s">
        <v>942</v>
      </c>
      <c r="BK303" s="38" t="s">
        <v>942</v>
      </c>
      <c r="BL303" s="38" t="s">
        <v>942</v>
      </c>
      <c r="BM303" s="38" t="s">
        <v>942</v>
      </c>
      <c r="BN303" s="38" t="s">
        <v>942</v>
      </c>
      <c r="BO303" s="38" t="s">
        <v>942</v>
      </c>
      <c r="BP303" s="38" t="s">
        <v>942</v>
      </c>
      <c r="BQ303" s="38" t="s">
        <v>942</v>
      </c>
      <c r="BR303" s="38" t="s">
        <v>942</v>
      </c>
      <c r="BS303" s="38" t="s">
        <v>942</v>
      </c>
      <c r="BT303" s="42" t="s">
        <v>602</v>
      </c>
      <c r="BU303" s="42" t="s">
        <v>942</v>
      </c>
      <c r="BV303" s="42" t="s">
        <v>942</v>
      </c>
      <c r="BW303" s="50" t="s">
        <v>602</v>
      </c>
      <c r="BX303" s="42">
        <v>1</v>
      </c>
      <c r="BY303" s="18" t="s">
        <v>942</v>
      </c>
      <c r="BZ303" s="18" t="s">
        <v>942</v>
      </c>
      <c r="CA303" s="18" t="s">
        <v>942</v>
      </c>
      <c r="CB303" s="18" t="s">
        <v>942</v>
      </c>
      <c r="CC303" s="18" t="s">
        <v>942</v>
      </c>
      <c r="CD303" s="18" t="s">
        <v>942</v>
      </c>
      <c r="CE303" s="18" t="s">
        <v>942</v>
      </c>
      <c r="CF303" s="18" t="s">
        <v>942</v>
      </c>
      <c r="CG303" s="9" t="s">
        <v>183</v>
      </c>
      <c r="CH303" s="79" t="s">
        <v>5687</v>
      </c>
      <c r="CI303" s="6"/>
    </row>
    <row r="304" spans="1:87" ht="29.15">
      <c r="A304" s="46">
        <v>277</v>
      </c>
      <c r="B304" s="6" t="s">
        <v>5</v>
      </c>
      <c r="C304" s="6" t="s">
        <v>33</v>
      </c>
      <c r="D304" s="6" t="s">
        <v>33</v>
      </c>
      <c r="E304" s="6" t="s">
        <v>542</v>
      </c>
      <c r="F304" s="11" t="s">
        <v>871</v>
      </c>
      <c r="G304" s="11">
        <v>43910</v>
      </c>
      <c r="H304" s="6" t="s">
        <v>50</v>
      </c>
      <c r="I304" s="6" t="s">
        <v>55</v>
      </c>
      <c r="J304" s="6" t="s">
        <v>6074</v>
      </c>
      <c r="K304" s="15">
        <v>43912</v>
      </c>
      <c r="L304" s="16">
        <v>43916</v>
      </c>
      <c r="M304" s="22" t="s">
        <v>787</v>
      </c>
      <c r="N304" s="16">
        <v>43918</v>
      </c>
      <c r="O304" s="15" t="s">
        <v>942</v>
      </c>
      <c r="P304" s="15" t="s">
        <v>942</v>
      </c>
      <c r="Q304" s="15" t="s">
        <v>942</v>
      </c>
      <c r="R304" s="15" t="s">
        <v>1196</v>
      </c>
      <c r="S304" s="9" t="s">
        <v>6179</v>
      </c>
      <c r="T304" s="6" t="s">
        <v>169</v>
      </c>
      <c r="U304" s="6" t="s">
        <v>942</v>
      </c>
      <c r="V304" s="6" t="s">
        <v>942</v>
      </c>
      <c r="W304" s="6" t="s">
        <v>942</v>
      </c>
      <c r="X304" s="6" t="s">
        <v>942</v>
      </c>
      <c r="Y304" s="6" t="s">
        <v>942</v>
      </c>
      <c r="Z304" s="6" t="s">
        <v>942</v>
      </c>
      <c r="AA304" s="6" t="s">
        <v>942</v>
      </c>
      <c r="AB304" s="6" t="s">
        <v>942</v>
      </c>
      <c r="AC304" s="6" t="s">
        <v>942</v>
      </c>
      <c r="AD304" s="9" t="s">
        <v>942</v>
      </c>
      <c r="AE304" s="6" t="s">
        <v>942</v>
      </c>
      <c r="AF304" s="6" t="s">
        <v>942</v>
      </c>
      <c r="AG304" s="6" t="s">
        <v>942</v>
      </c>
      <c r="AH304" s="6" t="s">
        <v>942</v>
      </c>
      <c r="AI304" s="6" t="s">
        <v>942</v>
      </c>
      <c r="AJ304" s="6" t="s">
        <v>942</v>
      </c>
      <c r="AK304" s="6" t="s">
        <v>942</v>
      </c>
      <c r="AL304" s="6" t="s">
        <v>942</v>
      </c>
      <c r="AM304" s="6" t="s">
        <v>4023</v>
      </c>
      <c r="AN304" s="76" t="s">
        <v>942</v>
      </c>
      <c r="AO304" s="37" t="s">
        <v>942</v>
      </c>
      <c r="AP304" s="37" t="s">
        <v>542</v>
      </c>
      <c r="AQ304" s="41" t="s">
        <v>942</v>
      </c>
      <c r="AR304" s="37" t="s">
        <v>942</v>
      </c>
      <c r="AS304" s="41" t="s">
        <v>942</v>
      </c>
      <c r="AT304" s="37" t="s">
        <v>942</v>
      </c>
      <c r="AU304" s="37" t="s">
        <v>942</v>
      </c>
      <c r="AV304" s="37" t="s">
        <v>942</v>
      </c>
      <c r="AW304" s="41" t="s">
        <v>542</v>
      </c>
      <c r="AX304" s="37" t="s">
        <v>942</v>
      </c>
      <c r="AY304" s="37" t="s">
        <v>942</v>
      </c>
      <c r="AZ304" s="37" t="s">
        <v>942</v>
      </c>
      <c r="BA304" s="37" t="s">
        <v>942</v>
      </c>
      <c r="BB304" s="37" t="s">
        <v>942</v>
      </c>
      <c r="BC304" s="37" t="s">
        <v>942</v>
      </c>
      <c r="BD304" s="37" t="s">
        <v>542</v>
      </c>
      <c r="BE304" s="37" t="s">
        <v>942</v>
      </c>
      <c r="BF304" s="37" t="s">
        <v>942</v>
      </c>
      <c r="BG304" s="37" t="s">
        <v>942</v>
      </c>
      <c r="BH304" s="37" t="s">
        <v>942</v>
      </c>
      <c r="BI304" s="41" t="s">
        <v>942</v>
      </c>
      <c r="BJ304" s="37" t="s">
        <v>942</v>
      </c>
      <c r="BK304" s="37" t="s">
        <v>942</v>
      </c>
      <c r="BL304" s="37" t="s">
        <v>942</v>
      </c>
      <c r="BM304" s="37" t="s">
        <v>942</v>
      </c>
      <c r="BN304" s="37" t="s">
        <v>942</v>
      </c>
      <c r="BO304" s="37" t="s">
        <v>942</v>
      </c>
      <c r="BP304" s="37" t="s">
        <v>942</v>
      </c>
      <c r="BQ304" s="37" t="s">
        <v>942</v>
      </c>
      <c r="BR304" s="37" t="s">
        <v>942</v>
      </c>
      <c r="BS304" s="37" t="s">
        <v>942</v>
      </c>
      <c r="BT304" s="42" t="s">
        <v>542</v>
      </c>
      <c r="BU304" s="42" t="s">
        <v>1668</v>
      </c>
      <c r="BV304" s="42" t="s">
        <v>942</v>
      </c>
      <c r="BW304" s="50" t="s">
        <v>598</v>
      </c>
      <c r="BX304" s="42" t="s">
        <v>610</v>
      </c>
      <c r="BY304" s="18" t="s">
        <v>942</v>
      </c>
      <c r="BZ304" s="18" t="s">
        <v>942</v>
      </c>
      <c r="CA304" s="18" t="s">
        <v>942</v>
      </c>
      <c r="CB304" s="18" t="s">
        <v>942</v>
      </c>
      <c r="CC304" s="18" t="s">
        <v>942</v>
      </c>
      <c r="CD304" s="18" t="s">
        <v>942</v>
      </c>
      <c r="CE304" s="18" t="s">
        <v>942</v>
      </c>
      <c r="CF304" s="18" t="s">
        <v>942</v>
      </c>
      <c r="CG304" s="9" t="s">
        <v>183</v>
      </c>
      <c r="CH304" s="79" t="s">
        <v>5688</v>
      </c>
      <c r="CI304" s="6"/>
    </row>
    <row r="305" spans="1:87" ht="58.3">
      <c r="A305" s="46">
        <v>276</v>
      </c>
      <c r="B305" s="6" t="s">
        <v>5</v>
      </c>
      <c r="C305" s="6" t="s">
        <v>15</v>
      </c>
      <c r="D305" s="6" t="s">
        <v>15</v>
      </c>
      <c r="E305" s="6" t="s">
        <v>542</v>
      </c>
      <c r="F305" s="11" t="s">
        <v>872</v>
      </c>
      <c r="G305" s="11">
        <v>43902</v>
      </c>
      <c r="H305" s="6" t="s">
        <v>50</v>
      </c>
      <c r="I305" s="6" t="s">
        <v>56</v>
      </c>
      <c r="J305" s="6" t="s">
        <v>6073</v>
      </c>
      <c r="K305" s="15">
        <v>43908</v>
      </c>
      <c r="L305" s="16">
        <v>43915</v>
      </c>
      <c r="M305" s="22" t="s">
        <v>787</v>
      </c>
      <c r="N305" s="16">
        <v>43918</v>
      </c>
      <c r="O305" s="15" t="s">
        <v>942</v>
      </c>
      <c r="P305" s="15" t="s">
        <v>942</v>
      </c>
      <c r="Q305" s="15" t="s">
        <v>942</v>
      </c>
      <c r="R305" s="15" t="s">
        <v>1196</v>
      </c>
      <c r="S305" s="9" t="s">
        <v>6274</v>
      </c>
      <c r="T305" s="6" t="s">
        <v>169</v>
      </c>
      <c r="U305" s="6" t="s">
        <v>942</v>
      </c>
      <c r="V305" s="6" t="s">
        <v>942</v>
      </c>
      <c r="W305" s="6" t="s">
        <v>942</v>
      </c>
      <c r="X305" s="6" t="s">
        <v>942</v>
      </c>
      <c r="Y305" s="6" t="s">
        <v>942</v>
      </c>
      <c r="Z305" s="6" t="s">
        <v>942</v>
      </c>
      <c r="AA305" s="6" t="s">
        <v>942</v>
      </c>
      <c r="AB305" s="6" t="s">
        <v>942</v>
      </c>
      <c r="AC305" s="6" t="s">
        <v>942</v>
      </c>
      <c r="AD305" s="9" t="s">
        <v>942</v>
      </c>
      <c r="AE305" s="9" t="s">
        <v>4124</v>
      </c>
      <c r="AF305" s="9" t="s">
        <v>942</v>
      </c>
      <c r="AG305" s="9" t="s">
        <v>942</v>
      </c>
      <c r="AH305" s="9" t="s">
        <v>942</v>
      </c>
      <c r="AI305" s="9" t="s">
        <v>942</v>
      </c>
      <c r="AJ305" s="9" t="s">
        <v>942</v>
      </c>
      <c r="AK305" s="9" t="s">
        <v>942</v>
      </c>
      <c r="AL305" s="9" t="s">
        <v>942</v>
      </c>
      <c r="AM305" s="9" t="s">
        <v>942</v>
      </c>
      <c r="AN305" s="75" t="s">
        <v>942</v>
      </c>
      <c r="AO305" s="38" t="s">
        <v>942</v>
      </c>
      <c r="AP305" s="38" t="s">
        <v>942</v>
      </c>
      <c r="AQ305" s="50" t="s">
        <v>942</v>
      </c>
      <c r="AR305" s="38" t="s">
        <v>942</v>
      </c>
      <c r="AS305" s="50" t="s">
        <v>942</v>
      </c>
      <c r="AT305" s="38" t="s">
        <v>942</v>
      </c>
      <c r="AU305" s="38" t="s">
        <v>942</v>
      </c>
      <c r="AV305" s="38" t="s">
        <v>942</v>
      </c>
      <c r="AW305" s="41" t="s">
        <v>542</v>
      </c>
      <c r="AX305" s="38" t="s">
        <v>942</v>
      </c>
      <c r="AY305" s="38" t="s">
        <v>942</v>
      </c>
      <c r="AZ305" s="38" t="s">
        <v>942</v>
      </c>
      <c r="BA305" s="38" t="s">
        <v>942</v>
      </c>
      <c r="BB305" s="38" t="s">
        <v>942</v>
      </c>
      <c r="BC305" s="38" t="s">
        <v>942</v>
      </c>
      <c r="BD305" s="38" t="s">
        <v>942</v>
      </c>
      <c r="BE305" s="38" t="s">
        <v>942</v>
      </c>
      <c r="BF305" s="38" t="s">
        <v>942</v>
      </c>
      <c r="BG305" s="38" t="s">
        <v>942</v>
      </c>
      <c r="BH305" s="38" t="s">
        <v>942</v>
      </c>
      <c r="BI305" s="50" t="s">
        <v>942</v>
      </c>
      <c r="BJ305" s="38" t="s">
        <v>942</v>
      </c>
      <c r="BK305" s="38" t="s">
        <v>942</v>
      </c>
      <c r="BL305" s="38">
        <v>4</v>
      </c>
      <c r="BM305" s="38" t="s">
        <v>942</v>
      </c>
      <c r="BN305" s="38" t="s">
        <v>942</v>
      </c>
      <c r="BO305" s="38" t="s">
        <v>942</v>
      </c>
      <c r="BP305" s="38" t="s">
        <v>942</v>
      </c>
      <c r="BQ305" s="38" t="s">
        <v>942</v>
      </c>
      <c r="BR305" s="38" t="s">
        <v>942</v>
      </c>
      <c r="BS305" s="38" t="s">
        <v>942</v>
      </c>
      <c r="BT305" s="42">
        <v>4</v>
      </c>
      <c r="BU305" s="42" t="s">
        <v>1668</v>
      </c>
      <c r="BV305" s="42" t="s">
        <v>942</v>
      </c>
      <c r="BW305" s="50" t="s">
        <v>614</v>
      </c>
      <c r="BX305" s="42">
        <v>5</v>
      </c>
      <c r="BY305" s="18" t="s">
        <v>942</v>
      </c>
      <c r="BZ305" s="18" t="s">
        <v>942</v>
      </c>
      <c r="CA305" s="18" t="s">
        <v>942</v>
      </c>
      <c r="CB305" s="18" t="s">
        <v>942</v>
      </c>
      <c r="CC305" s="18" t="s">
        <v>942</v>
      </c>
      <c r="CD305" s="18" t="s">
        <v>942</v>
      </c>
      <c r="CE305" s="18" t="s">
        <v>942</v>
      </c>
      <c r="CF305" s="18" t="s">
        <v>942</v>
      </c>
      <c r="CG305" s="9" t="s">
        <v>3923</v>
      </c>
      <c r="CH305" s="79" t="s">
        <v>5689</v>
      </c>
      <c r="CI305" s="6"/>
    </row>
    <row r="306" spans="1:87" ht="29.15">
      <c r="A306" s="46">
        <v>275</v>
      </c>
      <c r="B306" s="6" t="s">
        <v>5</v>
      </c>
      <c r="C306" s="6" t="s">
        <v>14</v>
      </c>
      <c r="D306" s="6" t="s">
        <v>14</v>
      </c>
      <c r="E306" s="6" t="s">
        <v>542</v>
      </c>
      <c r="F306" s="11" t="s">
        <v>873</v>
      </c>
      <c r="G306" s="11">
        <v>43896</v>
      </c>
      <c r="H306" s="6" t="s">
        <v>50</v>
      </c>
      <c r="I306" s="6" t="s">
        <v>56</v>
      </c>
      <c r="J306" s="6" t="s">
        <v>6076</v>
      </c>
      <c r="K306" s="15">
        <v>43903</v>
      </c>
      <c r="L306" s="16">
        <v>43914</v>
      </c>
      <c r="M306" s="22" t="s">
        <v>787</v>
      </c>
      <c r="N306" s="16">
        <v>43918</v>
      </c>
      <c r="O306" s="15" t="s">
        <v>942</v>
      </c>
      <c r="P306" s="15" t="s">
        <v>942</v>
      </c>
      <c r="Q306" s="15" t="s">
        <v>942</v>
      </c>
      <c r="R306" s="15" t="s">
        <v>1196</v>
      </c>
      <c r="S306" s="9" t="s">
        <v>6298</v>
      </c>
      <c r="T306" s="6" t="s">
        <v>171</v>
      </c>
      <c r="U306" s="6" t="s">
        <v>942</v>
      </c>
      <c r="V306" s="6" t="s">
        <v>942</v>
      </c>
      <c r="W306" s="6" t="s">
        <v>942</v>
      </c>
      <c r="X306" s="6" t="s">
        <v>942</v>
      </c>
      <c r="Y306" s="6" t="s">
        <v>942</v>
      </c>
      <c r="Z306" s="6" t="s">
        <v>942</v>
      </c>
      <c r="AA306" s="6" t="s">
        <v>942</v>
      </c>
      <c r="AB306" s="6" t="s">
        <v>942</v>
      </c>
      <c r="AC306" s="6" t="s">
        <v>942</v>
      </c>
      <c r="AD306" s="9" t="s">
        <v>942</v>
      </c>
      <c r="AE306" s="6" t="s">
        <v>942</v>
      </c>
      <c r="AF306" s="6" t="s">
        <v>942</v>
      </c>
      <c r="AG306" s="6" t="s">
        <v>942</v>
      </c>
      <c r="AH306" s="6" t="s">
        <v>942</v>
      </c>
      <c r="AI306" s="6" t="s">
        <v>942</v>
      </c>
      <c r="AJ306" s="6" t="s">
        <v>942</v>
      </c>
      <c r="AK306" s="6" t="s">
        <v>942</v>
      </c>
      <c r="AL306" s="6" t="s">
        <v>942</v>
      </c>
      <c r="AM306" s="6" t="s">
        <v>942</v>
      </c>
      <c r="AN306" s="76" t="s">
        <v>942</v>
      </c>
      <c r="AO306" s="37" t="s">
        <v>942</v>
      </c>
      <c r="AP306" s="37" t="s">
        <v>942</v>
      </c>
      <c r="AQ306" s="41" t="s">
        <v>942</v>
      </c>
      <c r="AR306" s="37" t="s">
        <v>942</v>
      </c>
      <c r="AS306" s="41" t="s">
        <v>942</v>
      </c>
      <c r="AT306" s="37" t="s">
        <v>942</v>
      </c>
      <c r="AU306" s="37" t="s">
        <v>942</v>
      </c>
      <c r="AV306" s="37" t="s">
        <v>942</v>
      </c>
      <c r="AW306" s="41" t="s">
        <v>542</v>
      </c>
      <c r="AX306" s="37" t="s">
        <v>942</v>
      </c>
      <c r="AY306" s="37" t="s">
        <v>942</v>
      </c>
      <c r="AZ306" s="37" t="s">
        <v>942</v>
      </c>
      <c r="BA306" s="37" t="s">
        <v>942</v>
      </c>
      <c r="BB306" s="37" t="s">
        <v>942</v>
      </c>
      <c r="BC306" s="37" t="s">
        <v>942</v>
      </c>
      <c r="BD306" s="37" t="s">
        <v>942</v>
      </c>
      <c r="BE306" s="37" t="s">
        <v>942</v>
      </c>
      <c r="BF306" s="37" t="s">
        <v>942</v>
      </c>
      <c r="BG306" s="37" t="s">
        <v>942</v>
      </c>
      <c r="BH306" s="37" t="s">
        <v>942</v>
      </c>
      <c r="BI306" s="41" t="s">
        <v>942</v>
      </c>
      <c r="BJ306" s="37" t="s">
        <v>942</v>
      </c>
      <c r="BK306" s="37" t="s">
        <v>942</v>
      </c>
      <c r="BL306" s="37" t="s">
        <v>942</v>
      </c>
      <c r="BM306" s="37" t="s">
        <v>942</v>
      </c>
      <c r="BN306" s="37" t="s">
        <v>942</v>
      </c>
      <c r="BO306" s="37" t="s">
        <v>942</v>
      </c>
      <c r="BP306" s="37" t="s">
        <v>942</v>
      </c>
      <c r="BQ306" s="37" t="s">
        <v>942</v>
      </c>
      <c r="BR306" s="37" t="s">
        <v>942</v>
      </c>
      <c r="BS306" s="37" t="s">
        <v>942</v>
      </c>
      <c r="BT306" s="42" t="s">
        <v>625</v>
      </c>
      <c r="BU306" s="42" t="s">
        <v>942</v>
      </c>
      <c r="BV306" s="42" t="s">
        <v>942</v>
      </c>
      <c r="BW306" s="50" t="s">
        <v>626</v>
      </c>
      <c r="BX306" s="42">
        <v>1</v>
      </c>
      <c r="BY306" s="18" t="s">
        <v>942</v>
      </c>
      <c r="BZ306" s="18" t="s">
        <v>942</v>
      </c>
      <c r="CA306" s="18" t="s">
        <v>942</v>
      </c>
      <c r="CB306" s="18" t="s">
        <v>942</v>
      </c>
      <c r="CC306" s="18" t="s">
        <v>942</v>
      </c>
      <c r="CD306" s="18" t="s">
        <v>942</v>
      </c>
      <c r="CE306" s="18" t="s">
        <v>942</v>
      </c>
      <c r="CF306" s="18" t="s">
        <v>942</v>
      </c>
      <c r="CG306" s="9" t="s">
        <v>183</v>
      </c>
      <c r="CH306" s="79" t="s">
        <v>5690</v>
      </c>
      <c r="CI306" s="6"/>
    </row>
    <row r="307" spans="1:87" ht="29.15">
      <c r="A307" s="46">
        <v>274</v>
      </c>
      <c r="B307" s="6" t="s">
        <v>5</v>
      </c>
      <c r="C307" s="6" t="s">
        <v>29</v>
      </c>
      <c r="D307" s="6" t="s">
        <v>29</v>
      </c>
      <c r="E307" s="9" t="s">
        <v>875</v>
      </c>
      <c r="F307" s="11" t="s">
        <v>874</v>
      </c>
      <c r="G307" s="11">
        <v>43905</v>
      </c>
      <c r="H307" s="6" t="s">
        <v>50</v>
      </c>
      <c r="I307" s="6" t="s">
        <v>55</v>
      </c>
      <c r="J307" s="6" t="s">
        <v>6075</v>
      </c>
      <c r="K307" s="15">
        <v>43908</v>
      </c>
      <c r="L307" s="16">
        <v>43915</v>
      </c>
      <c r="M307" s="22" t="s">
        <v>787</v>
      </c>
      <c r="N307" s="16">
        <v>43918</v>
      </c>
      <c r="O307" s="15" t="s">
        <v>942</v>
      </c>
      <c r="P307" s="15" t="s">
        <v>942</v>
      </c>
      <c r="Q307" s="15" t="s">
        <v>942</v>
      </c>
      <c r="R307" s="15" t="s">
        <v>1196</v>
      </c>
      <c r="S307" s="9" t="s">
        <v>6299</v>
      </c>
      <c r="T307" s="6" t="s">
        <v>169</v>
      </c>
      <c r="U307" s="6" t="s">
        <v>942</v>
      </c>
      <c r="V307" s="6" t="s">
        <v>942</v>
      </c>
      <c r="W307" s="6" t="s">
        <v>942</v>
      </c>
      <c r="X307" s="6" t="s">
        <v>942</v>
      </c>
      <c r="Y307" s="6" t="s">
        <v>942</v>
      </c>
      <c r="Z307" s="6" t="s">
        <v>942</v>
      </c>
      <c r="AA307" s="6" t="s">
        <v>942</v>
      </c>
      <c r="AB307" s="6" t="s">
        <v>942</v>
      </c>
      <c r="AC307" s="6" t="s">
        <v>942</v>
      </c>
      <c r="AD307" s="9" t="s">
        <v>942</v>
      </c>
      <c r="AE307" s="9" t="s">
        <v>942</v>
      </c>
      <c r="AF307" s="9" t="s">
        <v>942</v>
      </c>
      <c r="AG307" s="9" t="s">
        <v>942</v>
      </c>
      <c r="AH307" s="9" t="s">
        <v>942</v>
      </c>
      <c r="AI307" s="9" t="s">
        <v>942</v>
      </c>
      <c r="AJ307" s="9" t="s">
        <v>942</v>
      </c>
      <c r="AK307" s="9" t="s">
        <v>942</v>
      </c>
      <c r="AL307" s="9" t="s">
        <v>942</v>
      </c>
      <c r="AM307" s="9" t="s">
        <v>942</v>
      </c>
      <c r="AN307" s="75" t="s">
        <v>942</v>
      </c>
      <c r="AO307" s="38" t="s">
        <v>942</v>
      </c>
      <c r="AP307" s="38" t="s">
        <v>942</v>
      </c>
      <c r="AQ307" s="50" t="s">
        <v>942</v>
      </c>
      <c r="AR307" s="38" t="s">
        <v>942</v>
      </c>
      <c r="AS307" s="50" t="s">
        <v>942</v>
      </c>
      <c r="AT307" s="38" t="s">
        <v>942</v>
      </c>
      <c r="AU307" s="38" t="s">
        <v>942</v>
      </c>
      <c r="AV307" s="38" t="s">
        <v>942</v>
      </c>
      <c r="AW307" s="41" t="s">
        <v>542</v>
      </c>
      <c r="AX307" s="38" t="s">
        <v>942</v>
      </c>
      <c r="AY307" s="38" t="s">
        <v>942</v>
      </c>
      <c r="AZ307" s="38" t="s">
        <v>942</v>
      </c>
      <c r="BA307" s="38" t="s">
        <v>942</v>
      </c>
      <c r="BB307" s="38" t="s">
        <v>942</v>
      </c>
      <c r="BC307" s="38" t="s">
        <v>942</v>
      </c>
      <c r="BD307" s="38" t="s">
        <v>942</v>
      </c>
      <c r="BE307" s="38" t="s">
        <v>942</v>
      </c>
      <c r="BF307" s="38" t="s">
        <v>942</v>
      </c>
      <c r="BG307" s="38" t="s">
        <v>942</v>
      </c>
      <c r="BH307" s="38" t="s">
        <v>942</v>
      </c>
      <c r="BI307" s="50" t="s">
        <v>942</v>
      </c>
      <c r="BJ307" s="38" t="s">
        <v>942</v>
      </c>
      <c r="BK307" s="38" t="s">
        <v>942</v>
      </c>
      <c r="BL307" s="38" t="s">
        <v>942</v>
      </c>
      <c r="BM307" s="38" t="s">
        <v>942</v>
      </c>
      <c r="BN307" s="38" t="s">
        <v>942</v>
      </c>
      <c r="BO307" s="38" t="s">
        <v>942</v>
      </c>
      <c r="BP307" s="38" t="s">
        <v>942</v>
      </c>
      <c r="BQ307" s="38" t="s">
        <v>942</v>
      </c>
      <c r="BR307" s="38" t="s">
        <v>942</v>
      </c>
      <c r="BS307" s="38" t="s">
        <v>942</v>
      </c>
      <c r="BT307" s="42" t="s">
        <v>602</v>
      </c>
      <c r="BU307" s="42" t="s">
        <v>942</v>
      </c>
      <c r="BV307" s="42" t="s">
        <v>942</v>
      </c>
      <c r="BW307" s="50" t="s">
        <v>627</v>
      </c>
      <c r="BX307" s="42">
        <v>1</v>
      </c>
      <c r="BY307" s="18" t="s">
        <v>942</v>
      </c>
      <c r="BZ307" s="18" t="s">
        <v>942</v>
      </c>
      <c r="CA307" s="18" t="s">
        <v>942</v>
      </c>
      <c r="CB307" s="18" t="s">
        <v>942</v>
      </c>
      <c r="CC307" s="18" t="s">
        <v>942</v>
      </c>
      <c r="CD307" s="18" t="s">
        <v>942</v>
      </c>
      <c r="CE307" s="18" t="s">
        <v>942</v>
      </c>
      <c r="CF307" s="18" t="s">
        <v>942</v>
      </c>
      <c r="CG307" s="9" t="s">
        <v>183</v>
      </c>
      <c r="CH307" s="79" t="s">
        <v>5691</v>
      </c>
      <c r="CI307" s="6"/>
    </row>
    <row r="308" spans="1:87" ht="29.15">
      <c r="A308" s="46">
        <v>273</v>
      </c>
      <c r="B308" s="6" t="s">
        <v>5</v>
      </c>
      <c r="C308" s="6" t="s">
        <v>15</v>
      </c>
      <c r="D308" s="6" t="s">
        <v>15</v>
      </c>
      <c r="E308" s="6" t="s">
        <v>542</v>
      </c>
      <c r="F308" s="11" t="s">
        <v>876</v>
      </c>
      <c r="G308" s="11">
        <v>43903</v>
      </c>
      <c r="H308" s="6" t="s">
        <v>50</v>
      </c>
      <c r="I308" s="6" t="s">
        <v>56</v>
      </c>
      <c r="J308" s="6" t="s">
        <v>6077</v>
      </c>
      <c r="K308" s="15">
        <v>43910</v>
      </c>
      <c r="L308" s="16">
        <v>43915</v>
      </c>
      <c r="M308" s="22" t="s">
        <v>787</v>
      </c>
      <c r="N308" s="16">
        <v>43918</v>
      </c>
      <c r="O308" s="15" t="s">
        <v>942</v>
      </c>
      <c r="P308" s="15" t="s">
        <v>942</v>
      </c>
      <c r="Q308" s="15" t="s">
        <v>942</v>
      </c>
      <c r="R308" s="15" t="s">
        <v>1196</v>
      </c>
      <c r="S308" s="9" t="s">
        <v>6300</v>
      </c>
      <c r="T308" s="6" t="s">
        <v>169</v>
      </c>
      <c r="U308" s="6" t="s">
        <v>942</v>
      </c>
      <c r="V308" s="6" t="s">
        <v>942</v>
      </c>
      <c r="W308" s="6" t="s">
        <v>942</v>
      </c>
      <c r="X308" s="6" t="s">
        <v>942</v>
      </c>
      <c r="Y308" s="6" t="s">
        <v>942</v>
      </c>
      <c r="Z308" s="6" t="s">
        <v>942</v>
      </c>
      <c r="AA308" s="6" t="s">
        <v>942</v>
      </c>
      <c r="AB308" s="6" t="s">
        <v>942</v>
      </c>
      <c r="AC308" s="6" t="s">
        <v>942</v>
      </c>
      <c r="AD308" s="9" t="s">
        <v>942</v>
      </c>
      <c r="AE308" s="6" t="s">
        <v>942</v>
      </c>
      <c r="AF308" s="6" t="s">
        <v>942</v>
      </c>
      <c r="AG308" s="6" t="s">
        <v>942</v>
      </c>
      <c r="AH308" s="6" t="s">
        <v>942</v>
      </c>
      <c r="AI308" s="6" t="s">
        <v>942</v>
      </c>
      <c r="AJ308" s="6" t="s">
        <v>942</v>
      </c>
      <c r="AK308" s="6" t="s">
        <v>942</v>
      </c>
      <c r="AL308" s="6" t="s">
        <v>942</v>
      </c>
      <c r="AM308" s="6" t="s">
        <v>942</v>
      </c>
      <c r="AN308" s="76" t="s">
        <v>942</v>
      </c>
      <c r="AO308" s="37" t="s">
        <v>942</v>
      </c>
      <c r="AP308" s="37" t="s">
        <v>942</v>
      </c>
      <c r="AQ308" s="41" t="s">
        <v>942</v>
      </c>
      <c r="AR308" s="37" t="s">
        <v>942</v>
      </c>
      <c r="AS308" s="41" t="s">
        <v>942</v>
      </c>
      <c r="AT308" s="37" t="s">
        <v>942</v>
      </c>
      <c r="AU308" s="37" t="s">
        <v>942</v>
      </c>
      <c r="AV308" s="37" t="s">
        <v>942</v>
      </c>
      <c r="AW308" s="41" t="s">
        <v>542</v>
      </c>
      <c r="AX308" s="37" t="s">
        <v>942</v>
      </c>
      <c r="AY308" s="37" t="s">
        <v>942</v>
      </c>
      <c r="AZ308" s="37" t="s">
        <v>942</v>
      </c>
      <c r="BA308" s="37" t="s">
        <v>942</v>
      </c>
      <c r="BB308" s="37" t="s">
        <v>942</v>
      </c>
      <c r="BC308" s="37" t="s">
        <v>942</v>
      </c>
      <c r="BD308" s="37" t="s">
        <v>942</v>
      </c>
      <c r="BE308" s="37" t="s">
        <v>942</v>
      </c>
      <c r="BF308" s="37" t="s">
        <v>942</v>
      </c>
      <c r="BG308" s="37" t="s">
        <v>942</v>
      </c>
      <c r="BH308" s="37" t="s">
        <v>942</v>
      </c>
      <c r="BI308" s="41" t="s">
        <v>942</v>
      </c>
      <c r="BJ308" s="37" t="s">
        <v>942</v>
      </c>
      <c r="BK308" s="37" t="s">
        <v>942</v>
      </c>
      <c r="BL308" s="37" t="s">
        <v>942</v>
      </c>
      <c r="BM308" s="37" t="s">
        <v>942</v>
      </c>
      <c r="BN308" s="37" t="s">
        <v>942</v>
      </c>
      <c r="BO308" s="37" t="s">
        <v>942</v>
      </c>
      <c r="BP308" s="37" t="s">
        <v>942</v>
      </c>
      <c r="BQ308" s="37" t="s">
        <v>942</v>
      </c>
      <c r="BR308" s="37" t="s">
        <v>942</v>
      </c>
      <c r="BS308" s="37" t="s">
        <v>942</v>
      </c>
      <c r="BT308" s="42" t="s">
        <v>616</v>
      </c>
      <c r="BU308" s="42" t="s">
        <v>942</v>
      </c>
      <c r="BV308" s="42" t="s">
        <v>942</v>
      </c>
      <c r="BW308" s="50" t="s">
        <v>602</v>
      </c>
      <c r="BX308" s="42">
        <v>1</v>
      </c>
      <c r="BY308" s="18" t="s">
        <v>942</v>
      </c>
      <c r="BZ308" s="18" t="s">
        <v>942</v>
      </c>
      <c r="CA308" s="18" t="s">
        <v>942</v>
      </c>
      <c r="CB308" s="18" t="s">
        <v>942</v>
      </c>
      <c r="CC308" s="18" t="s">
        <v>942</v>
      </c>
      <c r="CD308" s="18" t="s">
        <v>942</v>
      </c>
      <c r="CE308" s="18" t="s">
        <v>942</v>
      </c>
      <c r="CF308" s="18" t="s">
        <v>942</v>
      </c>
      <c r="CG308" s="9" t="s">
        <v>184</v>
      </c>
      <c r="CH308" s="79" t="s">
        <v>5692</v>
      </c>
      <c r="CI308" s="6"/>
    </row>
    <row r="309" spans="1:87" ht="58.3">
      <c r="A309" s="46">
        <v>272</v>
      </c>
      <c r="B309" s="6" t="s">
        <v>5</v>
      </c>
      <c r="C309" s="6" t="s">
        <v>17</v>
      </c>
      <c r="D309" s="6" t="s">
        <v>17</v>
      </c>
      <c r="E309" s="6" t="s">
        <v>542</v>
      </c>
      <c r="F309" s="11" t="s">
        <v>877</v>
      </c>
      <c r="G309" s="11">
        <v>43915</v>
      </c>
      <c r="H309" s="6" t="s">
        <v>50</v>
      </c>
      <c r="I309" s="6" t="s">
        <v>55</v>
      </c>
      <c r="J309" s="6" t="s">
        <v>6074</v>
      </c>
      <c r="K309" s="15">
        <v>43909</v>
      </c>
      <c r="L309" s="16">
        <v>43915</v>
      </c>
      <c r="M309" s="22" t="s">
        <v>787</v>
      </c>
      <c r="N309" s="16">
        <v>43918</v>
      </c>
      <c r="O309" s="15" t="s">
        <v>942</v>
      </c>
      <c r="P309" s="15" t="s">
        <v>942</v>
      </c>
      <c r="Q309" s="15" t="s">
        <v>942</v>
      </c>
      <c r="R309" s="15" t="s">
        <v>1196</v>
      </c>
      <c r="S309" s="9" t="s">
        <v>6301</v>
      </c>
      <c r="T309" s="6" t="s">
        <v>167</v>
      </c>
      <c r="U309" s="6" t="s">
        <v>942</v>
      </c>
      <c r="V309" s="6" t="s">
        <v>942</v>
      </c>
      <c r="W309" s="6" t="s">
        <v>942</v>
      </c>
      <c r="X309" s="6" t="s">
        <v>942</v>
      </c>
      <c r="Y309" s="6" t="s">
        <v>942</v>
      </c>
      <c r="Z309" s="6" t="s">
        <v>942</v>
      </c>
      <c r="AA309" s="6" t="s">
        <v>942</v>
      </c>
      <c r="AB309" s="6" t="s">
        <v>942</v>
      </c>
      <c r="AC309" s="6" t="s">
        <v>942</v>
      </c>
      <c r="AD309" s="9" t="s">
        <v>942</v>
      </c>
      <c r="AE309" s="9" t="s">
        <v>4111</v>
      </c>
      <c r="AF309" s="9" t="s">
        <v>942</v>
      </c>
      <c r="AG309" s="9" t="s">
        <v>942</v>
      </c>
      <c r="AH309" s="9" t="s">
        <v>942</v>
      </c>
      <c r="AI309" s="9" t="s">
        <v>942</v>
      </c>
      <c r="AJ309" s="9" t="s">
        <v>942</v>
      </c>
      <c r="AK309" s="9" t="s">
        <v>942</v>
      </c>
      <c r="AL309" s="9" t="s">
        <v>942</v>
      </c>
      <c r="AM309" s="9" t="s">
        <v>942</v>
      </c>
      <c r="AN309" s="75" t="s">
        <v>942</v>
      </c>
      <c r="AO309" s="38" t="s">
        <v>942</v>
      </c>
      <c r="AP309" s="38" t="s">
        <v>942</v>
      </c>
      <c r="AQ309" s="50" t="s">
        <v>942</v>
      </c>
      <c r="AR309" s="38" t="s">
        <v>942</v>
      </c>
      <c r="AS309" s="50" t="s">
        <v>942</v>
      </c>
      <c r="AT309" s="38" t="s">
        <v>942</v>
      </c>
      <c r="AU309" s="38" t="s">
        <v>942</v>
      </c>
      <c r="AV309" s="38" t="s">
        <v>942</v>
      </c>
      <c r="AW309" s="41" t="s">
        <v>542</v>
      </c>
      <c r="AX309" s="38" t="s">
        <v>942</v>
      </c>
      <c r="AY309" s="38" t="s">
        <v>942</v>
      </c>
      <c r="AZ309" s="38" t="s">
        <v>942</v>
      </c>
      <c r="BA309" s="38" t="s">
        <v>942</v>
      </c>
      <c r="BB309" s="38" t="s">
        <v>942</v>
      </c>
      <c r="BC309" s="38" t="s">
        <v>942</v>
      </c>
      <c r="BD309" s="38" t="s">
        <v>942</v>
      </c>
      <c r="BE309" s="38" t="s">
        <v>942</v>
      </c>
      <c r="BF309" s="38" t="s">
        <v>942</v>
      </c>
      <c r="BG309" s="38" t="s">
        <v>942</v>
      </c>
      <c r="BH309" s="38" t="s">
        <v>942</v>
      </c>
      <c r="BI309" s="50" t="s">
        <v>942</v>
      </c>
      <c r="BJ309" s="38" t="s">
        <v>942</v>
      </c>
      <c r="BK309" s="38" t="s">
        <v>942</v>
      </c>
      <c r="BL309" s="38" t="s">
        <v>942</v>
      </c>
      <c r="BM309" s="38" t="s">
        <v>942</v>
      </c>
      <c r="BN309" s="38" t="s">
        <v>942</v>
      </c>
      <c r="BO309" s="38" t="s">
        <v>942</v>
      </c>
      <c r="BP309" s="38" t="s">
        <v>942</v>
      </c>
      <c r="BQ309" s="38" t="s">
        <v>942</v>
      </c>
      <c r="BR309" s="38" t="s">
        <v>942</v>
      </c>
      <c r="BS309" s="38" t="s">
        <v>942</v>
      </c>
      <c r="BT309" s="42" t="s">
        <v>942</v>
      </c>
      <c r="BU309" s="42" t="s">
        <v>942</v>
      </c>
      <c r="BV309" s="42" t="s">
        <v>942</v>
      </c>
      <c r="BW309" s="50" t="s">
        <v>597</v>
      </c>
      <c r="BX309" s="42" t="s">
        <v>607</v>
      </c>
      <c r="BY309" s="18" t="s">
        <v>785</v>
      </c>
      <c r="BZ309" s="18" t="s">
        <v>4024</v>
      </c>
      <c r="CA309" s="18" t="s">
        <v>4726</v>
      </c>
      <c r="CB309" s="18">
        <v>43904</v>
      </c>
      <c r="CC309" s="18" t="s">
        <v>942</v>
      </c>
      <c r="CD309" s="18" t="s">
        <v>942</v>
      </c>
      <c r="CE309" s="18" t="s">
        <v>942</v>
      </c>
      <c r="CF309" s="18" t="s">
        <v>942</v>
      </c>
      <c r="CG309" s="9" t="s">
        <v>3924</v>
      </c>
      <c r="CH309" s="79" t="s">
        <v>5693</v>
      </c>
      <c r="CI309" s="6"/>
    </row>
    <row r="310" spans="1:87" ht="29.15">
      <c r="A310" s="46">
        <v>271</v>
      </c>
      <c r="B310" s="6" t="s">
        <v>5</v>
      </c>
      <c r="C310" s="6" t="s">
        <v>17</v>
      </c>
      <c r="D310" s="6" t="s">
        <v>17</v>
      </c>
      <c r="E310" s="6" t="s">
        <v>542</v>
      </c>
      <c r="F310" s="11" t="s">
        <v>85</v>
      </c>
      <c r="G310" s="11">
        <v>43915</v>
      </c>
      <c r="H310" s="6" t="s">
        <v>50</v>
      </c>
      <c r="I310" s="6" t="s">
        <v>56</v>
      </c>
      <c r="J310" s="6" t="s">
        <v>6074</v>
      </c>
      <c r="K310" s="15">
        <v>43902</v>
      </c>
      <c r="L310" s="16">
        <v>43915</v>
      </c>
      <c r="M310" s="22" t="s">
        <v>787</v>
      </c>
      <c r="N310" s="16">
        <v>43918</v>
      </c>
      <c r="O310" s="15" t="s">
        <v>942</v>
      </c>
      <c r="P310" s="15" t="s">
        <v>942</v>
      </c>
      <c r="Q310" s="15" t="s">
        <v>942</v>
      </c>
      <c r="R310" s="15" t="s">
        <v>1196</v>
      </c>
      <c r="S310" s="9" t="s">
        <v>6341</v>
      </c>
      <c r="T310" s="6" t="s">
        <v>167</v>
      </c>
      <c r="U310" s="6" t="s">
        <v>942</v>
      </c>
      <c r="V310" s="6" t="s">
        <v>942</v>
      </c>
      <c r="W310" s="6" t="s">
        <v>942</v>
      </c>
      <c r="X310" s="6" t="s">
        <v>942</v>
      </c>
      <c r="Y310" s="6" t="s">
        <v>942</v>
      </c>
      <c r="Z310" s="6" t="s">
        <v>942</v>
      </c>
      <c r="AA310" s="6" t="s">
        <v>942</v>
      </c>
      <c r="AB310" s="6" t="s">
        <v>942</v>
      </c>
      <c r="AC310" s="6" t="s">
        <v>942</v>
      </c>
      <c r="AD310" s="9" t="s">
        <v>942</v>
      </c>
      <c r="AE310" s="6" t="s">
        <v>942</v>
      </c>
      <c r="AF310" s="6" t="s">
        <v>942</v>
      </c>
      <c r="AG310" s="6" t="s">
        <v>942</v>
      </c>
      <c r="AH310" s="6" t="s">
        <v>942</v>
      </c>
      <c r="AI310" s="6" t="s">
        <v>942</v>
      </c>
      <c r="AJ310" s="6" t="s">
        <v>942</v>
      </c>
      <c r="AK310" s="6" t="s">
        <v>942</v>
      </c>
      <c r="AL310" s="6" t="s">
        <v>942</v>
      </c>
      <c r="AM310" s="6" t="s">
        <v>942</v>
      </c>
      <c r="AN310" s="76" t="s">
        <v>942</v>
      </c>
      <c r="AO310" s="37" t="s">
        <v>942</v>
      </c>
      <c r="AP310" s="37" t="s">
        <v>942</v>
      </c>
      <c r="AQ310" s="41" t="s">
        <v>942</v>
      </c>
      <c r="AR310" s="37" t="s">
        <v>942</v>
      </c>
      <c r="AS310" s="41" t="s">
        <v>942</v>
      </c>
      <c r="AT310" s="37" t="s">
        <v>942</v>
      </c>
      <c r="AU310" s="37" t="s">
        <v>942</v>
      </c>
      <c r="AV310" s="37" t="s">
        <v>942</v>
      </c>
      <c r="AW310" s="41" t="s">
        <v>542</v>
      </c>
      <c r="AX310" s="37" t="s">
        <v>942</v>
      </c>
      <c r="AY310" s="37" t="s">
        <v>942</v>
      </c>
      <c r="AZ310" s="37" t="s">
        <v>942</v>
      </c>
      <c r="BA310" s="37" t="s">
        <v>942</v>
      </c>
      <c r="BB310" s="37" t="s">
        <v>942</v>
      </c>
      <c r="BC310" s="37" t="s">
        <v>942</v>
      </c>
      <c r="BD310" s="37" t="s">
        <v>942</v>
      </c>
      <c r="BE310" s="37" t="s">
        <v>942</v>
      </c>
      <c r="BF310" s="37" t="s">
        <v>942</v>
      </c>
      <c r="BG310" s="37" t="s">
        <v>942</v>
      </c>
      <c r="BH310" s="37" t="s">
        <v>942</v>
      </c>
      <c r="BI310" s="41" t="s">
        <v>942</v>
      </c>
      <c r="BJ310" s="37" t="s">
        <v>942</v>
      </c>
      <c r="BK310" s="37" t="s">
        <v>942</v>
      </c>
      <c r="BL310" s="37" t="s">
        <v>942</v>
      </c>
      <c r="BM310" s="37" t="s">
        <v>942</v>
      </c>
      <c r="BN310" s="37" t="s">
        <v>942</v>
      </c>
      <c r="BO310" s="37" t="s">
        <v>942</v>
      </c>
      <c r="BP310" s="37" t="s">
        <v>942</v>
      </c>
      <c r="BQ310" s="37" t="s">
        <v>942</v>
      </c>
      <c r="BR310" s="37" t="s">
        <v>942</v>
      </c>
      <c r="BS310" s="37" t="s">
        <v>942</v>
      </c>
      <c r="BT310" s="42" t="s">
        <v>602</v>
      </c>
      <c r="BU310" s="42" t="s">
        <v>942</v>
      </c>
      <c r="BV310" s="42" t="s">
        <v>942</v>
      </c>
      <c r="BW310" s="50" t="s">
        <v>602</v>
      </c>
      <c r="BX310" s="42">
        <v>1</v>
      </c>
      <c r="BY310" s="18" t="s">
        <v>942</v>
      </c>
      <c r="BZ310" s="18" t="s">
        <v>942</v>
      </c>
      <c r="CA310" s="18" t="s">
        <v>942</v>
      </c>
      <c r="CB310" s="18" t="s">
        <v>942</v>
      </c>
      <c r="CC310" s="18" t="s">
        <v>942</v>
      </c>
      <c r="CD310" s="18" t="s">
        <v>942</v>
      </c>
      <c r="CE310" s="18" t="s">
        <v>942</v>
      </c>
      <c r="CF310" s="18" t="s">
        <v>942</v>
      </c>
      <c r="CG310" s="9" t="s">
        <v>187</v>
      </c>
      <c r="CH310" s="79" t="s">
        <v>5694</v>
      </c>
      <c r="CI310" s="6"/>
    </row>
    <row r="311" spans="1:87" ht="29.15">
      <c r="A311" s="46">
        <v>270</v>
      </c>
      <c r="B311" s="6" t="s">
        <v>5</v>
      </c>
      <c r="C311" s="6" t="s">
        <v>17</v>
      </c>
      <c r="D311" s="6" t="s">
        <v>17</v>
      </c>
      <c r="E311" s="6" t="s">
        <v>542</v>
      </c>
      <c r="F311" s="11" t="s">
        <v>878</v>
      </c>
      <c r="G311" s="11">
        <v>43915</v>
      </c>
      <c r="H311" s="6" t="s">
        <v>50</v>
      </c>
      <c r="I311" s="6" t="s">
        <v>56</v>
      </c>
      <c r="J311" s="6" t="s">
        <v>6074</v>
      </c>
      <c r="K311" s="15">
        <v>43915</v>
      </c>
      <c r="L311" s="16">
        <v>43915</v>
      </c>
      <c r="M311" s="22" t="s">
        <v>787</v>
      </c>
      <c r="N311" s="16">
        <v>43918</v>
      </c>
      <c r="O311" s="15" t="s">
        <v>942</v>
      </c>
      <c r="P311" s="15" t="s">
        <v>942</v>
      </c>
      <c r="Q311" s="15" t="s">
        <v>942</v>
      </c>
      <c r="R311" s="15" t="s">
        <v>1196</v>
      </c>
      <c r="S311" s="9" t="s">
        <v>6316</v>
      </c>
      <c r="T311" s="6" t="s">
        <v>167</v>
      </c>
      <c r="U311" s="6" t="s">
        <v>942</v>
      </c>
      <c r="V311" s="6" t="s">
        <v>942</v>
      </c>
      <c r="W311" s="6" t="s">
        <v>942</v>
      </c>
      <c r="X311" s="6" t="s">
        <v>942</v>
      </c>
      <c r="Y311" s="6" t="s">
        <v>942</v>
      </c>
      <c r="Z311" s="6" t="s">
        <v>942</v>
      </c>
      <c r="AA311" s="6" t="s">
        <v>942</v>
      </c>
      <c r="AB311" s="6" t="s">
        <v>942</v>
      </c>
      <c r="AC311" s="6" t="s">
        <v>942</v>
      </c>
      <c r="AD311" s="9" t="s">
        <v>942</v>
      </c>
      <c r="AE311" s="9" t="s">
        <v>942</v>
      </c>
      <c r="AF311" s="9" t="s">
        <v>942</v>
      </c>
      <c r="AG311" s="9" t="s">
        <v>942</v>
      </c>
      <c r="AH311" s="9" t="s">
        <v>942</v>
      </c>
      <c r="AI311" s="9" t="s">
        <v>942</v>
      </c>
      <c r="AJ311" s="9" t="s">
        <v>942</v>
      </c>
      <c r="AK311" s="9" t="s">
        <v>942</v>
      </c>
      <c r="AL311" s="9" t="s">
        <v>942</v>
      </c>
      <c r="AM311" s="9" t="s">
        <v>942</v>
      </c>
      <c r="AN311" s="75" t="s">
        <v>942</v>
      </c>
      <c r="AO311" s="38" t="s">
        <v>942</v>
      </c>
      <c r="AP311" s="38" t="s">
        <v>942</v>
      </c>
      <c r="AQ311" s="50" t="s">
        <v>942</v>
      </c>
      <c r="AR311" s="38" t="s">
        <v>942</v>
      </c>
      <c r="AS311" s="50" t="s">
        <v>942</v>
      </c>
      <c r="AT311" s="38" t="s">
        <v>942</v>
      </c>
      <c r="AU311" s="38" t="s">
        <v>942</v>
      </c>
      <c r="AV311" s="38" t="s">
        <v>942</v>
      </c>
      <c r="AW311" s="41" t="s">
        <v>542</v>
      </c>
      <c r="AX311" s="38" t="s">
        <v>942</v>
      </c>
      <c r="AY311" s="38" t="s">
        <v>942</v>
      </c>
      <c r="AZ311" s="38" t="s">
        <v>942</v>
      </c>
      <c r="BA311" s="38" t="s">
        <v>942</v>
      </c>
      <c r="BB311" s="38" t="s">
        <v>942</v>
      </c>
      <c r="BC311" s="38" t="s">
        <v>942</v>
      </c>
      <c r="BD311" s="38" t="s">
        <v>942</v>
      </c>
      <c r="BE311" s="38" t="s">
        <v>942</v>
      </c>
      <c r="BF311" s="38" t="s">
        <v>942</v>
      </c>
      <c r="BG311" s="38" t="s">
        <v>942</v>
      </c>
      <c r="BH311" s="38" t="s">
        <v>942</v>
      </c>
      <c r="BI311" s="50" t="s">
        <v>942</v>
      </c>
      <c r="BJ311" s="38" t="s">
        <v>942</v>
      </c>
      <c r="BK311" s="38" t="s">
        <v>942</v>
      </c>
      <c r="BL311" s="38" t="s">
        <v>942</v>
      </c>
      <c r="BM311" s="38" t="s">
        <v>942</v>
      </c>
      <c r="BN311" s="38" t="s">
        <v>942</v>
      </c>
      <c r="BO311" s="38" t="s">
        <v>942</v>
      </c>
      <c r="BP311" s="38" t="s">
        <v>942</v>
      </c>
      <c r="BQ311" s="38" t="s">
        <v>942</v>
      </c>
      <c r="BR311" s="38" t="s">
        <v>942</v>
      </c>
      <c r="BS311" s="38" t="s">
        <v>942</v>
      </c>
      <c r="BT311" s="42" t="s">
        <v>602</v>
      </c>
      <c r="BU311" s="42" t="s">
        <v>942</v>
      </c>
      <c r="BV311" s="42" t="s">
        <v>942</v>
      </c>
      <c r="BW311" s="50" t="s">
        <v>602</v>
      </c>
      <c r="BX311" s="42">
        <v>1</v>
      </c>
      <c r="BY311" s="18" t="s">
        <v>942</v>
      </c>
      <c r="BZ311" s="18" t="s">
        <v>942</v>
      </c>
      <c r="CA311" s="18" t="s">
        <v>942</v>
      </c>
      <c r="CB311" s="18" t="s">
        <v>942</v>
      </c>
      <c r="CC311" s="18" t="s">
        <v>942</v>
      </c>
      <c r="CD311" s="18" t="s">
        <v>942</v>
      </c>
      <c r="CE311" s="18" t="s">
        <v>942</v>
      </c>
      <c r="CF311" s="18" t="s">
        <v>942</v>
      </c>
      <c r="CG311" s="9" t="s">
        <v>187</v>
      </c>
      <c r="CH311" s="79" t="s">
        <v>5695</v>
      </c>
      <c r="CI311" s="6"/>
    </row>
    <row r="312" spans="1:87" ht="161.15">
      <c r="A312" s="70">
        <v>269</v>
      </c>
      <c r="B312" s="6" t="s">
        <v>3</v>
      </c>
      <c r="C312" s="6" t="s">
        <v>1196</v>
      </c>
      <c r="D312" s="6" t="s">
        <v>1196</v>
      </c>
      <c r="E312" s="6" t="s">
        <v>542</v>
      </c>
      <c r="F312" s="11" t="s">
        <v>1196</v>
      </c>
      <c r="G312" s="11" t="s">
        <v>1196</v>
      </c>
      <c r="H312" s="6" t="s">
        <v>50</v>
      </c>
      <c r="I312" s="6" t="s">
        <v>55</v>
      </c>
      <c r="J312" s="6" t="s">
        <v>6075</v>
      </c>
      <c r="K312" s="15">
        <v>43913</v>
      </c>
      <c r="L312" s="16">
        <v>43915</v>
      </c>
      <c r="M312" s="22" t="s">
        <v>787</v>
      </c>
      <c r="N312" s="16">
        <v>43918</v>
      </c>
      <c r="O312" s="15">
        <v>43918</v>
      </c>
      <c r="P312" s="15">
        <v>43943</v>
      </c>
      <c r="Q312" s="15" t="s">
        <v>942</v>
      </c>
      <c r="R312" s="15" t="s">
        <v>1196</v>
      </c>
      <c r="S312" s="9" t="s">
        <v>6222</v>
      </c>
      <c r="T312" s="6" t="s">
        <v>171</v>
      </c>
      <c r="U312" s="6" t="s">
        <v>942</v>
      </c>
      <c r="V312" s="6" t="s">
        <v>942</v>
      </c>
      <c r="W312" s="6" t="s">
        <v>942</v>
      </c>
      <c r="X312" s="6" t="s">
        <v>942</v>
      </c>
      <c r="Y312" s="6" t="s">
        <v>4117</v>
      </c>
      <c r="Z312" s="6" t="s">
        <v>942</v>
      </c>
      <c r="AA312" s="6" t="s">
        <v>4117</v>
      </c>
      <c r="AB312" s="6" t="s">
        <v>942</v>
      </c>
      <c r="AC312" s="6" t="s">
        <v>942</v>
      </c>
      <c r="AD312" s="9" t="s">
        <v>942</v>
      </c>
      <c r="AE312" s="6" t="s">
        <v>942</v>
      </c>
      <c r="AF312" s="6" t="s">
        <v>942</v>
      </c>
      <c r="AG312" s="6" t="s">
        <v>942</v>
      </c>
      <c r="AH312" s="6" t="s">
        <v>942</v>
      </c>
      <c r="AI312" s="6" t="s">
        <v>942</v>
      </c>
      <c r="AJ312" s="6" t="s">
        <v>942</v>
      </c>
      <c r="AK312" s="6" t="s">
        <v>942</v>
      </c>
      <c r="AL312" s="6" t="s">
        <v>942</v>
      </c>
      <c r="AM312" s="6" t="s">
        <v>3001</v>
      </c>
      <c r="AN312" s="76" t="s">
        <v>942</v>
      </c>
      <c r="AO312" s="37" t="s">
        <v>942</v>
      </c>
      <c r="AP312" s="37" t="s">
        <v>942</v>
      </c>
      <c r="AQ312" s="41" t="s">
        <v>942</v>
      </c>
      <c r="AR312" s="37" t="s">
        <v>942</v>
      </c>
      <c r="AS312" s="41" t="s">
        <v>942</v>
      </c>
      <c r="AT312" s="37" t="s">
        <v>942</v>
      </c>
      <c r="AU312" s="37" t="s">
        <v>942</v>
      </c>
      <c r="AV312" s="37" t="s">
        <v>942</v>
      </c>
      <c r="AW312" s="41" t="s">
        <v>542</v>
      </c>
      <c r="AX312" s="37" t="s">
        <v>542</v>
      </c>
      <c r="AY312" s="37" t="s">
        <v>942</v>
      </c>
      <c r="AZ312" s="37" t="s">
        <v>942</v>
      </c>
      <c r="BA312" s="37" t="s">
        <v>942</v>
      </c>
      <c r="BB312" s="37" t="s">
        <v>942</v>
      </c>
      <c r="BC312" s="37" t="s">
        <v>942</v>
      </c>
      <c r="BD312" s="37" t="s">
        <v>542</v>
      </c>
      <c r="BE312" s="37" t="s">
        <v>942</v>
      </c>
      <c r="BF312" s="37" t="s">
        <v>942</v>
      </c>
      <c r="BG312" s="37" t="s">
        <v>942</v>
      </c>
      <c r="BH312" s="37" t="s">
        <v>942</v>
      </c>
      <c r="BI312" s="41" t="s">
        <v>942</v>
      </c>
      <c r="BJ312" s="37" t="s">
        <v>942</v>
      </c>
      <c r="BK312" s="37" t="s">
        <v>942</v>
      </c>
      <c r="BL312" s="37" t="s">
        <v>942</v>
      </c>
      <c r="BM312" s="37" t="s">
        <v>942</v>
      </c>
      <c r="BN312" s="37" t="s">
        <v>942</v>
      </c>
      <c r="BO312" s="37" t="s">
        <v>942</v>
      </c>
      <c r="BP312" s="37" t="s">
        <v>942</v>
      </c>
      <c r="BQ312" s="37" t="s">
        <v>942</v>
      </c>
      <c r="BR312" s="37" t="s">
        <v>942</v>
      </c>
      <c r="BS312" s="37" t="s">
        <v>942</v>
      </c>
      <c r="BT312" s="42" t="s">
        <v>542</v>
      </c>
      <c r="BU312" s="42" t="s">
        <v>942</v>
      </c>
      <c r="BV312" s="42" t="s">
        <v>942</v>
      </c>
      <c r="BW312" s="50" t="s">
        <v>942</v>
      </c>
      <c r="BX312" s="42" t="s">
        <v>599</v>
      </c>
      <c r="BY312" s="18">
        <v>43910</v>
      </c>
      <c r="BZ312" s="18" t="s">
        <v>3001</v>
      </c>
      <c r="CA312" s="18" t="s">
        <v>3001</v>
      </c>
      <c r="CB312" s="18">
        <v>43910</v>
      </c>
      <c r="CC312" s="18" t="s">
        <v>942</v>
      </c>
      <c r="CD312" s="18" t="s">
        <v>942</v>
      </c>
      <c r="CE312" s="18" t="s">
        <v>942</v>
      </c>
      <c r="CF312" s="18" t="s">
        <v>942</v>
      </c>
      <c r="CG312" s="9" t="s">
        <v>6057</v>
      </c>
      <c r="CH312" s="79" t="s">
        <v>5696</v>
      </c>
      <c r="CI312" s="6"/>
    </row>
    <row r="313" spans="1:87" ht="133.75">
      <c r="A313" s="70">
        <v>268</v>
      </c>
      <c r="B313" s="6" t="s">
        <v>3</v>
      </c>
      <c r="C313" s="6" t="s">
        <v>1196</v>
      </c>
      <c r="D313" s="6" t="s">
        <v>1196</v>
      </c>
      <c r="E313" s="6" t="s">
        <v>542</v>
      </c>
      <c r="F313" s="11" t="s">
        <v>1196</v>
      </c>
      <c r="G313" s="11" t="s">
        <v>1196</v>
      </c>
      <c r="H313" s="6" t="s">
        <v>50</v>
      </c>
      <c r="I313" s="6" t="s">
        <v>55</v>
      </c>
      <c r="J313" s="6" t="s">
        <v>6071</v>
      </c>
      <c r="K313" s="15">
        <v>43889</v>
      </c>
      <c r="L313" s="16">
        <v>43916</v>
      </c>
      <c r="M313" s="22" t="s">
        <v>787</v>
      </c>
      <c r="N313" s="16">
        <v>43918</v>
      </c>
      <c r="O313" s="15">
        <v>43917</v>
      </c>
      <c r="P313" s="15" t="s">
        <v>942</v>
      </c>
      <c r="Q313" s="15" t="s">
        <v>942</v>
      </c>
      <c r="R313" s="15" t="s">
        <v>1196</v>
      </c>
      <c r="S313" s="9" t="s">
        <v>6180</v>
      </c>
      <c r="T313" s="6" t="s">
        <v>171</v>
      </c>
      <c r="U313" s="6" t="s">
        <v>942</v>
      </c>
      <c r="V313" s="6" t="s">
        <v>942</v>
      </c>
      <c r="W313" s="6" t="s">
        <v>942</v>
      </c>
      <c r="X313" s="6" t="s">
        <v>942</v>
      </c>
      <c r="Y313" s="6" t="s">
        <v>942</v>
      </c>
      <c r="Z313" s="6" t="s">
        <v>942</v>
      </c>
      <c r="AA313" s="6" t="s">
        <v>942</v>
      </c>
      <c r="AB313" s="6" t="s">
        <v>942</v>
      </c>
      <c r="AC313" s="6" t="s">
        <v>942</v>
      </c>
      <c r="AD313" s="9" t="s">
        <v>942</v>
      </c>
      <c r="AE313" s="9" t="s">
        <v>942</v>
      </c>
      <c r="AF313" s="9" t="s">
        <v>942</v>
      </c>
      <c r="AG313" s="9" t="s">
        <v>942</v>
      </c>
      <c r="AH313" s="9" t="s">
        <v>942</v>
      </c>
      <c r="AI313" s="9" t="s">
        <v>942</v>
      </c>
      <c r="AJ313" s="9" t="s">
        <v>942</v>
      </c>
      <c r="AK313" s="9" t="s">
        <v>942</v>
      </c>
      <c r="AL313" s="9" t="s">
        <v>942</v>
      </c>
      <c r="AM313" s="9" t="s">
        <v>942</v>
      </c>
      <c r="AN313" s="75" t="s">
        <v>942</v>
      </c>
      <c r="AO313" s="38" t="s">
        <v>942</v>
      </c>
      <c r="AP313" s="38" t="s">
        <v>942</v>
      </c>
      <c r="AQ313" s="50" t="s">
        <v>942</v>
      </c>
      <c r="AR313" s="38" t="s">
        <v>942</v>
      </c>
      <c r="AS313" s="50" t="s">
        <v>942</v>
      </c>
      <c r="AT313" s="38" t="s">
        <v>942</v>
      </c>
      <c r="AU313" s="38" t="s">
        <v>942</v>
      </c>
      <c r="AV313" s="38" t="s">
        <v>942</v>
      </c>
      <c r="AW313" s="41" t="s">
        <v>542</v>
      </c>
      <c r="AX313" s="38" t="s">
        <v>942</v>
      </c>
      <c r="AY313" s="38" t="s">
        <v>942</v>
      </c>
      <c r="AZ313" s="38" t="s">
        <v>942</v>
      </c>
      <c r="BA313" s="38" t="s">
        <v>942</v>
      </c>
      <c r="BB313" s="38" t="s">
        <v>942</v>
      </c>
      <c r="BC313" s="38" t="s">
        <v>942</v>
      </c>
      <c r="BD313" s="38" t="s">
        <v>942</v>
      </c>
      <c r="BE313" s="38" t="s">
        <v>942</v>
      </c>
      <c r="BF313" s="38" t="s">
        <v>942</v>
      </c>
      <c r="BG313" s="38" t="s">
        <v>942</v>
      </c>
      <c r="BH313" s="38" t="s">
        <v>942</v>
      </c>
      <c r="BI313" s="50" t="s">
        <v>942</v>
      </c>
      <c r="BJ313" s="38" t="s">
        <v>942</v>
      </c>
      <c r="BK313" s="38" t="s">
        <v>942</v>
      </c>
      <c r="BL313" s="38" t="s">
        <v>942</v>
      </c>
      <c r="BM313" s="38" t="s">
        <v>942</v>
      </c>
      <c r="BN313" s="38" t="s">
        <v>942</v>
      </c>
      <c r="BO313" s="38" t="s">
        <v>942</v>
      </c>
      <c r="BP313" s="38" t="s">
        <v>942</v>
      </c>
      <c r="BQ313" s="38" t="s">
        <v>942</v>
      </c>
      <c r="BR313" s="38" t="s">
        <v>942</v>
      </c>
      <c r="BS313" s="38" t="s">
        <v>942</v>
      </c>
      <c r="BT313" s="43" t="s">
        <v>942</v>
      </c>
      <c r="BU313" s="42" t="s">
        <v>942</v>
      </c>
      <c r="BV313" s="42">
        <v>449</v>
      </c>
      <c r="BW313" s="50" t="s">
        <v>616</v>
      </c>
      <c r="BX313" s="42">
        <v>1</v>
      </c>
      <c r="BY313" s="18" t="s">
        <v>942</v>
      </c>
      <c r="BZ313" s="18" t="s">
        <v>942</v>
      </c>
      <c r="CA313" s="18" t="s">
        <v>942</v>
      </c>
      <c r="CB313" s="18" t="s">
        <v>942</v>
      </c>
      <c r="CC313" s="18" t="s">
        <v>942</v>
      </c>
      <c r="CD313" s="18" t="s">
        <v>942</v>
      </c>
      <c r="CE313" s="18" t="s">
        <v>942</v>
      </c>
      <c r="CF313" s="18" t="s">
        <v>942</v>
      </c>
      <c r="CG313" s="9" t="s">
        <v>3925</v>
      </c>
      <c r="CH313" s="79" t="s">
        <v>5697</v>
      </c>
      <c r="CI313" s="6"/>
    </row>
    <row r="314" spans="1:87" ht="29.15">
      <c r="A314" s="46">
        <v>267</v>
      </c>
      <c r="B314" s="6" t="s">
        <v>5</v>
      </c>
      <c r="C314" s="6" t="s">
        <v>17</v>
      </c>
      <c r="D314" s="6" t="s">
        <v>17</v>
      </c>
      <c r="E314" s="6" t="s">
        <v>542</v>
      </c>
      <c r="F314" s="11" t="s">
        <v>879</v>
      </c>
      <c r="G314" s="11">
        <v>43915</v>
      </c>
      <c r="H314" s="6" t="s">
        <v>50</v>
      </c>
      <c r="I314" s="6" t="s">
        <v>55</v>
      </c>
      <c r="J314" s="6" t="s">
        <v>6071</v>
      </c>
      <c r="K314" s="15">
        <v>43910</v>
      </c>
      <c r="L314" s="16">
        <v>43915</v>
      </c>
      <c r="M314" s="22" t="s">
        <v>787</v>
      </c>
      <c r="N314" s="16">
        <v>43917</v>
      </c>
      <c r="O314" s="15" t="s">
        <v>942</v>
      </c>
      <c r="P314" s="15" t="s">
        <v>942</v>
      </c>
      <c r="Q314" s="15" t="s">
        <v>942</v>
      </c>
      <c r="R314" s="15" t="s">
        <v>1196</v>
      </c>
      <c r="S314" s="9" t="s">
        <v>6125</v>
      </c>
      <c r="T314" s="6" t="s">
        <v>167</v>
      </c>
      <c r="U314" s="6" t="s">
        <v>522</v>
      </c>
      <c r="V314" s="6" t="s">
        <v>942</v>
      </c>
      <c r="W314" s="6" t="s">
        <v>942</v>
      </c>
      <c r="X314" s="6" t="s">
        <v>942</v>
      </c>
      <c r="Y314" s="6" t="s">
        <v>942</v>
      </c>
      <c r="Z314" s="6" t="s">
        <v>942</v>
      </c>
      <c r="AA314" s="6" t="s">
        <v>942</v>
      </c>
      <c r="AB314" s="6" t="s">
        <v>522</v>
      </c>
      <c r="AC314" s="6" t="s">
        <v>942</v>
      </c>
      <c r="AD314" s="6" t="s">
        <v>522</v>
      </c>
      <c r="AE314" s="6" t="s">
        <v>942</v>
      </c>
      <c r="AF314" s="6" t="s">
        <v>942</v>
      </c>
      <c r="AG314" s="6" t="s">
        <v>942</v>
      </c>
      <c r="AH314" s="6" t="s">
        <v>942</v>
      </c>
      <c r="AI314" s="6" t="s">
        <v>942</v>
      </c>
      <c r="AJ314" s="6" t="s">
        <v>942</v>
      </c>
      <c r="AK314" s="6" t="s">
        <v>942</v>
      </c>
      <c r="AL314" s="6" t="s">
        <v>942</v>
      </c>
      <c r="AM314" s="6" t="s">
        <v>942</v>
      </c>
      <c r="AN314" s="76" t="s">
        <v>942</v>
      </c>
      <c r="AO314" s="37" t="s">
        <v>942</v>
      </c>
      <c r="AP314" s="37" t="s">
        <v>942</v>
      </c>
      <c r="AQ314" s="41" t="s">
        <v>942</v>
      </c>
      <c r="AR314" s="37" t="s">
        <v>942</v>
      </c>
      <c r="AS314" s="41" t="s">
        <v>942</v>
      </c>
      <c r="AT314" s="37" t="s">
        <v>942</v>
      </c>
      <c r="AU314" s="37" t="s">
        <v>942</v>
      </c>
      <c r="AV314" s="37" t="s">
        <v>942</v>
      </c>
      <c r="AW314" s="41" t="s">
        <v>542</v>
      </c>
      <c r="AX314" s="37" t="s">
        <v>942</v>
      </c>
      <c r="AY314" s="37" t="s">
        <v>942</v>
      </c>
      <c r="AZ314" s="37" t="s">
        <v>942</v>
      </c>
      <c r="BA314" s="37" t="s">
        <v>942</v>
      </c>
      <c r="BB314" s="37" t="s">
        <v>942</v>
      </c>
      <c r="BC314" s="37" t="s">
        <v>942</v>
      </c>
      <c r="BD314" s="37" t="s">
        <v>942</v>
      </c>
      <c r="BE314" s="37" t="s">
        <v>942</v>
      </c>
      <c r="BF314" s="37" t="s">
        <v>942</v>
      </c>
      <c r="BG314" s="37" t="s">
        <v>942</v>
      </c>
      <c r="BH314" s="37" t="s">
        <v>942</v>
      </c>
      <c r="BI314" s="41" t="s">
        <v>942</v>
      </c>
      <c r="BJ314" s="37" t="s">
        <v>942</v>
      </c>
      <c r="BK314" s="37" t="s">
        <v>942</v>
      </c>
      <c r="BL314" s="37" t="s">
        <v>942</v>
      </c>
      <c r="BM314" s="37" t="s">
        <v>942</v>
      </c>
      <c r="BN314" s="37">
        <v>1</v>
      </c>
      <c r="BO314" s="37" t="s">
        <v>942</v>
      </c>
      <c r="BP314" s="37" t="s">
        <v>942</v>
      </c>
      <c r="BQ314" s="37" t="s">
        <v>942</v>
      </c>
      <c r="BR314" s="37" t="s">
        <v>942</v>
      </c>
      <c r="BS314" s="37" t="s">
        <v>942</v>
      </c>
      <c r="BT314" s="42">
        <v>1</v>
      </c>
      <c r="BU314" s="42" t="s">
        <v>1668</v>
      </c>
      <c r="BV314" s="42" t="s">
        <v>942</v>
      </c>
      <c r="BW314" s="50" t="s">
        <v>602</v>
      </c>
      <c r="BX314" s="42">
        <v>2</v>
      </c>
      <c r="BY314" s="18" t="s">
        <v>942</v>
      </c>
      <c r="BZ314" s="18" t="s">
        <v>942</v>
      </c>
      <c r="CA314" s="18" t="s">
        <v>942</v>
      </c>
      <c r="CB314" s="18" t="s">
        <v>942</v>
      </c>
      <c r="CC314" s="18" t="s">
        <v>942</v>
      </c>
      <c r="CD314" s="18" t="s">
        <v>942</v>
      </c>
      <c r="CE314" s="18" t="s">
        <v>942</v>
      </c>
      <c r="CF314" s="18" t="s">
        <v>942</v>
      </c>
      <c r="CG314" s="9" t="s">
        <v>1735</v>
      </c>
      <c r="CH314" s="79" t="s">
        <v>5698</v>
      </c>
      <c r="CI314" s="6"/>
    </row>
    <row r="315" spans="1:87" ht="29.15">
      <c r="A315" s="46">
        <v>266</v>
      </c>
      <c r="B315" s="6" t="s">
        <v>5</v>
      </c>
      <c r="C315" s="6" t="s">
        <v>17</v>
      </c>
      <c r="D315" s="6" t="s">
        <v>17</v>
      </c>
      <c r="E315" s="6" t="s">
        <v>542</v>
      </c>
      <c r="F315" s="11" t="s">
        <v>880</v>
      </c>
      <c r="G315" s="11">
        <v>43911</v>
      </c>
      <c r="H315" s="6" t="s">
        <v>50</v>
      </c>
      <c r="I315" s="6" t="s">
        <v>55</v>
      </c>
      <c r="J315" s="6" t="s">
        <v>6075</v>
      </c>
      <c r="K315" s="15">
        <v>43914</v>
      </c>
      <c r="L315" s="16">
        <v>43915</v>
      </c>
      <c r="M315" s="22" t="s">
        <v>787</v>
      </c>
      <c r="N315" s="16">
        <v>43917</v>
      </c>
      <c r="O315" s="15" t="s">
        <v>942</v>
      </c>
      <c r="P315" s="15" t="s">
        <v>942</v>
      </c>
      <c r="Q315" s="15" t="s">
        <v>942</v>
      </c>
      <c r="R315" s="15" t="s">
        <v>1196</v>
      </c>
      <c r="S315" s="9" t="s">
        <v>6250</v>
      </c>
      <c r="T315" s="6" t="s">
        <v>169</v>
      </c>
      <c r="U315" s="6" t="s">
        <v>942</v>
      </c>
      <c r="V315" s="6" t="s">
        <v>942</v>
      </c>
      <c r="W315" s="6" t="s">
        <v>942</v>
      </c>
      <c r="X315" s="6" t="s">
        <v>942</v>
      </c>
      <c r="Y315" s="6" t="s">
        <v>942</v>
      </c>
      <c r="Z315" s="6" t="s">
        <v>942</v>
      </c>
      <c r="AA315" s="6" t="s">
        <v>942</v>
      </c>
      <c r="AB315" s="6" t="s">
        <v>942</v>
      </c>
      <c r="AC315" s="6" t="s">
        <v>942</v>
      </c>
      <c r="AD315" s="9" t="s">
        <v>942</v>
      </c>
      <c r="AE315" s="9" t="s">
        <v>942</v>
      </c>
      <c r="AF315" s="9" t="s">
        <v>942</v>
      </c>
      <c r="AG315" s="9" t="s">
        <v>942</v>
      </c>
      <c r="AH315" s="9" t="s">
        <v>942</v>
      </c>
      <c r="AI315" s="9" t="s">
        <v>942</v>
      </c>
      <c r="AJ315" s="9" t="s">
        <v>942</v>
      </c>
      <c r="AK315" s="9" t="s">
        <v>942</v>
      </c>
      <c r="AL315" s="9" t="s">
        <v>942</v>
      </c>
      <c r="AM315" s="9" t="s">
        <v>942</v>
      </c>
      <c r="AN315" s="75" t="s">
        <v>942</v>
      </c>
      <c r="AO315" s="38" t="s">
        <v>942</v>
      </c>
      <c r="AP315" s="38" t="s">
        <v>942</v>
      </c>
      <c r="AQ315" s="50" t="s">
        <v>942</v>
      </c>
      <c r="AR315" s="38" t="s">
        <v>942</v>
      </c>
      <c r="AS315" s="50" t="s">
        <v>942</v>
      </c>
      <c r="AT315" s="38" t="s">
        <v>942</v>
      </c>
      <c r="AU315" s="38" t="s">
        <v>942</v>
      </c>
      <c r="AV315" s="38" t="s">
        <v>942</v>
      </c>
      <c r="AW315" s="41" t="s">
        <v>542</v>
      </c>
      <c r="AX315" s="38" t="s">
        <v>942</v>
      </c>
      <c r="AY315" s="38" t="s">
        <v>942</v>
      </c>
      <c r="AZ315" s="38" t="s">
        <v>942</v>
      </c>
      <c r="BA315" s="38" t="s">
        <v>942</v>
      </c>
      <c r="BB315" s="38" t="s">
        <v>942</v>
      </c>
      <c r="BC315" s="38" t="s">
        <v>942</v>
      </c>
      <c r="BD315" s="38" t="s">
        <v>942</v>
      </c>
      <c r="BE315" s="38" t="s">
        <v>942</v>
      </c>
      <c r="BF315" s="38" t="s">
        <v>942</v>
      </c>
      <c r="BG315" s="38" t="s">
        <v>942</v>
      </c>
      <c r="BH315" s="38" t="s">
        <v>942</v>
      </c>
      <c r="BI315" s="50" t="s">
        <v>942</v>
      </c>
      <c r="BJ315" s="38" t="s">
        <v>942</v>
      </c>
      <c r="BK315" s="38" t="s">
        <v>942</v>
      </c>
      <c r="BL315" s="38" t="s">
        <v>942</v>
      </c>
      <c r="BM315" s="38" t="s">
        <v>942</v>
      </c>
      <c r="BN315" s="38" t="s">
        <v>942</v>
      </c>
      <c r="BO315" s="38" t="s">
        <v>942</v>
      </c>
      <c r="BP315" s="38" t="s">
        <v>942</v>
      </c>
      <c r="BQ315" s="38" t="s">
        <v>942</v>
      </c>
      <c r="BR315" s="38" t="s">
        <v>942</v>
      </c>
      <c r="BS315" s="38" t="s">
        <v>942</v>
      </c>
      <c r="BT315" s="42" t="s">
        <v>602</v>
      </c>
      <c r="BU315" s="42" t="s">
        <v>942</v>
      </c>
      <c r="BV315" s="42" t="s">
        <v>942</v>
      </c>
      <c r="BW315" s="50" t="s">
        <v>602</v>
      </c>
      <c r="BX315" s="42">
        <v>1</v>
      </c>
      <c r="BY315" s="18" t="s">
        <v>942</v>
      </c>
      <c r="BZ315" s="18" t="s">
        <v>942</v>
      </c>
      <c r="CA315" s="18" t="s">
        <v>942</v>
      </c>
      <c r="CB315" s="18" t="s">
        <v>942</v>
      </c>
      <c r="CC315" s="18" t="s">
        <v>942</v>
      </c>
      <c r="CD315" s="18" t="s">
        <v>942</v>
      </c>
      <c r="CE315" s="18" t="s">
        <v>942</v>
      </c>
      <c r="CF315" s="18" t="s">
        <v>942</v>
      </c>
      <c r="CG315" s="9" t="s">
        <v>183</v>
      </c>
      <c r="CH315" s="79" t="s">
        <v>5699</v>
      </c>
      <c r="CI315" s="6"/>
    </row>
    <row r="316" spans="1:87" ht="29.15">
      <c r="A316" s="46">
        <v>265</v>
      </c>
      <c r="B316" s="6" t="s">
        <v>5</v>
      </c>
      <c r="C316" s="6" t="s">
        <v>8</v>
      </c>
      <c r="D316" s="6" t="s">
        <v>8</v>
      </c>
      <c r="E316" s="6" t="s">
        <v>542</v>
      </c>
      <c r="F316" s="11" t="s">
        <v>86</v>
      </c>
      <c r="G316" s="11">
        <v>43905</v>
      </c>
      <c r="H316" s="6" t="s">
        <v>50</v>
      </c>
      <c r="I316" s="6" t="s">
        <v>56</v>
      </c>
      <c r="J316" s="6" t="s">
        <v>6073</v>
      </c>
      <c r="K316" s="15">
        <v>43902</v>
      </c>
      <c r="L316" s="16">
        <v>43914</v>
      </c>
      <c r="M316" s="22" t="s">
        <v>787</v>
      </c>
      <c r="N316" s="16">
        <v>43917</v>
      </c>
      <c r="O316" s="15" t="s">
        <v>942</v>
      </c>
      <c r="P316" s="15" t="s">
        <v>942</v>
      </c>
      <c r="Q316" s="15" t="s">
        <v>942</v>
      </c>
      <c r="R316" s="15" t="s">
        <v>1196</v>
      </c>
      <c r="S316" s="9" t="s">
        <v>125</v>
      </c>
      <c r="T316" s="6" t="s">
        <v>169</v>
      </c>
      <c r="U316" s="6" t="s">
        <v>942</v>
      </c>
      <c r="V316" s="6" t="s">
        <v>942</v>
      </c>
      <c r="W316" s="6" t="s">
        <v>942</v>
      </c>
      <c r="X316" s="6" t="s">
        <v>942</v>
      </c>
      <c r="Y316" s="6" t="s">
        <v>942</v>
      </c>
      <c r="Z316" s="6" t="s">
        <v>942</v>
      </c>
      <c r="AA316" s="6" t="s">
        <v>942</v>
      </c>
      <c r="AB316" s="6" t="s">
        <v>942</v>
      </c>
      <c r="AC316" s="6" t="s">
        <v>942</v>
      </c>
      <c r="AD316" s="9" t="s">
        <v>942</v>
      </c>
      <c r="AE316" s="6" t="s">
        <v>942</v>
      </c>
      <c r="AF316" s="6" t="s">
        <v>942</v>
      </c>
      <c r="AG316" s="6" t="s">
        <v>942</v>
      </c>
      <c r="AH316" s="6" t="s">
        <v>942</v>
      </c>
      <c r="AI316" s="6" t="s">
        <v>942</v>
      </c>
      <c r="AJ316" s="6" t="s">
        <v>942</v>
      </c>
      <c r="AK316" s="6" t="s">
        <v>942</v>
      </c>
      <c r="AL316" s="6" t="s">
        <v>942</v>
      </c>
      <c r="AM316" s="6" t="s">
        <v>942</v>
      </c>
      <c r="AN316" s="76" t="s">
        <v>942</v>
      </c>
      <c r="AO316" s="37" t="s">
        <v>942</v>
      </c>
      <c r="AP316" s="37" t="s">
        <v>942</v>
      </c>
      <c r="AQ316" s="41" t="s">
        <v>942</v>
      </c>
      <c r="AR316" s="37" t="s">
        <v>942</v>
      </c>
      <c r="AS316" s="41" t="s">
        <v>942</v>
      </c>
      <c r="AT316" s="37" t="s">
        <v>942</v>
      </c>
      <c r="AU316" s="37" t="s">
        <v>942</v>
      </c>
      <c r="AV316" s="37" t="s">
        <v>942</v>
      </c>
      <c r="AW316" s="41" t="s">
        <v>542</v>
      </c>
      <c r="AX316" s="37" t="s">
        <v>942</v>
      </c>
      <c r="AY316" s="37" t="s">
        <v>942</v>
      </c>
      <c r="AZ316" s="37" t="s">
        <v>942</v>
      </c>
      <c r="BA316" s="37" t="s">
        <v>942</v>
      </c>
      <c r="BB316" s="37" t="s">
        <v>942</v>
      </c>
      <c r="BC316" s="37" t="s">
        <v>942</v>
      </c>
      <c r="BD316" s="37" t="s">
        <v>942</v>
      </c>
      <c r="BE316" s="37" t="s">
        <v>942</v>
      </c>
      <c r="BF316" s="37" t="s">
        <v>942</v>
      </c>
      <c r="BG316" s="37" t="s">
        <v>942</v>
      </c>
      <c r="BH316" s="37" t="s">
        <v>942</v>
      </c>
      <c r="BI316" s="41" t="s">
        <v>942</v>
      </c>
      <c r="BJ316" s="37" t="s">
        <v>942</v>
      </c>
      <c r="BK316" s="37" t="s">
        <v>942</v>
      </c>
      <c r="BL316" s="37" t="s">
        <v>942</v>
      </c>
      <c r="BM316" s="37" t="s">
        <v>942</v>
      </c>
      <c r="BN316" s="37" t="s">
        <v>942</v>
      </c>
      <c r="BO316" s="37" t="s">
        <v>942</v>
      </c>
      <c r="BP316" s="37" t="s">
        <v>942</v>
      </c>
      <c r="BQ316" s="37" t="s">
        <v>942</v>
      </c>
      <c r="BR316" s="37" t="s">
        <v>942</v>
      </c>
      <c r="BS316" s="37" t="s">
        <v>942</v>
      </c>
      <c r="BT316" s="42" t="s">
        <v>602</v>
      </c>
      <c r="BU316" s="42" t="s">
        <v>942</v>
      </c>
      <c r="BV316" s="42" t="s">
        <v>942</v>
      </c>
      <c r="BW316" s="50" t="s">
        <v>614</v>
      </c>
      <c r="BX316" s="42">
        <v>1</v>
      </c>
      <c r="BY316" s="18" t="s">
        <v>942</v>
      </c>
      <c r="BZ316" s="18" t="s">
        <v>942</v>
      </c>
      <c r="CA316" s="18" t="s">
        <v>942</v>
      </c>
      <c r="CB316" s="18" t="s">
        <v>942</v>
      </c>
      <c r="CC316" s="18" t="s">
        <v>942</v>
      </c>
      <c r="CD316" s="18" t="s">
        <v>942</v>
      </c>
      <c r="CE316" s="18" t="s">
        <v>942</v>
      </c>
      <c r="CF316" s="18" t="s">
        <v>942</v>
      </c>
      <c r="CG316" s="9" t="s">
        <v>187</v>
      </c>
      <c r="CH316" s="79" t="s">
        <v>5700</v>
      </c>
      <c r="CI316" s="6"/>
    </row>
    <row r="317" spans="1:87" ht="29.15">
      <c r="A317" s="46">
        <v>264</v>
      </c>
      <c r="B317" s="6" t="s">
        <v>5</v>
      </c>
      <c r="C317" s="6" t="s">
        <v>18</v>
      </c>
      <c r="D317" s="6" t="s">
        <v>41</v>
      </c>
      <c r="E317" s="6" t="s">
        <v>542</v>
      </c>
      <c r="F317" s="11" t="s">
        <v>879</v>
      </c>
      <c r="G317" s="11">
        <v>43915</v>
      </c>
      <c r="H317" s="6" t="s">
        <v>50</v>
      </c>
      <c r="I317" s="6" t="s">
        <v>56</v>
      </c>
      <c r="J317" s="6" t="s">
        <v>6071</v>
      </c>
      <c r="K317" s="15">
        <v>43913</v>
      </c>
      <c r="L317" s="16">
        <v>43915</v>
      </c>
      <c r="M317" s="22" t="s">
        <v>787</v>
      </c>
      <c r="N317" s="16">
        <v>43917</v>
      </c>
      <c r="O317" s="15" t="s">
        <v>942</v>
      </c>
      <c r="P317" s="15" t="s">
        <v>942</v>
      </c>
      <c r="Q317" s="15" t="s">
        <v>942</v>
      </c>
      <c r="R317" s="15" t="s">
        <v>1196</v>
      </c>
      <c r="S317" s="9" t="s">
        <v>6147</v>
      </c>
      <c r="T317" s="6" t="s">
        <v>167</v>
      </c>
      <c r="U317" s="6" t="s">
        <v>523</v>
      </c>
      <c r="V317" s="6" t="s">
        <v>942</v>
      </c>
      <c r="W317" s="6" t="s">
        <v>942</v>
      </c>
      <c r="X317" s="6" t="s">
        <v>942</v>
      </c>
      <c r="Y317" s="6" t="s">
        <v>942</v>
      </c>
      <c r="Z317" s="6" t="s">
        <v>942</v>
      </c>
      <c r="AA317" s="6" t="s">
        <v>942</v>
      </c>
      <c r="AB317" s="6" t="s">
        <v>4125</v>
      </c>
      <c r="AC317" s="6" t="s">
        <v>942</v>
      </c>
      <c r="AD317" s="6" t="s">
        <v>4125</v>
      </c>
      <c r="AE317" s="9" t="s">
        <v>942</v>
      </c>
      <c r="AF317" s="9" t="s">
        <v>942</v>
      </c>
      <c r="AG317" s="9" t="s">
        <v>942</v>
      </c>
      <c r="AH317" s="9" t="s">
        <v>942</v>
      </c>
      <c r="AI317" s="9" t="s">
        <v>942</v>
      </c>
      <c r="AJ317" s="9" t="s">
        <v>942</v>
      </c>
      <c r="AK317" s="9" t="s">
        <v>942</v>
      </c>
      <c r="AL317" s="9" t="s">
        <v>942</v>
      </c>
      <c r="AM317" s="9" t="s">
        <v>942</v>
      </c>
      <c r="AN317" s="75" t="s">
        <v>942</v>
      </c>
      <c r="AO317" s="38" t="s">
        <v>942</v>
      </c>
      <c r="AP317" s="38" t="s">
        <v>942</v>
      </c>
      <c r="AQ317" s="50" t="s">
        <v>942</v>
      </c>
      <c r="AR317" s="38" t="s">
        <v>942</v>
      </c>
      <c r="AS317" s="50" t="s">
        <v>942</v>
      </c>
      <c r="AT317" s="38" t="s">
        <v>942</v>
      </c>
      <c r="AU317" s="38" t="s">
        <v>942</v>
      </c>
      <c r="AV317" s="38" t="s">
        <v>942</v>
      </c>
      <c r="AW317" s="41" t="s">
        <v>542</v>
      </c>
      <c r="AX317" s="38" t="s">
        <v>942</v>
      </c>
      <c r="AY317" s="38" t="s">
        <v>942</v>
      </c>
      <c r="AZ317" s="38" t="s">
        <v>942</v>
      </c>
      <c r="BA317" s="38" t="s">
        <v>942</v>
      </c>
      <c r="BB317" s="38" t="s">
        <v>942</v>
      </c>
      <c r="BC317" s="38" t="s">
        <v>942</v>
      </c>
      <c r="BD317" s="38" t="s">
        <v>942</v>
      </c>
      <c r="BE317" s="38" t="s">
        <v>942</v>
      </c>
      <c r="BF317" s="38" t="s">
        <v>942</v>
      </c>
      <c r="BG317" s="38" t="s">
        <v>942</v>
      </c>
      <c r="BH317" s="38" t="s">
        <v>942</v>
      </c>
      <c r="BI317" s="50" t="s">
        <v>942</v>
      </c>
      <c r="BJ317" s="38" t="s">
        <v>942</v>
      </c>
      <c r="BK317" s="38" t="s">
        <v>942</v>
      </c>
      <c r="BL317" s="38" t="s">
        <v>942</v>
      </c>
      <c r="BM317" s="38" t="s">
        <v>942</v>
      </c>
      <c r="BN317" s="38" t="s">
        <v>942</v>
      </c>
      <c r="BO317" s="38" t="s">
        <v>942</v>
      </c>
      <c r="BP317" s="38" t="s">
        <v>942</v>
      </c>
      <c r="BQ317" s="38" t="s">
        <v>942</v>
      </c>
      <c r="BR317" s="38" t="s">
        <v>942</v>
      </c>
      <c r="BS317" s="38" t="s">
        <v>942</v>
      </c>
      <c r="BT317" s="42" t="s">
        <v>942</v>
      </c>
      <c r="BU317" s="42" t="s">
        <v>942</v>
      </c>
      <c r="BV317" s="42" t="s">
        <v>942</v>
      </c>
      <c r="BW317" s="50" t="s">
        <v>597</v>
      </c>
      <c r="BX317" s="42" t="s">
        <v>628</v>
      </c>
      <c r="BY317" s="18" t="s">
        <v>942</v>
      </c>
      <c r="BZ317" s="18" t="s">
        <v>942</v>
      </c>
      <c r="CA317" s="18" t="s">
        <v>942</v>
      </c>
      <c r="CB317" s="18" t="s">
        <v>942</v>
      </c>
      <c r="CC317" s="18" t="s">
        <v>942</v>
      </c>
      <c r="CD317" s="18" t="s">
        <v>942</v>
      </c>
      <c r="CE317" s="18" t="s">
        <v>942</v>
      </c>
      <c r="CF317" s="18" t="s">
        <v>942</v>
      </c>
      <c r="CG317" s="9" t="s">
        <v>1196</v>
      </c>
      <c r="CH317" s="79" t="s">
        <v>5701</v>
      </c>
      <c r="CI317" s="6"/>
    </row>
    <row r="318" spans="1:87" ht="29.15">
      <c r="A318" s="46">
        <v>263</v>
      </c>
      <c r="B318" s="6" t="s">
        <v>5</v>
      </c>
      <c r="C318" s="6" t="s">
        <v>14</v>
      </c>
      <c r="D318" s="6" t="s">
        <v>14</v>
      </c>
      <c r="E318" s="6" t="s">
        <v>542</v>
      </c>
      <c r="F318" s="11" t="s">
        <v>881</v>
      </c>
      <c r="G318" s="11">
        <v>43913</v>
      </c>
      <c r="H318" s="6" t="s">
        <v>50</v>
      </c>
      <c r="I318" s="6" t="s">
        <v>55</v>
      </c>
      <c r="J318" s="6" t="s">
        <v>6075</v>
      </c>
      <c r="K318" s="15">
        <v>43910</v>
      </c>
      <c r="L318" s="16">
        <v>43914</v>
      </c>
      <c r="M318" s="22" t="s">
        <v>787</v>
      </c>
      <c r="N318" s="16">
        <v>43917</v>
      </c>
      <c r="O318" s="15" t="s">
        <v>942</v>
      </c>
      <c r="P318" s="15">
        <v>43929</v>
      </c>
      <c r="Q318" s="15" t="s">
        <v>942</v>
      </c>
      <c r="R318" s="15" t="s">
        <v>1196</v>
      </c>
      <c r="S318" s="9" t="s">
        <v>6181</v>
      </c>
      <c r="T318" s="6" t="s">
        <v>167</v>
      </c>
      <c r="U318" s="6" t="s">
        <v>942</v>
      </c>
      <c r="V318" s="6" t="s">
        <v>942</v>
      </c>
      <c r="W318" s="6" t="s">
        <v>942</v>
      </c>
      <c r="X318" s="6" t="s">
        <v>942</v>
      </c>
      <c r="Y318" s="6" t="s">
        <v>942</v>
      </c>
      <c r="Z318" s="6" t="s">
        <v>942</v>
      </c>
      <c r="AA318" s="6" t="s">
        <v>942</v>
      </c>
      <c r="AB318" s="6" t="s">
        <v>942</v>
      </c>
      <c r="AC318" s="6" t="s">
        <v>942</v>
      </c>
      <c r="AD318" s="9" t="s">
        <v>942</v>
      </c>
      <c r="AE318" s="6" t="s">
        <v>942</v>
      </c>
      <c r="AF318" s="6" t="s">
        <v>942</v>
      </c>
      <c r="AG318" s="6" t="s">
        <v>942</v>
      </c>
      <c r="AH318" s="6" t="s">
        <v>942</v>
      </c>
      <c r="AI318" s="6" t="s">
        <v>942</v>
      </c>
      <c r="AJ318" s="6" t="s">
        <v>942</v>
      </c>
      <c r="AK318" s="6" t="s">
        <v>942</v>
      </c>
      <c r="AL318" s="6" t="s">
        <v>942</v>
      </c>
      <c r="AM318" s="6" t="s">
        <v>942</v>
      </c>
      <c r="AN318" s="76" t="s">
        <v>942</v>
      </c>
      <c r="AO318" s="37" t="s">
        <v>942</v>
      </c>
      <c r="AP318" s="37" t="s">
        <v>942</v>
      </c>
      <c r="AQ318" s="41" t="s">
        <v>942</v>
      </c>
      <c r="AR318" s="37" t="s">
        <v>942</v>
      </c>
      <c r="AS318" s="41" t="s">
        <v>942</v>
      </c>
      <c r="AT318" s="37" t="s">
        <v>942</v>
      </c>
      <c r="AU318" s="37" t="s">
        <v>942</v>
      </c>
      <c r="AV318" s="37" t="s">
        <v>942</v>
      </c>
      <c r="AW318" s="41" t="s">
        <v>542</v>
      </c>
      <c r="AX318" s="37" t="s">
        <v>942</v>
      </c>
      <c r="AY318" s="37" t="s">
        <v>942</v>
      </c>
      <c r="AZ318" s="37" t="s">
        <v>942</v>
      </c>
      <c r="BA318" s="37" t="s">
        <v>942</v>
      </c>
      <c r="BB318" s="37" t="s">
        <v>942</v>
      </c>
      <c r="BC318" s="37" t="s">
        <v>942</v>
      </c>
      <c r="BD318" s="37" t="s">
        <v>942</v>
      </c>
      <c r="BE318" s="37" t="s">
        <v>942</v>
      </c>
      <c r="BF318" s="37" t="s">
        <v>942</v>
      </c>
      <c r="BG318" s="37" t="s">
        <v>942</v>
      </c>
      <c r="BH318" s="37" t="s">
        <v>942</v>
      </c>
      <c r="BI318" s="41" t="s">
        <v>942</v>
      </c>
      <c r="BJ318" s="37" t="s">
        <v>942</v>
      </c>
      <c r="BK318" s="37" t="s">
        <v>942</v>
      </c>
      <c r="BL318" s="37" t="s">
        <v>942</v>
      </c>
      <c r="BM318" s="37" t="s">
        <v>942</v>
      </c>
      <c r="BN318" s="37" t="s">
        <v>942</v>
      </c>
      <c r="BO318" s="37" t="s">
        <v>942</v>
      </c>
      <c r="BP318" s="37" t="s">
        <v>942</v>
      </c>
      <c r="BQ318" s="37" t="s">
        <v>942</v>
      </c>
      <c r="BR318" s="37" t="s">
        <v>942</v>
      </c>
      <c r="BS318" s="37" t="s">
        <v>942</v>
      </c>
      <c r="BT318" s="42" t="s">
        <v>602</v>
      </c>
      <c r="BU318" s="42" t="s">
        <v>942</v>
      </c>
      <c r="BV318" s="42" t="s">
        <v>942</v>
      </c>
      <c r="BW318" s="50" t="s">
        <v>602</v>
      </c>
      <c r="BX318" s="42">
        <v>1</v>
      </c>
      <c r="BY318" s="18" t="s">
        <v>942</v>
      </c>
      <c r="BZ318" s="18" t="s">
        <v>942</v>
      </c>
      <c r="CA318" s="18" t="s">
        <v>942</v>
      </c>
      <c r="CB318" s="18" t="s">
        <v>942</v>
      </c>
      <c r="CC318" s="18" t="s">
        <v>942</v>
      </c>
      <c r="CD318" s="18" t="s">
        <v>942</v>
      </c>
      <c r="CE318" s="18" t="s">
        <v>942</v>
      </c>
      <c r="CF318" s="18" t="s">
        <v>942</v>
      </c>
      <c r="CG318" s="9" t="s">
        <v>183</v>
      </c>
      <c r="CH318" s="79" t="s">
        <v>5702</v>
      </c>
      <c r="CI318" s="6"/>
    </row>
    <row r="319" spans="1:87" ht="29.15">
      <c r="A319" s="46">
        <v>262</v>
      </c>
      <c r="B319" s="6" t="s">
        <v>5</v>
      </c>
      <c r="C319" s="6" t="s">
        <v>17</v>
      </c>
      <c r="D319" s="6" t="s">
        <v>17</v>
      </c>
      <c r="E319" s="6" t="s">
        <v>542</v>
      </c>
      <c r="F319" s="11" t="s">
        <v>882</v>
      </c>
      <c r="G319" s="11">
        <v>43915</v>
      </c>
      <c r="H319" s="6" t="s">
        <v>50</v>
      </c>
      <c r="I319" s="6" t="s">
        <v>55</v>
      </c>
      <c r="J319" s="6" t="s">
        <v>6075</v>
      </c>
      <c r="K319" s="15">
        <v>43906</v>
      </c>
      <c r="L319" s="16">
        <v>43916</v>
      </c>
      <c r="M319" s="22" t="s">
        <v>787</v>
      </c>
      <c r="N319" s="16">
        <v>43917</v>
      </c>
      <c r="O319" s="15" t="s">
        <v>942</v>
      </c>
      <c r="P319" s="15" t="s">
        <v>942</v>
      </c>
      <c r="Q319" s="15" t="s">
        <v>942</v>
      </c>
      <c r="R319" s="15" t="s">
        <v>1196</v>
      </c>
      <c r="S319" s="9" t="s">
        <v>6233</v>
      </c>
      <c r="T319" s="6" t="s">
        <v>167</v>
      </c>
      <c r="U319" s="6" t="s">
        <v>942</v>
      </c>
      <c r="V319" s="6" t="s">
        <v>942</v>
      </c>
      <c r="W319" s="6" t="s">
        <v>942</v>
      </c>
      <c r="X319" s="6" t="s">
        <v>942</v>
      </c>
      <c r="Y319" s="6" t="s">
        <v>942</v>
      </c>
      <c r="Z319" s="6" t="s">
        <v>942</v>
      </c>
      <c r="AA319" s="6" t="s">
        <v>942</v>
      </c>
      <c r="AB319" s="6" t="s">
        <v>942</v>
      </c>
      <c r="AC319" s="6" t="s">
        <v>942</v>
      </c>
      <c r="AD319" s="9" t="s">
        <v>942</v>
      </c>
      <c r="AE319" s="9" t="s">
        <v>942</v>
      </c>
      <c r="AF319" s="9" t="s">
        <v>942</v>
      </c>
      <c r="AG319" s="9" t="s">
        <v>942</v>
      </c>
      <c r="AH319" s="9" t="s">
        <v>942</v>
      </c>
      <c r="AI319" s="9" t="s">
        <v>942</v>
      </c>
      <c r="AJ319" s="9" t="s">
        <v>942</v>
      </c>
      <c r="AK319" s="9" t="s">
        <v>942</v>
      </c>
      <c r="AL319" s="9" t="s">
        <v>942</v>
      </c>
      <c r="AM319" s="9" t="s">
        <v>942</v>
      </c>
      <c r="AN319" s="75" t="s">
        <v>942</v>
      </c>
      <c r="AO319" s="38" t="s">
        <v>942</v>
      </c>
      <c r="AP319" s="38" t="s">
        <v>942</v>
      </c>
      <c r="AQ319" s="50" t="s">
        <v>942</v>
      </c>
      <c r="AR319" s="38" t="s">
        <v>942</v>
      </c>
      <c r="AS319" s="50" t="s">
        <v>942</v>
      </c>
      <c r="AT319" s="38" t="s">
        <v>942</v>
      </c>
      <c r="AU319" s="38" t="s">
        <v>942</v>
      </c>
      <c r="AV319" s="38" t="s">
        <v>942</v>
      </c>
      <c r="AW319" s="41" t="s">
        <v>542</v>
      </c>
      <c r="AX319" s="38" t="s">
        <v>942</v>
      </c>
      <c r="AY319" s="38" t="s">
        <v>942</v>
      </c>
      <c r="AZ319" s="38" t="s">
        <v>942</v>
      </c>
      <c r="BA319" s="38" t="s">
        <v>942</v>
      </c>
      <c r="BB319" s="38" t="s">
        <v>942</v>
      </c>
      <c r="BC319" s="38" t="s">
        <v>942</v>
      </c>
      <c r="BD319" s="38" t="s">
        <v>942</v>
      </c>
      <c r="BE319" s="38" t="s">
        <v>942</v>
      </c>
      <c r="BF319" s="38" t="s">
        <v>942</v>
      </c>
      <c r="BG319" s="38" t="s">
        <v>942</v>
      </c>
      <c r="BH319" s="38" t="s">
        <v>942</v>
      </c>
      <c r="BI319" s="50" t="s">
        <v>942</v>
      </c>
      <c r="BJ319" s="38" t="s">
        <v>942</v>
      </c>
      <c r="BK319" s="38" t="s">
        <v>942</v>
      </c>
      <c r="BL319" s="38" t="s">
        <v>942</v>
      </c>
      <c r="BM319" s="38" t="s">
        <v>942</v>
      </c>
      <c r="BN319" s="38" t="s">
        <v>942</v>
      </c>
      <c r="BO319" s="38" t="s">
        <v>942</v>
      </c>
      <c r="BP319" s="38" t="s">
        <v>942</v>
      </c>
      <c r="BQ319" s="38" t="s">
        <v>942</v>
      </c>
      <c r="BR319" s="38" t="s">
        <v>942</v>
      </c>
      <c r="BS319" s="38" t="s">
        <v>942</v>
      </c>
      <c r="BT319" s="42" t="s">
        <v>602</v>
      </c>
      <c r="BU319" s="42" t="s">
        <v>942</v>
      </c>
      <c r="BV319" s="42" t="s">
        <v>942</v>
      </c>
      <c r="BW319" s="50" t="s">
        <v>602</v>
      </c>
      <c r="BX319" s="42">
        <v>1</v>
      </c>
      <c r="BY319" s="18" t="s">
        <v>942</v>
      </c>
      <c r="BZ319" s="18" t="s">
        <v>942</v>
      </c>
      <c r="CA319" s="18" t="s">
        <v>942</v>
      </c>
      <c r="CB319" s="18" t="s">
        <v>942</v>
      </c>
      <c r="CC319" s="18" t="s">
        <v>942</v>
      </c>
      <c r="CD319" s="18" t="s">
        <v>942</v>
      </c>
      <c r="CE319" s="18" t="s">
        <v>942</v>
      </c>
      <c r="CF319" s="18" t="s">
        <v>942</v>
      </c>
      <c r="CG319" s="9" t="s">
        <v>187</v>
      </c>
      <c r="CH319" s="79" t="s">
        <v>5703</v>
      </c>
      <c r="CI319" s="6"/>
    </row>
    <row r="320" spans="1:87" ht="29.15">
      <c r="A320" s="46">
        <v>261</v>
      </c>
      <c r="B320" s="6" t="s">
        <v>5</v>
      </c>
      <c r="C320" s="6" t="s">
        <v>33</v>
      </c>
      <c r="D320" s="6" t="s">
        <v>33</v>
      </c>
      <c r="E320" s="6" t="s">
        <v>542</v>
      </c>
      <c r="F320" s="11" t="s">
        <v>883</v>
      </c>
      <c r="G320" s="11">
        <v>43913</v>
      </c>
      <c r="H320" s="6" t="s">
        <v>50</v>
      </c>
      <c r="I320" s="6" t="s">
        <v>56</v>
      </c>
      <c r="J320" s="6" t="s">
        <v>6077</v>
      </c>
      <c r="K320" s="15">
        <v>43914</v>
      </c>
      <c r="L320" s="16">
        <v>43915</v>
      </c>
      <c r="M320" s="22" t="s">
        <v>787</v>
      </c>
      <c r="N320" s="16">
        <v>43917</v>
      </c>
      <c r="O320" s="15" t="s">
        <v>942</v>
      </c>
      <c r="P320" s="15" t="s">
        <v>942</v>
      </c>
      <c r="Q320" s="15" t="s">
        <v>942</v>
      </c>
      <c r="R320" s="15" t="s">
        <v>1196</v>
      </c>
      <c r="S320" s="9" t="s">
        <v>6331</v>
      </c>
      <c r="T320" s="6" t="s">
        <v>169</v>
      </c>
      <c r="U320" s="6" t="s">
        <v>942</v>
      </c>
      <c r="V320" s="6" t="s">
        <v>942</v>
      </c>
      <c r="W320" s="6" t="s">
        <v>942</v>
      </c>
      <c r="X320" s="6" t="s">
        <v>942</v>
      </c>
      <c r="Y320" s="6" t="s">
        <v>942</v>
      </c>
      <c r="Z320" s="6" t="s">
        <v>942</v>
      </c>
      <c r="AA320" s="6" t="s">
        <v>942</v>
      </c>
      <c r="AB320" s="6" t="s">
        <v>942</v>
      </c>
      <c r="AC320" s="6" t="s">
        <v>942</v>
      </c>
      <c r="AD320" s="9" t="s">
        <v>942</v>
      </c>
      <c r="AE320" s="6" t="s">
        <v>942</v>
      </c>
      <c r="AF320" s="6" t="s">
        <v>942</v>
      </c>
      <c r="AG320" s="6" t="s">
        <v>942</v>
      </c>
      <c r="AH320" s="6" t="s">
        <v>942</v>
      </c>
      <c r="AI320" s="6" t="s">
        <v>942</v>
      </c>
      <c r="AJ320" s="6" t="s">
        <v>942</v>
      </c>
      <c r="AK320" s="6" t="s">
        <v>942</v>
      </c>
      <c r="AL320" s="6" t="s">
        <v>942</v>
      </c>
      <c r="AM320" s="6" t="s">
        <v>942</v>
      </c>
      <c r="AN320" s="76" t="s">
        <v>942</v>
      </c>
      <c r="AO320" s="37" t="s">
        <v>942</v>
      </c>
      <c r="AP320" s="37" t="s">
        <v>942</v>
      </c>
      <c r="AQ320" s="41" t="s">
        <v>942</v>
      </c>
      <c r="AR320" s="37" t="s">
        <v>942</v>
      </c>
      <c r="AS320" s="41" t="s">
        <v>942</v>
      </c>
      <c r="AT320" s="37" t="s">
        <v>942</v>
      </c>
      <c r="AU320" s="37" t="s">
        <v>942</v>
      </c>
      <c r="AV320" s="37" t="s">
        <v>942</v>
      </c>
      <c r="AW320" s="41" t="s">
        <v>542</v>
      </c>
      <c r="AX320" s="37" t="s">
        <v>942</v>
      </c>
      <c r="AY320" s="37" t="s">
        <v>942</v>
      </c>
      <c r="AZ320" s="37" t="s">
        <v>942</v>
      </c>
      <c r="BA320" s="37" t="s">
        <v>942</v>
      </c>
      <c r="BB320" s="37" t="s">
        <v>942</v>
      </c>
      <c r="BC320" s="37" t="s">
        <v>942</v>
      </c>
      <c r="BD320" s="37" t="s">
        <v>942</v>
      </c>
      <c r="BE320" s="37" t="s">
        <v>942</v>
      </c>
      <c r="BF320" s="37" t="s">
        <v>942</v>
      </c>
      <c r="BG320" s="37" t="s">
        <v>942</v>
      </c>
      <c r="BH320" s="37" t="s">
        <v>942</v>
      </c>
      <c r="BI320" s="41" t="s">
        <v>942</v>
      </c>
      <c r="BJ320" s="37" t="s">
        <v>942</v>
      </c>
      <c r="BK320" s="37" t="s">
        <v>942</v>
      </c>
      <c r="BL320" s="37" t="s">
        <v>942</v>
      </c>
      <c r="BM320" s="37" t="s">
        <v>942</v>
      </c>
      <c r="BN320" s="37" t="s">
        <v>942</v>
      </c>
      <c r="BO320" s="37" t="s">
        <v>942</v>
      </c>
      <c r="BP320" s="37" t="s">
        <v>942</v>
      </c>
      <c r="BQ320" s="37" t="s">
        <v>942</v>
      </c>
      <c r="BR320" s="37" t="s">
        <v>942</v>
      </c>
      <c r="BS320" s="37" t="s">
        <v>942</v>
      </c>
      <c r="BT320" s="42" t="s">
        <v>602</v>
      </c>
      <c r="BU320" s="42" t="s">
        <v>942</v>
      </c>
      <c r="BV320" s="42" t="s">
        <v>942</v>
      </c>
      <c r="BW320" s="50" t="s">
        <v>616</v>
      </c>
      <c r="BX320" s="42">
        <v>1</v>
      </c>
      <c r="BY320" s="18" t="s">
        <v>942</v>
      </c>
      <c r="BZ320" s="18" t="s">
        <v>942</v>
      </c>
      <c r="CA320" s="18" t="s">
        <v>942</v>
      </c>
      <c r="CB320" s="18" t="s">
        <v>942</v>
      </c>
      <c r="CC320" s="18" t="s">
        <v>942</v>
      </c>
      <c r="CD320" s="18" t="s">
        <v>942</v>
      </c>
      <c r="CE320" s="18" t="s">
        <v>942</v>
      </c>
      <c r="CF320" s="18" t="s">
        <v>942</v>
      </c>
      <c r="CG320" s="9" t="s">
        <v>183</v>
      </c>
      <c r="CH320" s="79" t="s">
        <v>5704</v>
      </c>
      <c r="CI320" s="6"/>
    </row>
    <row r="321" spans="1:87" ht="29.15">
      <c r="A321" s="46">
        <v>260</v>
      </c>
      <c r="B321" s="6" t="s">
        <v>5</v>
      </c>
      <c r="C321" s="6" t="s">
        <v>8</v>
      </c>
      <c r="D321" s="6" t="s">
        <v>8</v>
      </c>
      <c r="E321" s="6" t="s">
        <v>542</v>
      </c>
      <c r="F321" s="11" t="s">
        <v>884</v>
      </c>
      <c r="G321" s="11">
        <v>43911</v>
      </c>
      <c r="H321" s="6" t="s">
        <v>50</v>
      </c>
      <c r="I321" s="6" t="s">
        <v>55</v>
      </c>
      <c r="J321" s="6" t="s">
        <v>6076</v>
      </c>
      <c r="K321" s="15">
        <v>43907</v>
      </c>
      <c r="L321" s="16">
        <v>43915</v>
      </c>
      <c r="M321" s="22" t="s">
        <v>787</v>
      </c>
      <c r="N321" s="16">
        <v>43917</v>
      </c>
      <c r="O321" s="15" t="s">
        <v>942</v>
      </c>
      <c r="P321" s="15" t="s">
        <v>942</v>
      </c>
      <c r="Q321" s="15" t="s">
        <v>942</v>
      </c>
      <c r="R321" s="15" t="s">
        <v>1196</v>
      </c>
      <c r="S321" s="9" t="s">
        <v>6182</v>
      </c>
      <c r="T321" s="6" t="s">
        <v>169</v>
      </c>
      <c r="U321" s="6" t="s">
        <v>942</v>
      </c>
      <c r="V321" s="6" t="s">
        <v>942</v>
      </c>
      <c r="W321" s="6" t="s">
        <v>942</v>
      </c>
      <c r="X321" s="6" t="s">
        <v>942</v>
      </c>
      <c r="Y321" s="6" t="s">
        <v>942</v>
      </c>
      <c r="Z321" s="6" t="s">
        <v>942</v>
      </c>
      <c r="AA321" s="6" t="s">
        <v>942</v>
      </c>
      <c r="AB321" s="6" t="s">
        <v>942</v>
      </c>
      <c r="AC321" s="6" t="s">
        <v>942</v>
      </c>
      <c r="AD321" s="9" t="s">
        <v>942</v>
      </c>
      <c r="AE321" s="9" t="s">
        <v>942</v>
      </c>
      <c r="AF321" s="9" t="s">
        <v>942</v>
      </c>
      <c r="AG321" s="9" t="s">
        <v>942</v>
      </c>
      <c r="AH321" s="9" t="s">
        <v>942</v>
      </c>
      <c r="AI321" s="9" t="s">
        <v>942</v>
      </c>
      <c r="AJ321" s="9" t="s">
        <v>942</v>
      </c>
      <c r="AK321" s="9" t="s">
        <v>942</v>
      </c>
      <c r="AL321" s="9" t="s">
        <v>942</v>
      </c>
      <c r="AM321" s="9" t="s">
        <v>942</v>
      </c>
      <c r="AN321" s="75" t="s">
        <v>942</v>
      </c>
      <c r="AO321" s="38" t="s">
        <v>942</v>
      </c>
      <c r="AP321" s="38" t="s">
        <v>942</v>
      </c>
      <c r="AQ321" s="50" t="s">
        <v>942</v>
      </c>
      <c r="AR321" s="38" t="s">
        <v>942</v>
      </c>
      <c r="AS321" s="50" t="s">
        <v>942</v>
      </c>
      <c r="AT321" s="38" t="s">
        <v>942</v>
      </c>
      <c r="AU321" s="38" t="s">
        <v>942</v>
      </c>
      <c r="AV321" s="38" t="s">
        <v>942</v>
      </c>
      <c r="AW321" s="41" t="s">
        <v>542</v>
      </c>
      <c r="AX321" s="38" t="s">
        <v>942</v>
      </c>
      <c r="AY321" s="38" t="s">
        <v>942</v>
      </c>
      <c r="AZ321" s="38" t="s">
        <v>942</v>
      </c>
      <c r="BA321" s="38" t="s">
        <v>942</v>
      </c>
      <c r="BB321" s="38" t="s">
        <v>942</v>
      </c>
      <c r="BC321" s="38" t="s">
        <v>942</v>
      </c>
      <c r="BD321" s="38" t="s">
        <v>942</v>
      </c>
      <c r="BE321" s="38" t="s">
        <v>942</v>
      </c>
      <c r="BF321" s="38" t="s">
        <v>942</v>
      </c>
      <c r="BG321" s="38" t="s">
        <v>942</v>
      </c>
      <c r="BH321" s="38" t="s">
        <v>942</v>
      </c>
      <c r="BI321" s="50" t="s">
        <v>942</v>
      </c>
      <c r="BJ321" s="38" t="s">
        <v>942</v>
      </c>
      <c r="BK321" s="38" t="s">
        <v>942</v>
      </c>
      <c r="BL321" s="38" t="s">
        <v>942</v>
      </c>
      <c r="BM321" s="38" t="s">
        <v>942</v>
      </c>
      <c r="BN321" s="38" t="s">
        <v>942</v>
      </c>
      <c r="BO321" s="38" t="s">
        <v>942</v>
      </c>
      <c r="BP321" s="38" t="s">
        <v>942</v>
      </c>
      <c r="BQ321" s="38" t="s">
        <v>942</v>
      </c>
      <c r="BR321" s="38" t="s">
        <v>942</v>
      </c>
      <c r="BS321" s="38" t="s">
        <v>942</v>
      </c>
      <c r="BT321" s="42" t="s">
        <v>602</v>
      </c>
      <c r="BU321" s="42" t="s">
        <v>942</v>
      </c>
      <c r="BV321" s="42" t="s">
        <v>942</v>
      </c>
      <c r="BW321" s="50" t="s">
        <v>615</v>
      </c>
      <c r="BX321" s="42">
        <v>1</v>
      </c>
      <c r="BY321" s="18" t="s">
        <v>942</v>
      </c>
      <c r="BZ321" s="18" t="s">
        <v>942</v>
      </c>
      <c r="CA321" s="18" t="s">
        <v>942</v>
      </c>
      <c r="CB321" s="18" t="s">
        <v>942</v>
      </c>
      <c r="CC321" s="18" t="s">
        <v>942</v>
      </c>
      <c r="CD321" s="18" t="s">
        <v>942</v>
      </c>
      <c r="CE321" s="18" t="s">
        <v>942</v>
      </c>
      <c r="CF321" s="18" t="s">
        <v>942</v>
      </c>
      <c r="CG321" s="9" t="s">
        <v>183</v>
      </c>
      <c r="CH321" s="79" t="s">
        <v>5705</v>
      </c>
      <c r="CI321" s="6"/>
    </row>
    <row r="322" spans="1:87" ht="43.75">
      <c r="A322" s="46">
        <v>259</v>
      </c>
      <c r="B322" s="6" t="s">
        <v>5</v>
      </c>
      <c r="C322" s="6" t="s">
        <v>32</v>
      </c>
      <c r="D322" s="6" t="s">
        <v>140</v>
      </c>
      <c r="E322" s="9" t="s">
        <v>886</v>
      </c>
      <c r="F322" s="11" t="s">
        <v>885</v>
      </c>
      <c r="G322" s="11">
        <v>43914</v>
      </c>
      <c r="H322" s="6" t="s">
        <v>50</v>
      </c>
      <c r="I322" s="6" t="s">
        <v>56</v>
      </c>
      <c r="J322" s="6" t="s">
        <v>6077</v>
      </c>
      <c r="K322" s="15">
        <v>43915</v>
      </c>
      <c r="L322" s="16">
        <v>43915</v>
      </c>
      <c r="M322" s="22" t="s">
        <v>787</v>
      </c>
      <c r="N322" s="16">
        <v>43917</v>
      </c>
      <c r="O322" s="15" t="s">
        <v>942</v>
      </c>
      <c r="P322" s="15" t="s">
        <v>942</v>
      </c>
      <c r="Q322" s="15" t="s">
        <v>942</v>
      </c>
      <c r="R322" s="15" t="s">
        <v>1196</v>
      </c>
      <c r="S322" s="9" t="s">
        <v>6189</v>
      </c>
      <c r="T322" s="6" t="s">
        <v>167</v>
      </c>
      <c r="U322" s="6" t="s">
        <v>942</v>
      </c>
      <c r="V322" s="6" t="s">
        <v>942</v>
      </c>
      <c r="W322" s="6" t="s">
        <v>942</v>
      </c>
      <c r="X322" s="6" t="s">
        <v>942</v>
      </c>
      <c r="Y322" s="6" t="s">
        <v>942</v>
      </c>
      <c r="Z322" s="6" t="s">
        <v>942</v>
      </c>
      <c r="AA322" s="6" t="s">
        <v>942</v>
      </c>
      <c r="AB322" s="6" t="s">
        <v>942</v>
      </c>
      <c r="AC322" s="6" t="s">
        <v>942</v>
      </c>
      <c r="AD322" s="9" t="s">
        <v>4092</v>
      </c>
      <c r="AE322" s="6" t="s">
        <v>942</v>
      </c>
      <c r="AF322" s="6" t="s">
        <v>942</v>
      </c>
      <c r="AG322" s="6" t="s">
        <v>942</v>
      </c>
      <c r="AH322" s="6" t="s">
        <v>942</v>
      </c>
      <c r="AI322" s="6" t="s">
        <v>942</v>
      </c>
      <c r="AJ322" s="6" t="s">
        <v>942</v>
      </c>
      <c r="AK322" s="6" t="s">
        <v>942</v>
      </c>
      <c r="AL322" s="6" t="s">
        <v>942</v>
      </c>
      <c r="AM322" s="6" t="s">
        <v>942</v>
      </c>
      <c r="AN322" s="76" t="s">
        <v>942</v>
      </c>
      <c r="AO322" s="37" t="s">
        <v>942</v>
      </c>
      <c r="AP322" s="37" t="s">
        <v>942</v>
      </c>
      <c r="AQ322" s="41" t="s">
        <v>942</v>
      </c>
      <c r="AR322" s="37" t="s">
        <v>942</v>
      </c>
      <c r="AS322" s="41" t="s">
        <v>942</v>
      </c>
      <c r="AT322" s="37" t="s">
        <v>942</v>
      </c>
      <c r="AU322" s="37" t="s">
        <v>942</v>
      </c>
      <c r="AV322" s="37" t="s">
        <v>942</v>
      </c>
      <c r="AW322" s="41" t="s">
        <v>542</v>
      </c>
      <c r="AX322" s="37" t="s">
        <v>942</v>
      </c>
      <c r="AY322" s="37" t="s">
        <v>942</v>
      </c>
      <c r="AZ322" s="37" t="s">
        <v>942</v>
      </c>
      <c r="BA322" s="37" t="s">
        <v>942</v>
      </c>
      <c r="BB322" s="37" t="s">
        <v>942</v>
      </c>
      <c r="BC322" s="37" t="s">
        <v>942</v>
      </c>
      <c r="BD322" s="37" t="s">
        <v>942</v>
      </c>
      <c r="BE322" s="37" t="s">
        <v>942</v>
      </c>
      <c r="BF322" s="37" t="s">
        <v>942</v>
      </c>
      <c r="BG322" s="37" t="s">
        <v>942</v>
      </c>
      <c r="BH322" s="37" t="s">
        <v>942</v>
      </c>
      <c r="BI322" s="41" t="s">
        <v>942</v>
      </c>
      <c r="BJ322" s="37" t="s">
        <v>942</v>
      </c>
      <c r="BK322" s="37" t="s">
        <v>942</v>
      </c>
      <c r="BL322" s="37" t="s">
        <v>942</v>
      </c>
      <c r="BM322" s="37" t="s">
        <v>942</v>
      </c>
      <c r="BN322" s="37" t="s">
        <v>942</v>
      </c>
      <c r="BO322" s="37" t="s">
        <v>942</v>
      </c>
      <c r="BP322" s="37" t="s">
        <v>942</v>
      </c>
      <c r="BQ322" s="37" t="s">
        <v>942</v>
      </c>
      <c r="BR322" s="37" t="s">
        <v>942</v>
      </c>
      <c r="BS322" s="37" t="s">
        <v>942</v>
      </c>
      <c r="BT322" s="42" t="s">
        <v>942</v>
      </c>
      <c r="BU322" s="42" t="s">
        <v>942</v>
      </c>
      <c r="BV322" s="42" t="s">
        <v>942</v>
      </c>
      <c r="BW322" s="50"/>
      <c r="BX322" s="42" t="s">
        <v>1196</v>
      </c>
      <c r="BY322" s="18" t="s">
        <v>942</v>
      </c>
      <c r="BZ322" s="18" t="s">
        <v>942</v>
      </c>
      <c r="CA322" s="18" t="s">
        <v>942</v>
      </c>
      <c r="CB322" s="18" t="s">
        <v>942</v>
      </c>
      <c r="CC322" s="18" t="s">
        <v>942</v>
      </c>
      <c r="CD322" s="18" t="s">
        <v>942</v>
      </c>
      <c r="CE322" s="18" t="s">
        <v>942</v>
      </c>
      <c r="CF322" s="18" t="s">
        <v>942</v>
      </c>
      <c r="CG322" s="9" t="s">
        <v>1096</v>
      </c>
      <c r="CH322" s="79" t="s">
        <v>5706</v>
      </c>
      <c r="CI322" s="6"/>
    </row>
    <row r="323" spans="1:87" ht="43.75">
      <c r="A323" s="46">
        <v>258</v>
      </c>
      <c r="B323" s="6" t="s">
        <v>5</v>
      </c>
      <c r="C323" s="6" t="s">
        <v>17</v>
      </c>
      <c r="D323" s="6" t="s">
        <v>17</v>
      </c>
      <c r="E323" s="6" t="s">
        <v>542</v>
      </c>
      <c r="F323" s="11" t="s">
        <v>87</v>
      </c>
      <c r="G323" s="11">
        <v>43912</v>
      </c>
      <c r="H323" s="6" t="s">
        <v>50</v>
      </c>
      <c r="I323" s="6" t="s">
        <v>56</v>
      </c>
      <c r="J323" s="6" t="s">
        <v>6074</v>
      </c>
      <c r="K323" s="15">
        <v>43913</v>
      </c>
      <c r="L323" s="16">
        <v>43915</v>
      </c>
      <c r="M323" s="22" t="s">
        <v>787</v>
      </c>
      <c r="N323" s="16">
        <v>43917</v>
      </c>
      <c r="O323" s="15" t="s">
        <v>942</v>
      </c>
      <c r="P323" s="15" t="s">
        <v>942</v>
      </c>
      <c r="Q323" s="15" t="s">
        <v>942</v>
      </c>
      <c r="R323" s="15" t="s">
        <v>1196</v>
      </c>
      <c r="S323" s="9" t="s">
        <v>6134</v>
      </c>
      <c r="T323" s="6" t="s">
        <v>169</v>
      </c>
      <c r="U323" s="6" t="s">
        <v>942</v>
      </c>
      <c r="V323" s="6" t="s">
        <v>942</v>
      </c>
      <c r="W323" s="6" t="s">
        <v>942</v>
      </c>
      <c r="X323" s="6" t="s">
        <v>942</v>
      </c>
      <c r="Y323" s="6" t="s">
        <v>942</v>
      </c>
      <c r="Z323" s="6" t="s">
        <v>942</v>
      </c>
      <c r="AA323" s="6" t="s">
        <v>942</v>
      </c>
      <c r="AB323" s="6" t="s">
        <v>942</v>
      </c>
      <c r="AC323" s="6" t="s">
        <v>942</v>
      </c>
      <c r="AD323" s="9" t="s">
        <v>942</v>
      </c>
      <c r="AE323" s="9" t="s">
        <v>4108</v>
      </c>
      <c r="AF323" s="9" t="s">
        <v>942</v>
      </c>
      <c r="AG323" s="9" t="s">
        <v>942</v>
      </c>
      <c r="AH323" s="9" t="s">
        <v>942</v>
      </c>
      <c r="AI323" s="9" t="s">
        <v>942</v>
      </c>
      <c r="AJ323" s="9" t="s">
        <v>942</v>
      </c>
      <c r="AK323" s="9" t="s">
        <v>942</v>
      </c>
      <c r="AL323" s="9" t="s">
        <v>942</v>
      </c>
      <c r="AM323" s="9" t="s">
        <v>942</v>
      </c>
      <c r="AN323" s="75" t="s">
        <v>942</v>
      </c>
      <c r="AO323" s="38" t="s">
        <v>942</v>
      </c>
      <c r="AP323" s="38" t="s">
        <v>942</v>
      </c>
      <c r="AQ323" s="50" t="s">
        <v>942</v>
      </c>
      <c r="AR323" s="38" t="s">
        <v>942</v>
      </c>
      <c r="AS323" s="50" t="s">
        <v>942</v>
      </c>
      <c r="AT323" s="38" t="s">
        <v>942</v>
      </c>
      <c r="AU323" s="38" t="s">
        <v>942</v>
      </c>
      <c r="AV323" s="38" t="s">
        <v>942</v>
      </c>
      <c r="AW323" s="41" t="s">
        <v>542</v>
      </c>
      <c r="AX323" s="38" t="s">
        <v>942</v>
      </c>
      <c r="AY323" s="38" t="s">
        <v>942</v>
      </c>
      <c r="AZ323" s="38" t="s">
        <v>942</v>
      </c>
      <c r="BA323" s="38" t="s">
        <v>942</v>
      </c>
      <c r="BB323" s="38" t="s">
        <v>942</v>
      </c>
      <c r="BC323" s="38" t="s">
        <v>942</v>
      </c>
      <c r="BD323" s="38" t="s">
        <v>942</v>
      </c>
      <c r="BE323" s="38" t="s">
        <v>942</v>
      </c>
      <c r="BF323" s="38" t="s">
        <v>942</v>
      </c>
      <c r="BG323" s="38" t="s">
        <v>942</v>
      </c>
      <c r="BH323" s="38" t="s">
        <v>942</v>
      </c>
      <c r="BI323" s="50" t="s">
        <v>942</v>
      </c>
      <c r="BJ323" s="38" t="s">
        <v>942</v>
      </c>
      <c r="BK323" s="38" t="s">
        <v>942</v>
      </c>
      <c r="BL323" s="38" t="s">
        <v>942</v>
      </c>
      <c r="BM323" s="38" t="s">
        <v>942</v>
      </c>
      <c r="BN323" s="38" t="s">
        <v>942</v>
      </c>
      <c r="BO323" s="38" t="s">
        <v>942</v>
      </c>
      <c r="BP323" s="38" t="s">
        <v>942</v>
      </c>
      <c r="BQ323" s="38" t="s">
        <v>942</v>
      </c>
      <c r="BR323" s="38" t="s">
        <v>942</v>
      </c>
      <c r="BS323" s="38" t="s">
        <v>942</v>
      </c>
      <c r="BT323" s="42" t="s">
        <v>942</v>
      </c>
      <c r="BU323" s="42" t="s">
        <v>942</v>
      </c>
      <c r="BV323" s="42" t="s">
        <v>942</v>
      </c>
      <c r="BW323" s="50" t="s">
        <v>568</v>
      </c>
      <c r="BX323" s="42" t="s">
        <v>567</v>
      </c>
      <c r="BY323" s="18" t="s">
        <v>942</v>
      </c>
      <c r="BZ323" s="18" t="s">
        <v>942</v>
      </c>
      <c r="CA323" s="18" t="s">
        <v>942</v>
      </c>
      <c r="CB323" s="18" t="s">
        <v>942</v>
      </c>
      <c r="CC323" s="18" t="s">
        <v>942</v>
      </c>
      <c r="CD323" s="18" t="s">
        <v>942</v>
      </c>
      <c r="CE323" s="18" t="s">
        <v>942</v>
      </c>
      <c r="CF323" s="18" t="s">
        <v>942</v>
      </c>
      <c r="CG323" s="9" t="s">
        <v>3926</v>
      </c>
      <c r="CH323" s="79" t="s">
        <v>5707</v>
      </c>
      <c r="CI323" s="6"/>
    </row>
    <row r="324" spans="1:87" ht="29.15">
      <c r="A324" s="46">
        <v>257</v>
      </c>
      <c r="B324" s="6" t="s">
        <v>5</v>
      </c>
      <c r="C324" s="6" t="s">
        <v>17</v>
      </c>
      <c r="D324" s="6" t="s">
        <v>17</v>
      </c>
      <c r="E324" s="6" t="s">
        <v>542</v>
      </c>
      <c r="F324" s="11" t="s">
        <v>88</v>
      </c>
      <c r="G324" s="11">
        <v>43914</v>
      </c>
      <c r="H324" s="6" t="s">
        <v>50</v>
      </c>
      <c r="I324" s="6" t="s">
        <v>55</v>
      </c>
      <c r="J324" s="6" t="s">
        <v>6074</v>
      </c>
      <c r="K324" s="15">
        <v>43900</v>
      </c>
      <c r="L324" s="16">
        <v>43915</v>
      </c>
      <c r="M324" s="22" t="s">
        <v>787</v>
      </c>
      <c r="N324" s="16">
        <v>43917</v>
      </c>
      <c r="O324" s="15" t="s">
        <v>942</v>
      </c>
      <c r="P324" s="15" t="s">
        <v>942</v>
      </c>
      <c r="Q324" s="15" t="s">
        <v>942</v>
      </c>
      <c r="R324" s="15" t="s">
        <v>1196</v>
      </c>
      <c r="S324" s="9" t="s">
        <v>6183</v>
      </c>
      <c r="T324" s="6" t="s">
        <v>167</v>
      </c>
      <c r="U324" s="6" t="s">
        <v>942</v>
      </c>
      <c r="V324" s="6" t="s">
        <v>942</v>
      </c>
      <c r="W324" s="6" t="s">
        <v>942</v>
      </c>
      <c r="X324" s="6" t="s">
        <v>942</v>
      </c>
      <c r="Y324" s="6" t="s">
        <v>942</v>
      </c>
      <c r="Z324" s="6" t="s">
        <v>942</v>
      </c>
      <c r="AA324" s="6" t="s">
        <v>942</v>
      </c>
      <c r="AB324" s="6" t="s">
        <v>942</v>
      </c>
      <c r="AC324" s="6" t="s">
        <v>942</v>
      </c>
      <c r="AD324" s="9" t="s">
        <v>942</v>
      </c>
      <c r="AE324" s="9" t="s">
        <v>4109</v>
      </c>
      <c r="AF324" s="9" t="s">
        <v>942</v>
      </c>
      <c r="AG324" s="9" t="s">
        <v>942</v>
      </c>
      <c r="AH324" s="9" t="s">
        <v>942</v>
      </c>
      <c r="AI324" s="9" t="s">
        <v>942</v>
      </c>
      <c r="AJ324" s="9" t="s">
        <v>942</v>
      </c>
      <c r="AK324" s="9" t="s">
        <v>942</v>
      </c>
      <c r="AL324" s="9" t="s">
        <v>942</v>
      </c>
      <c r="AM324" s="9" t="s">
        <v>942</v>
      </c>
      <c r="AN324" s="75" t="s">
        <v>942</v>
      </c>
      <c r="AO324" s="38" t="s">
        <v>942</v>
      </c>
      <c r="AP324" s="38" t="s">
        <v>942</v>
      </c>
      <c r="AQ324" s="50" t="s">
        <v>942</v>
      </c>
      <c r="AR324" s="38" t="s">
        <v>942</v>
      </c>
      <c r="AS324" s="50" t="s">
        <v>942</v>
      </c>
      <c r="AT324" s="38" t="s">
        <v>942</v>
      </c>
      <c r="AU324" s="38" t="s">
        <v>942</v>
      </c>
      <c r="AV324" s="38" t="s">
        <v>942</v>
      </c>
      <c r="AW324" s="41" t="s">
        <v>542</v>
      </c>
      <c r="AX324" s="38" t="s">
        <v>942</v>
      </c>
      <c r="AY324" s="38" t="s">
        <v>942</v>
      </c>
      <c r="AZ324" s="38" t="s">
        <v>942</v>
      </c>
      <c r="BA324" s="38" t="s">
        <v>942</v>
      </c>
      <c r="BB324" s="38" t="s">
        <v>942</v>
      </c>
      <c r="BC324" s="38" t="s">
        <v>942</v>
      </c>
      <c r="BD324" s="38" t="s">
        <v>942</v>
      </c>
      <c r="BE324" s="38" t="s">
        <v>942</v>
      </c>
      <c r="BF324" s="38" t="s">
        <v>942</v>
      </c>
      <c r="BG324" s="38" t="s">
        <v>942</v>
      </c>
      <c r="BH324" s="38" t="s">
        <v>942</v>
      </c>
      <c r="BI324" s="50" t="s">
        <v>942</v>
      </c>
      <c r="BJ324" s="38" t="s">
        <v>942</v>
      </c>
      <c r="BK324" s="38" t="s">
        <v>942</v>
      </c>
      <c r="BL324" s="38" t="s">
        <v>942</v>
      </c>
      <c r="BM324" s="38" t="s">
        <v>942</v>
      </c>
      <c r="BN324" s="38" t="s">
        <v>942</v>
      </c>
      <c r="BO324" s="38" t="s">
        <v>942</v>
      </c>
      <c r="BP324" s="38" t="s">
        <v>942</v>
      </c>
      <c r="BQ324" s="38" t="s">
        <v>942</v>
      </c>
      <c r="BR324" s="38" t="s">
        <v>942</v>
      </c>
      <c r="BS324" s="38" t="s">
        <v>942</v>
      </c>
      <c r="BT324" s="42" t="s">
        <v>942</v>
      </c>
      <c r="BU324" s="42" t="s">
        <v>942</v>
      </c>
      <c r="BV324" s="42" t="s">
        <v>942</v>
      </c>
      <c r="BW324" s="50" t="s">
        <v>568</v>
      </c>
      <c r="BX324" s="42" t="s">
        <v>566</v>
      </c>
      <c r="BY324" s="18" t="s">
        <v>942</v>
      </c>
      <c r="BZ324" s="18" t="s">
        <v>942</v>
      </c>
      <c r="CA324" s="18" t="s">
        <v>942</v>
      </c>
      <c r="CB324" s="18" t="s">
        <v>942</v>
      </c>
      <c r="CC324" s="18" t="s">
        <v>942</v>
      </c>
      <c r="CD324" s="18" t="s">
        <v>942</v>
      </c>
      <c r="CE324" s="18" t="s">
        <v>942</v>
      </c>
      <c r="CF324" s="18" t="s">
        <v>942</v>
      </c>
      <c r="CG324" s="9" t="s">
        <v>1196</v>
      </c>
      <c r="CH324" s="79" t="s">
        <v>5708</v>
      </c>
      <c r="CI324" s="6"/>
    </row>
    <row r="325" spans="1:87" ht="29.15">
      <c r="A325" s="46">
        <v>256</v>
      </c>
      <c r="B325" s="6" t="s">
        <v>5</v>
      </c>
      <c r="C325" s="6" t="s">
        <v>8</v>
      </c>
      <c r="D325" s="6" t="s">
        <v>8</v>
      </c>
      <c r="E325" s="6" t="s">
        <v>542</v>
      </c>
      <c r="F325" s="11" t="s">
        <v>887</v>
      </c>
      <c r="G325" s="11">
        <v>43908</v>
      </c>
      <c r="H325" s="6" t="s">
        <v>50</v>
      </c>
      <c r="I325" s="6" t="s">
        <v>55</v>
      </c>
      <c r="J325" s="6" t="s">
        <v>6075</v>
      </c>
      <c r="K325" s="15">
        <v>43912</v>
      </c>
      <c r="L325" s="16">
        <v>43915</v>
      </c>
      <c r="M325" s="22" t="s">
        <v>787</v>
      </c>
      <c r="N325" s="16">
        <v>43917</v>
      </c>
      <c r="O325" s="15" t="s">
        <v>942</v>
      </c>
      <c r="P325" s="15" t="s">
        <v>942</v>
      </c>
      <c r="Q325" s="15" t="s">
        <v>942</v>
      </c>
      <c r="R325" s="15" t="s">
        <v>1196</v>
      </c>
      <c r="S325" s="9" t="s">
        <v>126</v>
      </c>
      <c r="T325" s="6" t="s">
        <v>169</v>
      </c>
      <c r="U325" s="6" t="s">
        <v>942</v>
      </c>
      <c r="V325" s="6" t="s">
        <v>942</v>
      </c>
      <c r="W325" s="6" t="s">
        <v>942</v>
      </c>
      <c r="X325" s="6" t="s">
        <v>942</v>
      </c>
      <c r="Y325" s="6" t="s">
        <v>942</v>
      </c>
      <c r="Z325" s="6" t="s">
        <v>942</v>
      </c>
      <c r="AA325" s="6" t="s">
        <v>942</v>
      </c>
      <c r="AB325" s="6" t="s">
        <v>942</v>
      </c>
      <c r="AC325" s="6" t="s">
        <v>942</v>
      </c>
      <c r="AD325" s="9" t="s">
        <v>942</v>
      </c>
      <c r="AE325" s="9" t="s">
        <v>942</v>
      </c>
      <c r="AF325" s="9" t="s">
        <v>942</v>
      </c>
      <c r="AG325" s="9" t="s">
        <v>942</v>
      </c>
      <c r="AH325" s="9" t="s">
        <v>942</v>
      </c>
      <c r="AI325" s="9" t="s">
        <v>942</v>
      </c>
      <c r="AJ325" s="9" t="s">
        <v>942</v>
      </c>
      <c r="AK325" s="9" t="s">
        <v>942</v>
      </c>
      <c r="AL325" s="9" t="s">
        <v>942</v>
      </c>
      <c r="AM325" s="9" t="s">
        <v>942</v>
      </c>
      <c r="AN325" s="75" t="s">
        <v>942</v>
      </c>
      <c r="AO325" s="38" t="s">
        <v>942</v>
      </c>
      <c r="AP325" s="38" t="s">
        <v>942</v>
      </c>
      <c r="AQ325" s="50" t="s">
        <v>942</v>
      </c>
      <c r="AR325" s="38" t="s">
        <v>942</v>
      </c>
      <c r="AS325" s="50" t="s">
        <v>942</v>
      </c>
      <c r="AT325" s="38" t="s">
        <v>942</v>
      </c>
      <c r="AU325" s="38" t="s">
        <v>942</v>
      </c>
      <c r="AV325" s="38" t="s">
        <v>942</v>
      </c>
      <c r="AW325" s="41" t="s">
        <v>542</v>
      </c>
      <c r="AX325" s="38" t="s">
        <v>942</v>
      </c>
      <c r="AY325" s="38" t="s">
        <v>942</v>
      </c>
      <c r="AZ325" s="38" t="s">
        <v>942</v>
      </c>
      <c r="BA325" s="38" t="s">
        <v>942</v>
      </c>
      <c r="BB325" s="38" t="s">
        <v>942</v>
      </c>
      <c r="BC325" s="38" t="s">
        <v>942</v>
      </c>
      <c r="BD325" s="38" t="s">
        <v>942</v>
      </c>
      <c r="BE325" s="38" t="s">
        <v>942</v>
      </c>
      <c r="BF325" s="38" t="s">
        <v>942</v>
      </c>
      <c r="BG325" s="38" t="s">
        <v>942</v>
      </c>
      <c r="BH325" s="38" t="s">
        <v>942</v>
      </c>
      <c r="BI325" s="50" t="s">
        <v>942</v>
      </c>
      <c r="BJ325" s="38" t="s">
        <v>942</v>
      </c>
      <c r="BK325" s="38" t="s">
        <v>942</v>
      </c>
      <c r="BL325" s="38" t="s">
        <v>942</v>
      </c>
      <c r="BM325" s="38" t="s">
        <v>942</v>
      </c>
      <c r="BN325" s="38" t="s">
        <v>942</v>
      </c>
      <c r="BO325" s="38" t="s">
        <v>942</v>
      </c>
      <c r="BP325" s="38" t="s">
        <v>942</v>
      </c>
      <c r="BQ325" s="38" t="s">
        <v>942</v>
      </c>
      <c r="BR325" s="38" t="s">
        <v>942</v>
      </c>
      <c r="BS325" s="38" t="s">
        <v>942</v>
      </c>
      <c r="BT325" s="42" t="s">
        <v>616</v>
      </c>
      <c r="BU325" s="42" t="s">
        <v>942</v>
      </c>
      <c r="BV325" s="42" t="s">
        <v>942</v>
      </c>
      <c r="BW325" s="50" t="s">
        <v>616</v>
      </c>
      <c r="BX325" s="42">
        <v>1</v>
      </c>
      <c r="BY325" s="18" t="s">
        <v>942</v>
      </c>
      <c r="BZ325" s="18" t="s">
        <v>942</v>
      </c>
      <c r="CA325" s="18" t="s">
        <v>942</v>
      </c>
      <c r="CB325" s="18" t="s">
        <v>942</v>
      </c>
      <c r="CC325" s="18" t="s">
        <v>942</v>
      </c>
      <c r="CD325" s="18" t="s">
        <v>942</v>
      </c>
      <c r="CE325" s="18" t="s">
        <v>942</v>
      </c>
      <c r="CF325" s="18" t="s">
        <v>942</v>
      </c>
      <c r="CG325" s="9" t="s">
        <v>183</v>
      </c>
      <c r="CH325" s="79" t="s">
        <v>5709</v>
      </c>
      <c r="CI325" s="6"/>
    </row>
    <row r="326" spans="1:87" ht="29.15">
      <c r="A326" s="46">
        <v>255</v>
      </c>
      <c r="B326" s="6" t="s">
        <v>5</v>
      </c>
      <c r="C326" s="6" t="s">
        <v>8</v>
      </c>
      <c r="D326" s="6" t="s">
        <v>8</v>
      </c>
      <c r="E326" s="6" t="s">
        <v>542</v>
      </c>
      <c r="F326" s="11" t="s">
        <v>888</v>
      </c>
      <c r="G326" s="11">
        <v>43914</v>
      </c>
      <c r="H326" s="6" t="s">
        <v>50</v>
      </c>
      <c r="I326" s="6" t="s">
        <v>55</v>
      </c>
      <c r="J326" s="6" t="s">
        <v>6075</v>
      </c>
      <c r="K326" s="15">
        <v>43898</v>
      </c>
      <c r="L326" s="16">
        <v>43916</v>
      </c>
      <c r="M326" s="22" t="s">
        <v>787</v>
      </c>
      <c r="N326" s="16">
        <v>43917</v>
      </c>
      <c r="O326" s="15" t="s">
        <v>942</v>
      </c>
      <c r="P326" s="15" t="s">
        <v>942</v>
      </c>
      <c r="Q326" s="15" t="s">
        <v>942</v>
      </c>
      <c r="R326" s="15" t="s">
        <v>1196</v>
      </c>
      <c r="S326" s="9" t="s">
        <v>6337</v>
      </c>
      <c r="T326" s="6" t="s">
        <v>167</v>
      </c>
      <c r="U326" s="6" t="s">
        <v>942</v>
      </c>
      <c r="V326" s="6" t="s">
        <v>942</v>
      </c>
      <c r="W326" s="6" t="s">
        <v>942</v>
      </c>
      <c r="X326" s="6" t="s">
        <v>942</v>
      </c>
      <c r="Y326" s="6" t="s">
        <v>942</v>
      </c>
      <c r="Z326" s="6" t="s">
        <v>942</v>
      </c>
      <c r="AA326" s="6" t="s">
        <v>942</v>
      </c>
      <c r="AB326" s="6" t="s">
        <v>942</v>
      </c>
      <c r="AC326" s="6" t="s">
        <v>942</v>
      </c>
      <c r="AD326" s="9" t="s">
        <v>942</v>
      </c>
      <c r="AE326" s="9" t="s">
        <v>942</v>
      </c>
      <c r="AF326" s="9" t="s">
        <v>942</v>
      </c>
      <c r="AG326" s="9" t="s">
        <v>942</v>
      </c>
      <c r="AH326" s="9" t="s">
        <v>942</v>
      </c>
      <c r="AI326" s="9" t="s">
        <v>942</v>
      </c>
      <c r="AJ326" s="9" t="s">
        <v>942</v>
      </c>
      <c r="AK326" s="9" t="s">
        <v>942</v>
      </c>
      <c r="AL326" s="9" t="s">
        <v>942</v>
      </c>
      <c r="AM326" s="9" t="s">
        <v>942</v>
      </c>
      <c r="AN326" s="75" t="s">
        <v>942</v>
      </c>
      <c r="AO326" s="38" t="s">
        <v>942</v>
      </c>
      <c r="AP326" s="38" t="s">
        <v>942</v>
      </c>
      <c r="AQ326" s="50" t="s">
        <v>942</v>
      </c>
      <c r="AR326" s="38" t="s">
        <v>942</v>
      </c>
      <c r="AS326" s="50" t="s">
        <v>942</v>
      </c>
      <c r="AT326" s="38" t="s">
        <v>942</v>
      </c>
      <c r="AU326" s="38" t="s">
        <v>942</v>
      </c>
      <c r="AV326" s="38" t="s">
        <v>942</v>
      </c>
      <c r="AW326" s="41" t="s">
        <v>542</v>
      </c>
      <c r="AX326" s="38" t="s">
        <v>942</v>
      </c>
      <c r="AY326" s="38" t="s">
        <v>942</v>
      </c>
      <c r="AZ326" s="38" t="s">
        <v>942</v>
      </c>
      <c r="BA326" s="38" t="s">
        <v>942</v>
      </c>
      <c r="BB326" s="38" t="s">
        <v>942</v>
      </c>
      <c r="BC326" s="38" t="s">
        <v>942</v>
      </c>
      <c r="BD326" s="38" t="s">
        <v>942</v>
      </c>
      <c r="BE326" s="38" t="s">
        <v>942</v>
      </c>
      <c r="BF326" s="38" t="s">
        <v>942</v>
      </c>
      <c r="BG326" s="38" t="s">
        <v>942</v>
      </c>
      <c r="BH326" s="38" t="s">
        <v>942</v>
      </c>
      <c r="BI326" s="50" t="s">
        <v>942</v>
      </c>
      <c r="BJ326" s="38" t="s">
        <v>942</v>
      </c>
      <c r="BK326" s="38" t="s">
        <v>942</v>
      </c>
      <c r="BL326" s="38" t="s">
        <v>942</v>
      </c>
      <c r="BM326" s="38" t="s">
        <v>942</v>
      </c>
      <c r="BN326" s="38" t="s">
        <v>942</v>
      </c>
      <c r="BO326" s="38" t="s">
        <v>942</v>
      </c>
      <c r="BP326" s="38" t="s">
        <v>942</v>
      </c>
      <c r="BQ326" s="38" t="s">
        <v>942</v>
      </c>
      <c r="BR326" s="38" t="s">
        <v>942</v>
      </c>
      <c r="BS326" s="38" t="s">
        <v>942</v>
      </c>
      <c r="BT326" s="42" t="s">
        <v>602</v>
      </c>
      <c r="BU326" s="42" t="s">
        <v>942</v>
      </c>
      <c r="BV326" s="42" t="s">
        <v>942</v>
      </c>
      <c r="BW326" s="50" t="s">
        <v>602</v>
      </c>
      <c r="BX326" s="42">
        <v>1</v>
      </c>
      <c r="BY326" s="18" t="s">
        <v>942</v>
      </c>
      <c r="BZ326" s="18" t="s">
        <v>942</v>
      </c>
      <c r="CA326" s="18" t="s">
        <v>942</v>
      </c>
      <c r="CB326" s="18" t="s">
        <v>942</v>
      </c>
      <c r="CC326" s="18" t="s">
        <v>942</v>
      </c>
      <c r="CD326" s="18" t="s">
        <v>942</v>
      </c>
      <c r="CE326" s="18" t="s">
        <v>942</v>
      </c>
      <c r="CF326" s="18" t="s">
        <v>942</v>
      </c>
      <c r="CG326" s="9" t="s">
        <v>191</v>
      </c>
      <c r="CH326" s="79" t="s">
        <v>5710</v>
      </c>
      <c r="CI326" s="6"/>
    </row>
    <row r="327" spans="1:87" ht="43.75">
      <c r="A327" s="46">
        <v>254</v>
      </c>
      <c r="B327" s="6" t="s">
        <v>5</v>
      </c>
      <c r="C327" s="6" t="s">
        <v>8</v>
      </c>
      <c r="D327" s="6" t="s">
        <v>8</v>
      </c>
      <c r="E327" s="6" t="s">
        <v>542</v>
      </c>
      <c r="F327" s="11" t="s">
        <v>89</v>
      </c>
      <c r="G327" s="11">
        <v>43914</v>
      </c>
      <c r="H327" s="6" t="s">
        <v>50</v>
      </c>
      <c r="I327" s="6" t="s">
        <v>55</v>
      </c>
      <c r="J327" s="6" t="s">
        <v>6074</v>
      </c>
      <c r="K327" s="15">
        <v>43910</v>
      </c>
      <c r="L327" s="16">
        <v>43914</v>
      </c>
      <c r="M327" s="22" t="s">
        <v>787</v>
      </c>
      <c r="N327" s="16">
        <v>43917</v>
      </c>
      <c r="O327" s="15" t="s">
        <v>942</v>
      </c>
      <c r="P327" s="15" t="s">
        <v>942</v>
      </c>
      <c r="Q327" s="15" t="s">
        <v>942</v>
      </c>
      <c r="R327" s="15" t="s">
        <v>1196</v>
      </c>
      <c r="S327" s="9" t="s">
        <v>6252</v>
      </c>
      <c r="T327" s="6" t="s">
        <v>167</v>
      </c>
      <c r="U327" s="6" t="s">
        <v>942</v>
      </c>
      <c r="V327" s="6" t="s">
        <v>942</v>
      </c>
      <c r="W327" s="6" t="s">
        <v>942</v>
      </c>
      <c r="X327" s="6" t="s">
        <v>942</v>
      </c>
      <c r="Y327" s="6" t="s">
        <v>942</v>
      </c>
      <c r="Z327" s="9" t="s">
        <v>753</v>
      </c>
      <c r="AA327" s="6" t="s">
        <v>942</v>
      </c>
      <c r="AB327" s="6" t="s">
        <v>942</v>
      </c>
      <c r="AC327" s="6" t="s">
        <v>942</v>
      </c>
      <c r="AD327" s="9" t="s">
        <v>942</v>
      </c>
      <c r="AE327" s="9" t="s">
        <v>942</v>
      </c>
      <c r="AF327" s="9" t="s">
        <v>942</v>
      </c>
      <c r="AG327" s="9" t="s">
        <v>942</v>
      </c>
      <c r="AH327" s="9" t="s">
        <v>942</v>
      </c>
      <c r="AI327" s="9" t="s">
        <v>942</v>
      </c>
      <c r="AJ327" s="9" t="s">
        <v>942</v>
      </c>
      <c r="AK327" s="9" t="s">
        <v>942</v>
      </c>
      <c r="AL327" s="9" t="s">
        <v>942</v>
      </c>
      <c r="AM327" s="9" t="s">
        <v>942</v>
      </c>
      <c r="AN327" s="75" t="s">
        <v>942</v>
      </c>
      <c r="AO327" s="38" t="s">
        <v>942</v>
      </c>
      <c r="AP327" s="38" t="s">
        <v>942</v>
      </c>
      <c r="AQ327" s="50" t="s">
        <v>942</v>
      </c>
      <c r="AR327" s="38" t="s">
        <v>942</v>
      </c>
      <c r="AS327" s="50" t="s">
        <v>942</v>
      </c>
      <c r="AT327" s="38" t="s">
        <v>942</v>
      </c>
      <c r="AU327" s="38" t="s">
        <v>942</v>
      </c>
      <c r="AV327" s="38" t="s">
        <v>942</v>
      </c>
      <c r="AW327" s="41" t="s">
        <v>542</v>
      </c>
      <c r="AX327" s="38" t="s">
        <v>942</v>
      </c>
      <c r="AY327" s="38" t="s">
        <v>942</v>
      </c>
      <c r="AZ327" s="38" t="s">
        <v>942</v>
      </c>
      <c r="BA327" s="38" t="s">
        <v>942</v>
      </c>
      <c r="BB327" s="38" t="s">
        <v>942</v>
      </c>
      <c r="BC327" s="38" t="s">
        <v>942</v>
      </c>
      <c r="BD327" s="38" t="s">
        <v>942</v>
      </c>
      <c r="BE327" s="38" t="s">
        <v>942</v>
      </c>
      <c r="BF327" s="38" t="s">
        <v>942</v>
      </c>
      <c r="BG327" s="38" t="s">
        <v>942</v>
      </c>
      <c r="BH327" s="38" t="s">
        <v>942</v>
      </c>
      <c r="BI327" s="50" t="s">
        <v>942</v>
      </c>
      <c r="BJ327" s="38" t="s">
        <v>942</v>
      </c>
      <c r="BK327" s="38" t="s">
        <v>942</v>
      </c>
      <c r="BL327" s="38" t="s">
        <v>942</v>
      </c>
      <c r="BM327" s="38" t="s">
        <v>942</v>
      </c>
      <c r="BN327" s="38" t="s">
        <v>942</v>
      </c>
      <c r="BO327" s="38" t="s">
        <v>942</v>
      </c>
      <c r="BP327" s="38" t="s">
        <v>942</v>
      </c>
      <c r="BQ327" s="38" t="s">
        <v>942</v>
      </c>
      <c r="BR327" s="38">
        <v>1</v>
      </c>
      <c r="BS327" s="38" t="s">
        <v>942</v>
      </c>
      <c r="BT327" s="42">
        <v>1</v>
      </c>
      <c r="BU327" s="42" t="s">
        <v>1668</v>
      </c>
      <c r="BV327" s="42" t="s">
        <v>942</v>
      </c>
      <c r="BW327" s="50" t="s">
        <v>629</v>
      </c>
      <c r="BX327" s="42">
        <v>2</v>
      </c>
      <c r="BY327" s="18" t="s">
        <v>942</v>
      </c>
      <c r="BZ327" s="18" t="s">
        <v>942</v>
      </c>
      <c r="CA327" s="18" t="s">
        <v>942</v>
      </c>
      <c r="CB327" s="18" t="s">
        <v>942</v>
      </c>
      <c r="CC327" s="18" t="s">
        <v>942</v>
      </c>
      <c r="CD327" s="18" t="s">
        <v>942</v>
      </c>
      <c r="CE327" s="18" t="s">
        <v>942</v>
      </c>
      <c r="CF327" s="18" t="s">
        <v>942</v>
      </c>
      <c r="CG327" s="9" t="s">
        <v>1675</v>
      </c>
      <c r="CH327" s="79" t="s">
        <v>5711</v>
      </c>
      <c r="CI327" s="6"/>
    </row>
    <row r="328" spans="1:87" ht="29.15">
      <c r="A328" s="46">
        <v>253</v>
      </c>
      <c r="B328" s="6" t="s">
        <v>5</v>
      </c>
      <c r="C328" s="6" t="s">
        <v>8</v>
      </c>
      <c r="D328" s="6" t="s">
        <v>8</v>
      </c>
      <c r="E328" s="6" t="s">
        <v>542</v>
      </c>
      <c r="F328" s="11" t="s">
        <v>889</v>
      </c>
      <c r="G328" s="11">
        <v>43914</v>
      </c>
      <c r="H328" s="6" t="s">
        <v>50</v>
      </c>
      <c r="I328" s="6" t="s">
        <v>56</v>
      </c>
      <c r="J328" s="6" t="s">
        <v>6071</v>
      </c>
      <c r="K328" s="15">
        <v>43904</v>
      </c>
      <c r="L328" s="16">
        <v>43914</v>
      </c>
      <c r="M328" s="22" t="s">
        <v>787</v>
      </c>
      <c r="N328" s="16">
        <v>43917</v>
      </c>
      <c r="O328" s="15" t="s">
        <v>942</v>
      </c>
      <c r="P328" s="15" t="s">
        <v>942</v>
      </c>
      <c r="Q328" s="15" t="s">
        <v>942</v>
      </c>
      <c r="R328" s="15" t="s">
        <v>1196</v>
      </c>
      <c r="S328" s="9" t="s">
        <v>6350</v>
      </c>
      <c r="T328" s="6" t="s">
        <v>167</v>
      </c>
      <c r="U328" s="6" t="s">
        <v>942</v>
      </c>
      <c r="V328" s="6" t="s">
        <v>942</v>
      </c>
      <c r="W328" s="6" t="s">
        <v>942</v>
      </c>
      <c r="X328" s="6" t="s">
        <v>942</v>
      </c>
      <c r="Y328" s="6" t="s">
        <v>942</v>
      </c>
      <c r="Z328" s="6" t="s">
        <v>942</v>
      </c>
      <c r="AA328" s="6" t="s">
        <v>942</v>
      </c>
      <c r="AB328" s="6" t="s">
        <v>942</v>
      </c>
      <c r="AC328" s="6" t="s">
        <v>942</v>
      </c>
      <c r="AD328" s="9" t="s">
        <v>942</v>
      </c>
      <c r="AE328" s="9" t="s">
        <v>942</v>
      </c>
      <c r="AF328" s="9" t="s">
        <v>942</v>
      </c>
      <c r="AG328" s="9" t="s">
        <v>942</v>
      </c>
      <c r="AH328" s="9" t="s">
        <v>942</v>
      </c>
      <c r="AI328" s="9" t="s">
        <v>942</v>
      </c>
      <c r="AJ328" s="9" t="s">
        <v>942</v>
      </c>
      <c r="AK328" s="9" t="s">
        <v>942</v>
      </c>
      <c r="AL328" s="9" t="s">
        <v>942</v>
      </c>
      <c r="AM328" s="9" t="s">
        <v>942</v>
      </c>
      <c r="AN328" s="75" t="s">
        <v>942</v>
      </c>
      <c r="AO328" s="38" t="s">
        <v>942</v>
      </c>
      <c r="AP328" s="38" t="s">
        <v>942</v>
      </c>
      <c r="AQ328" s="50" t="s">
        <v>942</v>
      </c>
      <c r="AR328" s="38" t="s">
        <v>942</v>
      </c>
      <c r="AS328" s="50" t="s">
        <v>942</v>
      </c>
      <c r="AT328" s="38" t="s">
        <v>942</v>
      </c>
      <c r="AU328" s="38" t="s">
        <v>942</v>
      </c>
      <c r="AV328" s="38" t="s">
        <v>942</v>
      </c>
      <c r="AW328" s="41" t="s">
        <v>542</v>
      </c>
      <c r="AX328" s="38" t="s">
        <v>942</v>
      </c>
      <c r="AY328" s="38" t="s">
        <v>942</v>
      </c>
      <c r="AZ328" s="38" t="s">
        <v>942</v>
      </c>
      <c r="BA328" s="38" t="s">
        <v>942</v>
      </c>
      <c r="BB328" s="38" t="s">
        <v>942</v>
      </c>
      <c r="BC328" s="38" t="s">
        <v>942</v>
      </c>
      <c r="BD328" s="38" t="s">
        <v>942</v>
      </c>
      <c r="BE328" s="38" t="s">
        <v>942</v>
      </c>
      <c r="BF328" s="38" t="s">
        <v>942</v>
      </c>
      <c r="BG328" s="38" t="s">
        <v>942</v>
      </c>
      <c r="BH328" s="38" t="s">
        <v>942</v>
      </c>
      <c r="BI328" s="50" t="s">
        <v>942</v>
      </c>
      <c r="BJ328" s="38" t="s">
        <v>942</v>
      </c>
      <c r="BK328" s="38" t="s">
        <v>942</v>
      </c>
      <c r="BL328" s="38" t="s">
        <v>942</v>
      </c>
      <c r="BM328" s="38" t="s">
        <v>942</v>
      </c>
      <c r="BN328" s="38" t="s">
        <v>942</v>
      </c>
      <c r="BO328" s="38" t="s">
        <v>942</v>
      </c>
      <c r="BP328" s="38" t="s">
        <v>942</v>
      </c>
      <c r="BQ328" s="38" t="s">
        <v>942</v>
      </c>
      <c r="BR328" s="38" t="s">
        <v>942</v>
      </c>
      <c r="BS328" s="38" t="s">
        <v>942</v>
      </c>
      <c r="BT328" s="42" t="s">
        <v>602</v>
      </c>
      <c r="BU328" s="42" t="s">
        <v>942</v>
      </c>
      <c r="BV328" s="42" t="s">
        <v>942</v>
      </c>
      <c r="BW328" s="50" t="s">
        <v>602</v>
      </c>
      <c r="BX328" s="42">
        <v>1</v>
      </c>
      <c r="BY328" s="18" t="s">
        <v>942</v>
      </c>
      <c r="BZ328" s="18" t="s">
        <v>942</v>
      </c>
      <c r="CA328" s="18" t="s">
        <v>942</v>
      </c>
      <c r="CB328" s="18" t="s">
        <v>942</v>
      </c>
      <c r="CC328" s="18" t="s">
        <v>942</v>
      </c>
      <c r="CD328" s="18" t="s">
        <v>942</v>
      </c>
      <c r="CE328" s="18" t="s">
        <v>942</v>
      </c>
      <c r="CF328" s="18" t="s">
        <v>942</v>
      </c>
      <c r="CG328" s="9" t="s">
        <v>183</v>
      </c>
      <c r="CH328" s="79" t="s">
        <v>5712</v>
      </c>
      <c r="CI328" s="6"/>
    </row>
    <row r="329" spans="1:87" ht="29.15">
      <c r="A329" s="46">
        <v>252</v>
      </c>
      <c r="B329" s="6" t="s">
        <v>5</v>
      </c>
      <c r="C329" s="6" t="s">
        <v>17</v>
      </c>
      <c r="D329" s="6" t="s">
        <v>17</v>
      </c>
      <c r="E329" s="6" t="s">
        <v>542</v>
      </c>
      <c r="F329" s="11" t="s">
        <v>890</v>
      </c>
      <c r="G329" s="11">
        <v>43911</v>
      </c>
      <c r="H329" s="6" t="s">
        <v>50</v>
      </c>
      <c r="I329" s="6" t="s">
        <v>55</v>
      </c>
      <c r="J329" s="6" t="s">
        <v>6074</v>
      </c>
      <c r="K329" s="15">
        <v>43909</v>
      </c>
      <c r="L329" s="16">
        <v>43912</v>
      </c>
      <c r="M329" s="22" t="s">
        <v>787</v>
      </c>
      <c r="N329" s="16">
        <v>43916</v>
      </c>
      <c r="O329" s="15" t="s">
        <v>942</v>
      </c>
      <c r="P329" s="15" t="s">
        <v>942</v>
      </c>
      <c r="Q329" s="15" t="s">
        <v>942</v>
      </c>
      <c r="R329" s="15" t="s">
        <v>1196</v>
      </c>
      <c r="S329" s="9" t="s">
        <v>6352</v>
      </c>
      <c r="T329" s="6" t="s">
        <v>167</v>
      </c>
      <c r="U329" s="6" t="s">
        <v>942</v>
      </c>
      <c r="V329" s="6" t="s">
        <v>942</v>
      </c>
      <c r="W329" s="6" t="s">
        <v>942</v>
      </c>
      <c r="X329" s="6" t="s">
        <v>942</v>
      </c>
      <c r="Y329" s="6" t="s">
        <v>942</v>
      </c>
      <c r="Z329" s="6" t="s">
        <v>942</v>
      </c>
      <c r="AA329" s="6" t="s">
        <v>942</v>
      </c>
      <c r="AB329" s="6" t="s">
        <v>942</v>
      </c>
      <c r="AC329" s="6" t="s">
        <v>942</v>
      </c>
      <c r="AD329" s="9" t="s">
        <v>942</v>
      </c>
      <c r="AE329" s="9" t="s">
        <v>942</v>
      </c>
      <c r="AF329" s="9" t="s">
        <v>942</v>
      </c>
      <c r="AG329" s="9" t="s">
        <v>942</v>
      </c>
      <c r="AH329" s="9" t="s">
        <v>942</v>
      </c>
      <c r="AI329" s="9" t="s">
        <v>942</v>
      </c>
      <c r="AJ329" s="9" t="s">
        <v>942</v>
      </c>
      <c r="AK329" s="9" t="s">
        <v>942</v>
      </c>
      <c r="AL329" s="9" t="s">
        <v>942</v>
      </c>
      <c r="AM329" s="9" t="s">
        <v>942</v>
      </c>
      <c r="AN329" s="75" t="s">
        <v>942</v>
      </c>
      <c r="AO329" s="38" t="s">
        <v>942</v>
      </c>
      <c r="AP329" s="38" t="s">
        <v>942</v>
      </c>
      <c r="AQ329" s="50" t="s">
        <v>942</v>
      </c>
      <c r="AR329" s="38" t="s">
        <v>942</v>
      </c>
      <c r="AS329" s="50" t="s">
        <v>942</v>
      </c>
      <c r="AT329" s="38" t="s">
        <v>942</v>
      </c>
      <c r="AU329" s="38" t="s">
        <v>942</v>
      </c>
      <c r="AV329" s="38" t="s">
        <v>942</v>
      </c>
      <c r="AW329" s="41" t="s">
        <v>542</v>
      </c>
      <c r="AX329" s="38" t="s">
        <v>942</v>
      </c>
      <c r="AY329" s="38" t="s">
        <v>942</v>
      </c>
      <c r="AZ329" s="38" t="s">
        <v>942</v>
      </c>
      <c r="BA329" s="38" t="s">
        <v>942</v>
      </c>
      <c r="BB329" s="38" t="s">
        <v>942</v>
      </c>
      <c r="BC329" s="38" t="s">
        <v>942</v>
      </c>
      <c r="BD329" s="38" t="s">
        <v>942</v>
      </c>
      <c r="BE329" s="38" t="s">
        <v>942</v>
      </c>
      <c r="BF329" s="38" t="s">
        <v>942</v>
      </c>
      <c r="BG329" s="38" t="s">
        <v>942</v>
      </c>
      <c r="BH329" s="38" t="s">
        <v>942</v>
      </c>
      <c r="BI329" s="50" t="s">
        <v>942</v>
      </c>
      <c r="BJ329" s="38" t="s">
        <v>942</v>
      </c>
      <c r="BK329" s="38" t="s">
        <v>942</v>
      </c>
      <c r="BL329" s="38" t="s">
        <v>942</v>
      </c>
      <c r="BM329" s="38" t="s">
        <v>942</v>
      </c>
      <c r="BN329" s="38" t="s">
        <v>942</v>
      </c>
      <c r="BO329" s="38" t="s">
        <v>942</v>
      </c>
      <c r="BP329" s="38" t="s">
        <v>942</v>
      </c>
      <c r="BQ329" s="38" t="s">
        <v>942</v>
      </c>
      <c r="BR329" s="38" t="s">
        <v>942</v>
      </c>
      <c r="BS329" s="38" t="s">
        <v>942</v>
      </c>
      <c r="BT329" s="42" t="s">
        <v>602</v>
      </c>
      <c r="BU329" s="42" t="s">
        <v>942</v>
      </c>
      <c r="BV329" s="42" t="s">
        <v>942</v>
      </c>
      <c r="BW329" s="50" t="s">
        <v>602</v>
      </c>
      <c r="BX329" s="42">
        <v>1</v>
      </c>
      <c r="BY329" s="18" t="s">
        <v>942</v>
      </c>
      <c r="BZ329" s="18" t="s">
        <v>942</v>
      </c>
      <c r="CA329" s="18" t="s">
        <v>942</v>
      </c>
      <c r="CB329" s="18" t="s">
        <v>942</v>
      </c>
      <c r="CC329" s="18" t="s">
        <v>942</v>
      </c>
      <c r="CD329" s="18" t="s">
        <v>942</v>
      </c>
      <c r="CE329" s="18" t="s">
        <v>942</v>
      </c>
      <c r="CF329" s="18" t="s">
        <v>942</v>
      </c>
      <c r="CG329" s="9" t="s">
        <v>187</v>
      </c>
      <c r="CH329" s="79" t="s">
        <v>5713</v>
      </c>
      <c r="CI329" s="6"/>
    </row>
    <row r="330" spans="1:87" ht="29.15">
      <c r="A330" s="46">
        <v>251</v>
      </c>
      <c r="B330" s="6" t="s">
        <v>5</v>
      </c>
      <c r="C330" s="6" t="s">
        <v>272</v>
      </c>
      <c r="D330" s="6" t="s">
        <v>141</v>
      </c>
      <c r="E330" s="9" t="s">
        <v>892</v>
      </c>
      <c r="F330" s="11" t="s">
        <v>891</v>
      </c>
      <c r="G330" s="11">
        <v>43911</v>
      </c>
      <c r="H330" s="6" t="s">
        <v>50</v>
      </c>
      <c r="I330" s="6" t="s">
        <v>55</v>
      </c>
      <c r="J330" s="6" t="s">
        <v>6077</v>
      </c>
      <c r="K330" s="15">
        <v>43913</v>
      </c>
      <c r="L330" s="16">
        <v>43914</v>
      </c>
      <c r="M330" s="22" t="s">
        <v>787</v>
      </c>
      <c r="N330" s="16">
        <v>43916</v>
      </c>
      <c r="O330" s="15" t="s">
        <v>942</v>
      </c>
      <c r="P330" s="15" t="s">
        <v>942</v>
      </c>
      <c r="Q330" s="15" t="s">
        <v>942</v>
      </c>
      <c r="R330" s="15" t="s">
        <v>1196</v>
      </c>
      <c r="S330" s="9" t="s">
        <v>6179</v>
      </c>
      <c r="T330" s="6" t="s">
        <v>169</v>
      </c>
      <c r="U330" s="6" t="s">
        <v>942</v>
      </c>
      <c r="V330" s="6" t="s">
        <v>942</v>
      </c>
      <c r="W330" s="6" t="s">
        <v>942</v>
      </c>
      <c r="X330" s="6" t="s">
        <v>942</v>
      </c>
      <c r="Y330" s="6" t="s">
        <v>942</v>
      </c>
      <c r="Z330" s="6" t="s">
        <v>942</v>
      </c>
      <c r="AA330" s="6" t="s">
        <v>942</v>
      </c>
      <c r="AB330" s="6" t="s">
        <v>942</v>
      </c>
      <c r="AC330" s="6" t="s">
        <v>942</v>
      </c>
      <c r="AD330" s="9" t="s">
        <v>942</v>
      </c>
      <c r="AE330" s="9" t="s">
        <v>942</v>
      </c>
      <c r="AF330" s="9" t="s">
        <v>942</v>
      </c>
      <c r="AG330" s="9" t="s">
        <v>942</v>
      </c>
      <c r="AH330" s="9" t="s">
        <v>942</v>
      </c>
      <c r="AI330" s="9" t="s">
        <v>942</v>
      </c>
      <c r="AJ330" s="9" t="s">
        <v>942</v>
      </c>
      <c r="AK330" s="9" t="s">
        <v>942</v>
      </c>
      <c r="AL330" s="9" t="s">
        <v>942</v>
      </c>
      <c r="AM330" s="9" t="s">
        <v>942</v>
      </c>
      <c r="AN330" s="75" t="s">
        <v>942</v>
      </c>
      <c r="AO330" s="38" t="s">
        <v>942</v>
      </c>
      <c r="AP330" s="38" t="s">
        <v>942</v>
      </c>
      <c r="AQ330" s="50" t="s">
        <v>942</v>
      </c>
      <c r="AR330" s="38" t="s">
        <v>942</v>
      </c>
      <c r="AS330" s="50" t="s">
        <v>942</v>
      </c>
      <c r="AT330" s="38" t="s">
        <v>942</v>
      </c>
      <c r="AU330" s="38" t="s">
        <v>942</v>
      </c>
      <c r="AV330" s="38" t="s">
        <v>942</v>
      </c>
      <c r="AW330" s="41" t="s">
        <v>542</v>
      </c>
      <c r="AX330" s="38" t="s">
        <v>942</v>
      </c>
      <c r="AY330" s="38" t="s">
        <v>942</v>
      </c>
      <c r="AZ330" s="38" t="s">
        <v>942</v>
      </c>
      <c r="BA330" s="38" t="s">
        <v>942</v>
      </c>
      <c r="BB330" s="38" t="s">
        <v>942</v>
      </c>
      <c r="BC330" s="38" t="s">
        <v>942</v>
      </c>
      <c r="BD330" s="38" t="s">
        <v>942</v>
      </c>
      <c r="BE330" s="38" t="s">
        <v>942</v>
      </c>
      <c r="BF330" s="38" t="s">
        <v>942</v>
      </c>
      <c r="BG330" s="38" t="s">
        <v>942</v>
      </c>
      <c r="BH330" s="38" t="s">
        <v>942</v>
      </c>
      <c r="BI330" s="50" t="s">
        <v>942</v>
      </c>
      <c r="BJ330" s="38" t="s">
        <v>942</v>
      </c>
      <c r="BK330" s="38" t="s">
        <v>942</v>
      </c>
      <c r="BL330" s="38" t="s">
        <v>942</v>
      </c>
      <c r="BM330" s="38" t="s">
        <v>942</v>
      </c>
      <c r="BN330" s="38" t="s">
        <v>942</v>
      </c>
      <c r="BO330" s="38" t="s">
        <v>942</v>
      </c>
      <c r="BP330" s="38" t="s">
        <v>942</v>
      </c>
      <c r="BQ330" s="38" t="s">
        <v>942</v>
      </c>
      <c r="BR330" s="38" t="s">
        <v>942</v>
      </c>
      <c r="BS330" s="38" t="s">
        <v>942</v>
      </c>
      <c r="BT330" s="42" t="s">
        <v>602</v>
      </c>
      <c r="BU330" s="42" t="s">
        <v>942</v>
      </c>
      <c r="BV330" s="42" t="s">
        <v>942</v>
      </c>
      <c r="BW330" s="50" t="s">
        <v>602</v>
      </c>
      <c r="BX330" s="42">
        <v>1</v>
      </c>
      <c r="BY330" s="18" t="s">
        <v>942</v>
      </c>
      <c r="BZ330" s="18" t="s">
        <v>942</v>
      </c>
      <c r="CA330" s="18" t="s">
        <v>942</v>
      </c>
      <c r="CB330" s="18" t="s">
        <v>942</v>
      </c>
      <c r="CC330" s="18" t="s">
        <v>942</v>
      </c>
      <c r="CD330" s="18" t="s">
        <v>942</v>
      </c>
      <c r="CE330" s="18" t="s">
        <v>942</v>
      </c>
      <c r="CF330" s="18" t="s">
        <v>942</v>
      </c>
      <c r="CG330" s="9" t="s">
        <v>184</v>
      </c>
      <c r="CH330" s="79" t="s">
        <v>5714</v>
      </c>
      <c r="CI330" s="6"/>
    </row>
    <row r="331" spans="1:87" ht="29.15">
      <c r="A331" s="46">
        <v>250</v>
      </c>
      <c r="B331" s="6" t="s">
        <v>5</v>
      </c>
      <c r="C331" s="6" t="s">
        <v>27</v>
      </c>
      <c r="D331" s="6" t="s">
        <v>27</v>
      </c>
      <c r="E331" s="6" t="s">
        <v>542</v>
      </c>
      <c r="F331" s="11" t="s">
        <v>819</v>
      </c>
      <c r="G331" s="11">
        <v>43912</v>
      </c>
      <c r="H331" s="6" t="s">
        <v>50</v>
      </c>
      <c r="I331" s="6" t="s">
        <v>56</v>
      </c>
      <c r="J331" s="6" t="s">
        <v>6075</v>
      </c>
      <c r="K331" s="15">
        <v>43910</v>
      </c>
      <c r="L331" s="16">
        <v>43912</v>
      </c>
      <c r="M331" s="22" t="s">
        <v>787</v>
      </c>
      <c r="N331" s="16">
        <v>43916</v>
      </c>
      <c r="O331" s="15" t="s">
        <v>942</v>
      </c>
      <c r="P331" s="15" t="s">
        <v>942</v>
      </c>
      <c r="Q331" s="15" t="s">
        <v>942</v>
      </c>
      <c r="R331" s="15" t="s">
        <v>1196</v>
      </c>
      <c r="S331" s="9" t="s">
        <v>6288</v>
      </c>
      <c r="T331" s="6" t="s">
        <v>169</v>
      </c>
      <c r="U331" s="6" t="s">
        <v>942</v>
      </c>
      <c r="V331" s="6" t="s">
        <v>942</v>
      </c>
      <c r="W331" s="6" t="s">
        <v>942</v>
      </c>
      <c r="X331" s="6" t="s">
        <v>942</v>
      </c>
      <c r="Y331" s="6" t="s">
        <v>942</v>
      </c>
      <c r="Z331" s="6" t="s">
        <v>942</v>
      </c>
      <c r="AA331" s="6" t="s">
        <v>942</v>
      </c>
      <c r="AB331" s="6" t="s">
        <v>942</v>
      </c>
      <c r="AC331" s="6" t="s">
        <v>942</v>
      </c>
      <c r="AD331" s="9" t="s">
        <v>4089</v>
      </c>
      <c r="AE331" s="9" t="s">
        <v>942</v>
      </c>
      <c r="AF331" s="9" t="s">
        <v>942</v>
      </c>
      <c r="AG331" s="9" t="s">
        <v>942</v>
      </c>
      <c r="AH331" s="9" t="s">
        <v>942</v>
      </c>
      <c r="AI331" s="9" t="s">
        <v>942</v>
      </c>
      <c r="AJ331" s="9" t="s">
        <v>942</v>
      </c>
      <c r="AK331" s="9" t="s">
        <v>942</v>
      </c>
      <c r="AL331" s="9" t="s">
        <v>942</v>
      </c>
      <c r="AM331" s="9" t="s">
        <v>942</v>
      </c>
      <c r="AN331" s="75" t="s">
        <v>942</v>
      </c>
      <c r="AO331" s="38" t="s">
        <v>942</v>
      </c>
      <c r="AP331" s="38" t="s">
        <v>942</v>
      </c>
      <c r="AQ331" s="50" t="s">
        <v>942</v>
      </c>
      <c r="AR331" s="38" t="s">
        <v>942</v>
      </c>
      <c r="AS331" s="50" t="s">
        <v>942</v>
      </c>
      <c r="AT331" s="38" t="s">
        <v>942</v>
      </c>
      <c r="AU331" s="38" t="s">
        <v>942</v>
      </c>
      <c r="AV331" s="38" t="s">
        <v>942</v>
      </c>
      <c r="AW331" s="41" t="s">
        <v>542</v>
      </c>
      <c r="AX331" s="38" t="s">
        <v>942</v>
      </c>
      <c r="AY331" s="38" t="s">
        <v>942</v>
      </c>
      <c r="AZ331" s="38" t="s">
        <v>942</v>
      </c>
      <c r="BA331" s="38" t="s">
        <v>942</v>
      </c>
      <c r="BB331" s="38" t="s">
        <v>942</v>
      </c>
      <c r="BC331" s="38" t="s">
        <v>942</v>
      </c>
      <c r="BD331" s="38" t="s">
        <v>942</v>
      </c>
      <c r="BE331" s="38" t="s">
        <v>942</v>
      </c>
      <c r="BF331" s="38" t="s">
        <v>942</v>
      </c>
      <c r="BG331" s="38" t="s">
        <v>942</v>
      </c>
      <c r="BH331" s="38" t="s">
        <v>942</v>
      </c>
      <c r="BI331" s="50" t="s">
        <v>942</v>
      </c>
      <c r="BJ331" s="38" t="s">
        <v>942</v>
      </c>
      <c r="BK331" s="38" t="s">
        <v>942</v>
      </c>
      <c r="BL331" s="38" t="s">
        <v>942</v>
      </c>
      <c r="BM331" s="38" t="s">
        <v>942</v>
      </c>
      <c r="BN331" s="38" t="s">
        <v>942</v>
      </c>
      <c r="BO331" s="38" t="s">
        <v>942</v>
      </c>
      <c r="BP331" s="38" t="s">
        <v>942</v>
      </c>
      <c r="BQ331" s="38" t="s">
        <v>942</v>
      </c>
      <c r="BR331" s="38" t="s">
        <v>942</v>
      </c>
      <c r="BS331" s="38" t="s">
        <v>942</v>
      </c>
      <c r="BT331" s="42" t="s">
        <v>942</v>
      </c>
      <c r="BU331" s="42" t="s">
        <v>942</v>
      </c>
      <c r="BV331" s="42" t="s">
        <v>942</v>
      </c>
      <c r="BW331" s="50" t="s">
        <v>599</v>
      </c>
      <c r="BX331" s="42" t="s">
        <v>599</v>
      </c>
      <c r="BY331" s="18" t="s">
        <v>942</v>
      </c>
      <c r="BZ331" s="18" t="s">
        <v>942</v>
      </c>
      <c r="CA331" s="18" t="s">
        <v>942</v>
      </c>
      <c r="CB331" s="18" t="s">
        <v>942</v>
      </c>
      <c r="CC331" s="18" t="s">
        <v>942</v>
      </c>
      <c r="CD331" s="18" t="s">
        <v>942</v>
      </c>
      <c r="CE331" s="18" t="s">
        <v>942</v>
      </c>
      <c r="CF331" s="18" t="s">
        <v>942</v>
      </c>
      <c r="CG331" s="9" t="s">
        <v>183</v>
      </c>
      <c r="CH331" s="79" t="s">
        <v>5715</v>
      </c>
      <c r="CI331" s="6"/>
    </row>
    <row r="332" spans="1:87" ht="43.75">
      <c r="A332" s="46">
        <v>249</v>
      </c>
      <c r="B332" s="6" t="s">
        <v>5</v>
      </c>
      <c r="C332" s="6" t="s">
        <v>6097</v>
      </c>
      <c r="D332" s="6" t="s">
        <v>6095</v>
      </c>
      <c r="E332" s="9" t="s">
        <v>895</v>
      </c>
      <c r="F332" s="11" t="s">
        <v>894</v>
      </c>
      <c r="G332" s="11">
        <v>43906</v>
      </c>
      <c r="H332" s="6" t="s">
        <v>50</v>
      </c>
      <c r="I332" s="6" t="s">
        <v>55</v>
      </c>
      <c r="J332" s="6" t="s">
        <v>6077</v>
      </c>
      <c r="K332" s="15">
        <v>43906</v>
      </c>
      <c r="L332" s="16">
        <v>43914</v>
      </c>
      <c r="M332" s="22" t="s">
        <v>787</v>
      </c>
      <c r="N332" s="16">
        <v>43916</v>
      </c>
      <c r="O332" s="15" t="s">
        <v>942</v>
      </c>
      <c r="P332" s="15" t="s">
        <v>942</v>
      </c>
      <c r="Q332" s="15" t="s">
        <v>942</v>
      </c>
      <c r="R332" s="15" t="s">
        <v>1196</v>
      </c>
      <c r="S332" s="9" t="s">
        <v>6338</v>
      </c>
      <c r="T332" s="6" t="s">
        <v>171</v>
      </c>
      <c r="U332" s="6" t="s">
        <v>942</v>
      </c>
      <c r="V332" s="6" t="s">
        <v>942</v>
      </c>
      <c r="W332" s="6" t="s">
        <v>942</v>
      </c>
      <c r="X332" s="6" t="s">
        <v>942</v>
      </c>
      <c r="Y332" s="6" t="s">
        <v>942</v>
      </c>
      <c r="Z332" s="6" t="s">
        <v>942</v>
      </c>
      <c r="AA332" s="6" t="s">
        <v>942</v>
      </c>
      <c r="AB332" s="6" t="s">
        <v>942</v>
      </c>
      <c r="AC332" s="6" t="s">
        <v>942</v>
      </c>
      <c r="AD332" s="9" t="s">
        <v>942</v>
      </c>
      <c r="AE332" s="9" t="s">
        <v>942</v>
      </c>
      <c r="AF332" s="9" t="s">
        <v>942</v>
      </c>
      <c r="AG332" s="9" t="s">
        <v>942</v>
      </c>
      <c r="AH332" s="9" t="s">
        <v>942</v>
      </c>
      <c r="AI332" s="9" t="s">
        <v>942</v>
      </c>
      <c r="AJ332" s="9" t="s">
        <v>942</v>
      </c>
      <c r="AK332" s="9" t="s">
        <v>942</v>
      </c>
      <c r="AL332" s="9" t="s">
        <v>942</v>
      </c>
      <c r="AM332" s="9" t="s">
        <v>942</v>
      </c>
      <c r="AN332" s="75" t="s">
        <v>942</v>
      </c>
      <c r="AO332" s="38" t="s">
        <v>942</v>
      </c>
      <c r="AP332" s="38" t="s">
        <v>942</v>
      </c>
      <c r="AQ332" s="50" t="s">
        <v>942</v>
      </c>
      <c r="AR332" s="38" t="s">
        <v>942</v>
      </c>
      <c r="AS332" s="50" t="s">
        <v>942</v>
      </c>
      <c r="AT332" s="38" t="s">
        <v>942</v>
      </c>
      <c r="AU332" s="38" t="s">
        <v>942</v>
      </c>
      <c r="AV332" s="38" t="s">
        <v>942</v>
      </c>
      <c r="AW332" s="41" t="s">
        <v>542</v>
      </c>
      <c r="AX332" s="38" t="s">
        <v>942</v>
      </c>
      <c r="AY332" s="38" t="s">
        <v>942</v>
      </c>
      <c r="AZ332" s="38" t="s">
        <v>942</v>
      </c>
      <c r="BA332" s="38" t="s">
        <v>942</v>
      </c>
      <c r="BB332" s="38" t="s">
        <v>942</v>
      </c>
      <c r="BC332" s="38" t="s">
        <v>942</v>
      </c>
      <c r="BD332" s="38" t="s">
        <v>942</v>
      </c>
      <c r="BE332" s="38" t="s">
        <v>942</v>
      </c>
      <c r="BF332" s="38" t="s">
        <v>942</v>
      </c>
      <c r="BG332" s="38" t="s">
        <v>942</v>
      </c>
      <c r="BH332" s="38" t="s">
        <v>942</v>
      </c>
      <c r="BI332" s="50" t="s">
        <v>942</v>
      </c>
      <c r="BJ332" s="38" t="s">
        <v>942</v>
      </c>
      <c r="BK332" s="38" t="s">
        <v>942</v>
      </c>
      <c r="BL332" s="38" t="s">
        <v>942</v>
      </c>
      <c r="BM332" s="38" t="s">
        <v>942</v>
      </c>
      <c r="BN332" s="38" t="s">
        <v>942</v>
      </c>
      <c r="BO332" s="38" t="s">
        <v>942</v>
      </c>
      <c r="BP332" s="38" t="s">
        <v>942</v>
      </c>
      <c r="BQ332" s="38" t="s">
        <v>942</v>
      </c>
      <c r="BR332" s="38" t="s">
        <v>942</v>
      </c>
      <c r="BS332" s="38" t="s">
        <v>942</v>
      </c>
      <c r="BT332" s="42" t="s">
        <v>602</v>
      </c>
      <c r="BU332" s="42" t="s">
        <v>942</v>
      </c>
      <c r="BV332" s="42" t="s">
        <v>942</v>
      </c>
      <c r="BW332" s="50" t="s">
        <v>602</v>
      </c>
      <c r="BX332" s="42">
        <v>1</v>
      </c>
      <c r="BY332" s="18" t="s">
        <v>942</v>
      </c>
      <c r="BZ332" s="18" t="s">
        <v>942</v>
      </c>
      <c r="CA332" s="18" t="s">
        <v>942</v>
      </c>
      <c r="CB332" s="18" t="s">
        <v>942</v>
      </c>
      <c r="CC332" s="18" t="s">
        <v>942</v>
      </c>
      <c r="CD332" s="18" t="s">
        <v>942</v>
      </c>
      <c r="CE332" s="18" t="s">
        <v>942</v>
      </c>
      <c r="CF332" s="18" t="s">
        <v>942</v>
      </c>
      <c r="CG332" s="9" t="s">
        <v>183</v>
      </c>
      <c r="CH332" s="79" t="s">
        <v>5716</v>
      </c>
      <c r="CI332" s="6"/>
    </row>
    <row r="333" spans="1:87" ht="43.75">
      <c r="A333" s="46">
        <v>248</v>
      </c>
      <c r="B333" s="6" t="s">
        <v>5</v>
      </c>
      <c r="C333" s="6" t="s">
        <v>15</v>
      </c>
      <c r="D333" s="6" t="s">
        <v>15</v>
      </c>
      <c r="E333" s="6" t="s">
        <v>542</v>
      </c>
      <c r="F333" s="11" t="s">
        <v>893</v>
      </c>
      <c r="G333" s="11">
        <v>43910</v>
      </c>
      <c r="H333" s="6" t="s">
        <v>50</v>
      </c>
      <c r="I333" s="6" t="s">
        <v>55</v>
      </c>
      <c r="J333" s="6" t="s">
        <v>6074</v>
      </c>
      <c r="K333" s="15" t="s">
        <v>1196</v>
      </c>
      <c r="L333" s="16">
        <v>43914</v>
      </c>
      <c r="M333" s="22" t="s">
        <v>787</v>
      </c>
      <c r="N333" s="16">
        <v>43916</v>
      </c>
      <c r="O333" s="15" t="s">
        <v>942</v>
      </c>
      <c r="P333" s="15" t="s">
        <v>942</v>
      </c>
      <c r="Q333" s="15" t="s">
        <v>942</v>
      </c>
      <c r="R333" s="15" t="s">
        <v>1196</v>
      </c>
      <c r="S333" s="9" t="s">
        <v>1196</v>
      </c>
      <c r="T333" s="6" t="s">
        <v>169</v>
      </c>
      <c r="U333" s="6" t="s">
        <v>942</v>
      </c>
      <c r="V333" s="6" t="s">
        <v>942</v>
      </c>
      <c r="W333" s="6" t="s">
        <v>942</v>
      </c>
      <c r="X333" s="6" t="s">
        <v>942</v>
      </c>
      <c r="Y333" s="6" t="s">
        <v>942</v>
      </c>
      <c r="Z333" s="6" t="s">
        <v>942</v>
      </c>
      <c r="AA333" s="6" t="s">
        <v>942</v>
      </c>
      <c r="AB333" s="6" t="s">
        <v>942</v>
      </c>
      <c r="AC333" s="6" t="s">
        <v>942</v>
      </c>
      <c r="AD333" s="9" t="s">
        <v>4127</v>
      </c>
      <c r="AE333" s="9" t="s">
        <v>942</v>
      </c>
      <c r="AF333" s="9" t="s">
        <v>942</v>
      </c>
      <c r="AG333" s="9" t="s">
        <v>942</v>
      </c>
      <c r="AH333" s="9" t="s">
        <v>942</v>
      </c>
      <c r="AI333" s="9" t="s">
        <v>942</v>
      </c>
      <c r="AJ333" s="9" t="s">
        <v>942</v>
      </c>
      <c r="AK333" s="9" t="s">
        <v>942</v>
      </c>
      <c r="AL333" s="9" t="s">
        <v>942</v>
      </c>
      <c r="AM333" s="9" t="s">
        <v>942</v>
      </c>
      <c r="AN333" s="75">
        <v>2</v>
      </c>
      <c r="AO333" s="38" t="s">
        <v>942</v>
      </c>
      <c r="AP333" s="38" t="s">
        <v>942</v>
      </c>
      <c r="AQ333" s="50" t="s">
        <v>942</v>
      </c>
      <c r="AR333" s="38" t="s">
        <v>942</v>
      </c>
      <c r="AS333" s="50" t="s">
        <v>942</v>
      </c>
      <c r="AT333" s="38" t="s">
        <v>942</v>
      </c>
      <c r="AU333" s="38" t="s">
        <v>942</v>
      </c>
      <c r="AV333" s="38" t="s">
        <v>942</v>
      </c>
      <c r="AW333" s="41" t="s">
        <v>542</v>
      </c>
      <c r="AX333" s="38" t="s">
        <v>942</v>
      </c>
      <c r="AY333" s="38" t="s">
        <v>942</v>
      </c>
      <c r="AZ333" s="38" t="s">
        <v>942</v>
      </c>
      <c r="BA333" s="38" t="s">
        <v>942</v>
      </c>
      <c r="BB333" s="38" t="s">
        <v>942</v>
      </c>
      <c r="BC333" s="38" t="s">
        <v>942</v>
      </c>
      <c r="BD333" s="38" t="s">
        <v>942</v>
      </c>
      <c r="BE333" s="38" t="s">
        <v>942</v>
      </c>
      <c r="BF333" s="38" t="s">
        <v>942</v>
      </c>
      <c r="BG333" s="38" t="s">
        <v>942</v>
      </c>
      <c r="BH333" s="38" t="s">
        <v>942</v>
      </c>
      <c r="BI333" s="50" t="s">
        <v>942</v>
      </c>
      <c r="BJ333" s="38" t="s">
        <v>942</v>
      </c>
      <c r="BK333" s="38" t="s">
        <v>942</v>
      </c>
      <c r="BL333" s="38" t="s">
        <v>942</v>
      </c>
      <c r="BM333" s="38" t="s">
        <v>942</v>
      </c>
      <c r="BN333" s="38" t="s">
        <v>942</v>
      </c>
      <c r="BO333" s="38" t="s">
        <v>942</v>
      </c>
      <c r="BP333" s="38" t="s">
        <v>942</v>
      </c>
      <c r="BQ333" s="38" t="s">
        <v>942</v>
      </c>
      <c r="BR333" s="38" t="s">
        <v>942</v>
      </c>
      <c r="BS333" s="38" t="s">
        <v>942</v>
      </c>
      <c r="BT333" s="42">
        <v>2</v>
      </c>
      <c r="BU333" s="42" t="s">
        <v>1668</v>
      </c>
      <c r="BV333" s="42" t="s">
        <v>942</v>
      </c>
      <c r="BW333" s="50" t="s">
        <v>616</v>
      </c>
      <c r="BX333" s="42">
        <v>3</v>
      </c>
      <c r="BY333" s="18" t="s">
        <v>942</v>
      </c>
      <c r="BZ333" s="18" t="s">
        <v>942</v>
      </c>
      <c r="CA333" s="18" t="s">
        <v>942</v>
      </c>
      <c r="CB333" s="18" t="s">
        <v>942</v>
      </c>
      <c r="CC333" s="18" t="s">
        <v>942</v>
      </c>
      <c r="CD333" s="18" t="s">
        <v>942</v>
      </c>
      <c r="CE333" s="18" t="s">
        <v>942</v>
      </c>
      <c r="CF333" s="18" t="s">
        <v>942</v>
      </c>
      <c r="CG333" s="9" t="s">
        <v>1676</v>
      </c>
      <c r="CH333" s="79" t="s">
        <v>5717</v>
      </c>
      <c r="CI333" s="6"/>
    </row>
    <row r="334" spans="1:87" ht="29.15">
      <c r="A334" s="70">
        <v>247</v>
      </c>
      <c r="B334" s="6" t="s">
        <v>3</v>
      </c>
      <c r="C334" s="6" t="s">
        <v>1196</v>
      </c>
      <c r="D334" s="6" t="s">
        <v>1196</v>
      </c>
      <c r="E334" s="6" t="s">
        <v>542</v>
      </c>
      <c r="F334" s="11" t="s">
        <v>1196</v>
      </c>
      <c r="G334" s="11" t="s">
        <v>1196</v>
      </c>
      <c r="H334" s="6" t="s">
        <v>50</v>
      </c>
      <c r="I334" s="6" t="s">
        <v>56</v>
      </c>
      <c r="J334" s="6" t="s">
        <v>6076</v>
      </c>
      <c r="K334" s="15">
        <v>43913</v>
      </c>
      <c r="L334" s="16">
        <v>43914</v>
      </c>
      <c r="M334" s="22" t="s">
        <v>787</v>
      </c>
      <c r="N334" s="16">
        <v>43916</v>
      </c>
      <c r="O334" s="15" t="s">
        <v>942</v>
      </c>
      <c r="P334" s="15" t="s">
        <v>942</v>
      </c>
      <c r="Q334" s="15" t="s">
        <v>942</v>
      </c>
      <c r="R334" s="15" t="s">
        <v>1196</v>
      </c>
      <c r="S334" s="9" t="s">
        <v>6253</v>
      </c>
      <c r="T334" s="6" t="s">
        <v>169</v>
      </c>
      <c r="U334" s="6" t="s">
        <v>524</v>
      </c>
      <c r="V334" s="6" t="s">
        <v>942</v>
      </c>
      <c r="W334" s="6" t="s">
        <v>942</v>
      </c>
      <c r="X334" s="6" t="s">
        <v>942</v>
      </c>
      <c r="Y334" s="6" t="s">
        <v>942</v>
      </c>
      <c r="Z334" s="6" t="s">
        <v>942</v>
      </c>
      <c r="AA334" s="6" t="s">
        <v>709</v>
      </c>
      <c r="AB334" s="6" t="s">
        <v>942</v>
      </c>
      <c r="AC334" s="6" t="s">
        <v>942</v>
      </c>
      <c r="AD334" s="9" t="s">
        <v>942</v>
      </c>
      <c r="AE334" s="9" t="s">
        <v>942</v>
      </c>
      <c r="AF334" s="9" t="s">
        <v>942</v>
      </c>
      <c r="AG334" s="9" t="s">
        <v>942</v>
      </c>
      <c r="AH334" s="9" t="s">
        <v>942</v>
      </c>
      <c r="AI334" s="9" t="s">
        <v>942</v>
      </c>
      <c r="AJ334" s="9" t="s">
        <v>942</v>
      </c>
      <c r="AK334" s="9" t="s">
        <v>942</v>
      </c>
      <c r="AL334" s="9" t="s">
        <v>942</v>
      </c>
      <c r="AM334" s="9" t="s">
        <v>942</v>
      </c>
      <c r="AN334" s="75" t="s">
        <v>942</v>
      </c>
      <c r="AO334" s="38" t="s">
        <v>942</v>
      </c>
      <c r="AP334" s="38" t="s">
        <v>942</v>
      </c>
      <c r="AQ334" s="50" t="s">
        <v>942</v>
      </c>
      <c r="AR334" s="38" t="s">
        <v>942</v>
      </c>
      <c r="AS334" s="50" t="s">
        <v>942</v>
      </c>
      <c r="AT334" s="38" t="s">
        <v>942</v>
      </c>
      <c r="AU334" s="38" t="s">
        <v>942</v>
      </c>
      <c r="AV334" s="38" t="s">
        <v>942</v>
      </c>
      <c r="AW334" s="41" t="s">
        <v>542</v>
      </c>
      <c r="AX334" s="38">
        <v>1</v>
      </c>
      <c r="AY334" s="38" t="s">
        <v>942</v>
      </c>
      <c r="AZ334" s="38" t="s">
        <v>942</v>
      </c>
      <c r="BA334" s="38" t="s">
        <v>942</v>
      </c>
      <c r="BB334" s="38" t="s">
        <v>942</v>
      </c>
      <c r="BC334" s="38" t="s">
        <v>942</v>
      </c>
      <c r="BD334" s="38" t="s">
        <v>942</v>
      </c>
      <c r="BE334" s="38" t="s">
        <v>942</v>
      </c>
      <c r="BF334" s="38" t="s">
        <v>942</v>
      </c>
      <c r="BG334" s="38" t="s">
        <v>942</v>
      </c>
      <c r="BH334" s="38" t="s">
        <v>942</v>
      </c>
      <c r="BI334" s="50" t="s">
        <v>942</v>
      </c>
      <c r="BJ334" s="38" t="s">
        <v>942</v>
      </c>
      <c r="BK334" s="38" t="s">
        <v>942</v>
      </c>
      <c r="BL334" s="38" t="s">
        <v>942</v>
      </c>
      <c r="BM334" s="38" t="s">
        <v>942</v>
      </c>
      <c r="BN334" s="38" t="s">
        <v>942</v>
      </c>
      <c r="BO334" s="38" t="s">
        <v>942</v>
      </c>
      <c r="BP334" s="38" t="s">
        <v>942</v>
      </c>
      <c r="BQ334" s="38" t="s">
        <v>942</v>
      </c>
      <c r="BR334" s="38" t="s">
        <v>942</v>
      </c>
      <c r="BS334" s="38" t="s">
        <v>942</v>
      </c>
      <c r="BT334" s="42">
        <v>1</v>
      </c>
      <c r="BU334" s="42" t="s">
        <v>1668</v>
      </c>
      <c r="BV334" s="42" t="s">
        <v>942</v>
      </c>
      <c r="BW334" s="50" t="s">
        <v>602</v>
      </c>
      <c r="BX334" s="42">
        <v>2</v>
      </c>
      <c r="BY334" s="18">
        <v>43907</v>
      </c>
      <c r="BZ334" s="18" t="s">
        <v>709</v>
      </c>
      <c r="CA334" s="18" t="s">
        <v>709</v>
      </c>
      <c r="CB334" s="18">
        <v>43907</v>
      </c>
      <c r="CC334" s="18" t="s">
        <v>942</v>
      </c>
      <c r="CD334" s="18" t="s">
        <v>942</v>
      </c>
      <c r="CE334" s="18" t="s">
        <v>942</v>
      </c>
      <c r="CF334" s="18" t="s">
        <v>942</v>
      </c>
      <c r="CG334" s="9" t="s">
        <v>3927</v>
      </c>
      <c r="CH334" s="79" t="s">
        <v>5718</v>
      </c>
      <c r="CI334" s="6"/>
    </row>
    <row r="335" spans="1:87" ht="29.15">
      <c r="A335" s="70">
        <v>246</v>
      </c>
      <c r="B335" s="6" t="s">
        <v>3</v>
      </c>
      <c r="C335" s="6" t="s">
        <v>1196</v>
      </c>
      <c r="D335" s="6" t="s">
        <v>1196</v>
      </c>
      <c r="E335" s="6" t="s">
        <v>542</v>
      </c>
      <c r="F335" s="11" t="s">
        <v>1196</v>
      </c>
      <c r="G335" s="11" t="s">
        <v>1196</v>
      </c>
      <c r="H335" s="6" t="s">
        <v>50</v>
      </c>
      <c r="I335" s="6" t="s">
        <v>55</v>
      </c>
      <c r="J335" s="6" t="s">
        <v>6077</v>
      </c>
      <c r="K335" s="15" t="s">
        <v>1196</v>
      </c>
      <c r="L335" s="16">
        <v>43913</v>
      </c>
      <c r="M335" s="22" t="s">
        <v>787</v>
      </c>
      <c r="N335" s="16">
        <v>43916</v>
      </c>
      <c r="O335" s="15" t="s">
        <v>942</v>
      </c>
      <c r="P335" s="15" t="s">
        <v>942</v>
      </c>
      <c r="Q335" s="15" t="s">
        <v>942</v>
      </c>
      <c r="R335" s="15" t="s">
        <v>1196</v>
      </c>
      <c r="S335" s="9" t="s">
        <v>1196</v>
      </c>
      <c r="T335" s="6" t="s">
        <v>169</v>
      </c>
      <c r="U335" s="6" t="s">
        <v>942</v>
      </c>
      <c r="V335" s="6" t="s">
        <v>942</v>
      </c>
      <c r="W335" s="6" t="s">
        <v>942</v>
      </c>
      <c r="X335" s="6" t="s">
        <v>942</v>
      </c>
      <c r="Y335" s="6" t="s">
        <v>942</v>
      </c>
      <c r="Z335" s="6" t="s">
        <v>942</v>
      </c>
      <c r="AA335" s="9" t="s">
        <v>708</v>
      </c>
      <c r="AB335" s="6" t="s">
        <v>942</v>
      </c>
      <c r="AC335" s="6" t="s">
        <v>942</v>
      </c>
      <c r="AD335" s="9" t="s">
        <v>942</v>
      </c>
      <c r="AE335" s="9" t="s">
        <v>942</v>
      </c>
      <c r="AF335" s="9" t="s">
        <v>942</v>
      </c>
      <c r="AG335" s="9" t="s">
        <v>942</v>
      </c>
      <c r="AH335" s="9" t="s">
        <v>942</v>
      </c>
      <c r="AI335" s="9" t="s">
        <v>942</v>
      </c>
      <c r="AJ335" s="9" t="s">
        <v>942</v>
      </c>
      <c r="AK335" s="9" t="s">
        <v>942</v>
      </c>
      <c r="AL335" s="9" t="s">
        <v>942</v>
      </c>
      <c r="AM335" s="9" t="s">
        <v>942</v>
      </c>
      <c r="AN335" s="75" t="s">
        <v>942</v>
      </c>
      <c r="AO335" s="38" t="s">
        <v>942</v>
      </c>
      <c r="AP335" s="38" t="s">
        <v>942</v>
      </c>
      <c r="AQ335" s="50" t="s">
        <v>942</v>
      </c>
      <c r="AR335" s="38" t="s">
        <v>942</v>
      </c>
      <c r="AS335" s="50" t="s">
        <v>942</v>
      </c>
      <c r="AT335" s="38" t="s">
        <v>942</v>
      </c>
      <c r="AU335" s="38" t="s">
        <v>942</v>
      </c>
      <c r="AV335" s="38" t="s">
        <v>942</v>
      </c>
      <c r="AW335" s="41" t="s">
        <v>542</v>
      </c>
      <c r="AX335" s="38" t="s">
        <v>942</v>
      </c>
      <c r="AY335" s="38" t="s">
        <v>942</v>
      </c>
      <c r="AZ335" s="38" t="s">
        <v>942</v>
      </c>
      <c r="BA335" s="38" t="s">
        <v>942</v>
      </c>
      <c r="BB335" s="38" t="s">
        <v>942</v>
      </c>
      <c r="BC335" s="38" t="s">
        <v>942</v>
      </c>
      <c r="BD335" s="38" t="s">
        <v>942</v>
      </c>
      <c r="BE335" s="38" t="s">
        <v>942</v>
      </c>
      <c r="BF335" s="38" t="s">
        <v>942</v>
      </c>
      <c r="BG335" s="38" t="s">
        <v>942</v>
      </c>
      <c r="BH335" s="38" t="s">
        <v>942</v>
      </c>
      <c r="BI335" s="50" t="s">
        <v>942</v>
      </c>
      <c r="BJ335" s="38" t="s">
        <v>942</v>
      </c>
      <c r="BK335" s="38" t="s">
        <v>942</v>
      </c>
      <c r="BL335" s="38" t="s">
        <v>942</v>
      </c>
      <c r="BM335" s="38" t="s">
        <v>942</v>
      </c>
      <c r="BN335" s="38" t="s">
        <v>942</v>
      </c>
      <c r="BO335" s="38" t="s">
        <v>942</v>
      </c>
      <c r="BP335" s="38" t="s">
        <v>942</v>
      </c>
      <c r="BQ335" s="38" t="s">
        <v>942</v>
      </c>
      <c r="BR335" s="38" t="s">
        <v>942</v>
      </c>
      <c r="BS335" s="38" t="s">
        <v>942</v>
      </c>
      <c r="BT335" s="42" t="s">
        <v>616</v>
      </c>
      <c r="BU335" s="42" t="s">
        <v>942</v>
      </c>
      <c r="BV335" s="42" t="s">
        <v>942</v>
      </c>
      <c r="BW335" s="50" t="s">
        <v>602</v>
      </c>
      <c r="BX335" s="42">
        <v>2</v>
      </c>
      <c r="BY335" s="18">
        <v>43909</v>
      </c>
      <c r="BZ335" s="18" t="s">
        <v>942</v>
      </c>
      <c r="CA335" s="18" t="s">
        <v>942</v>
      </c>
      <c r="CB335" s="18">
        <v>43909</v>
      </c>
      <c r="CC335" s="18" t="s">
        <v>942</v>
      </c>
      <c r="CD335" s="18" t="s">
        <v>942</v>
      </c>
      <c r="CE335" s="18" t="s">
        <v>942</v>
      </c>
      <c r="CF335" s="18" t="s">
        <v>942</v>
      </c>
      <c r="CG335" s="9" t="s">
        <v>3928</v>
      </c>
      <c r="CH335" s="79" t="s">
        <v>5719</v>
      </c>
      <c r="CI335" s="6"/>
    </row>
    <row r="336" spans="1:87" ht="29.15">
      <c r="A336" s="46">
        <v>245</v>
      </c>
      <c r="B336" s="6" t="s">
        <v>5</v>
      </c>
      <c r="C336" s="6" t="s">
        <v>17</v>
      </c>
      <c r="D336" s="6" t="s">
        <v>17</v>
      </c>
      <c r="E336" s="6" t="s">
        <v>542</v>
      </c>
      <c r="F336" s="11" t="s">
        <v>896</v>
      </c>
      <c r="G336" s="11">
        <v>43907</v>
      </c>
      <c r="H336" s="6" t="s">
        <v>50</v>
      </c>
      <c r="I336" s="6" t="s">
        <v>56</v>
      </c>
      <c r="J336" s="6" t="s">
        <v>6074</v>
      </c>
      <c r="K336" s="15">
        <v>43908</v>
      </c>
      <c r="L336" s="16">
        <v>43914</v>
      </c>
      <c r="M336" s="22" t="s">
        <v>787</v>
      </c>
      <c r="N336" s="16">
        <v>43916</v>
      </c>
      <c r="O336" s="15" t="s">
        <v>942</v>
      </c>
      <c r="P336" s="15" t="s">
        <v>942</v>
      </c>
      <c r="Q336" s="15" t="s">
        <v>942</v>
      </c>
      <c r="R336" s="15" t="s">
        <v>1196</v>
      </c>
      <c r="S336" s="9" t="s">
        <v>6184</v>
      </c>
      <c r="T336" s="6" t="s">
        <v>169</v>
      </c>
      <c r="U336" s="6" t="s">
        <v>942</v>
      </c>
      <c r="V336" s="6" t="s">
        <v>942</v>
      </c>
      <c r="W336" s="6" t="s">
        <v>942</v>
      </c>
      <c r="X336" s="6" t="s">
        <v>942</v>
      </c>
      <c r="Y336" s="6" t="s">
        <v>942</v>
      </c>
      <c r="Z336" s="6" t="s">
        <v>942</v>
      </c>
      <c r="AA336" s="6" t="s">
        <v>942</v>
      </c>
      <c r="AB336" s="6" t="s">
        <v>942</v>
      </c>
      <c r="AC336" s="6" t="s">
        <v>942</v>
      </c>
      <c r="AD336" s="9" t="s">
        <v>942</v>
      </c>
      <c r="AE336" s="9" t="s">
        <v>942</v>
      </c>
      <c r="AF336" s="9" t="s">
        <v>942</v>
      </c>
      <c r="AG336" s="9" t="s">
        <v>942</v>
      </c>
      <c r="AH336" s="9" t="s">
        <v>942</v>
      </c>
      <c r="AI336" s="9" t="s">
        <v>942</v>
      </c>
      <c r="AJ336" s="9" t="s">
        <v>942</v>
      </c>
      <c r="AK336" s="9" t="s">
        <v>942</v>
      </c>
      <c r="AL336" s="9" t="s">
        <v>942</v>
      </c>
      <c r="AM336" s="9" t="s">
        <v>942</v>
      </c>
      <c r="AN336" s="75" t="s">
        <v>942</v>
      </c>
      <c r="AO336" s="38" t="s">
        <v>942</v>
      </c>
      <c r="AP336" s="38" t="s">
        <v>942</v>
      </c>
      <c r="AQ336" s="50" t="s">
        <v>942</v>
      </c>
      <c r="AR336" s="38" t="s">
        <v>942</v>
      </c>
      <c r="AS336" s="50" t="s">
        <v>942</v>
      </c>
      <c r="AT336" s="38" t="s">
        <v>942</v>
      </c>
      <c r="AU336" s="38" t="s">
        <v>942</v>
      </c>
      <c r="AV336" s="38" t="s">
        <v>942</v>
      </c>
      <c r="AW336" s="41" t="s">
        <v>542</v>
      </c>
      <c r="AX336" s="38" t="s">
        <v>942</v>
      </c>
      <c r="AY336" s="38" t="s">
        <v>942</v>
      </c>
      <c r="AZ336" s="38" t="s">
        <v>942</v>
      </c>
      <c r="BA336" s="38" t="s">
        <v>942</v>
      </c>
      <c r="BB336" s="38" t="s">
        <v>942</v>
      </c>
      <c r="BC336" s="38" t="s">
        <v>942</v>
      </c>
      <c r="BD336" s="38" t="s">
        <v>942</v>
      </c>
      <c r="BE336" s="38" t="s">
        <v>942</v>
      </c>
      <c r="BF336" s="38" t="s">
        <v>942</v>
      </c>
      <c r="BG336" s="38" t="s">
        <v>942</v>
      </c>
      <c r="BH336" s="38" t="s">
        <v>942</v>
      </c>
      <c r="BI336" s="50" t="s">
        <v>942</v>
      </c>
      <c r="BJ336" s="38" t="s">
        <v>942</v>
      </c>
      <c r="BK336" s="38" t="s">
        <v>942</v>
      </c>
      <c r="BL336" s="38" t="s">
        <v>942</v>
      </c>
      <c r="BM336" s="38" t="s">
        <v>942</v>
      </c>
      <c r="BN336" s="38" t="s">
        <v>942</v>
      </c>
      <c r="BO336" s="38" t="s">
        <v>942</v>
      </c>
      <c r="BP336" s="38" t="s">
        <v>942</v>
      </c>
      <c r="BQ336" s="38" t="s">
        <v>942</v>
      </c>
      <c r="BR336" s="38" t="s">
        <v>942</v>
      </c>
      <c r="BS336" s="38" t="s">
        <v>942</v>
      </c>
      <c r="BT336" s="42" t="s">
        <v>616</v>
      </c>
      <c r="BU336" s="42" t="s">
        <v>942</v>
      </c>
      <c r="BV336" s="42" t="s">
        <v>942</v>
      </c>
      <c r="BW336" s="50" t="s">
        <v>602</v>
      </c>
      <c r="BX336" s="42">
        <v>1</v>
      </c>
      <c r="BY336" s="18" t="s">
        <v>942</v>
      </c>
      <c r="BZ336" s="18" t="s">
        <v>942</v>
      </c>
      <c r="CA336" s="18" t="s">
        <v>942</v>
      </c>
      <c r="CB336" s="18" t="s">
        <v>942</v>
      </c>
      <c r="CC336" s="18" t="s">
        <v>942</v>
      </c>
      <c r="CD336" s="18" t="s">
        <v>942</v>
      </c>
      <c r="CE336" s="18" t="s">
        <v>942</v>
      </c>
      <c r="CF336" s="18" t="s">
        <v>942</v>
      </c>
      <c r="CG336" s="9" t="s">
        <v>187</v>
      </c>
      <c r="CH336" s="79" t="s">
        <v>5720</v>
      </c>
      <c r="CI336" s="6"/>
    </row>
    <row r="337" spans="1:87" ht="29.15">
      <c r="A337" s="46">
        <v>244</v>
      </c>
      <c r="B337" s="6" t="s">
        <v>5</v>
      </c>
      <c r="C337" s="6" t="s">
        <v>38</v>
      </c>
      <c r="D337" s="6" t="s">
        <v>38</v>
      </c>
      <c r="E337" s="6" t="s">
        <v>542</v>
      </c>
      <c r="F337" s="11" t="s">
        <v>897</v>
      </c>
      <c r="G337" s="11">
        <v>43911</v>
      </c>
      <c r="H337" s="6" t="s">
        <v>50</v>
      </c>
      <c r="I337" s="6" t="s">
        <v>55</v>
      </c>
      <c r="J337" s="6" t="s">
        <v>6075</v>
      </c>
      <c r="K337" s="15">
        <v>43906</v>
      </c>
      <c r="L337" s="16">
        <v>43911</v>
      </c>
      <c r="M337" s="22" t="s">
        <v>787</v>
      </c>
      <c r="N337" s="16">
        <v>43916</v>
      </c>
      <c r="O337" s="15" t="s">
        <v>942</v>
      </c>
      <c r="P337" s="15" t="s">
        <v>942</v>
      </c>
      <c r="Q337" s="15" t="s">
        <v>942</v>
      </c>
      <c r="R337" s="15" t="s">
        <v>1196</v>
      </c>
      <c r="S337" s="9" t="s">
        <v>6254</v>
      </c>
      <c r="T337" s="6" t="s">
        <v>167</v>
      </c>
      <c r="U337" s="6" t="s">
        <v>942</v>
      </c>
      <c r="V337" s="6" t="s">
        <v>942</v>
      </c>
      <c r="W337" s="6" t="s">
        <v>942</v>
      </c>
      <c r="X337" s="6" t="s">
        <v>942</v>
      </c>
      <c r="Y337" s="6" t="s">
        <v>942</v>
      </c>
      <c r="Z337" s="6" t="s">
        <v>942</v>
      </c>
      <c r="AA337" s="6" t="s">
        <v>942</v>
      </c>
      <c r="AB337" s="6" t="s">
        <v>942</v>
      </c>
      <c r="AC337" s="6" t="s">
        <v>942</v>
      </c>
      <c r="AD337" s="9" t="s">
        <v>942</v>
      </c>
      <c r="AE337" s="9" t="s">
        <v>942</v>
      </c>
      <c r="AF337" s="9" t="s">
        <v>942</v>
      </c>
      <c r="AG337" s="9" t="s">
        <v>942</v>
      </c>
      <c r="AH337" s="9" t="s">
        <v>942</v>
      </c>
      <c r="AI337" s="9" t="s">
        <v>942</v>
      </c>
      <c r="AJ337" s="9" t="s">
        <v>942</v>
      </c>
      <c r="AK337" s="9" t="s">
        <v>942</v>
      </c>
      <c r="AL337" s="9" t="s">
        <v>942</v>
      </c>
      <c r="AM337" s="9" t="s">
        <v>942</v>
      </c>
      <c r="AN337" s="75" t="s">
        <v>942</v>
      </c>
      <c r="AO337" s="38" t="s">
        <v>942</v>
      </c>
      <c r="AP337" s="38" t="s">
        <v>942</v>
      </c>
      <c r="AQ337" s="50" t="s">
        <v>942</v>
      </c>
      <c r="AR337" s="38" t="s">
        <v>942</v>
      </c>
      <c r="AS337" s="50" t="s">
        <v>942</v>
      </c>
      <c r="AT337" s="38" t="s">
        <v>942</v>
      </c>
      <c r="AU337" s="38" t="s">
        <v>942</v>
      </c>
      <c r="AV337" s="38" t="s">
        <v>942</v>
      </c>
      <c r="AW337" s="41" t="s">
        <v>542</v>
      </c>
      <c r="AX337" s="38" t="s">
        <v>942</v>
      </c>
      <c r="AY337" s="38" t="s">
        <v>942</v>
      </c>
      <c r="AZ337" s="38" t="s">
        <v>942</v>
      </c>
      <c r="BA337" s="38" t="s">
        <v>942</v>
      </c>
      <c r="BB337" s="38" t="s">
        <v>942</v>
      </c>
      <c r="BC337" s="38" t="s">
        <v>942</v>
      </c>
      <c r="BD337" s="38" t="s">
        <v>942</v>
      </c>
      <c r="BE337" s="38" t="s">
        <v>942</v>
      </c>
      <c r="BF337" s="38" t="s">
        <v>942</v>
      </c>
      <c r="BG337" s="38" t="s">
        <v>942</v>
      </c>
      <c r="BH337" s="38" t="s">
        <v>942</v>
      </c>
      <c r="BI337" s="50" t="s">
        <v>942</v>
      </c>
      <c r="BJ337" s="38" t="s">
        <v>942</v>
      </c>
      <c r="BK337" s="38" t="s">
        <v>942</v>
      </c>
      <c r="BL337" s="38" t="s">
        <v>942</v>
      </c>
      <c r="BM337" s="38" t="s">
        <v>942</v>
      </c>
      <c r="BN337" s="38" t="s">
        <v>942</v>
      </c>
      <c r="BO337" s="38" t="s">
        <v>942</v>
      </c>
      <c r="BP337" s="38" t="s">
        <v>942</v>
      </c>
      <c r="BQ337" s="38" t="s">
        <v>942</v>
      </c>
      <c r="BR337" s="38" t="s">
        <v>942</v>
      </c>
      <c r="BS337" s="38" t="s">
        <v>942</v>
      </c>
      <c r="BT337" s="42" t="s">
        <v>614</v>
      </c>
      <c r="BU337" s="42" t="s">
        <v>942</v>
      </c>
      <c r="BV337" s="42" t="s">
        <v>942</v>
      </c>
      <c r="BW337" s="50" t="s">
        <v>602</v>
      </c>
      <c r="BX337" s="42">
        <v>1</v>
      </c>
      <c r="BY337" s="18" t="s">
        <v>942</v>
      </c>
      <c r="BZ337" s="18" t="s">
        <v>942</v>
      </c>
      <c r="CA337" s="18" t="s">
        <v>942</v>
      </c>
      <c r="CB337" s="18" t="s">
        <v>942</v>
      </c>
      <c r="CC337" s="18" t="s">
        <v>942</v>
      </c>
      <c r="CD337" s="18" t="s">
        <v>942</v>
      </c>
      <c r="CE337" s="18" t="s">
        <v>942</v>
      </c>
      <c r="CF337" s="18" t="s">
        <v>942</v>
      </c>
      <c r="CG337" s="9" t="s">
        <v>184</v>
      </c>
      <c r="CH337" s="79" t="s">
        <v>5721</v>
      </c>
      <c r="CI337" s="6"/>
    </row>
    <row r="338" spans="1:87" ht="29.15">
      <c r="A338" s="46">
        <v>243</v>
      </c>
      <c r="B338" s="6" t="s">
        <v>5</v>
      </c>
      <c r="C338" s="6" t="s">
        <v>8</v>
      </c>
      <c r="D338" s="6" t="s">
        <v>8</v>
      </c>
      <c r="E338" s="6" t="s">
        <v>542</v>
      </c>
      <c r="F338" s="11" t="s">
        <v>90</v>
      </c>
      <c r="G338" s="11">
        <v>43910</v>
      </c>
      <c r="H338" s="6" t="s">
        <v>50</v>
      </c>
      <c r="I338" s="6" t="s">
        <v>56</v>
      </c>
      <c r="J338" s="6" t="s">
        <v>6074</v>
      </c>
      <c r="K338" s="15">
        <v>43906</v>
      </c>
      <c r="L338" s="16">
        <v>43914</v>
      </c>
      <c r="M338" s="22" t="s">
        <v>787</v>
      </c>
      <c r="N338" s="16">
        <v>43916</v>
      </c>
      <c r="O338" s="15" t="s">
        <v>942</v>
      </c>
      <c r="P338" s="15" t="s">
        <v>942</v>
      </c>
      <c r="Q338" s="15" t="s">
        <v>942</v>
      </c>
      <c r="R338" s="15" t="s">
        <v>1196</v>
      </c>
      <c r="S338" s="9" t="s">
        <v>6273</v>
      </c>
      <c r="T338" s="6" t="s">
        <v>169</v>
      </c>
      <c r="U338" s="6" t="s">
        <v>942</v>
      </c>
      <c r="V338" s="6" t="s">
        <v>942</v>
      </c>
      <c r="W338" s="6" t="s">
        <v>942</v>
      </c>
      <c r="X338" s="6" t="s">
        <v>942</v>
      </c>
      <c r="Y338" s="6" t="s">
        <v>942</v>
      </c>
      <c r="Z338" s="6" t="s">
        <v>942</v>
      </c>
      <c r="AA338" s="6" t="s">
        <v>942</v>
      </c>
      <c r="AB338" s="6" t="s">
        <v>942</v>
      </c>
      <c r="AC338" s="6" t="s">
        <v>942</v>
      </c>
      <c r="AD338" s="9" t="s">
        <v>942</v>
      </c>
      <c r="AE338" s="9" t="s">
        <v>942</v>
      </c>
      <c r="AF338" s="9" t="s">
        <v>942</v>
      </c>
      <c r="AG338" s="9" t="s">
        <v>942</v>
      </c>
      <c r="AH338" s="9" t="s">
        <v>942</v>
      </c>
      <c r="AI338" s="9" t="s">
        <v>942</v>
      </c>
      <c r="AJ338" s="9" t="s">
        <v>942</v>
      </c>
      <c r="AK338" s="9" t="s">
        <v>942</v>
      </c>
      <c r="AL338" s="9" t="s">
        <v>942</v>
      </c>
      <c r="AM338" s="9" t="s">
        <v>942</v>
      </c>
      <c r="AN338" s="75" t="s">
        <v>942</v>
      </c>
      <c r="AO338" s="38" t="s">
        <v>942</v>
      </c>
      <c r="AP338" s="38" t="s">
        <v>942</v>
      </c>
      <c r="AQ338" s="50" t="s">
        <v>942</v>
      </c>
      <c r="AR338" s="38" t="s">
        <v>942</v>
      </c>
      <c r="AS338" s="50" t="s">
        <v>942</v>
      </c>
      <c r="AT338" s="38" t="s">
        <v>942</v>
      </c>
      <c r="AU338" s="38" t="s">
        <v>942</v>
      </c>
      <c r="AV338" s="38" t="s">
        <v>942</v>
      </c>
      <c r="AW338" s="41" t="s">
        <v>542</v>
      </c>
      <c r="AX338" s="38" t="s">
        <v>942</v>
      </c>
      <c r="AY338" s="38" t="s">
        <v>942</v>
      </c>
      <c r="AZ338" s="38" t="s">
        <v>942</v>
      </c>
      <c r="BA338" s="38" t="s">
        <v>942</v>
      </c>
      <c r="BB338" s="38" t="s">
        <v>942</v>
      </c>
      <c r="BC338" s="38" t="s">
        <v>942</v>
      </c>
      <c r="BD338" s="38" t="s">
        <v>942</v>
      </c>
      <c r="BE338" s="38" t="s">
        <v>942</v>
      </c>
      <c r="BF338" s="38" t="s">
        <v>942</v>
      </c>
      <c r="BG338" s="38" t="s">
        <v>942</v>
      </c>
      <c r="BH338" s="38" t="s">
        <v>942</v>
      </c>
      <c r="BI338" s="50" t="s">
        <v>942</v>
      </c>
      <c r="BJ338" s="38" t="s">
        <v>942</v>
      </c>
      <c r="BK338" s="38" t="s">
        <v>942</v>
      </c>
      <c r="BL338" s="38" t="s">
        <v>942</v>
      </c>
      <c r="BM338" s="38" t="s">
        <v>942</v>
      </c>
      <c r="BN338" s="38" t="s">
        <v>942</v>
      </c>
      <c r="BO338" s="38" t="s">
        <v>942</v>
      </c>
      <c r="BP338" s="38" t="s">
        <v>942</v>
      </c>
      <c r="BQ338" s="38" t="s">
        <v>942</v>
      </c>
      <c r="BR338" s="38" t="s">
        <v>942</v>
      </c>
      <c r="BS338" s="38" t="s">
        <v>942</v>
      </c>
      <c r="BT338" s="42" t="s">
        <v>631</v>
      </c>
      <c r="BU338" s="42" t="s">
        <v>942</v>
      </c>
      <c r="BV338" s="42" t="s">
        <v>942</v>
      </c>
      <c r="BW338" s="50" t="s">
        <v>602</v>
      </c>
      <c r="BX338" s="42">
        <v>1</v>
      </c>
      <c r="BY338" s="18" t="s">
        <v>942</v>
      </c>
      <c r="BZ338" s="18" t="s">
        <v>942</v>
      </c>
      <c r="CA338" s="18" t="s">
        <v>942</v>
      </c>
      <c r="CB338" s="18" t="s">
        <v>942</v>
      </c>
      <c r="CC338" s="18" t="s">
        <v>942</v>
      </c>
      <c r="CD338" s="18" t="s">
        <v>942</v>
      </c>
      <c r="CE338" s="18" t="s">
        <v>942</v>
      </c>
      <c r="CF338" s="18" t="s">
        <v>942</v>
      </c>
      <c r="CG338" s="9" t="s">
        <v>187</v>
      </c>
      <c r="CH338" s="79" t="s">
        <v>5722</v>
      </c>
      <c r="CI338" s="6"/>
    </row>
    <row r="339" spans="1:87" ht="29.15">
      <c r="A339" s="46">
        <v>242</v>
      </c>
      <c r="B339" s="6" t="s">
        <v>5</v>
      </c>
      <c r="C339" s="6" t="s">
        <v>17</v>
      </c>
      <c r="D339" s="6" t="s">
        <v>17</v>
      </c>
      <c r="E339" s="6" t="s">
        <v>542</v>
      </c>
      <c r="F339" s="11" t="s">
        <v>898</v>
      </c>
      <c r="G339" s="11">
        <v>43913</v>
      </c>
      <c r="H339" s="6" t="s">
        <v>50</v>
      </c>
      <c r="I339" s="6" t="s">
        <v>55</v>
      </c>
      <c r="J339" s="6" t="s">
        <v>6074</v>
      </c>
      <c r="K339" s="15">
        <v>43907</v>
      </c>
      <c r="L339" s="16">
        <v>43913</v>
      </c>
      <c r="M339" s="22" t="s">
        <v>787</v>
      </c>
      <c r="N339" s="16">
        <v>43916</v>
      </c>
      <c r="O339" s="15" t="s">
        <v>942</v>
      </c>
      <c r="P339" s="15">
        <v>43949</v>
      </c>
      <c r="Q339" s="15" t="s">
        <v>942</v>
      </c>
      <c r="R339" s="15" t="s">
        <v>1196</v>
      </c>
      <c r="S339" s="9" t="s">
        <v>6125</v>
      </c>
      <c r="T339" s="6" t="s">
        <v>167</v>
      </c>
      <c r="U339" s="6" t="s">
        <v>942</v>
      </c>
      <c r="V339" s="6" t="s">
        <v>942</v>
      </c>
      <c r="W339" s="6" t="s">
        <v>942</v>
      </c>
      <c r="X339" s="6" t="s">
        <v>942</v>
      </c>
      <c r="Y339" s="6" t="s">
        <v>942</v>
      </c>
      <c r="Z339" s="6" t="s">
        <v>942</v>
      </c>
      <c r="AA339" s="6" t="s">
        <v>942</v>
      </c>
      <c r="AB339" s="6" t="s">
        <v>942</v>
      </c>
      <c r="AC339" s="6" t="s">
        <v>942</v>
      </c>
      <c r="AD339" s="9" t="s">
        <v>942</v>
      </c>
      <c r="AE339" s="9" t="s">
        <v>942</v>
      </c>
      <c r="AF339" s="9" t="s">
        <v>942</v>
      </c>
      <c r="AG339" s="9" t="s">
        <v>942</v>
      </c>
      <c r="AH339" s="9" t="s">
        <v>942</v>
      </c>
      <c r="AI339" s="9" t="s">
        <v>942</v>
      </c>
      <c r="AJ339" s="9" t="s">
        <v>942</v>
      </c>
      <c r="AK339" s="9" t="s">
        <v>942</v>
      </c>
      <c r="AL339" s="9" t="s">
        <v>942</v>
      </c>
      <c r="AM339" s="9" t="s">
        <v>942</v>
      </c>
      <c r="AN339" s="75" t="s">
        <v>942</v>
      </c>
      <c r="AO339" s="38" t="s">
        <v>942</v>
      </c>
      <c r="AP339" s="38" t="s">
        <v>942</v>
      </c>
      <c r="AQ339" s="50" t="s">
        <v>942</v>
      </c>
      <c r="AR339" s="38" t="s">
        <v>942</v>
      </c>
      <c r="AS339" s="50" t="s">
        <v>942</v>
      </c>
      <c r="AT339" s="38" t="s">
        <v>942</v>
      </c>
      <c r="AU339" s="38" t="s">
        <v>942</v>
      </c>
      <c r="AV339" s="38" t="s">
        <v>942</v>
      </c>
      <c r="AW339" s="41" t="s">
        <v>542</v>
      </c>
      <c r="AX339" s="38" t="s">
        <v>942</v>
      </c>
      <c r="AY339" s="38" t="s">
        <v>942</v>
      </c>
      <c r="AZ339" s="38" t="s">
        <v>942</v>
      </c>
      <c r="BA339" s="38" t="s">
        <v>942</v>
      </c>
      <c r="BB339" s="38" t="s">
        <v>942</v>
      </c>
      <c r="BC339" s="38" t="s">
        <v>942</v>
      </c>
      <c r="BD339" s="38" t="s">
        <v>942</v>
      </c>
      <c r="BE339" s="38" t="s">
        <v>942</v>
      </c>
      <c r="BF339" s="38" t="s">
        <v>942</v>
      </c>
      <c r="BG339" s="38" t="s">
        <v>942</v>
      </c>
      <c r="BH339" s="38" t="s">
        <v>942</v>
      </c>
      <c r="BI339" s="50" t="s">
        <v>942</v>
      </c>
      <c r="BJ339" s="38" t="s">
        <v>942</v>
      </c>
      <c r="BK339" s="38" t="s">
        <v>942</v>
      </c>
      <c r="BL339" s="38" t="s">
        <v>942</v>
      </c>
      <c r="BM339" s="38" t="s">
        <v>942</v>
      </c>
      <c r="BN339" s="38" t="s">
        <v>942</v>
      </c>
      <c r="BO339" s="38" t="s">
        <v>942</v>
      </c>
      <c r="BP339" s="38" t="s">
        <v>942</v>
      </c>
      <c r="BQ339" s="38" t="s">
        <v>942</v>
      </c>
      <c r="BR339" s="38" t="s">
        <v>942</v>
      </c>
      <c r="BS339" s="38" t="s">
        <v>942</v>
      </c>
      <c r="BT339" s="42" t="s">
        <v>602</v>
      </c>
      <c r="BU339" s="42" t="s">
        <v>942</v>
      </c>
      <c r="BV339" s="42" t="s">
        <v>942</v>
      </c>
      <c r="BW339" s="50" t="s">
        <v>614</v>
      </c>
      <c r="BX339" s="42">
        <v>1</v>
      </c>
      <c r="BY339" s="18" t="s">
        <v>942</v>
      </c>
      <c r="BZ339" s="18" t="s">
        <v>942</v>
      </c>
      <c r="CA339" s="18" t="s">
        <v>942</v>
      </c>
      <c r="CB339" s="18" t="s">
        <v>942</v>
      </c>
      <c r="CC339" s="18" t="s">
        <v>942</v>
      </c>
      <c r="CD339" s="18" t="s">
        <v>942</v>
      </c>
      <c r="CE339" s="18" t="s">
        <v>942</v>
      </c>
      <c r="CF339" s="18" t="s">
        <v>942</v>
      </c>
      <c r="CG339" s="9" t="s">
        <v>187</v>
      </c>
      <c r="CH339" s="79" t="s">
        <v>5723</v>
      </c>
      <c r="CI339" s="6"/>
    </row>
    <row r="340" spans="1:87" ht="29.15">
      <c r="A340" s="46">
        <v>241</v>
      </c>
      <c r="B340" s="6" t="s">
        <v>5</v>
      </c>
      <c r="C340" s="6" t="s">
        <v>17</v>
      </c>
      <c r="D340" s="6" t="s">
        <v>17</v>
      </c>
      <c r="E340" s="6" t="s">
        <v>542</v>
      </c>
      <c r="F340" s="11" t="s">
        <v>91</v>
      </c>
      <c r="G340" s="11">
        <v>43913</v>
      </c>
      <c r="H340" s="6" t="s">
        <v>50</v>
      </c>
      <c r="I340" s="6" t="s">
        <v>56</v>
      </c>
      <c r="J340" s="6" t="s">
        <v>6076</v>
      </c>
      <c r="K340" s="15">
        <v>43913</v>
      </c>
      <c r="L340" s="16">
        <v>43914</v>
      </c>
      <c r="M340" s="22" t="s">
        <v>787</v>
      </c>
      <c r="N340" s="16">
        <v>43916</v>
      </c>
      <c r="O340" s="15" t="s">
        <v>942</v>
      </c>
      <c r="P340" s="15" t="s">
        <v>942</v>
      </c>
      <c r="Q340" s="15" t="s">
        <v>942</v>
      </c>
      <c r="R340" s="15" t="s">
        <v>1196</v>
      </c>
      <c r="S340" s="9" t="s">
        <v>6147</v>
      </c>
      <c r="T340" s="6" t="s">
        <v>167</v>
      </c>
      <c r="U340" s="6" t="s">
        <v>942</v>
      </c>
      <c r="V340" s="6" t="s">
        <v>942</v>
      </c>
      <c r="W340" s="6" t="s">
        <v>942</v>
      </c>
      <c r="X340" s="6" t="s">
        <v>942</v>
      </c>
      <c r="Y340" s="6" t="s">
        <v>942</v>
      </c>
      <c r="Z340" s="6" t="s">
        <v>942</v>
      </c>
      <c r="AA340" s="6" t="s">
        <v>942</v>
      </c>
      <c r="AB340" s="6" t="s">
        <v>942</v>
      </c>
      <c r="AC340" s="6" t="s">
        <v>942</v>
      </c>
      <c r="AD340" s="9" t="s">
        <v>942</v>
      </c>
      <c r="AE340" s="9" t="s">
        <v>942</v>
      </c>
      <c r="AF340" s="9" t="s">
        <v>942</v>
      </c>
      <c r="AG340" s="9" t="s">
        <v>942</v>
      </c>
      <c r="AH340" s="9" t="s">
        <v>942</v>
      </c>
      <c r="AI340" s="9" t="s">
        <v>942</v>
      </c>
      <c r="AJ340" s="9" t="s">
        <v>942</v>
      </c>
      <c r="AK340" s="9" t="s">
        <v>942</v>
      </c>
      <c r="AL340" s="9" t="s">
        <v>942</v>
      </c>
      <c r="AM340" s="9" t="s">
        <v>942</v>
      </c>
      <c r="AN340" s="75" t="s">
        <v>942</v>
      </c>
      <c r="AO340" s="38" t="s">
        <v>942</v>
      </c>
      <c r="AP340" s="38" t="s">
        <v>942</v>
      </c>
      <c r="AQ340" s="50" t="s">
        <v>942</v>
      </c>
      <c r="AR340" s="38" t="s">
        <v>942</v>
      </c>
      <c r="AS340" s="50" t="s">
        <v>942</v>
      </c>
      <c r="AT340" s="38" t="s">
        <v>942</v>
      </c>
      <c r="AU340" s="38" t="s">
        <v>942</v>
      </c>
      <c r="AV340" s="38" t="s">
        <v>942</v>
      </c>
      <c r="AW340" s="41" t="s">
        <v>542</v>
      </c>
      <c r="AX340" s="38" t="s">
        <v>942</v>
      </c>
      <c r="AY340" s="38" t="s">
        <v>942</v>
      </c>
      <c r="AZ340" s="38" t="s">
        <v>942</v>
      </c>
      <c r="BA340" s="38" t="s">
        <v>942</v>
      </c>
      <c r="BB340" s="38" t="s">
        <v>942</v>
      </c>
      <c r="BC340" s="38" t="s">
        <v>942</v>
      </c>
      <c r="BD340" s="38" t="s">
        <v>942</v>
      </c>
      <c r="BE340" s="38" t="s">
        <v>942</v>
      </c>
      <c r="BF340" s="38" t="s">
        <v>942</v>
      </c>
      <c r="BG340" s="38" t="s">
        <v>942</v>
      </c>
      <c r="BH340" s="38" t="s">
        <v>942</v>
      </c>
      <c r="BI340" s="50" t="s">
        <v>942</v>
      </c>
      <c r="BJ340" s="38" t="s">
        <v>942</v>
      </c>
      <c r="BK340" s="38" t="s">
        <v>942</v>
      </c>
      <c r="BL340" s="38" t="s">
        <v>942</v>
      </c>
      <c r="BM340" s="38" t="s">
        <v>942</v>
      </c>
      <c r="BN340" s="38" t="s">
        <v>942</v>
      </c>
      <c r="BO340" s="38" t="s">
        <v>942</v>
      </c>
      <c r="BP340" s="38" t="s">
        <v>942</v>
      </c>
      <c r="BQ340" s="38" t="s">
        <v>942</v>
      </c>
      <c r="BR340" s="38" t="s">
        <v>942</v>
      </c>
      <c r="BS340" s="38" t="s">
        <v>942</v>
      </c>
      <c r="BT340" s="42" t="s">
        <v>602</v>
      </c>
      <c r="BU340" s="42" t="s">
        <v>942</v>
      </c>
      <c r="BV340" s="42" t="s">
        <v>942</v>
      </c>
      <c r="BW340" s="50" t="s">
        <v>602</v>
      </c>
      <c r="BX340" s="42">
        <v>1</v>
      </c>
      <c r="BY340" s="18" t="s">
        <v>942</v>
      </c>
      <c r="BZ340" s="18" t="s">
        <v>942</v>
      </c>
      <c r="CA340" s="18" t="s">
        <v>942</v>
      </c>
      <c r="CB340" s="18" t="s">
        <v>942</v>
      </c>
      <c r="CC340" s="18" t="s">
        <v>942</v>
      </c>
      <c r="CD340" s="18" t="s">
        <v>942</v>
      </c>
      <c r="CE340" s="18" t="s">
        <v>942</v>
      </c>
      <c r="CF340" s="18" t="s">
        <v>942</v>
      </c>
      <c r="CG340" s="9" t="s">
        <v>183</v>
      </c>
      <c r="CH340" s="79" t="s">
        <v>5724</v>
      </c>
      <c r="CI340" s="6"/>
    </row>
    <row r="341" spans="1:87" ht="29.15">
      <c r="A341" s="46">
        <v>240</v>
      </c>
      <c r="B341" s="6" t="s">
        <v>5</v>
      </c>
      <c r="C341" s="6" t="s">
        <v>8</v>
      </c>
      <c r="D341" s="6" t="s">
        <v>8</v>
      </c>
      <c r="E341" s="6" t="s">
        <v>542</v>
      </c>
      <c r="F341" s="11" t="s">
        <v>92</v>
      </c>
      <c r="G341" s="11">
        <v>43913</v>
      </c>
      <c r="H341" s="6" t="s">
        <v>50</v>
      </c>
      <c r="I341" s="6" t="s">
        <v>56</v>
      </c>
      <c r="J341" s="6" t="s">
        <v>6075</v>
      </c>
      <c r="K341" s="15">
        <v>43903</v>
      </c>
      <c r="L341" s="16">
        <v>43913</v>
      </c>
      <c r="M341" s="22" t="s">
        <v>787</v>
      </c>
      <c r="N341" s="16">
        <v>43916</v>
      </c>
      <c r="O341" s="15" t="s">
        <v>942</v>
      </c>
      <c r="P341" s="15" t="s">
        <v>942</v>
      </c>
      <c r="Q341" s="15" t="s">
        <v>942</v>
      </c>
      <c r="R341" s="15" t="s">
        <v>1196</v>
      </c>
      <c r="S341" s="9" t="s">
        <v>6185</v>
      </c>
      <c r="T341" s="6" t="s">
        <v>167</v>
      </c>
      <c r="U341" s="6" t="s">
        <v>942</v>
      </c>
      <c r="V341" s="6" t="s">
        <v>942</v>
      </c>
      <c r="W341" s="6" t="s">
        <v>942</v>
      </c>
      <c r="X341" s="6" t="s">
        <v>942</v>
      </c>
      <c r="Y341" s="6" t="s">
        <v>942</v>
      </c>
      <c r="Z341" s="6" t="s">
        <v>942</v>
      </c>
      <c r="AA341" s="6" t="s">
        <v>942</v>
      </c>
      <c r="AB341" s="6" t="s">
        <v>942</v>
      </c>
      <c r="AC341" s="6" t="s">
        <v>942</v>
      </c>
      <c r="AD341" s="9" t="s">
        <v>942</v>
      </c>
      <c r="AE341" s="9" t="s">
        <v>942</v>
      </c>
      <c r="AF341" s="9" t="s">
        <v>942</v>
      </c>
      <c r="AG341" s="9" t="s">
        <v>942</v>
      </c>
      <c r="AH341" s="9" t="s">
        <v>942</v>
      </c>
      <c r="AI341" s="9" t="s">
        <v>942</v>
      </c>
      <c r="AJ341" s="9" t="s">
        <v>942</v>
      </c>
      <c r="AK341" s="9" t="s">
        <v>942</v>
      </c>
      <c r="AL341" s="9" t="s">
        <v>942</v>
      </c>
      <c r="AM341" s="9" t="s">
        <v>942</v>
      </c>
      <c r="AN341" s="75" t="s">
        <v>942</v>
      </c>
      <c r="AO341" s="38" t="s">
        <v>942</v>
      </c>
      <c r="AP341" s="38" t="s">
        <v>942</v>
      </c>
      <c r="AQ341" s="50" t="s">
        <v>942</v>
      </c>
      <c r="AR341" s="38" t="s">
        <v>942</v>
      </c>
      <c r="AS341" s="50" t="s">
        <v>942</v>
      </c>
      <c r="AT341" s="38" t="s">
        <v>942</v>
      </c>
      <c r="AU341" s="38" t="s">
        <v>942</v>
      </c>
      <c r="AV341" s="38" t="s">
        <v>942</v>
      </c>
      <c r="AW341" s="41" t="s">
        <v>542</v>
      </c>
      <c r="AX341" s="38" t="s">
        <v>942</v>
      </c>
      <c r="AY341" s="38" t="s">
        <v>942</v>
      </c>
      <c r="AZ341" s="38" t="s">
        <v>942</v>
      </c>
      <c r="BA341" s="38" t="s">
        <v>942</v>
      </c>
      <c r="BB341" s="38" t="s">
        <v>942</v>
      </c>
      <c r="BC341" s="38" t="s">
        <v>942</v>
      </c>
      <c r="BD341" s="38" t="s">
        <v>942</v>
      </c>
      <c r="BE341" s="38" t="s">
        <v>942</v>
      </c>
      <c r="BF341" s="38" t="s">
        <v>942</v>
      </c>
      <c r="BG341" s="38" t="s">
        <v>942</v>
      </c>
      <c r="BH341" s="38" t="s">
        <v>942</v>
      </c>
      <c r="BI341" s="50" t="s">
        <v>942</v>
      </c>
      <c r="BJ341" s="38" t="s">
        <v>942</v>
      </c>
      <c r="BK341" s="38" t="s">
        <v>942</v>
      </c>
      <c r="BL341" s="38" t="s">
        <v>942</v>
      </c>
      <c r="BM341" s="38" t="s">
        <v>942</v>
      </c>
      <c r="BN341" s="38" t="s">
        <v>942</v>
      </c>
      <c r="BO341" s="38" t="s">
        <v>942</v>
      </c>
      <c r="BP341" s="38" t="s">
        <v>942</v>
      </c>
      <c r="BQ341" s="38" t="s">
        <v>942</v>
      </c>
      <c r="BR341" s="38" t="s">
        <v>942</v>
      </c>
      <c r="BS341" s="38" t="s">
        <v>942</v>
      </c>
      <c r="BT341" s="42" t="s">
        <v>942</v>
      </c>
      <c r="BU341" s="42" t="s">
        <v>942</v>
      </c>
      <c r="BV341" s="42" t="s">
        <v>942</v>
      </c>
      <c r="BW341" s="50" t="s">
        <v>599</v>
      </c>
      <c r="BX341" s="42" t="s">
        <v>597</v>
      </c>
      <c r="BY341" s="18" t="s">
        <v>942</v>
      </c>
      <c r="BZ341" s="18" t="s">
        <v>942</v>
      </c>
      <c r="CA341" s="18" t="s">
        <v>942</v>
      </c>
      <c r="CB341" s="18" t="s">
        <v>942</v>
      </c>
      <c r="CC341" s="18" t="s">
        <v>942</v>
      </c>
      <c r="CD341" s="18" t="s">
        <v>942</v>
      </c>
      <c r="CE341" s="18" t="s">
        <v>942</v>
      </c>
      <c r="CF341" s="18" t="s">
        <v>942</v>
      </c>
      <c r="CG341" s="9" t="s">
        <v>183</v>
      </c>
      <c r="CH341" s="79" t="s">
        <v>5725</v>
      </c>
      <c r="CI341" s="6"/>
    </row>
    <row r="342" spans="1:87" ht="29.15">
      <c r="A342" s="46">
        <v>239</v>
      </c>
      <c r="B342" s="6" t="s">
        <v>5</v>
      </c>
      <c r="C342" s="6" t="s">
        <v>17</v>
      </c>
      <c r="D342" s="6" t="s">
        <v>17</v>
      </c>
      <c r="E342" s="6" t="s">
        <v>542</v>
      </c>
      <c r="F342" s="11" t="s">
        <v>899</v>
      </c>
      <c r="G342" s="11">
        <v>43913</v>
      </c>
      <c r="H342" s="6" t="s">
        <v>50</v>
      </c>
      <c r="I342" s="6" t="s">
        <v>56</v>
      </c>
      <c r="J342" s="6" t="s">
        <v>6074</v>
      </c>
      <c r="K342" s="15">
        <v>43901</v>
      </c>
      <c r="L342" s="16">
        <v>43913</v>
      </c>
      <c r="M342" s="22" t="s">
        <v>787</v>
      </c>
      <c r="N342" s="16">
        <v>43916</v>
      </c>
      <c r="O342" s="15" t="s">
        <v>942</v>
      </c>
      <c r="P342" s="15" t="s">
        <v>942</v>
      </c>
      <c r="Q342" s="15" t="s">
        <v>942</v>
      </c>
      <c r="R342" s="15" t="s">
        <v>1196</v>
      </c>
      <c r="S342" s="9" t="s">
        <v>6186</v>
      </c>
      <c r="T342" s="6" t="s">
        <v>167</v>
      </c>
      <c r="U342" s="6" t="s">
        <v>942</v>
      </c>
      <c r="V342" s="6" t="s">
        <v>942</v>
      </c>
      <c r="W342" s="6" t="s">
        <v>942</v>
      </c>
      <c r="X342" s="6" t="s">
        <v>942</v>
      </c>
      <c r="Y342" s="6" t="s">
        <v>942</v>
      </c>
      <c r="Z342" s="6" t="s">
        <v>942</v>
      </c>
      <c r="AA342" s="6" t="s">
        <v>942</v>
      </c>
      <c r="AB342" s="6" t="s">
        <v>942</v>
      </c>
      <c r="AC342" s="6" t="s">
        <v>942</v>
      </c>
      <c r="AD342" s="9" t="s">
        <v>942</v>
      </c>
      <c r="AE342" s="9" t="s">
        <v>942</v>
      </c>
      <c r="AF342" s="9" t="s">
        <v>942</v>
      </c>
      <c r="AG342" s="9" t="s">
        <v>942</v>
      </c>
      <c r="AH342" s="9" t="s">
        <v>942</v>
      </c>
      <c r="AI342" s="9" t="s">
        <v>942</v>
      </c>
      <c r="AJ342" s="9" t="s">
        <v>942</v>
      </c>
      <c r="AK342" s="9" t="s">
        <v>942</v>
      </c>
      <c r="AL342" s="9" t="s">
        <v>942</v>
      </c>
      <c r="AM342" s="9" t="s">
        <v>942</v>
      </c>
      <c r="AN342" s="75" t="s">
        <v>942</v>
      </c>
      <c r="AO342" s="38" t="s">
        <v>942</v>
      </c>
      <c r="AP342" s="38" t="s">
        <v>942</v>
      </c>
      <c r="AQ342" s="50" t="s">
        <v>942</v>
      </c>
      <c r="AR342" s="38" t="s">
        <v>942</v>
      </c>
      <c r="AS342" s="50" t="s">
        <v>942</v>
      </c>
      <c r="AT342" s="38" t="s">
        <v>942</v>
      </c>
      <c r="AU342" s="38" t="s">
        <v>942</v>
      </c>
      <c r="AV342" s="38" t="s">
        <v>942</v>
      </c>
      <c r="AW342" s="41" t="s">
        <v>542</v>
      </c>
      <c r="AX342" s="38" t="s">
        <v>942</v>
      </c>
      <c r="AY342" s="38" t="s">
        <v>942</v>
      </c>
      <c r="AZ342" s="38" t="s">
        <v>942</v>
      </c>
      <c r="BA342" s="38" t="s">
        <v>942</v>
      </c>
      <c r="BB342" s="38" t="s">
        <v>942</v>
      </c>
      <c r="BC342" s="38" t="s">
        <v>942</v>
      </c>
      <c r="BD342" s="38" t="s">
        <v>942</v>
      </c>
      <c r="BE342" s="38" t="s">
        <v>942</v>
      </c>
      <c r="BF342" s="38" t="s">
        <v>942</v>
      </c>
      <c r="BG342" s="38" t="s">
        <v>942</v>
      </c>
      <c r="BH342" s="38" t="s">
        <v>942</v>
      </c>
      <c r="BI342" s="50" t="s">
        <v>942</v>
      </c>
      <c r="BJ342" s="38" t="s">
        <v>942</v>
      </c>
      <c r="BK342" s="38" t="s">
        <v>942</v>
      </c>
      <c r="BL342" s="38" t="s">
        <v>942</v>
      </c>
      <c r="BM342" s="38" t="s">
        <v>942</v>
      </c>
      <c r="BN342" s="38" t="s">
        <v>942</v>
      </c>
      <c r="BO342" s="38" t="s">
        <v>942</v>
      </c>
      <c r="BP342" s="38" t="s">
        <v>942</v>
      </c>
      <c r="BQ342" s="38" t="s">
        <v>942</v>
      </c>
      <c r="BR342" s="38" t="s">
        <v>942</v>
      </c>
      <c r="BS342" s="38" t="s">
        <v>942</v>
      </c>
      <c r="BT342" s="42" t="s">
        <v>602</v>
      </c>
      <c r="BU342" s="42" t="s">
        <v>942</v>
      </c>
      <c r="BV342" s="42" t="s">
        <v>942</v>
      </c>
      <c r="BW342" s="50" t="s">
        <v>616</v>
      </c>
      <c r="BX342" s="42">
        <v>1</v>
      </c>
      <c r="BY342" s="18" t="s">
        <v>942</v>
      </c>
      <c r="BZ342" s="18" t="s">
        <v>942</v>
      </c>
      <c r="CA342" s="18" t="s">
        <v>942</v>
      </c>
      <c r="CB342" s="18" t="s">
        <v>942</v>
      </c>
      <c r="CC342" s="18" t="s">
        <v>942</v>
      </c>
      <c r="CD342" s="18" t="s">
        <v>942</v>
      </c>
      <c r="CE342" s="18" t="s">
        <v>942</v>
      </c>
      <c r="CF342" s="18" t="s">
        <v>942</v>
      </c>
      <c r="CG342" s="9" t="s">
        <v>187</v>
      </c>
      <c r="CH342" s="79" t="s">
        <v>5726</v>
      </c>
      <c r="CI342" s="6"/>
    </row>
    <row r="343" spans="1:87" ht="29.15">
      <c r="A343" s="46">
        <v>238</v>
      </c>
      <c r="B343" s="6" t="s">
        <v>5</v>
      </c>
      <c r="C343" s="6" t="s">
        <v>17</v>
      </c>
      <c r="D343" s="6" t="s">
        <v>17</v>
      </c>
      <c r="E343" s="6" t="s">
        <v>542</v>
      </c>
      <c r="F343" s="11" t="s">
        <v>93</v>
      </c>
      <c r="G343" s="11">
        <v>43913</v>
      </c>
      <c r="H343" s="6" t="s">
        <v>50</v>
      </c>
      <c r="I343" s="6" t="s">
        <v>55</v>
      </c>
      <c r="J343" s="6" t="s">
        <v>6075</v>
      </c>
      <c r="K343" s="15">
        <v>43902</v>
      </c>
      <c r="L343" s="16">
        <v>43914</v>
      </c>
      <c r="M343" s="22" t="s">
        <v>787</v>
      </c>
      <c r="N343" s="16">
        <v>43916</v>
      </c>
      <c r="O343" s="15" t="s">
        <v>942</v>
      </c>
      <c r="P343" s="15" t="s">
        <v>942</v>
      </c>
      <c r="Q343" s="15" t="s">
        <v>942</v>
      </c>
      <c r="R343" s="15" t="s">
        <v>1196</v>
      </c>
      <c r="S343" s="9" t="s">
        <v>6380</v>
      </c>
      <c r="T343" s="6" t="s">
        <v>167</v>
      </c>
      <c r="U343" s="6" t="s">
        <v>942</v>
      </c>
      <c r="V343" s="6" t="s">
        <v>942</v>
      </c>
      <c r="W343" s="6" t="s">
        <v>942</v>
      </c>
      <c r="X343" s="6" t="s">
        <v>942</v>
      </c>
      <c r="Y343" s="6" t="s">
        <v>942</v>
      </c>
      <c r="Z343" s="6" t="s">
        <v>942</v>
      </c>
      <c r="AA343" s="6" t="s">
        <v>942</v>
      </c>
      <c r="AB343" s="6" t="s">
        <v>942</v>
      </c>
      <c r="AC343" s="6" t="s">
        <v>942</v>
      </c>
      <c r="AD343" s="9" t="s">
        <v>942</v>
      </c>
      <c r="AE343" s="9" t="s">
        <v>942</v>
      </c>
      <c r="AF343" s="9" t="s">
        <v>942</v>
      </c>
      <c r="AG343" s="9" t="s">
        <v>942</v>
      </c>
      <c r="AH343" s="9" t="s">
        <v>942</v>
      </c>
      <c r="AI343" s="9" t="s">
        <v>942</v>
      </c>
      <c r="AJ343" s="9" t="s">
        <v>942</v>
      </c>
      <c r="AK343" s="9" t="s">
        <v>942</v>
      </c>
      <c r="AL343" s="9" t="s">
        <v>942</v>
      </c>
      <c r="AM343" s="9" t="s">
        <v>942</v>
      </c>
      <c r="AN343" s="75" t="s">
        <v>942</v>
      </c>
      <c r="AO343" s="38" t="s">
        <v>942</v>
      </c>
      <c r="AP343" s="38" t="s">
        <v>942</v>
      </c>
      <c r="AQ343" s="50" t="s">
        <v>942</v>
      </c>
      <c r="AR343" s="38" t="s">
        <v>942</v>
      </c>
      <c r="AS343" s="50" t="s">
        <v>942</v>
      </c>
      <c r="AT343" s="38" t="s">
        <v>942</v>
      </c>
      <c r="AU343" s="38" t="s">
        <v>942</v>
      </c>
      <c r="AV343" s="38" t="s">
        <v>942</v>
      </c>
      <c r="AW343" s="41" t="s">
        <v>542</v>
      </c>
      <c r="AX343" s="38" t="s">
        <v>942</v>
      </c>
      <c r="AY343" s="38" t="s">
        <v>942</v>
      </c>
      <c r="AZ343" s="38" t="s">
        <v>942</v>
      </c>
      <c r="BA343" s="38" t="s">
        <v>942</v>
      </c>
      <c r="BB343" s="38" t="s">
        <v>942</v>
      </c>
      <c r="BC343" s="38" t="s">
        <v>942</v>
      </c>
      <c r="BD343" s="38" t="s">
        <v>942</v>
      </c>
      <c r="BE343" s="38" t="s">
        <v>942</v>
      </c>
      <c r="BF343" s="38" t="s">
        <v>942</v>
      </c>
      <c r="BG343" s="38" t="s">
        <v>942</v>
      </c>
      <c r="BH343" s="38" t="s">
        <v>942</v>
      </c>
      <c r="BI343" s="50" t="s">
        <v>942</v>
      </c>
      <c r="BJ343" s="38" t="s">
        <v>942</v>
      </c>
      <c r="BK343" s="38" t="s">
        <v>942</v>
      </c>
      <c r="BL343" s="38" t="s">
        <v>942</v>
      </c>
      <c r="BM343" s="38" t="s">
        <v>942</v>
      </c>
      <c r="BN343" s="38" t="s">
        <v>942</v>
      </c>
      <c r="BO343" s="38" t="s">
        <v>942</v>
      </c>
      <c r="BP343" s="38" t="s">
        <v>942</v>
      </c>
      <c r="BQ343" s="38" t="s">
        <v>942</v>
      </c>
      <c r="BR343" s="38" t="s">
        <v>942</v>
      </c>
      <c r="BS343" s="38" t="s">
        <v>942</v>
      </c>
      <c r="BT343" s="42" t="s">
        <v>602</v>
      </c>
      <c r="BU343" s="42" t="s">
        <v>942</v>
      </c>
      <c r="BV343" s="42" t="s">
        <v>942</v>
      </c>
      <c r="BW343" s="50" t="s">
        <v>602</v>
      </c>
      <c r="BX343" s="42">
        <v>1</v>
      </c>
      <c r="BY343" s="18" t="s">
        <v>942</v>
      </c>
      <c r="BZ343" s="18" t="s">
        <v>942</v>
      </c>
      <c r="CA343" s="18" t="s">
        <v>942</v>
      </c>
      <c r="CB343" s="18" t="s">
        <v>942</v>
      </c>
      <c r="CC343" s="18" t="s">
        <v>942</v>
      </c>
      <c r="CD343" s="18" t="s">
        <v>942</v>
      </c>
      <c r="CE343" s="18" t="s">
        <v>942</v>
      </c>
      <c r="CF343" s="18" t="s">
        <v>942</v>
      </c>
      <c r="CG343" s="9" t="s">
        <v>188</v>
      </c>
      <c r="CH343" s="79" t="s">
        <v>5727</v>
      </c>
      <c r="CI343" s="6"/>
    </row>
    <row r="344" spans="1:87" ht="29.15">
      <c r="A344" s="46">
        <v>237</v>
      </c>
      <c r="B344" s="6" t="s">
        <v>5</v>
      </c>
      <c r="C344" s="6" t="s">
        <v>542</v>
      </c>
      <c r="D344" s="6" t="s">
        <v>142</v>
      </c>
      <c r="E344" s="6" t="s">
        <v>542</v>
      </c>
      <c r="F344" s="11" t="s">
        <v>900</v>
      </c>
      <c r="G344" s="11">
        <v>43909</v>
      </c>
      <c r="H344" s="6" t="s">
        <v>50</v>
      </c>
      <c r="I344" s="6" t="s">
        <v>55</v>
      </c>
      <c r="J344" s="6" t="s">
        <v>6071</v>
      </c>
      <c r="K344" s="15">
        <v>43911</v>
      </c>
      <c r="L344" s="16">
        <v>43913</v>
      </c>
      <c r="M344" s="22" t="s">
        <v>787</v>
      </c>
      <c r="N344" s="16">
        <v>43915</v>
      </c>
      <c r="O344" s="15" t="s">
        <v>942</v>
      </c>
      <c r="P344" s="15" t="s">
        <v>942</v>
      </c>
      <c r="Q344" s="15" t="s">
        <v>942</v>
      </c>
      <c r="R344" s="15" t="s">
        <v>1196</v>
      </c>
      <c r="S344" s="9" t="s">
        <v>6223</v>
      </c>
      <c r="T344" s="6" t="s">
        <v>169</v>
      </c>
      <c r="U344" s="6" t="s">
        <v>942</v>
      </c>
      <c r="V344" s="6" t="s">
        <v>942</v>
      </c>
      <c r="W344" s="6" t="s">
        <v>942</v>
      </c>
      <c r="X344" s="6" t="s">
        <v>942</v>
      </c>
      <c r="Y344" s="6" t="s">
        <v>942</v>
      </c>
      <c r="Z344" s="6" t="s">
        <v>942</v>
      </c>
      <c r="AA344" s="6" t="s">
        <v>942</v>
      </c>
      <c r="AB344" s="6" t="s">
        <v>942</v>
      </c>
      <c r="AC344" s="6" t="s">
        <v>942</v>
      </c>
      <c r="AD344" s="9" t="s">
        <v>942</v>
      </c>
      <c r="AE344" s="9" t="s">
        <v>942</v>
      </c>
      <c r="AF344" s="9" t="s">
        <v>942</v>
      </c>
      <c r="AG344" s="9" t="s">
        <v>942</v>
      </c>
      <c r="AH344" s="9" t="s">
        <v>942</v>
      </c>
      <c r="AI344" s="9" t="s">
        <v>942</v>
      </c>
      <c r="AJ344" s="9" t="s">
        <v>942</v>
      </c>
      <c r="AK344" s="9" t="s">
        <v>942</v>
      </c>
      <c r="AL344" s="9" t="s">
        <v>942</v>
      </c>
      <c r="AM344" s="9" t="s">
        <v>942</v>
      </c>
      <c r="AN344" s="75" t="s">
        <v>942</v>
      </c>
      <c r="AO344" s="38" t="s">
        <v>942</v>
      </c>
      <c r="AP344" s="38" t="s">
        <v>942</v>
      </c>
      <c r="AQ344" s="50" t="s">
        <v>942</v>
      </c>
      <c r="AR344" s="38" t="s">
        <v>942</v>
      </c>
      <c r="AS344" s="50" t="s">
        <v>942</v>
      </c>
      <c r="AT344" s="38" t="s">
        <v>942</v>
      </c>
      <c r="AU344" s="38" t="s">
        <v>942</v>
      </c>
      <c r="AV344" s="38" t="s">
        <v>942</v>
      </c>
      <c r="AW344" s="41" t="s">
        <v>542</v>
      </c>
      <c r="AX344" s="38" t="s">
        <v>942</v>
      </c>
      <c r="AY344" s="38" t="s">
        <v>942</v>
      </c>
      <c r="AZ344" s="38" t="s">
        <v>942</v>
      </c>
      <c r="BA344" s="38" t="s">
        <v>942</v>
      </c>
      <c r="BB344" s="38" t="s">
        <v>942</v>
      </c>
      <c r="BC344" s="38" t="s">
        <v>942</v>
      </c>
      <c r="BD344" s="38" t="s">
        <v>942</v>
      </c>
      <c r="BE344" s="38" t="s">
        <v>942</v>
      </c>
      <c r="BF344" s="38" t="s">
        <v>942</v>
      </c>
      <c r="BG344" s="38" t="s">
        <v>942</v>
      </c>
      <c r="BH344" s="38" t="s">
        <v>942</v>
      </c>
      <c r="BI344" s="50" t="s">
        <v>942</v>
      </c>
      <c r="BJ344" s="38" t="s">
        <v>942</v>
      </c>
      <c r="BK344" s="38" t="s">
        <v>942</v>
      </c>
      <c r="BL344" s="38" t="s">
        <v>942</v>
      </c>
      <c r="BM344" s="38" t="s">
        <v>942</v>
      </c>
      <c r="BN344" s="38" t="s">
        <v>942</v>
      </c>
      <c r="BO344" s="38" t="s">
        <v>942</v>
      </c>
      <c r="BP344" s="38" t="s">
        <v>942</v>
      </c>
      <c r="BQ344" s="38" t="s">
        <v>942</v>
      </c>
      <c r="BR344" s="38" t="s">
        <v>942</v>
      </c>
      <c r="BS344" s="38" t="s">
        <v>942</v>
      </c>
      <c r="BT344" s="42" t="s">
        <v>616</v>
      </c>
      <c r="BU344" s="42" t="s">
        <v>942</v>
      </c>
      <c r="BV344" s="42" t="s">
        <v>942</v>
      </c>
      <c r="BW344" s="50" t="s">
        <v>614</v>
      </c>
      <c r="BX344" s="42">
        <v>1</v>
      </c>
      <c r="BY344" s="18" t="s">
        <v>942</v>
      </c>
      <c r="BZ344" s="18" t="s">
        <v>942</v>
      </c>
      <c r="CA344" s="18" t="s">
        <v>942</v>
      </c>
      <c r="CB344" s="18" t="s">
        <v>942</v>
      </c>
      <c r="CC344" s="18" t="s">
        <v>942</v>
      </c>
      <c r="CD344" s="18" t="s">
        <v>942</v>
      </c>
      <c r="CE344" s="18" t="s">
        <v>942</v>
      </c>
      <c r="CF344" s="18" t="s">
        <v>942</v>
      </c>
      <c r="CG344" s="9" t="s">
        <v>184</v>
      </c>
      <c r="CH344" s="79" t="s">
        <v>5728</v>
      </c>
      <c r="CI344" s="6"/>
    </row>
    <row r="345" spans="1:87" ht="29.15">
      <c r="A345" s="46">
        <v>236</v>
      </c>
      <c r="B345" s="6" t="s">
        <v>5</v>
      </c>
      <c r="C345" s="6" t="s">
        <v>26</v>
      </c>
      <c r="D345" s="6" t="s">
        <v>26</v>
      </c>
      <c r="E345" s="6" t="s">
        <v>542</v>
      </c>
      <c r="F345" s="11" t="s">
        <v>94</v>
      </c>
      <c r="G345" s="11">
        <v>43909</v>
      </c>
      <c r="H345" s="6" t="s">
        <v>50</v>
      </c>
      <c r="I345" s="6" t="s">
        <v>56</v>
      </c>
      <c r="J345" s="6" t="s">
        <v>6074</v>
      </c>
      <c r="K345" s="15">
        <v>43913</v>
      </c>
      <c r="L345" s="16">
        <v>43914</v>
      </c>
      <c r="M345" s="22" t="s">
        <v>787</v>
      </c>
      <c r="N345" s="16">
        <v>43916</v>
      </c>
      <c r="O345" s="15" t="s">
        <v>942</v>
      </c>
      <c r="P345" s="15" t="s">
        <v>1408</v>
      </c>
      <c r="Q345" s="15" t="s">
        <v>942</v>
      </c>
      <c r="R345" s="15" t="s">
        <v>1196</v>
      </c>
      <c r="S345" s="9" t="s">
        <v>6187</v>
      </c>
      <c r="T345" s="6" t="s">
        <v>169</v>
      </c>
      <c r="U345" s="6" t="s">
        <v>942</v>
      </c>
      <c r="V345" s="6" t="s">
        <v>942</v>
      </c>
      <c r="W345" s="6" t="s">
        <v>942</v>
      </c>
      <c r="X345" s="6" t="s">
        <v>942</v>
      </c>
      <c r="Y345" s="6" t="s">
        <v>942</v>
      </c>
      <c r="Z345" s="6" t="s">
        <v>942</v>
      </c>
      <c r="AA345" s="6" t="s">
        <v>942</v>
      </c>
      <c r="AB345" s="6" t="s">
        <v>942</v>
      </c>
      <c r="AC345" s="6" t="s">
        <v>942</v>
      </c>
      <c r="AD345" s="9" t="s">
        <v>942</v>
      </c>
      <c r="AE345" s="9" t="s">
        <v>942</v>
      </c>
      <c r="AF345" s="9" t="s">
        <v>942</v>
      </c>
      <c r="AG345" s="9" t="s">
        <v>942</v>
      </c>
      <c r="AH345" s="9" t="s">
        <v>942</v>
      </c>
      <c r="AI345" s="9" t="s">
        <v>942</v>
      </c>
      <c r="AJ345" s="9" t="s">
        <v>942</v>
      </c>
      <c r="AK345" s="9" t="s">
        <v>942</v>
      </c>
      <c r="AL345" s="9" t="s">
        <v>942</v>
      </c>
      <c r="AM345" s="9" t="s">
        <v>942</v>
      </c>
      <c r="AN345" s="75" t="s">
        <v>942</v>
      </c>
      <c r="AO345" s="38" t="s">
        <v>942</v>
      </c>
      <c r="AP345" s="38" t="s">
        <v>942</v>
      </c>
      <c r="AQ345" s="50" t="s">
        <v>942</v>
      </c>
      <c r="AR345" s="38" t="s">
        <v>942</v>
      </c>
      <c r="AS345" s="50" t="s">
        <v>942</v>
      </c>
      <c r="AT345" s="38" t="s">
        <v>942</v>
      </c>
      <c r="AU345" s="38" t="s">
        <v>942</v>
      </c>
      <c r="AV345" s="38" t="s">
        <v>942</v>
      </c>
      <c r="AW345" s="41" t="s">
        <v>542</v>
      </c>
      <c r="AX345" s="38" t="s">
        <v>942</v>
      </c>
      <c r="AY345" s="38" t="s">
        <v>942</v>
      </c>
      <c r="AZ345" s="38" t="s">
        <v>942</v>
      </c>
      <c r="BA345" s="38" t="s">
        <v>942</v>
      </c>
      <c r="BB345" s="38" t="s">
        <v>942</v>
      </c>
      <c r="BC345" s="38" t="s">
        <v>942</v>
      </c>
      <c r="BD345" s="38" t="s">
        <v>942</v>
      </c>
      <c r="BE345" s="38" t="s">
        <v>942</v>
      </c>
      <c r="BF345" s="38" t="s">
        <v>942</v>
      </c>
      <c r="BG345" s="38" t="s">
        <v>942</v>
      </c>
      <c r="BH345" s="38" t="s">
        <v>942</v>
      </c>
      <c r="BI345" s="50" t="s">
        <v>942</v>
      </c>
      <c r="BJ345" s="38" t="s">
        <v>942</v>
      </c>
      <c r="BK345" s="38" t="s">
        <v>942</v>
      </c>
      <c r="BL345" s="38" t="s">
        <v>942</v>
      </c>
      <c r="BM345" s="38" t="s">
        <v>942</v>
      </c>
      <c r="BN345" s="38" t="s">
        <v>942</v>
      </c>
      <c r="BO345" s="38" t="s">
        <v>942</v>
      </c>
      <c r="BP345" s="38" t="s">
        <v>942</v>
      </c>
      <c r="BQ345" s="38" t="s">
        <v>942</v>
      </c>
      <c r="BR345" s="38" t="s">
        <v>942</v>
      </c>
      <c r="BS345" s="38" t="s">
        <v>942</v>
      </c>
      <c r="BT345" s="42" t="s">
        <v>632</v>
      </c>
      <c r="BU345" s="42" t="s">
        <v>942</v>
      </c>
      <c r="BV345" s="42" t="s">
        <v>942</v>
      </c>
      <c r="BW345" s="50" t="s">
        <v>602</v>
      </c>
      <c r="BX345" s="42">
        <v>1</v>
      </c>
      <c r="BY345" s="18" t="s">
        <v>942</v>
      </c>
      <c r="BZ345" s="18" t="s">
        <v>942</v>
      </c>
      <c r="CA345" s="18" t="s">
        <v>942</v>
      </c>
      <c r="CB345" s="18" t="s">
        <v>942</v>
      </c>
      <c r="CC345" s="18" t="s">
        <v>942</v>
      </c>
      <c r="CD345" s="18" t="s">
        <v>942</v>
      </c>
      <c r="CE345" s="18" t="s">
        <v>942</v>
      </c>
      <c r="CF345" s="18" t="s">
        <v>942</v>
      </c>
      <c r="CG345" s="9" t="s">
        <v>187</v>
      </c>
      <c r="CH345" s="79" t="s">
        <v>5729</v>
      </c>
      <c r="CI345" s="6"/>
    </row>
    <row r="346" spans="1:87" ht="29.15">
      <c r="A346" s="46">
        <v>235</v>
      </c>
      <c r="B346" s="6" t="s">
        <v>5</v>
      </c>
      <c r="C346" s="6" t="s">
        <v>6093</v>
      </c>
      <c r="D346" s="6" t="s">
        <v>143</v>
      </c>
      <c r="E346" s="6" t="s">
        <v>542</v>
      </c>
      <c r="F346" s="11" t="s">
        <v>901</v>
      </c>
      <c r="G346" s="11">
        <v>43910</v>
      </c>
      <c r="H346" s="6" t="s">
        <v>50</v>
      </c>
      <c r="I346" s="6" t="s">
        <v>55</v>
      </c>
      <c r="J346" s="6" t="s">
        <v>6074</v>
      </c>
      <c r="K346" s="15">
        <v>43913</v>
      </c>
      <c r="L346" s="16">
        <v>43913</v>
      </c>
      <c r="M346" s="22" t="s">
        <v>787</v>
      </c>
      <c r="N346" s="16">
        <v>43915</v>
      </c>
      <c r="O346" s="15" t="s">
        <v>942</v>
      </c>
      <c r="P346" s="15" t="s">
        <v>1408</v>
      </c>
      <c r="Q346" s="15" t="s">
        <v>942</v>
      </c>
      <c r="R346" s="15" t="s">
        <v>1196</v>
      </c>
      <c r="S346" s="9" t="s">
        <v>123</v>
      </c>
      <c r="T346" s="6" t="s">
        <v>169</v>
      </c>
      <c r="U346" s="6" t="s">
        <v>942</v>
      </c>
      <c r="V346" s="6" t="s">
        <v>942</v>
      </c>
      <c r="W346" s="6" t="s">
        <v>942</v>
      </c>
      <c r="X346" s="6" t="s">
        <v>942</v>
      </c>
      <c r="Y346" s="6" t="s">
        <v>942</v>
      </c>
      <c r="Z346" s="6" t="s">
        <v>942</v>
      </c>
      <c r="AA346" s="6" t="s">
        <v>942</v>
      </c>
      <c r="AB346" s="6" t="s">
        <v>942</v>
      </c>
      <c r="AC346" s="6" t="s">
        <v>942</v>
      </c>
      <c r="AD346" s="9" t="s">
        <v>942</v>
      </c>
      <c r="AE346" s="9" t="s">
        <v>942</v>
      </c>
      <c r="AF346" s="9" t="s">
        <v>942</v>
      </c>
      <c r="AG346" s="9" t="s">
        <v>942</v>
      </c>
      <c r="AH346" s="9" t="s">
        <v>942</v>
      </c>
      <c r="AI346" s="9" t="s">
        <v>942</v>
      </c>
      <c r="AJ346" s="9" t="s">
        <v>942</v>
      </c>
      <c r="AK346" s="9" t="s">
        <v>942</v>
      </c>
      <c r="AL346" s="9" t="s">
        <v>942</v>
      </c>
      <c r="AM346" s="9" t="s">
        <v>942</v>
      </c>
      <c r="AN346" s="75" t="s">
        <v>942</v>
      </c>
      <c r="AO346" s="38" t="s">
        <v>942</v>
      </c>
      <c r="AP346" s="38" t="s">
        <v>942</v>
      </c>
      <c r="AQ346" s="50" t="s">
        <v>942</v>
      </c>
      <c r="AR346" s="38" t="s">
        <v>942</v>
      </c>
      <c r="AS346" s="50" t="s">
        <v>942</v>
      </c>
      <c r="AT346" s="38" t="s">
        <v>942</v>
      </c>
      <c r="AU346" s="38" t="s">
        <v>942</v>
      </c>
      <c r="AV346" s="38" t="s">
        <v>942</v>
      </c>
      <c r="AW346" s="41" t="s">
        <v>542</v>
      </c>
      <c r="AX346" s="38" t="s">
        <v>942</v>
      </c>
      <c r="AY346" s="38" t="s">
        <v>942</v>
      </c>
      <c r="AZ346" s="38" t="s">
        <v>942</v>
      </c>
      <c r="BA346" s="38" t="s">
        <v>942</v>
      </c>
      <c r="BB346" s="38" t="s">
        <v>942</v>
      </c>
      <c r="BC346" s="38" t="s">
        <v>942</v>
      </c>
      <c r="BD346" s="38" t="s">
        <v>942</v>
      </c>
      <c r="BE346" s="38" t="s">
        <v>942</v>
      </c>
      <c r="BF346" s="38" t="s">
        <v>942</v>
      </c>
      <c r="BG346" s="38" t="s">
        <v>942</v>
      </c>
      <c r="BH346" s="38" t="s">
        <v>942</v>
      </c>
      <c r="BI346" s="50" t="s">
        <v>942</v>
      </c>
      <c r="BJ346" s="38" t="s">
        <v>942</v>
      </c>
      <c r="BK346" s="38" t="s">
        <v>942</v>
      </c>
      <c r="BL346" s="38" t="s">
        <v>942</v>
      </c>
      <c r="BM346" s="38" t="s">
        <v>942</v>
      </c>
      <c r="BN346" s="38" t="s">
        <v>942</v>
      </c>
      <c r="BO346" s="38" t="s">
        <v>942</v>
      </c>
      <c r="BP346" s="38" t="s">
        <v>942</v>
      </c>
      <c r="BQ346" s="38" t="s">
        <v>942</v>
      </c>
      <c r="BR346" s="38" t="s">
        <v>942</v>
      </c>
      <c r="BS346" s="38" t="s">
        <v>942</v>
      </c>
      <c r="BT346" s="42" t="s">
        <v>602</v>
      </c>
      <c r="BU346" s="42" t="s">
        <v>942</v>
      </c>
      <c r="BV346" s="42" t="s">
        <v>942</v>
      </c>
      <c r="BW346" s="50" t="s">
        <v>616</v>
      </c>
      <c r="BX346" s="42">
        <v>1</v>
      </c>
      <c r="BY346" s="18" t="s">
        <v>942</v>
      </c>
      <c r="BZ346" s="18" t="s">
        <v>942</v>
      </c>
      <c r="CA346" s="18" t="s">
        <v>942</v>
      </c>
      <c r="CB346" s="18" t="s">
        <v>942</v>
      </c>
      <c r="CC346" s="18" t="s">
        <v>942</v>
      </c>
      <c r="CD346" s="18" t="s">
        <v>942</v>
      </c>
      <c r="CE346" s="18" t="s">
        <v>942</v>
      </c>
      <c r="CF346" s="18" t="s">
        <v>942</v>
      </c>
      <c r="CG346" s="9" t="s">
        <v>187</v>
      </c>
      <c r="CH346" s="79" t="s">
        <v>6094</v>
      </c>
      <c r="CI346" s="6"/>
    </row>
    <row r="347" spans="1:87" ht="29.15">
      <c r="A347" s="46">
        <v>234</v>
      </c>
      <c r="B347" s="6" t="s">
        <v>5</v>
      </c>
      <c r="C347" s="6" t="s">
        <v>20</v>
      </c>
      <c r="D347" s="6" t="s">
        <v>20</v>
      </c>
      <c r="E347" s="6" t="s">
        <v>542</v>
      </c>
      <c r="F347" s="11" t="s">
        <v>95</v>
      </c>
      <c r="G347" s="11">
        <v>43910</v>
      </c>
      <c r="H347" s="6" t="s">
        <v>50</v>
      </c>
      <c r="I347" s="6" t="s">
        <v>56</v>
      </c>
      <c r="J347" s="6" t="s">
        <v>6074</v>
      </c>
      <c r="K347" s="15">
        <v>43908</v>
      </c>
      <c r="L347" s="16">
        <v>43914</v>
      </c>
      <c r="M347" s="22" t="s">
        <v>787</v>
      </c>
      <c r="N347" s="16">
        <v>43915</v>
      </c>
      <c r="O347" s="15" t="s">
        <v>942</v>
      </c>
      <c r="P347" s="15" t="s">
        <v>942</v>
      </c>
      <c r="Q347" s="15" t="s">
        <v>942</v>
      </c>
      <c r="R347" s="15" t="s">
        <v>1196</v>
      </c>
      <c r="S347" s="9" t="s">
        <v>125</v>
      </c>
      <c r="T347" s="6" t="s">
        <v>169</v>
      </c>
      <c r="U347" s="6" t="s">
        <v>942</v>
      </c>
      <c r="V347" s="6" t="s">
        <v>942</v>
      </c>
      <c r="W347" s="6" t="s">
        <v>942</v>
      </c>
      <c r="X347" s="6" t="s">
        <v>942</v>
      </c>
      <c r="Y347" s="6" t="s">
        <v>942</v>
      </c>
      <c r="Z347" s="6" t="s">
        <v>942</v>
      </c>
      <c r="AA347" s="6" t="s">
        <v>942</v>
      </c>
      <c r="AB347" s="6" t="s">
        <v>942</v>
      </c>
      <c r="AC347" s="6" t="s">
        <v>942</v>
      </c>
      <c r="AD347" s="9" t="s">
        <v>942</v>
      </c>
      <c r="AE347" s="9" t="s">
        <v>942</v>
      </c>
      <c r="AF347" s="9" t="s">
        <v>942</v>
      </c>
      <c r="AG347" s="9" t="s">
        <v>942</v>
      </c>
      <c r="AH347" s="9" t="s">
        <v>942</v>
      </c>
      <c r="AI347" s="9" t="s">
        <v>942</v>
      </c>
      <c r="AJ347" s="9" t="s">
        <v>942</v>
      </c>
      <c r="AK347" s="9" t="s">
        <v>942</v>
      </c>
      <c r="AL347" s="9" t="s">
        <v>942</v>
      </c>
      <c r="AM347" s="9" t="s">
        <v>942</v>
      </c>
      <c r="AN347" s="75" t="s">
        <v>942</v>
      </c>
      <c r="AO347" s="38" t="s">
        <v>942</v>
      </c>
      <c r="AP347" s="38" t="s">
        <v>942</v>
      </c>
      <c r="AQ347" s="50" t="s">
        <v>942</v>
      </c>
      <c r="AR347" s="38" t="s">
        <v>942</v>
      </c>
      <c r="AS347" s="50" t="s">
        <v>942</v>
      </c>
      <c r="AT347" s="38" t="s">
        <v>942</v>
      </c>
      <c r="AU347" s="38" t="s">
        <v>942</v>
      </c>
      <c r="AV347" s="38" t="s">
        <v>942</v>
      </c>
      <c r="AW347" s="41" t="s">
        <v>542</v>
      </c>
      <c r="AX347" s="38" t="s">
        <v>942</v>
      </c>
      <c r="AY347" s="38" t="s">
        <v>942</v>
      </c>
      <c r="AZ347" s="38" t="s">
        <v>942</v>
      </c>
      <c r="BA347" s="38" t="s">
        <v>942</v>
      </c>
      <c r="BB347" s="38" t="s">
        <v>942</v>
      </c>
      <c r="BC347" s="38" t="s">
        <v>942</v>
      </c>
      <c r="BD347" s="38" t="s">
        <v>942</v>
      </c>
      <c r="BE347" s="38" t="s">
        <v>942</v>
      </c>
      <c r="BF347" s="38" t="s">
        <v>942</v>
      </c>
      <c r="BG347" s="38" t="s">
        <v>942</v>
      </c>
      <c r="BH347" s="38" t="s">
        <v>942</v>
      </c>
      <c r="BI347" s="50" t="s">
        <v>942</v>
      </c>
      <c r="BJ347" s="38" t="s">
        <v>942</v>
      </c>
      <c r="BK347" s="38" t="s">
        <v>942</v>
      </c>
      <c r="BL347" s="38" t="s">
        <v>942</v>
      </c>
      <c r="BM347" s="38" t="s">
        <v>942</v>
      </c>
      <c r="BN347" s="38" t="s">
        <v>942</v>
      </c>
      <c r="BO347" s="38" t="s">
        <v>942</v>
      </c>
      <c r="BP347" s="38" t="s">
        <v>942</v>
      </c>
      <c r="BQ347" s="38" t="s">
        <v>942</v>
      </c>
      <c r="BR347" s="38" t="s">
        <v>942</v>
      </c>
      <c r="BS347" s="38" t="s">
        <v>942</v>
      </c>
      <c r="BT347" s="42" t="s">
        <v>602</v>
      </c>
      <c r="BU347" s="42" t="s">
        <v>942</v>
      </c>
      <c r="BV347" s="42" t="s">
        <v>942</v>
      </c>
      <c r="BW347" s="50" t="s">
        <v>616</v>
      </c>
      <c r="BX347" s="42">
        <v>1</v>
      </c>
      <c r="BY347" s="18" t="s">
        <v>942</v>
      </c>
      <c r="BZ347" s="18" t="s">
        <v>942</v>
      </c>
      <c r="CA347" s="18" t="s">
        <v>942</v>
      </c>
      <c r="CB347" s="18" t="s">
        <v>942</v>
      </c>
      <c r="CC347" s="18" t="s">
        <v>942</v>
      </c>
      <c r="CD347" s="18" t="s">
        <v>942</v>
      </c>
      <c r="CE347" s="18" t="s">
        <v>942</v>
      </c>
      <c r="CF347" s="18" t="s">
        <v>942</v>
      </c>
      <c r="CG347" s="9" t="s">
        <v>183</v>
      </c>
      <c r="CH347" s="79" t="s">
        <v>5730</v>
      </c>
      <c r="CI347" s="6"/>
    </row>
    <row r="348" spans="1:87" ht="58.3">
      <c r="A348" s="46">
        <v>233</v>
      </c>
      <c r="B348" s="6" t="s">
        <v>5</v>
      </c>
      <c r="C348" s="6" t="s">
        <v>17</v>
      </c>
      <c r="D348" s="6" t="s">
        <v>17</v>
      </c>
      <c r="E348" s="6" t="s">
        <v>542</v>
      </c>
      <c r="F348" s="11" t="s">
        <v>6105</v>
      </c>
      <c r="G348" s="11">
        <v>43911</v>
      </c>
      <c r="H348" s="6" t="s">
        <v>50</v>
      </c>
      <c r="I348" s="6" t="s">
        <v>56</v>
      </c>
      <c r="J348" s="6" t="s">
        <v>6074</v>
      </c>
      <c r="K348" s="15">
        <v>43913</v>
      </c>
      <c r="L348" s="16">
        <v>43913</v>
      </c>
      <c r="M348" s="22" t="s">
        <v>787</v>
      </c>
      <c r="N348" s="16">
        <v>43915</v>
      </c>
      <c r="O348" s="15" t="s">
        <v>942</v>
      </c>
      <c r="P348" s="15" t="s">
        <v>942</v>
      </c>
      <c r="Q348" s="15" t="s">
        <v>942</v>
      </c>
      <c r="R348" s="15" t="s">
        <v>1196</v>
      </c>
      <c r="S348" s="9" t="s">
        <v>6255</v>
      </c>
      <c r="T348" s="6" t="s">
        <v>169</v>
      </c>
      <c r="U348" s="6" t="s">
        <v>942</v>
      </c>
      <c r="V348" s="6" t="s">
        <v>942</v>
      </c>
      <c r="W348" s="6" t="s">
        <v>942</v>
      </c>
      <c r="X348" s="6" t="s">
        <v>942</v>
      </c>
      <c r="Y348" s="6" t="s">
        <v>942</v>
      </c>
      <c r="Z348" s="6" t="s">
        <v>942</v>
      </c>
      <c r="AA348" s="6" t="s">
        <v>942</v>
      </c>
      <c r="AB348" s="5" t="s">
        <v>942</v>
      </c>
      <c r="AC348" s="6" t="s">
        <v>942</v>
      </c>
      <c r="AD348" s="6" t="s">
        <v>703</v>
      </c>
      <c r="AE348" s="9" t="s">
        <v>942</v>
      </c>
      <c r="AF348" s="9" t="s">
        <v>942</v>
      </c>
      <c r="AG348" s="9" t="s">
        <v>942</v>
      </c>
      <c r="AH348" s="9" t="s">
        <v>942</v>
      </c>
      <c r="AI348" s="9" t="s">
        <v>942</v>
      </c>
      <c r="AJ348" s="9" t="s">
        <v>942</v>
      </c>
      <c r="AK348" s="9" t="s">
        <v>942</v>
      </c>
      <c r="AL348" s="9" t="s">
        <v>942</v>
      </c>
      <c r="AM348" s="9" t="s">
        <v>942</v>
      </c>
      <c r="AN348" s="75">
        <v>1</v>
      </c>
      <c r="AO348" s="38" t="s">
        <v>942</v>
      </c>
      <c r="AP348" s="38" t="s">
        <v>942</v>
      </c>
      <c r="AQ348" s="50" t="s">
        <v>942</v>
      </c>
      <c r="AR348" s="38" t="s">
        <v>942</v>
      </c>
      <c r="AS348" s="50" t="s">
        <v>942</v>
      </c>
      <c r="AT348" s="38" t="s">
        <v>942</v>
      </c>
      <c r="AU348" s="38" t="s">
        <v>942</v>
      </c>
      <c r="AV348" s="38" t="s">
        <v>942</v>
      </c>
      <c r="AW348" s="41" t="s">
        <v>542</v>
      </c>
      <c r="AX348" s="38" t="s">
        <v>942</v>
      </c>
      <c r="AY348" s="38" t="s">
        <v>942</v>
      </c>
      <c r="AZ348" s="38" t="s">
        <v>942</v>
      </c>
      <c r="BA348" s="38" t="s">
        <v>942</v>
      </c>
      <c r="BB348" s="38" t="s">
        <v>942</v>
      </c>
      <c r="BC348" s="38" t="s">
        <v>942</v>
      </c>
      <c r="BD348" s="38" t="s">
        <v>942</v>
      </c>
      <c r="BE348" s="38" t="s">
        <v>942</v>
      </c>
      <c r="BF348" s="38" t="s">
        <v>942</v>
      </c>
      <c r="BG348" s="38" t="s">
        <v>942</v>
      </c>
      <c r="BH348" s="38" t="s">
        <v>942</v>
      </c>
      <c r="BI348" s="50" t="s">
        <v>942</v>
      </c>
      <c r="BJ348" s="38" t="s">
        <v>942</v>
      </c>
      <c r="BK348" s="38" t="s">
        <v>942</v>
      </c>
      <c r="BL348" s="38" t="s">
        <v>942</v>
      </c>
      <c r="BM348" s="38" t="s">
        <v>942</v>
      </c>
      <c r="BN348" s="38" t="s">
        <v>942</v>
      </c>
      <c r="BO348" s="38" t="s">
        <v>942</v>
      </c>
      <c r="BP348" s="38" t="s">
        <v>942</v>
      </c>
      <c r="BQ348" s="38" t="s">
        <v>942</v>
      </c>
      <c r="BR348" s="38" t="s">
        <v>942</v>
      </c>
      <c r="BS348" s="38" t="s">
        <v>942</v>
      </c>
      <c r="BT348" s="42">
        <v>1</v>
      </c>
      <c r="BU348" s="42" t="s">
        <v>942</v>
      </c>
      <c r="BV348" s="42" t="s">
        <v>942</v>
      </c>
      <c r="BW348" s="50" t="s">
        <v>602</v>
      </c>
      <c r="BX348" s="42">
        <v>2</v>
      </c>
      <c r="BY348" s="18" t="s">
        <v>942</v>
      </c>
      <c r="BZ348" s="18" t="s">
        <v>942</v>
      </c>
      <c r="CA348" s="18" t="s">
        <v>942</v>
      </c>
      <c r="CB348" s="18" t="s">
        <v>942</v>
      </c>
      <c r="CC348" s="18" t="s">
        <v>942</v>
      </c>
      <c r="CD348" s="18" t="s">
        <v>942</v>
      </c>
      <c r="CE348" s="18" t="s">
        <v>942</v>
      </c>
      <c r="CF348" s="18" t="s">
        <v>942</v>
      </c>
      <c r="CG348" s="9" t="s">
        <v>3929</v>
      </c>
      <c r="CH348" s="79" t="s">
        <v>5731</v>
      </c>
      <c r="CI348" s="6"/>
    </row>
    <row r="349" spans="1:87" ht="91.75">
      <c r="A349" s="46">
        <v>232</v>
      </c>
      <c r="B349" s="6" t="s">
        <v>5</v>
      </c>
      <c r="C349" s="6" t="s">
        <v>1434</v>
      </c>
      <c r="D349" s="6" t="s">
        <v>144</v>
      </c>
      <c r="E349" s="9" t="s">
        <v>920</v>
      </c>
      <c r="F349" s="11" t="s">
        <v>1097</v>
      </c>
      <c r="G349" s="11">
        <v>43905</v>
      </c>
      <c r="H349" s="6" t="s">
        <v>50</v>
      </c>
      <c r="I349" s="6" t="s">
        <v>56</v>
      </c>
      <c r="J349" s="6" t="s">
        <v>6074</v>
      </c>
      <c r="K349" s="15">
        <v>43912</v>
      </c>
      <c r="L349" s="16">
        <v>43914</v>
      </c>
      <c r="M349" s="22" t="s">
        <v>787</v>
      </c>
      <c r="N349" s="16">
        <v>43915</v>
      </c>
      <c r="O349" s="15" t="s">
        <v>942</v>
      </c>
      <c r="P349" s="15" t="s">
        <v>942</v>
      </c>
      <c r="Q349" s="15" t="s">
        <v>942</v>
      </c>
      <c r="R349" s="15" t="s">
        <v>1196</v>
      </c>
      <c r="S349" s="9" t="s">
        <v>6381</v>
      </c>
      <c r="T349" s="6" t="s">
        <v>171</v>
      </c>
      <c r="U349" s="6" t="s">
        <v>942</v>
      </c>
      <c r="V349" s="6" t="s">
        <v>942</v>
      </c>
      <c r="W349" s="6" t="s">
        <v>942</v>
      </c>
      <c r="X349" s="6" t="s">
        <v>942</v>
      </c>
      <c r="Y349" s="6" t="s">
        <v>942</v>
      </c>
      <c r="Z349" s="6" t="s">
        <v>942</v>
      </c>
      <c r="AA349" s="6" t="s">
        <v>942</v>
      </c>
      <c r="AB349" s="6" t="s">
        <v>942</v>
      </c>
      <c r="AC349" s="6" t="s">
        <v>942</v>
      </c>
      <c r="AD349" s="9" t="s">
        <v>942</v>
      </c>
      <c r="AE349" s="9" t="s">
        <v>942</v>
      </c>
      <c r="AF349" s="9" t="s">
        <v>942</v>
      </c>
      <c r="AG349" s="9" t="s">
        <v>942</v>
      </c>
      <c r="AH349" s="9" t="s">
        <v>942</v>
      </c>
      <c r="AI349" s="9" t="s">
        <v>942</v>
      </c>
      <c r="AJ349" s="9" t="s">
        <v>942</v>
      </c>
      <c r="AK349" s="9" t="s">
        <v>942</v>
      </c>
      <c r="AL349" s="9" t="s">
        <v>942</v>
      </c>
      <c r="AM349" s="9" t="s">
        <v>942</v>
      </c>
      <c r="AN349" s="75" t="s">
        <v>942</v>
      </c>
      <c r="AO349" s="38" t="s">
        <v>942</v>
      </c>
      <c r="AP349" s="38" t="s">
        <v>942</v>
      </c>
      <c r="AQ349" s="50" t="s">
        <v>942</v>
      </c>
      <c r="AR349" s="38" t="s">
        <v>942</v>
      </c>
      <c r="AS349" s="50" t="s">
        <v>942</v>
      </c>
      <c r="AT349" s="38" t="s">
        <v>942</v>
      </c>
      <c r="AU349" s="38" t="s">
        <v>942</v>
      </c>
      <c r="AV349" s="38" t="s">
        <v>942</v>
      </c>
      <c r="AW349" s="41" t="s">
        <v>542</v>
      </c>
      <c r="AX349" s="38" t="s">
        <v>942</v>
      </c>
      <c r="AY349" s="38" t="s">
        <v>942</v>
      </c>
      <c r="AZ349" s="38" t="s">
        <v>942</v>
      </c>
      <c r="BA349" s="38" t="s">
        <v>942</v>
      </c>
      <c r="BB349" s="38" t="s">
        <v>942</v>
      </c>
      <c r="BC349" s="38" t="s">
        <v>942</v>
      </c>
      <c r="BD349" s="38" t="s">
        <v>942</v>
      </c>
      <c r="BE349" s="38" t="s">
        <v>942</v>
      </c>
      <c r="BF349" s="38" t="s">
        <v>942</v>
      </c>
      <c r="BG349" s="38" t="s">
        <v>942</v>
      </c>
      <c r="BH349" s="38" t="s">
        <v>942</v>
      </c>
      <c r="BI349" s="50" t="s">
        <v>942</v>
      </c>
      <c r="BJ349" s="38" t="s">
        <v>942</v>
      </c>
      <c r="BK349" s="38" t="s">
        <v>942</v>
      </c>
      <c r="BL349" s="38" t="s">
        <v>942</v>
      </c>
      <c r="BM349" s="38" t="s">
        <v>942</v>
      </c>
      <c r="BN349" s="38" t="s">
        <v>942</v>
      </c>
      <c r="BO349" s="38" t="s">
        <v>942</v>
      </c>
      <c r="BP349" s="38" t="s">
        <v>942</v>
      </c>
      <c r="BQ349" s="38" t="s">
        <v>942</v>
      </c>
      <c r="BR349" s="38" t="s">
        <v>942</v>
      </c>
      <c r="BS349" s="38" t="s">
        <v>942</v>
      </c>
      <c r="BT349" s="42" t="s">
        <v>602</v>
      </c>
      <c r="BU349" s="42" t="s">
        <v>942</v>
      </c>
      <c r="BV349" s="42" t="s">
        <v>942</v>
      </c>
      <c r="BW349" s="50" t="s">
        <v>602</v>
      </c>
      <c r="BX349" s="42">
        <v>1</v>
      </c>
      <c r="BY349" s="18" t="s">
        <v>942</v>
      </c>
      <c r="BZ349" s="18" t="s">
        <v>942</v>
      </c>
      <c r="CA349" s="18" t="s">
        <v>942</v>
      </c>
      <c r="CB349" s="18" t="s">
        <v>942</v>
      </c>
      <c r="CC349" s="18" t="s">
        <v>942</v>
      </c>
      <c r="CD349" s="18" t="s">
        <v>942</v>
      </c>
      <c r="CE349" s="18" t="s">
        <v>942</v>
      </c>
      <c r="CF349" s="18" t="s">
        <v>942</v>
      </c>
      <c r="CG349" s="9" t="s">
        <v>6103</v>
      </c>
      <c r="CH349" s="79" t="s">
        <v>5732</v>
      </c>
      <c r="CI349" s="6"/>
    </row>
    <row r="350" spans="1:87" ht="29.15">
      <c r="A350" s="46">
        <v>231</v>
      </c>
      <c r="B350" s="6" t="s">
        <v>5</v>
      </c>
      <c r="C350" s="6" t="s">
        <v>8</v>
      </c>
      <c r="D350" s="6" t="s">
        <v>8</v>
      </c>
      <c r="E350" s="6" t="s">
        <v>542</v>
      </c>
      <c r="F350" s="11" t="s">
        <v>96</v>
      </c>
      <c r="G350" s="11">
        <v>43909</v>
      </c>
      <c r="H350" s="6" t="s">
        <v>50</v>
      </c>
      <c r="I350" s="6" t="s">
        <v>56</v>
      </c>
      <c r="J350" s="6" t="s">
        <v>6073</v>
      </c>
      <c r="K350" s="15">
        <v>43912</v>
      </c>
      <c r="L350" s="16">
        <v>43912</v>
      </c>
      <c r="M350" s="22" t="s">
        <v>787</v>
      </c>
      <c r="N350" s="16">
        <v>43915</v>
      </c>
      <c r="O350" s="15" t="s">
        <v>942</v>
      </c>
      <c r="P350" s="15" t="s">
        <v>942</v>
      </c>
      <c r="Q350" s="15" t="s">
        <v>942</v>
      </c>
      <c r="R350" s="15" t="s">
        <v>1196</v>
      </c>
      <c r="S350" s="9" t="s">
        <v>6188</v>
      </c>
      <c r="T350" s="6" t="s">
        <v>169</v>
      </c>
      <c r="U350" s="6" t="s">
        <v>942</v>
      </c>
      <c r="V350" s="6" t="s">
        <v>942</v>
      </c>
      <c r="W350" s="6" t="s">
        <v>942</v>
      </c>
      <c r="X350" s="6" t="s">
        <v>942</v>
      </c>
      <c r="Y350" s="6" t="s">
        <v>942</v>
      </c>
      <c r="Z350" s="6" t="s">
        <v>942</v>
      </c>
      <c r="AA350" s="6" t="s">
        <v>942</v>
      </c>
      <c r="AB350" s="6" t="s">
        <v>942</v>
      </c>
      <c r="AC350" s="6" t="s">
        <v>942</v>
      </c>
      <c r="AD350" s="9" t="s">
        <v>942</v>
      </c>
      <c r="AE350" s="9" t="s">
        <v>942</v>
      </c>
      <c r="AF350" s="9" t="s">
        <v>942</v>
      </c>
      <c r="AG350" s="9" t="s">
        <v>942</v>
      </c>
      <c r="AH350" s="9" t="s">
        <v>942</v>
      </c>
      <c r="AI350" s="9" t="s">
        <v>942</v>
      </c>
      <c r="AJ350" s="9" t="s">
        <v>942</v>
      </c>
      <c r="AK350" s="9" t="s">
        <v>942</v>
      </c>
      <c r="AL350" s="9" t="s">
        <v>942</v>
      </c>
      <c r="AM350" s="9" t="s">
        <v>942</v>
      </c>
      <c r="AN350" s="75" t="s">
        <v>942</v>
      </c>
      <c r="AO350" s="38" t="s">
        <v>942</v>
      </c>
      <c r="AP350" s="38" t="s">
        <v>942</v>
      </c>
      <c r="AQ350" s="50" t="s">
        <v>942</v>
      </c>
      <c r="AR350" s="38" t="s">
        <v>942</v>
      </c>
      <c r="AS350" s="50" t="s">
        <v>942</v>
      </c>
      <c r="AT350" s="38" t="s">
        <v>942</v>
      </c>
      <c r="AU350" s="38" t="s">
        <v>942</v>
      </c>
      <c r="AV350" s="38" t="s">
        <v>942</v>
      </c>
      <c r="AW350" s="41" t="s">
        <v>542</v>
      </c>
      <c r="AX350" s="38" t="s">
        <v>942</v>
      </c>
      <c r="AY350" s="38" t="s">
        <v>942</v>
      </c>
      <c r="AZ350" s="38" t="s">
        <v>942</v>
      </c>
      <c r="BA350" s="38" t="s">
        <v>942</v>
      </c>
      <c r="BB350" s="38" t="s">
        <v>942</v>
      </c>
      <c r="BC350" s="38" t="s">
        <v>942</v>
      </c>
      <c r="BD350" s="38" t="s">
        <v>942</v>
      </c>
      <c r="BE350" s="38" t="s">
        <v>942</v>
      </c>
      <c r="BF350" s="38" t="s">
        <v>942</v>
      </c>
      <c r="BG350" s="38" t="s">
        <v>942</v>
      </c>
      <c r="BH350" s="38" t="s">
        <v>942</v>
      </c>
      <c r="BI350" s="50" t="s">
        <v>942</v>
      </c>
      <c r="BJ350" s="38" t="s">
        <v>942</v>
      </c>
      <c r="BK350" s="38" t="s">
        <v>942</v>
      </c>
      <c r="BL350" s="38" t="s">
        <v>942</v>
      </c>
      <c r="BM350" s="38" t="s">
        <v>942</v>
      </c>
      <c r="BN350" s="38" t="s">
        <v>942</v>
      </c>
      <c r="BO350" s="38" t="s">
        <v>942</v>
      </c>
      <c r="BP350" s="38" t="s">
        <v>942</v>
      </c>
      <c r="BQ350" s="38" t="s">
        <v>942</v>
      </c>
      <c r="BR350" s="38" t="s">
        <v>942</v>
      </c>
      <c r="BS350" s="38" t="s">
        <v>942</v>
      </c>
      <c r="BT350" s="42" t="s">
        <v>602</v>
      </c>
      <c r="BU350" s="42" t="s">
        <v>942</v>
      </c>
      <c r="BV350" s="42" t="s">
        <v>942</v>
      </c>
      <c r="BW350" s="50" t="s">
        <v>627</v>
      </c>
      <c r="BX350" s="42">
        <v>1</v>
      </c>
      <c r="BY350" s="18" t="s">
        <v>942</v>
      </c>
      <c r="BZ350" s="18" t="s">
        <v>942</v>
      </c>
      <c r="CA350" s="18" t="s">
        <v>942</v>
      </c>
      <c r="CB350" s="18" t="s">
        <v>942</v>
      </c>
      <c r="CC350" s="18" t="s">
        <v>942</v>
      </c>
      <c r="CD350" s="18" t="s">
        <v>942</v>
      </c>
      <c r="CE350" s="18" t="s">
        <v>942</v>
      </c>
      <c r="CF350" s="18" t="s">
        <v>942</v>
      </c>
      <c r="CG350" s="9" t="s">
        <v>187</v>
      </c>
      <c r="CH350" s="79" t="s">
        <v>5733</v>
      </c>
      <c r="CI350" s="6"/>
    </row>
    <row r="351" spans="1:87" ht="29.15">
      <c r="A351" s="46">
        <v>230</v>
      </c>
      <c r="B351" s="6" t="s">
        <v>5</v>
      </c>
      <c r="C351" s="6" t="s">
        <v>8</v>
      </c>
      <c r="D351" s="6" t="s">
        <v>8</v>
      </c>
      <c r="E351" s="6" t="s">
        <v>542</v>
      </c>
      <c r="F351" s="11" t="s">
        <v>902</v>
      </c>
      <c r="G351" s="11">
        <v>43911</v>
      </c>
      <c r="H351" s="6" t="s">
        <v>50</v>
      </c>
      <c r="I351" s="6" t="s">
        <v>56</v>
      </c>
      <c r="J351" s="6" t="s">
        <v>6073</v>
      </c>
      <c r="K351" s="15">
        <v>43912</v>
      </c>
      <c r="L351" s="16">
        <v>43914</v>
      </c>
      <c r="M351" s="22" t="s">
        <v>787</v>
      </c>
      <c r="N351" s="16">
        <v>43915</v>
      </c>
      <c r="O351" s="15" t="s">
        <v>942</v>
      </c>
      <c r="P351" s="15" t="s">
        <v>942</v>
      </c>
      <c r="Q351" s="15" t="s">
        <v>942</v>
      </c>
      <c r="R351" s="15" t="s">
        <v>1196</v>
      </c>
      <c r="S351" s="9" t="s">
        <v>125</v>
      </c>
      <c r="T351" s="6" t="s">
        <v>169</v>
      </c>
      <c r="U351" s="6" t="s">
        <v>942</v>
      </c>
      <c r="V351" s="6" t="s">
        <v>942</v>
      </c>
      <c r="W351" s="6" t="s">
        <v>942</v>
      </c>
      <c r="X351" s="6" t="s">
        <v>942</v>
      </c>
      <c r="Y351" s="6" t="s">
        <v>942</v>
      </c>
      <c r="Z351" s="6" t="s">
        <v>942</v>
      </c>
      <c r="AA351" s="6" t="s">
        <v>942</v>
      </c>
      <c r="AB351" s="6" t="s">
        <v>942</v>
      </c>
      <c r="AC351" s="6" t="s">
        <v>942</v>
      </c>
      <c r="AD351" s="9" t="s">
        <v>942</v>
      </c>
      <c r="AE351" s="9" t="s">
        <v>942</v>
      </c>
      <c r="AF351" s="9" t="s">
        <v>942</v>
      </c>
      <c r="AG351" s="9" t="s">
        <v>942</v>
      </c>
      <c r="AH351" s="9" t="s">
        <v>942</v>
      </c>
      <c r="AI351" s="9" t="s">
        <v>942</v>
      </c>
      <c r="AJ351" s="9" t="s">
        <v>942</v>
      </c>
      <c r="AK351" s="9" t="s">
        <v>942</v>
      </c>
      <c r="AL351" s="9" t="s">
        <v>942</v>
      </c>
      <c r="AM351" s="9" t="s">
        <v>942</v>
      </c>
      <c r="AN351" s="75" t="s">
        <v>942</v>
      </c>
      <c r="AO351" s="38" t="s">
        <v>942</v>
      </c>
      <c r="AP351" s="38" t="s">
        <v>942</v>
      </c>
      <c r="AQ351" s="50" t="s">
        <v>942</v>
      </c>
      <c r="AR351" s="38" t="s">
        <v>942</v>
      </c>
      <c r="AS351" s="50" t="s">
        <v>942</v>
      </c>
      <c r="AT351" s="38" t="s">
        <v>942</v>
      </c>
      <c r="AU351" s="38" t="s">
        <v>942</v>
      </c>
      <c r="AV351" s="38" t="s">
        <v>942</v>
      </c>
      <c r="AW351" s="41" t="s">
        <v>542</v>
      </c>
      <c r="AX351" s="38" t="s">
        <v>942</v>
      </c>
      <c r="AY351" s="38" t="s">
        <v>942</v>
      </c>
      <c r="AZ351" s="38" t="s">
        <v>942</v>
      </c>
      <c r="BA351" s="38" t="s">
        <v>942</v>
      </c>
      <c r="BB351" s="38" t="s">
        <v>942</v>
      </c>
      <c r="BC351" s="38" t="s">
        <v>942</v>
      </c>
      <c r="BD351" s="38" t="s">
        <v>942</v>
      </c>
      <c r="BE351" s="38" t="s">
        <v>942</v>
      </c>
      <c r="BF351" s="38" t="s">
        <v>942</v>
      </c>
      <c r="BG351" s="38" t="s">
        <v>942</v>
      </c>
      <c r="BH351" s="38" t="s">
        <v>942</v>
      </c>
      <c r="BI351" s="50" t="s">
        <v>942</v>
      </c>
      <c r="BJ351" s="38" t="s">
        <v>942</v>
      </c>
      <c r="BK351" s="38" t="s">
        <v>942</v>
      </c>
      <c r="BL351" s="38" t="s">
        <v>942</v>
      </c>
      <c r="BM351" s="38" t="s">
        <v>942</v>
      </c>
      <c r="BN351" s="38" t="s">
        <v>942</v>
      </c>
      <c r="BO351" s="38" t="s">
        <v>942</v>
      </c>
      <c r="BP351" s="38" t="s">
        <v>942</v>
      </c>
      <c r="BQ351" s="38" t="s">
        <v>942</v>
      </c>
      <c r="BR351" s="38" t="s">
        <v>942</v>
      </c>
      <c r="BS351" s="38" t="s">
        <v>942</v>
      </c>
      <c r="BT351" s="42" t="s">
        <v>602</v>
      </c>
      <c r="BU351" s="42" t="s">
        <v>942</v>
      </c>
      <c r="BV351" s="42" t="s">
        <v>942</v>
      </c>
      <c r="BW351" s="50" t="s">
        <v>616</v>
      </c>
      <c r="BX351" s="42">
        <v>1</v>
      </c>
      <c r="BY351" s="18" t="s">
        <v>942</v>
      </c>
      <c r="BZ351" s="18" t="s">
        <v>942</v>
      </c>
      <c r="CA351" s="18" t="s">
        <v>942</v>
      </c>
      <c r="CB351" s="18" t="s">
        <v>942</v>
      </c>
      <c r="CC351" s="18" t="s">
        <v>942</v>
      </c>
      <c r="CD351" s="18" t="s">
        <v>942</v>
      </c>
      <c r="CE351" s="18" t="s">
        <v>942</v>
      </c>
      <c r="CF351" s="18" t="s">
        <v>942</v>
      </c>
      <c r="CG351" s="9" t="s">
        <v>187</v>
      </c>
      <c r="CH351" s="79" t="s">
        <v>5734</v>
      </c>
      <c r="CI351" s="6"/>
    </row>
    <row r="352" spans="1:87" ht="29.15">
      <c r="A352" s="46">
        <v>229</v>
      </c>
      <c r="B352" s="6" t="s">
        <v>5</v>
      </c>
      <c r="C352" s="6" t="s">
        <v>8</v>
      </c>
      <c r="D352" s="6" t="s">
        <v>8</v>
      </c>
      <c r="E352" s="6" t="s">
        <v>542</v>
      </c>
      <c r="F352" s="11" t="s">
        <v>903</v>
      </c>
      <c r="G352" s="11">
        <v>43908</v>
      </c>
      <c r="H352" s="6" t="s">
        <v>8</v>
      </c>
      <c r="I352" s="6" t="s">
        <v>55</v>
      </c>
      <c r="J352" s="6" t="s">
        <v>6075</v>
      </c>
      <c r="K352" s="15">
        <v>43910</v>
      </c>
      <c r="L352" s="16">
        <v>43912</v>
      </c>
      <c r="M352" s="22" t="s">
        <v>787</v>
      </c>
      <c r="N352" s="16">
        <v>43915</v>
      </c>
      <c r="O352" s="15" t="s">
        <v>942</v>
      </c>
      <c r="P352" s="15" t="s">
        <v>942</v>
      </c>
      <c r="Q352" s="15" t="s">
        <v>942</v>
      </c>
      <c r="R352" s="15" t="s">
        <v>1196</v>
      </c>
      <c r="S352" s="9" t="s">
        <v>6382</v>
      </c>
      <c r="T352" s="6" t="s">
        <v>169</v>
      </c>
      <c r="U352" s="6" t="s">
        <v>942</v>
      </c>
      <c r="V352" s="6" t="s">
        <v>942</v>
      </c>
      <c r="W352" s="6" t="s">
        <v>942</v>
      </c>
      <c r="X352" s="6" t="s">
        <v>942</v>
      </c>
      <c r="Y352" s="6" t="s">
        <v>942</v>
      </c>
      <c r="Z352" s="6" t="s">
        <v>942</v>
      </c>
      <c r="AA352" s="6" t="s">
        <v>942</v>
      </c>
      <c r="AB352" s="6" t="s">
        <v>942</v>
      </c>
      <c r="AC352" s="6" t="s">
        <v>942</v>
      </c>
      <c r="AD352" s="9" t="s">
        <v>942</v>
      </c>
      <c r="AE352" s="9" t="s">
        <v>942</v>
      </c>
      <c r="AF352" s="9" t="s">
        <v>942</v>
      </c>
      <c r="AG352" s="9" t="s">
        <v>942</v>
      </c>
      <c r="AH352" s="9" t="s">
        <v>942</v>
      </c>
      <c r="AI352" s="9" t="s">
        <v>942</v>
      </c>
      <c r="AJ352" s="9" t="s">
        <v>942</v>
      </c>
      <c r="AK352" s="9" t="s">
        <v>942</v>
      </c>
      <c r="AL352" s="9" t="s">
        <v>942</v>
      </c>
      <c r="AM352" s="9" t="s">
        <v>942</v>
      </c>
      <c r="AN352" s="75" t="s">
        <v>942</v>
      </c>
      <c r="AO352" s="38" t="s">
        <v>942</v>
      </c>
      <c r="AP352" s="38" t="s">
        <v>942</v>
      </c>
      <c r="AQ352" s="50" t="s">
        <v>942</v>
      </c>
      <c r="AR352" s="38" t="s">
        <v>942</v>
      </c>
      <c r="AS352" s="50" t="s">
        <v>942</v>
      </c>
      <c r="AT352" s="38" t="s">
        <v>942</v>
      </c>
      <c r="AU352" s="38" t="s">
        <v>942</v>
      </c>
      <c r="AV352" s="38" t="s">
        <v>942</v>
      </c>
      <c r="AW352" s="41" t="s">
        <v>542</v>
      </c>
      <c r="AX352" s="38" t="s">
        <v>942</v>
      </c>
      <c r="AY352" s="38" t="s">
        <v>942</v>
      </c>
      <c r="AZ352" s="38" t="s">
        <v>942</v>
      </c>
      <c r="BA352" s="38" t="s">
        <v>942</v>
      </c>
      <c r="BB352" s="38" t="s">
        <v>942</v>
      </c>
      <c r="BC352" s="38" t="s">
        <v>942</v>
      </c>
      <c r="BD352" s="38" t="s">
        <v>942</v>
      </c>
      <c r="BE352" s="38" t="s">
        <v>942</v>
      </c>
      <c r="BF352" s="38" t="s">
        <v>942</v>
      </c>
      <c r="BG352" s="38" t="s">
        <v>942</v>
      </c>
      <c r="BH352" s="38" t="s">
        <v>942</v>
      </c>
      <c r="BI352" s="50" t="s">
        <v>942</v>
      </c>
      <c r="BJ352" s="38" t="s">
        <v>942</v>
      </c>
      <c r="BK352" s="38" t="s">
        <v>942</v>
      </c>
      <c r="BL352" s="38" t="s">
        <v>942</v>
      </c>
      <c r="BM352" s="38" t="s">
        <v>942</v>
      </c>
      <c r="BN352" s="38" t="s">
        <v>942</v>
      </c>
      <c r="BO352" s="38" t="s">
        <v>942</v>
      </c>
      <c r="BP352" s="38" t="s">
        <v>942</v>
      </c>
      <c r="BQ352" s="38" t="s">
        <v>942</v>
      </c>
      <c r="BR352" s="38" t="s">
        <v>942</v>
      </c>
      <c r="BS352" s="38" t="s">
        <v>942</v>
      </c>
      <c r="BT352" s="42" t="s">
        <v>602</v>
      </c>
      <c r="BU352" s="42" t="s">
        <v>942</v>
      </c>
      <c r="BV352" s="42" t="s">
        <v>942</v>
      </c>
      <c r="BW352" s="50" t="s">
        <v>602</v>
      </c>
      <c r="BX352" s="42">
        <v>1</v>
      </c>
      <c r="BY352" s="18" t="s">
        <v>942</v>
      </c>
      <c r="BZ352" s="18" t="s">
        <v>942</v>
      </c>
      <c r="CA352" s="18" t="s">
        <v>942</v>
      </c>
      <c r="CB352" s="18" t="s">
        <v>942</v>
      </c>
      <c r="CC352" s="18" t="s">
        <v>942</v>
      </c>
      <c r="CD352" s="18" t="s">
        <v>942</v>
      </c>
      <c r="CE352" s="18" t="s">
        <v>942</v>
      </c>
      <c r="CF352" s="18" t="s">
        <v>942</v>
      </c>
      <c r="CG352" s="9" t="s">
        <v>197</v>
      </c>
      <c r="CH352" s="79" t="s">
        <v>5735</v>
      </c>
      <c r="CI352" s="6"/>
    </row>
    <row r="353" spans="1:87" ht="29.15">
      <c r="A353" s="46">
        <v>228</v>
      </c>
      <c r="B353" s="6" t="s">
        <v>5</v>
      </c>
      <c r="C353" s="6" t="s">
        <v>24</v>
      </c>
      <c r="D353" s="6" t="s">
        <v>24</v>
      </c>
      <c r="E353" s="6" t="s">
        <v>542</v>
      </c>
      <c r="F353" s="11" t="s">
        <v>904</v>
      </c>
      <c r="G353" s="11">
        <v>43907</v>
      </c>
      <c r="H353" s="6" t="s">
        <v>50</v>
      </c>
      <c r="I353" s="6" t="s">
        <v>56</v>
      </c>
      <c r="J353" s="6" t="s">
        <v>6074</v>
      </c>
      <c r="K353" s="15">
        <v>43911</v>
      </c>
      <c r="L353" s="16">
        <v>43912</v>
      </c>
      <c r="M353" s="22" t="s">
        <v>787</v>
      </c>
      <c r="N353" s="16">
        <v>43915</v>
      </c>
      <c r="O353" s="15" t="s">
        <v>942</v>
      </c>
      <c r="P353" s="15" t="s">
        <v>942</v>
      </c>
      <c r="Q353" s="15" t="s">
        <v>942</v>
      </c>
      <c r="R353" s="15" t="s">
        <v>1196</v>
      </c>
      <c r="S353" s="9" t="s">
        <v>6326</v>
      </c>
      <c r="T353" s="6" t="s">
        <v>169</v>
      </c>
      <c r="U353" s="6" t="s">
        <v>525</v>
      </c>
      <c r="V353" s="6" t="s">
        <v>942</v>
      </c>
      <c r="W353" s="6" t="s">
        <v>942</v>
      </c>
      <c r="X353" s="6" t="s">
        <v>942</v>
      </c>
      <c r="Y353" s="6" t="s">
        <v>942</v>
      </c>
      <c r="Z353" s="6" t="s">
        <v>942</v>
      </c>
      <c r="AA353" s="6" t="s">
        <v>710</v>
      </c>
      <c r="AB353" s="6" t="s">
        <v>942</v>
      </c>
      <c r="AC353" s="6" t="s">
        <v>942</v>
      </c>
      <c r="AD353" s="9" t="s">
        <v>942</v>
      </c>
      <c r="AE353" s="9" t="s">
        <v>942</v>
      </c>
      <c r="AF353" s="9" t="s">
        <v>942</v>
      </c>
      <c r="AG353" s="9" t="s">
        <v>942</v>
      </c>
      <c r="AH353" s="9" t="s">
        <v>942</v>
      </c>
      <c r="AI353" s="9" t="s">
        <v>942</v>
      </c>
      <c r="AJ353" s="9" t="s">
        <v>942</v>
      </c>
      <c r="AK353" s="9" t="s">
        <v>942</v>
      </c>
      <c r="AL353" s="9" t="s">
        <v>942</v>
      </c>
      <c r="AM353" s="9" t="s">
        <v>942</v>
      </c>
      <c r="AN353" s="75" t="s">
        <v>942</v>
      </c>
      <c r="AO353" s="38" t="s">
        <v>942</v>
      </c>
      <c r="AP353" s="38" t="s">
        <v>942</v>
      </c>
      <c r="AQ353" s="50" t="s">
        <v>942</v>
      </c>
      <c r="AR353" s="38" t="s">
        <v>942</v>
      </c>
      <c r="AS353" s="50" t="s">
        <v>942</v>
      </c>
      <c r="AT353" s="38" t="s">
        <v>942</v>
      </c>
      <c r="AU353" s="38" t="s">
        <v>942</v>
      </c>
      <c r="AV353" s="38" t="s">
        <v>942</v>
      </c>
      <c r="AW353" s="41" t="s">
        <v>542</v>
      </c>
      <c r="AX353" s="38" t="s">
        <v>942</v>
      </c>
      <c r="AY353" s="38" t="s">
        <v>942</v>
      </c>
      <c r="AZ353" s="38" t="s">
        <v>942</v>
      </c>
      <c r="BA353" s="38" t="s">
        <v>942</v>
      </c>
      <c r="BB353" s="38" t="s">
        <v>942</v>
      </c>
      <c r="BC353" s="38" t="s">
        <v>942</v>
      </c>
      <c r="BD353" s="38" t="s">
        <v>942</v>
      </c>
      <c r="BE353" s="38" t="s">
        <v>942</v>
      </c>
      <c r="BF353" s="38" t="s">
        <v>942</v>
      </c>
      <c r="BG353" s="38" t="s">
        <v>942</v>
      </c>
      <c r="BH353" s="38" t="s">
        <v>942</v>
      </c>
      <c r="BI353" s="50" t="s">
        <v>942</v>
      </c>
      <c r="BJ353" s="38" t="s">
        <v>942</v>
      </c>
      <c r="BK353" s="38" t="s">
        <v>942</v>
      </c>
      <c r="BL353" s="38" t="s">
        <v>942</v>
      </c>
      <c r="BM353" s="38" t="s">
        <v>942</v>
      </c>
      <c r="BN353" s="38" t="s">
        <v>942</v>
      </c>
      <c r="BO353" s="38" t="s">
        <v>942</v>
      </c>
      <c r="BP353" s="38" t="s">
        <v>942</v>
      </c>
      <c r="BQ353" s="38" t="s">
        <v>942</v>
      </c>
      <c r="BR353" s="38" t="s">
        <v>942</v>
      </c>
      <c r="BS353" s="38" t="s">
        <v>942</v>
      </c>
      <c r="BT353" s="42" t="s">
        <v>942</v>
      </c>
      <c r="BU353" s="42" t="s">
        <v>942</v>
      </c>
      <c r="BV353" s="42" t="s">
        <v>942</v>
      </c>
      <c r="BW353" s="50" t="s">
        <v>599</v>
      </c>
      <c r="BX353" s="42" t="s">
        <v>597</v>
      </c>
      <c r="BY353" s="18" t="s">
        <v>942</v>
      </c>
      <c r="BZ353" s="18" t="s">
        <v>942</v>
      </c>
      <c r="CA353" s="18" t="s">
        <v>942</v>
      </c>
      <c r="CB353" s="18" t="s">
        <v>942</v>
      </c>
      <c r="CC353" s="18" t="s">
        <v>942</v>
      </c>
      <c r="CD353" s="18" t="s">
        <v>942</v>
      </c>
      <c r="CE353" s="18" t="s">
        <v>942</v>
      </c>
      <c r="CF353" s="18" t="s">
        <v>942</v>
      </c>
      <c r="CG353" s="9" t="s">
        <v>187</v>
      </c>
      <c r="CH353" s="79" t="s">
        <v>5736</v>
      </c>
      <c r="CI353" s="6"/>
    </row>
    <row r="354" spans="1:87" ht="29.15">
      <c r="A354" s="46">
        <v>227</v>
      </c>
      <c r="B354" s="6" t="s">
        <v>5</v>
      </c>
      <c r="C354" s="6" t="s">
        <v>17</v>
      </c>
      <c r="D354" s="6" t="s">
        <v>17</v>
      </c>
      <c r="E354" s="6" t="s">
        <v>542</v>
      </c>
      <c r="F354" s="11" t="s">
        <v>1395</v>
      </c>
      <c r="G354" s="11">
        <v>43912</v>
      </c>
      <c r="H354" s="6" t="s">
        <v>50</v>
      </c>
      <c r="I354" s="6" t="s">
        <v>56</v>
      </c>
      <c r="J354" s="6" t="s">
        <v>6075</v>
      </c>
      <c r="K354" s="15">
        <v>43905</v>
      </c>
      <c r="L354" s="16">
        <v>43913</v>
      </c>
      <c r="M354" s="22" t="s">
        <v>787</v>
      </c>
      <c r="N354" s="16">
        <v>43915</v>
      </c>
      <c r="O354" s="15">
        <v>43915</v>
      </c>
      <c r="P354" s="15">
        <v>43966</v>
      </c>
      <c r="Q354" s="15" t="s">
        <v>942</v>
      </c>
      <c r="R354" s="15" t="s">
        <v>1196</v>
      </c>
      <c r="S354" s="9" t="s">
        <v>6339</v>
      </c>
      <c r="T354" s="6" t="s">
        <v>167</v>
      </c>
      <c r="U354" s="6" t="s">
        <v>942</v>
      </c>
      <c r="V354" s="6" t="s">
        <v>942</v>
      </c>
      <c r="W354" s="6" t="s">
        <v>942</v>
      </c>
      <c r="X354" s="6" t="s">
        <v>942</v>
      </c>
      <c r="Y354" s="6" t="s">
        <v>942</v>
      </c>
      <c r="Z354" s="6" t="s">
        <v>942</v>
      </c>
      <c r="AA354" s="6" t="s">
        <v>942</v>
      </c>
      <c r="AB354" s="6" t="s">
        <v>942</v>
      </c>
      <c r="AC354" s="6" t="s">
        <v>942</v>
      </c>
      <c r="AD354" s="9" t="s">
        <v>942</v>
      </c>
      <c r="AE354" s="9" t="s">
        <v>942</v>
      </c>
      <c r="AF354" s="9" t="s">
        <v>942</v>
      </c>
      <c r="AG354" s="9" t="s">
        <v>942</v>
      </c>
      <c r="AH354" s="9" t="s">
        <v>942</v>
      </c>
      <c r="AI354" s="9" t="s">
        <v>942</v>
      </c>
      <c r="AJ354" s="9" t="s">
        <v>942</v>
      </c>
      <c r="AK354" s="9" t="s">
        <v>942</v>
      </c>
      <c r="AL354" s="9" t="s">
        <v>942</v>
      </c>
      <c r="AM354" s="9" t="s">
        <v>942</v>
      </c>
      <c r="AN354" s="75" t="s">
        <v>942</v>
      </c>
      <c r="AO354" s="38" t="s">
        <v>942</v>
      </c>
      <c r="AP354" s="38" t="s">
        <v>942</v>
      </c>
      <c r="AQ354" s="50" t="s">
        <v>942</v>
      </c>
      <c r="AR354" s="38" t="s">
        <v>942</v>
      </c>
      <c r="AS354" s="50" t="s">
        <v>942</v>
      </c>
      <c r="AT354" s="38" t="s">
        <v>942</v>
      </c>
      <c r="AU354" s="38" t="s">
        <v>942</v>
      </c>
      <c r="AV354" s="38" t="s">
        <v>942</v>
      </c>
      <c r="AW354" s="41" t="s">
        <v>542</v>
      </c>
      <c r="AX354" s="38" t="s">
        <v>942</v>
      </c>
      <c r="AY354" s="38" t="s">
        <v>942</v>
      </c>
      <c r="AZ354" s="38" t="s">
        <v>942</v>
      </c>
      <c r="BA354" s="38" t="s">
        <v>942</v>
      </c>
      <c r="BB354" s="38" t="s">
        <v>942</v>
      </c>
      <c r="BC354" s="38" t="s">
        <v>942</v>
      </c>
      <c r="BD354" s="38" t="s">
        <v>942</v>
      </c>
      <c r="BE354" s="38" t="s">
        <v>942</v>
      </c>
      <c r="BF354" s="38" t="s">
        <v>942</v>
      </c>
      <c r="BG354" s="38" t="s">
        <v>942</v>
      </c>
      <c r="BH354" s="38" t="s">
        <v>942</v>
      </c>
      <c r="BI354" s="50" t="s">
        <v>942</v>
      </c>
      <c r="BJ354" s="38" t="s">
        <v>942</v>
      </c>
      <c r="BK354" s="38" t="s">
        <v>942</v>
      </c>
      <c r="BL354" s="38" t="s">
        <v>942</v>
      </c>
      <c r="BM354" s="38" t="s">
        <v>942</v>
      </c>
      <c r="BN354" s="38" t="s">
        <v>942</v>
      </c>
      <c r="BO354" s="38" t="s">
        <v>942</v>
      </c>
      <c r="BP354" s="38" t="s">
        <v>942</v>
      </c>
      <c r="BQ354" s="38" t="s">
        <v>942</v>
      </c>
      <c r="BR354" s="38" t="s">
        <v>942</v>
      </c>
      <c r="BS354" s="38" t="s">
        <v>942</v>
      </c>
      <c r="BT354" s="42" t="s">
        <v>616</v>
      </c>
      <c r="BU354" s="42" t="s">
        <v>942</v>
      </c>
      <c r="BV354" s="42" t="s">
        <v>942</v>
      </c>
      <c r="BW354" s="50" t="s">
        <v>602</v>
      </c>
      <c r="BX354" s="42">
        <v>1</v>
      </c>
      <c r="BY354" s="18" t="s">
        <v>942</v>
      </c>
      <c r="BZ354" s="18" t="s">
        <v>942</v>
      </c>
      <c r="CA354" s="18" t="s">
        <v>942</v>
      </c>
      <c r="CB354" s="18" t="s">
        <v>942</v>
      </c>
      <c r="CC354" s="18" t="s">
        <v>942</v>
      </c>
      <c r="CD354" s="18" t="s">
        <v>942</v>
      </c>
      <c r="CE354" s="18" t="s">
        <v>942</v>
      </c>
      <c r="CF354" s="18" t="s">
        <v>942</v>
      </c>
      <c r="CG354" s="9" t="s">
        <v>215</v>
      </c>
      <c r="CH354" s="79" t="s">
        <v>5737</v>
      </c>
      <c r="CI354" s="6"/>
    </row>
    <row r="355" spans="1:87" ht="73.75">
      <c r="A355" s="46">
        <v>226</v>
      </c>
      <c r="B355" s="6" t="s">
        <v>5</v>
      </c>
      <c r="C355" s="6" t="s">
        <v>34</v>
      </c>
      <c r="D355" s="6" t="s">
        <v>34</v>
      </c>
      <c r="E355" s="6" t="s">
        <v>542</v>
      </c>
      <c r="F355" s="11" t="s">
        <v>1315</v>
      </c>
      <c r="G355" s="11">
        <v>43902</v>
      </c>
      <c r="H355" s="6" t="s">
        <v>50</v>
      </c>
      <c r="I355" s="6" t="s">
        <v>55</v>
      </c>
      <c r="J355" s="6" t="s">
        <v>6077</v>
      </c>
      <c r="K355" s="15">
        <v>43911</v>
      </c>
      <c r="L355" s="16">
        <v>43912</v>
      </c>
      <c r="M355" s="22" t="s">
        <v>787</v>
      </c>
      <c r="N355" s="16">
        <v>43915</v>
      </c>
      <c r="O355" s="15" t="s">
        <v>942</v>
      </c>
      <c r="P355" s="15" t="s">
        <v>942</v>
      </c>
      <c r="Q355" s="15" t="s">
        <v>942</v>
      </c>
      <c r="R355" s="15" t="s">
        <v>1196</v>
      </c>
      <c r="S355" s="9" t="s">
        <v>1211</v>
      </c>
      <c r="T355" s="6" t="s">
        <v>169</v>
      </c>
      <c r="U355" s="6" t="s">
        <v>942</v>
      </c>
      <c r="V355" s="6" t="s">
        <v>942</v>
      </c>
      <c r="W355" s="6" t="s">
        <v>942</v>
      </c>
      <c r="X355" s="6" t="s">
        <v>942</v>
      </c>
      <c r="Y355" s="6" t="s">
        <v>942</v>
      </c>
      <c r="Z355" s="6" t="s">
        <v>942</v>
      </c>
      <c r="AA355" s="6" t="s">
        <v>942</v>
      </c>
      <c r="AB355" s="6" t="s">
        <v>942</v>
      </c>
      <c r="AC355" s="6" t="s">
        <v>942</v>
      </c>
      <c r="AD355" s="9" t="s">
        <v>754</v>
      </c>
      <c r="AE355" s="9" t="s">
        <v>942</v>
      </c>
      <c r="AF355" s="9" t="s">
        <v>942</v>
      </c>
      <c r="AG355" s="9" t="s">
        <v>942</v>
      </c>
      <c r="AH355" s="9" t="s">
        <v>942</v>
      </c>
      <c r="AI355" s="9" t="s">
        <v>942</v>
      </c>
      <c r="AJ355" s="9" t="s">
        <v>942</v>
      </c>
      <c r="AK355" s="9" t="s">
        <v>942</v>
      </c>
      <c r="AL355" s="9" t="s">
        <v>942</v>
      </c>
      <c r="AM355" s="9" t="s">
        <v>942</v>
      </c>
      <c r="AN355" s="75">
        <v>48</v>
      </c>
      <c r="AO355" s="38" t="s">
        <v>6061</v>
      </c>
      <c r="AP355" s="38" t="s">
        <v>942</v>
      </c>
      <c r="AQ355" s="50" t="s">
        <v>942</v>
      </c>
      <c r="AR355" s="38" t="s">
        <v>942</v>
      </c>
      <c r="AS355" s="50" t="s">
        <v>942</v>
      </c>
      <c r="AT355" s="38" t="s">
        <v>942</v>
      </c>
      <c r="AU355" s="38" t="s">
        <v>942</v>
      </c>
      <c r="AV355" s="38" t="s">
        <v>942</v>
      </c>
      <c r="AW355" s="41" t="s">
        <v>542</v>
      </c>
      <c r="AX355" s="38" t="s">
        <v>942</v>
      </c>
      <c r="AY355" s="38" t="s">
        <v>942</v>
      </c>
      <c r="AZ355" s="38" t="s">
        <v>942</v>
      </c>
      <c r="BA355" s="38" t="s">
        <v>942</v>
      </c>
      <c r="BB355" s="38" t="s">
        <v>942</v>
      </c>
      <c r="BC355" s="38" t="s">
        <v>942</v>
      </c>
      <c r="BD355" s="38" t="s">
        <v>942</v>
      </c>
      <c r="BE355" s="38" t="s">
        <v>942</v>
      </c>
      <c r="BF355" s="38" t="s">
        <v>942</v>
      </c>
      <c r="BG355" s="38" t="s">
        <v>942</v>
      </c>
      <c r="BH355" s="38" t="s">
        <v>942</v>
      </c>
      <c r="BI355" s="50" t="s">
        <v>942</v>
      </c>
      <c r="BJ355" s="38" t="s">
        <v>942</v>
      </c>
      <c r="BK355" s="38" t="s">
        <v>942</v>
      </c>
      <c r="BL355" s="38" t="s">
        <v>942</v>
      </c>
      <c r="BM355" s="38" t="s">
        <v>942</v>
      </c>
      <c r="BN355" s="38" t="s">
        <v>942</v>
      </c>
      <c r="BO355" s="38" t="s">
        <v>942</v>
      </c>
      <c r="BP355" s="38" t="s">
        <v>942</v>
      </c>
      <c r="BQ355" s="38" t="s">
        <v>942</v>
      </c>
      <c r="BR355" s="38" t="s">
        <v>942</v>
      </c>
      <c r="BS355" s="38" t="s">
        <v>942</v>
      </c>
      <c r="BT355" s="43" t="s">
        <v>942</v>
      </c>
      <c r="BU355" s="42" t="s">
        <v>942</v>
      </c>
      <c r="BV355" s="42">
        <v>59</v>
      </c>
      <c r="BW355" s="50" t="s">
        <v>602</v>
      </c>
      <c r="BX355" s="42">
        <v>10</v>
      </c>
      <c r="BY355" s="18" t="s">
        <v>942</v>
      </c>
      <c r="BZ355" s="18" t="s">
        <v>942</v>
      </c>
      <c r="CA355" s="18" t="s">
        <v>942</v>
      </c>
      <c r="CB355" s="18" t="s">
        <v>942</v>
      </c>
      <c r="CC355" s="18" t="s">
        <v>942</v>
      </c>
      <c r="CD355" s="18" t="s">
        <v>942</v>
      </c>
      <c r="CE355" s="18" t="s">
        <v>942</v>
      </c>
      <c r="CF355" s="18" t="s">
        <v>942</v>
      </c>
      <c r="CG355" s="9" t="s">
        <v>3930</v>
      </c>
      <c r="CH355" s="79" t="s">
        <v>5738</v>
      </c>
      <c r="CI355" s="6"/>
    </row>
    <row r="356" spans="1:87" ht="29.15">
      <c r="A356" s="46">
        <v>225</v>
      </c>
      <c r="B356" s="6" t="s">
        <v>5</v>
      </c>
      <c r="C356" s="6" t="s">
        <v>17</v>
      </c>
      <c r="D356" s="6" t="s">
        <v>17</v>
      </c>
      <c r="E356" s="6" t="s">
        <v>542</v>
      </c>
      <c r="F356" s="11" t="s">
        <v>1394</v>
      </c>
      <c r="G356" s="11">
        <v>43912</v>
      </c>
      <c r="H356" s="6" t="s">
        <v>50</v>
      </c>
      <c r="I356" s="6" t="s">
        <v>55</v>
      </c>
      <c r="J356" s="6" t="s">
        <v>6074</v>
      </c>
      <c r="K356" s="15">
        <v>43905</v>
      </c>
      <c r="L356" s="16">
        <v>43913</v>
      </c>
      <c r="M356" s="22" t="s">
        <v>787</v>
      </c>
      <c r="N356" s="16">
        <v>43915</v>
      </c>
      <c r="O356" s="15" t="s">
        <v>942</v>
      </c>
      <c r="P356" s="15" t="s">
        <v>1402</v>
      </c>
      <c r="Q356" s="15" t="s">
        <v>942</v>
      </c>
      <c r="R356" s="15" t="s">
        <v>1196</v>
      </c>
      <c r="S356" s="9" t="s">
        <v>6302</v>
      </c>
      <c r="T356" s="6" t="s">
        <v>167</v>
      </c>
      <c r="U356" s="6" t="s">
        <v>942</v>
      </c>
      <c r="V356" s="6" t="s">
        <v>942</v>
      </c>
      <c r="W356" s="6" t="s">
        <v>942</v>
      </c>
      <c r="X356" s="6" t="s">
        <v>942</v>
      </c>
      <c r="Y356" s="6" t="s">
        <v>942</v>
      </c>
      <c r="Z356" s="6" t="s">
        <v>942</v>
      </c>
      <c r="AA356" s="6" t="s">
        <v>942</v>
      </c>
      <c r="AB356" s="6" t="s">
        <v>942</v>
      </c>
      <c r="AC356" s="6" t="s">
        <v>942</v>
      </c>
      <c r="AD356" s="9" t="s">
        <v>942</v>
      </c>
      <c r="AE356" s="9" t="s">
        <v>4112</v>
      </c>
      <c r="AF356" s="9" t="s">
        <v>942</v>
      </c>
      <c r="AG356" s="9" t="s">
        <v>942</v>
      </c>
      <c r="AH356" s="9" t="s">
        <v>942</v>
      </c>
      <c r="AI356" s="9" t="s">
        <v>942</v>
      </c>
      <c r="AJ356" s="9" t="s">
        <v>942</v>
      </c>
      <c r="AK356" s="9" t="s">
        <v>942</v>
      </c>
      <c r="AL356" s="9" t="s">
        <v>942</v>
      </c>
      <c r="AM356" s="9" t="s">
        <v>942</v>
      </c>
      <c r="AN356" s="75" t="s">
        <v>942</v>
      </c>
      <c r="AO356" s="38" t="s">
        <v>942</v>
      </c>
      <c r="AP356" s="38" t="s">
        <v>942</v>
      </c>
      <c r="AQ356" s="50" t="s">
        <v>942</v>
      </c>
      <c r="AR356" s="38" t="s">
        <v>942</v>
      </c>
      <c r="AS356" s="50" t="s">
        <v>942</v>
      </c>
      <c r="AT356" s="38" t="s">
        <v>942</v>
      </c>
      <c r="AU356" s="38" t="s">
        <v>942</v>
      </c>
      <c r="AV356" s="38" t="s">
        <v>942</v>
      </c>
      <c r="AW356" s="41" t="s">
        <v>542</v>
      </c>
      <c r="AX356" s="38" t="s">
        <v>942</v>
      </c>
      <c r="AY356" s="38" t="s">
        <v>942</v>
      </c>
      <c r="AZ356" s="38" t="s">
        <v>942</v>
      </c>
      <c r="BA356" s="38" t="s">
        <v>942</v>
      </c>
      <c r="BB356" s="38" t="s">
        <v>942</v>
      </c>
      <c r="BC356" s="38" t="s">
        <v>942</v>
      </c>
      <c r="BD356" s="38" t="s">
        <v>942</v>
      </c>
      <c r="BE356" s="38" t="s">
        <v>942</v>
      </c>
      <c r="BF356" s="38" t="s">
        <v>942</v>
      </c>
      <c r="BG356" s="38" t="s">
        <v>942</v>
      </c>
      <c r="BH356" s="38" t="s">
        <v>942</v>
      </c>
      <c r="BI356" s="50" t="s">
        <v>942</v>
      </c>
      <c r="BJ356" s="38" t="s">
        <v>942</v>
      </c>
      <c r="BK356" s="38" t="s">
        <v>942</v>
      </c>
      <c r="BL356" s="38" t="s">
        <v>942</v>
      </c>
      <c r="BM356" s="38" t="s">
        <v>942</v>
      </c>
      <c r="BN356" s="38" t="s">
        <v>942</v>
      </c>
      <c r="BO356" s="38" t="s">
        <v>942</v>
      </c>
      <c r="BP356" s="38" t="s">
        <v>942</v>
      </c>
      <c r="BQ356" s="38" t="s">
        <v>942</v>
      </c>
      <c r="BR356" s="38" t="s">
        <v>942</v>
      </c>
      <c r="BS356" s="38" t="s">
        <v>942</v>
      </c>
      <c r="BT356" s="42" t="s">
        <v>942</v>
      </c>
      <c r="BU356" s="42" t="s">
        <v>942</v>
      </c>
      <c r="BV356" s="42" t="s">
        <v>942</v>
      </c>
      <c r="BW356" s="50" t="s">
        <v>599</v>
      </c>
      <c r="BX356" s="42" t="s">
        <v>598</v>
      </c>
      <c r="BY356" s="18" t="s">
        <v>785</v>
      </c>
      <c r="BZ356" s="18" t="s">
        <v>942</v>
      </c>
      <c r="CA356" s="18" t="s">
        <v>942</v>
      </c>
      <c r="CB356" s="18">
        <v>43904</v>
      </c>
      <c r="CC356" s="18" t="s">
        <v>942</v>
      </c>
      <c r="CD356" s="18" t="s">
        <v>942</v>
      </c>
      <c r="CE356" s="18" t="s">
        <v>942</v>
      </c>
      <c r="CF356" s="18" t="s">
        <v>942</v>
      </c>
      <c r="CG356" s="9" t="s">
        <v>1196</v>
      </c>
      <c r="CH356" s="79" t="s">
        <v>5739</v>
      </c>
      <c r="CI356" s="6"/>
    </row>
    <row r="357" spans="1:87" ht="29.15">
      <c r="A357" s="46">
        <v>224</v>
      </c>
      <c r="B357" s="6" t="s">
        <v>5</v>
      </c>
      <c r="C357" s="6" t="s">
        <v>17</v>
      </c>
      <c r="D357" s="6" t="s">
        <v>17</v>
      </c>
      <c r="E357" s="6" t="s">
        <v>542</v>
      </c>
      <c r="F357" s="11" t="s">
        <v>97</v>
      </c>
      <c r="G357" s="11">
        <v>43912</v>
      </c>
      <c r="H357" s="6" t="s">
        <v>50</v>
      </c>
      <c r="I357" s="6" t="s">
        <v>56</v>
      </c>
      <c r="J357" s="6" t="s">
        <v>6074</v>
      </c>
      <c r="K357" s="15">
        <v>43908</v>
      </c>
      <c r="L357" s="16">
        <v>43912</v>
      </c>
      <c r="M357" s="22" t="s">
        <v>787</v>
      </c>
      <c r="N357" s="16">
        <v>43915</v>
      </c>
      <c r="O357" s="15" t="s">
        <v>942</v>
      </c>
      <c r="P357" s="15" t="s">
        <v>942</v>
      </c>
      <c r="Q357" s="15" t="s">
        <v>942</v>
      </c>
      <c r="R357" s="15" t="s">
        <v>1196</v>
      </c>
      <c r="S357" s="9" t="s">
        <v>6189</v>
      </c>
      <c r="T357" s="6" t="s">
        <v>167</v>
      </c>
      <c r="U357" s="6" t="s">
        <v>942</v>
      </c>
      <c r="V357" s="6" t="s">
        <v>942</v>
      </c>
      <c r="W357" s="6" t="s">
        <v>942</v>
      </c>
      <c r="X357" s="6" t="s">
        <v>942</v>
      </c>
      <c r="Y357" s="6" t="s">
        <v>942</v>
      </c>
      <c r="Z357" s="6" t="s">
        <v>942</v>
      </c>
      <c r="AA357" s="6" t="s">
        <v>942</v>
      </c>
      <c r="AB357" s="6" t="s">
        <v>942</v>
      </c>
      <c r="AC357" s="6" t="s">
        <v>942</v>
      </c>
      <c r="AD357" s="9" t="s">
        <v>942</v>
      </c>
      <c r="AE357" s="9" t="s">
        <v>4113</v>
      </c>
      <c r="AF357" s="9" t="s">
        <v>942</v>
      </c>
      <c r="AG357" s="9" t="s">
        <v>942</v>
      </c>
      <c r="AH357" s="9" t="s">
        <v>942</v>
      </c>
      <c r="AI357" s="9" t="s">
        <v>942</v>
      </c>
      <c r="AJ357" s="9" t="s">
        <v>942</v>
      </c>
      <c r="AK357" s="9" t="s">
        <v>942</v>
      </c>
      <c r="AL357" s="9" t="s">
        <v>942</v>
      </c>
      <c r="AM357" s="9" t="s">
        <v>942</v>
      </c>
      <c r="AN357" s="75" t="s">
        <v>942</v>
      </c>
      <c r="AO357" s="38" t="s">
        <v>942</v>
      </c>
      <c r="AP357" s="38" t="s">
        <v>942</v>
      </c>
      <c r="AQ357" s="50" t="s">
        <v>942</v>
      </c>
      <c r="AR357" s="38" t="s">
        <v>942</v>
      </c>
      <c r="AS357" s="50" t="s">
        <v>942</v>
      </c>
      <c r="AT357" s="38" t="s">
        <v>942</v>
      </c>
      <c r="AU357" s="38" t="s">
        <v>942</v>
      </c>
      <c r="AV357" s="38" t="s">
        <v>942</v>
      </c>
      <c r="AW357" s="41" t="s">
        <v>542</v>
      </c>
      <c r="AX357" s="38" t="s">
        <v>942</v>
      </c>
      <c r="AY357" s="38" t="s">
        <v>942</v>
      </c>
      <c r="AZ357" s="38" t="s">
        <v>942</v>
      </c>
      <c r="BA357" s="38" t="s">
        <v>942</v>
      </c>
      <c r="BB357" s="38" t="s">
        <v>942</v>
      </c>
      <c r="BC357" s="38" t="s">
        <v>942</v>
      </c>
      <c r="BD357" s="38" t="s">
        <v>942</v>
      </c>
      <c r="BE357" s="38" t="s">
        <v>942</v>
      </c>
      <c r="BF357" s="38" t="s">
        <v>942</v>
      </c>
      <c r="BG357" s="38" t="s">
        <v>942</v>
      </c>
      <c r="BH357" s="38" t="s">
        <v>942</v>
      </c>
      <c r="BI357" s="50" t="s">
        <v>942</v>
      </c>
      <c r="BJ357" s="38" t="s">
        <v>942</v>
      </c>
      <c r="BK357" s="38" t="s">
        <v>942</v>
      </c>
      <c r="BL357" s="38" t="s">
        <v>942</v>
      </c>
      <c r="BM357" s="38" t="s">
        <v>942</v>
      </c>
      <c r="BN357" s="38" t="s">
        <v>942</v>
      </c>
      <c r="BO357" s="38" t="s">
        <v>942</v>
      </c>
      <c r="BP357" s="38" t="s">
        <v>942</v>
      </c>
      <c r="BQ357" s="38" t="s">
        <v>942</v>
      </c>
      <c r="BR357" s="38" t="s">
        <v>942</v>
      </c>
      <c r="BS357" s="38" t="s">
        <v>942</v>
      </c>
      <c r="BT357" s="42" t="s">
        <v>942</v>
      </c>
      <c r="BU357" s="42" t="s">
        <v>942</v>
      </c>
      <c r="BV357" s="42" t="s">
        <v>942</v>
      </c>
      <c r="BW357" s="50" t="s">
        <v>599</v>
      </c>
      <c r="BX357" s="42" t="s">
        <v>599</v>
      </c>
      <c r="BY357" s="18" t="s">
        <v>785</v>
      </c>
      <c r="BZ357" s="18" t="s">
        <v>942</v>
      </c>
      <c r="CA357" s="18" t="s">
        <v>942</v>
      </c>
      <c r="CB357" s="18">
        <v>43904</v>
      </c>
      <c r="CC357" s="18" t="s">
        <v>942</v>
      </c>
      <c r="CD357" s="18" t="s">
        <v>942</v>
      </c>
      <c r="CE357" s="18" t="s">
        <v>942</v>
      </c>
      <c r="CF357" s="18" t="s">
        <v>942</v>
      </c>
      <c r="CG357" s="9" t="s">
        <v>1196</v>
      </c>
      <c r="CH357" s="79" t="s">
        <v>5740</v>
      </c>
      <c r="CI357" s="6"/>
    </row>
    <row r="358" spans="1:87" ht="29.15">
      <c r="A358" s="46">
        <v>223</v>
      </c>
      <c r="B358" s="6" t="s">
        <v>5</v>
      </c>
      <c r="C358" s="6" t="s">
        <v>17</v>
      </c>
      <c r="D358" s="6" t="s">
        <v>17</v>
      </c>
      <c r="E358" s="6" t="s">
        <v>542</v>
      </c>
      <c r="F358" s="11" t="s">
        <v>98</v>
      </c>
      <c r="G358" s="11">
        <v>43912</v>
      </c>
      <c r="H358" s="6" t="s">
        <v>50</v>
      </c>
      <c r="I358" s="6" t="s">
        <v>56</v>
      </c>
      <c r="J358" s="6" t="s">
        <v>6074</v>
      </c>
      <c r="K358" s="15">
        <v>43907</v>
      </c>
      <c r="L358" s="16">
        <v>43913</v>
      </c>
      <c r="M358" s="22" t="s">
        <v>787</v>
      </c>
      <c r="N358" s="16">
        <v>43915</v>
      </c>
      <c r="O358" s="15" t="s">
        <v>942</v>
      </c>
      <c r="P358" s="15" t="s">
        <v>942</v>
      </c>
      <c r="Q358" s="15" t="s">
        <v>942</v>
      </c>
      <c r="R358" s="15" t="s">
        <v>1196</v>
      </c>
      <c r="S358" s="9" t="s">
        <v>6349</v>
      </c>
      <c r="T358" s="6" t="s">
        <v>167</v>
      </c>
      <c r="U358" s="6" t="s">
        <v>942</v>
      </c>
      <c r="V358" s="6" t="s">
        <v>942</v>
      </c>
      <c r="W358" s="6" t="s">
        <v>942</v>
      </c>
      <c r="X358" s="6" t="s">
        <v>942</v>
      </c>
      <c r="Y358" s="6" t="s">
        <v>942</v>
      </c>
      <c r="Z358" s="6" t="s">
        <v>942</v>
      </c>
      <c r="AA358" s="6" t="s">
        <v>942</v>
      </c>
      <c r="AB358" s="6" t="s">
        <v>942</v>
      </c>
      <c r="AC358" s="6" t="s">
        <v>942</v>
      </c>
      <c r="AD358" s="9" t="s">
        <v>942</v>
      </c>
      <c r="AE358" s="9" t="s">
        <v>4114</v>
      </c>
      <c r="AF358" s="9" t="s">
        <v>942</v>
      </c>
      <c r="AG358" s="9" t="s">
        <v>942</v>
      </c>
      <c r="AH358" s="9" t="s">
        <v>942</v>
      </c>
      <c r="AI358" s="9" t="s">
        <v>942</v>
      </c>
      <c r="AJ358" s="9" t="s">
        <v>942</v>
      </c>
      <c r="AK358" s="9" t="s">
        <v>942</v>
      </c>
      <c r="AL358" s="9" t="s">
        <v>942</v>
      </c>
      <c r="AM358" s="9" t="s">
        <v>942</v>
      </c>
      <c r="AN358" s="75" t="s">
        <v>942</v>
      </c>
      <c r="AO358" s="38" t="s">
        <v>942</v>
      </c>
      <c r="AP358" s="38" t="s">
        <v>942</v>
      </c>
      <c r="AQ358" s="50" t="s">
        <v>942</v>
      </c>
      <c r="AR358" s="38" t="s">
        <v>942</v>
      </c>
      <c r="AS358" s="50" t="s">
        <v>942</v>
      </c>
      <c r="AT358" s="38" t="s">
        <v>942</v>
      </c>
      <c r="AU358" s="38" t="s">
        <v>942</v>
      </c>
      <c r="AV358" s="38" t="s">
        <v>942</v>
      </c>
      <c r="AW358" s="41" t="s">
        <v>542</v>
      </c>
      <c r="AX358" s="38" t="s">
        <v>942</v>
      </c>
      <c r="AY358" s="38" t="s">
        <v>942</v>
      </c>
      <c r="AZ358" s="38" t="s">
        <v>942</v>
      </c>
      <c r="BA358" s="38" t="s">
        <v>942</v>
      </c>
      <c r="BB358" s="38" t="s">
        <v>942</v>
      </c>
      <c r="BC358" s="38" t="s">
        <v>942</v>
      </c>
      <c r="BD358" s="38" t="s">
        <v>942</v>
      </c>
      <c r="BE358" s="38" t="s">
        <v>942</v>
      </c>
      <c r="BF358" s="38" t="s">
        <v>942</v>
      </c>
      <c r="BG358" s="38" t="s">
        <v>942</v>
      </c>
      <c r="BH358" s="38" t="s">
        <v>942</v>
      </c>
      <c r="BI358" s="50" t="s">
        <v>942</v>
      </c>
      <c r="BJ358" s="38" t="s">
        <v>942</v>
      </c>
      <c r="BK358" s="38" t="s">
        <v>942</v>
      </c>
      <c r="BL358" s="38" t="s">
        <v>942</v>
      </c>
      <c r="BM358" s="38" t="s">
        <v>942</v>
      </c>
      <c r="BN358" s="38" t="s">
        <v>942</v>
      </c>
      <c r="BO358" s="38" t="s">
        <v>942</v>
      </c>
      <c r="BP358" s="38" t="s">
        <v>942</v>
      </c>
      <c r="BQ358" s="38" t="s">
        <v>942</v>
      </c>
      <c r="BR358" s="38" t="s">
        <v>942</v>
      </c>
      <c r="BS358" s="38" t="s">
        <v>942</v>
      </c>
      <c r="BT358" s="42" t="s">
        <v>942</v>
      </c>
      <c r="BU358" s="42" t="s">
        <v>942</v>
      </c>
      <c r="BV358" s="42" t="s">
        <v>942</v>
      </c>
      <c r="BW358" s="50" t="s">
        <v>599</v>
      </c>
      <c r="BX358" s="42" t="s">
        <v>599</v>
      </c>
      <c r="BY358" s="18" t="s">
        <v>785</v>
      </c>
      <c r="BZ358" s="18" t="s">
        <v>942</v>
      </c>
      <c r="CA358" s="18" t="s">
        <v>942</v>
      </c>
      <c r="CB358" s="18">
        <v>43904</v>
      </c>
      <c r="CC358" s="18" t="s">
        <v>942</v>
      </c>
      <c r="CD358" s="18" t="s">
        <v>942</v>
      </c>
      <c r="CE358" s="18" t="s">
        <v>942</v>
      </c>
      <c r="CF358" s="18" t="s">
        <v>942</v>
      </c>
      <c r="CG358" s="9" t="s">
        <v>1196</v>
      </c>
      <c r="CH358" s="79" t="s">
        <v>5741</v>
      </c>
      <c r="CI358" s="6"/>
    </row>
    <row r="359" spans="1:87" ht="29.15">
      <c r="A359" s="46">
        <v>222</v>
      </c>
      <c r="B359" s="6" t="s">
        <v>5</v>
      </c>
      <c r="C359" s="6" t="s">
        <v>17</v>
      </c>
      <c r="D359" s="6" t="s">
        <v>17</v>
      </c>
      <c r="E359" s="6" t="s">
        <v>542</v>
      </c>
      <c r="F359" s="11" t="s">
        <v>914</v>
      </c>
      <c r="G359" s="11">
        <v>43892</v>
      </c>
      <c r="H359" s="6" t="s">
        <v>50</v>
      </c>
      <c r="I359" s="6" t="s">
        <v>56</v>
      </c>
      <c r="J359" s="6" t="s">
        <v>6074</v>
      </c>
      <c r="K359" s="15">
        <v>43906</v>
      </c>
      <c r="L359" s="16">
        <v>43912</v>
      </c>
      <c r="M359" s="22" t="s">
        <v>787</v>
      </c>
      <c r="N359" s="16">
        <v>43915</v>
      </c>
      <c r="O359" s="15" t="s">
        <v>942</v>
      </c>
      <c r="P359" s="15" t="s">
        <v>942</v>
      </c>
      <c r="Q359" s="15" t="s">
        <v>942</v>
      </c>
      <c r="R359" s="15" t="s">
        <v>1196</v>
      </c>
      <c r="S359" s="9" t="s">
        <v>6125</v>
      </c>
      <c r="T359" s="6" t="s">
        <v>167</v>
      </c>
      <c r="U359" s="6" t="s">
        <v>942</v>
      </c>
      <c r="V359" s="6" t="s">
        <v>942</v>
      </c>
      <c r="W359" s="6" t="s">
        <v>942</v>
      </c>
      <c r="X359" s="6" t="s">
        <v>942</v>
      </c>
      <c r="Y359" s="6" t="s">
        <v>942</v>
      </c>
      <c r="Z359" s="6" t="s">
        <v>942</v>
      </c>
      <c r="AA359" s="6" t="s">
        <v>942</v>
      </c>
      <c r="AB359" s="6" t="s">
        <v>942</v>
      </c>
      <c r="AC359" s="6" t="s">
        <v>942</v>
      </c>
      <c r="AD359" s="9" t="s">
        <v>942</v>
      </c>
      <c r="AE359" s="9" t="s">
        <v>4115</v>
      </c>
      <c r="AF359" s="9" t="s">
        <v>942</v>
      </c>
      <c r="AG359" s="9" t="s">
        <v>942</v>
      </c>
      <c r="AH359" s="9" t="s">
        <v>942</v>
      </c>
      <c r="AI359" s="9" t="s">
        <v>942</v>
      </c>
      <c r="AJ359" s="9" t="s">
        <v>942</v>
      </c>
      <c r="AK359" s="9" t="s">
        <v>942</v>
      </c>
      <c r="AL359" s="9" t="s">
        <v>942</v>
      </c>
      <c r="AM359" s="9" t="s">
        <v>942</v>
      </c>
      <c r="AN359" s="75" t="s">
        <v>942</v>
      </c>
      <c r="AO359" s="38" t="s">
        <v>942</v>
      </c>
      <c r="AP359" s="38" t="s">
        <v>942</v>
      </c>
      <c r="AQ359" s="50" t="s">
        <v>942</v>
      </c>
      <c r="AR359" s="38" t="s">
        <v>942</v>
      </c>
      <c r="AS359" s="50" t="s">
        <v>942</v>
      </c>
      <c r="AT359" s="38" t="s">
        <v>942</v>
      </c>
      <c r="AU359" s="38" t="s">
        <v>942</v>
      </c>
      <c r="AV359" s="38" t="s">
        <v>942</v>
      </c>
      <c r="AW359" s="41" t="s">
        <v>542</v>
      </c>
      <c r="AX359" s="38" t="s">
        <v>942</v>
      </c>
      <c r="AY359" s="38" t="s">
        <v>942</v>
      </c>
      <c r="AZ359" s="38" t="s">
        <v>942</v>
      </c>
      <c r="BA359" s="38" t="s">
        <v>942</v>
      </c>
      <c r="BB359" s="38" t="s">
        <v>942</v>
      </c>
      <c r="BC359" s="38" t="s">
        <v>942</v>
      </c>
      <c r="BD359" s="38" t="s">
        <v>942</v>
      </c>
      <c r="BE359" s="38" t="s">
        <v>942</v>
      </c>
      <c r="BF359" s="38" t="s">
        <v>942</v>
      </c>
      <c r="BG359" s="38" t="s">
        <v>942</v>
      </c>
      <c r="BH359" s="38" t="s">
        <v>942</v>
      </c>
      <c r="BI359" s="50" t="s">
        <v>942</v>
      </c>
      <c r="BJ359" s="38" t="s">
        <v>942</v>
      </c>
      <c r="BK359" s="38" t="s">
        <v>942</v>
      </c>
      <c r="BL359" s="38" t="s">
        <v>942</v>
      </c>
      <c r="BM359" s="38" t="s">
        <v>942</v>
      </c>
      <c r="BN359" s="38" t="s">
        <v>942</v>
      </c>
      <c r="BO359" s="38" t="s">
        <v>942</v>
      </c>
      <c r="BP359" s="38" t="s">
        <v>942</v>
      </c>
      <c r="BQ359" s="38" t="s">
        <v>942</v>
      </c>
      <c r="BR359" s="38" t="s">
        <v>942</v>
      </c>
      <c r="BS359" s="38" t="s">
        <v>942</v>
      </c>
      <c r="BT359" s="42" t="s">
        <v>942</v>
      </c>
      <c r="BU359" s="42" t="s">
        <v>942</v>
      </c>
      <c r="BV359" s="42" t="s">
        <v>942</v>
      </c>
      <c r="BW359" s="50" t="s">
        <v>599</v>
      </c>
      <c r="BX359" s="42" t="s">
        <v>599</v>
      </c>
      <c r="BY359" s="18" t="s">
        <v>785</v>
      </c>
      <c r="BZ359" s="18" t="s">
        <v>942</v>
      </c>
      <c r="CA359" s="18" t="s">
        <v>942</v>
      </c>
      <c r="CB359" s="18">
        <v>43904</v>
      </c>
      <c r="CC359" s="18" t="s">
        <v>942</v>
      </c>
      <c r="CD359" s="18" t="s">
        <v>942</v>
      </c>
      <c r="CE359" s="18" t="s">
        <v>942</v>
      </c>
      <c r="CF359" s="18" t="s">
        <v>942</v>
      </c>
      <c r="CG359" s="9" t="s">
        <v>1196</v>
      </c>
      <c r="CH359" s="79" t="s">
        <v>5742</v>
      </c>
      <c r="CI359" s="6"/>
    </row>
    <row r="360" spans="1:87" ht="29.15">
      <c r="A360" s="46">
        <v>221</v>
      </c>
      <c r="B360" s="6" t="s">
        <v>5</v>
      </c>
      <c r="C360" s="6" t="s">
        <v>17</v>
      </c>
      <c r="D360" s="6" t="s">
        <v>17</v>
      </c>
      <c r="E360" s="6" t="s">
        <v>542</v>
      </c>
      <c r="F360" s="11" t="s">
        <v>1098</v>
      </c>
      <c r="G360" s="11">
        <v>43912</v>
      </c>
      <c r="H360" s="6" t="s">
        <v>50</v>
      </c>
      <c r="I360" s="6" t="s">
        <v>55</v>
      </c>
      <c r="J360" s="6" t="s">
        <v>6074</v>
      </c>
      <c r="K360" s="15">
        <v>43908</v>
      </c>
      <c r="L360" s="16">
        <v>43913</v>
      </c>
      <c r="M360" s="22" t="s">
        <v>787</v>
      </c>
      <c r="N360" s="16">
        <v>43915</v>
      </c>
      <c r="O360" s="15" t="s">
        <v>942</v>
      </c>
      <c r="P360" s="15" t="s">
        <v>942</v>
      </c>
      <c r="Q360" s="15" t="s">
        <v>942</v>
      </c>
      <c r="R360" s="15" t="s">
        <v>1196</v>
      </c>
      <c r="S360" s="9" t="s">
        <v>6235</v>
      </c>
      <c r="T360" s="6" t="s">
        <v>167</v>
      </c>
      <c r="U360" s="6" t="s">
        <v>942</v>
      </c>
      <c r="V360" s="6" t="s">
        <v>942</v>
      </c>
      <c r="W360" s="6" t="s">
        <v>942</v>
      </c>
      <c r="X360" s="6" t="s">
        <v>942</v>
      </c>
      <c r="Y360" s="6" t="s">
        <v>942</v>
      </c>
      <c r="Z360" s="6" t="s">
        <v>942</v>
      </c>
      <c r="AA360" s="6" t="s">
        <v>942</v>
      </c>
      <c r="AB360" s="6" t="s">
        <v>942</v>
      </c>
      <c r="AC360" s="6" t="s">
        <v>942</v>
      </c>
      <c r="AD360" s="9" t="s">
        <v>942</v>
      </c>
      <c r="AE360" s="9" t="s">
        <v>942</v>
      </c>
      <c r="AF360" s="9" t="s">
        <v>942</v>
      </c>
      <c r="AG360" s="9" t="s">
        <v>942</v>
      </c>
      <c r="AH360" s="9" t="s">
        <v>942</v>
      </c>
      <c r="AI360" s="9" t="s">
        <v>942</v>
      </c>
      <c r="AJ360" s="9" t="s">
        <v>942</v>
      </c>
      <c r="AK360" s="9" t="s">
        <v>942</v>
      </c>
      <c r="AL360" s="9" t="s">
        <v>942</v>
      </c>
      <c r="AM360" s="9" t="s">
        <v>942</v>
      </c>
      <c r="AN360" s="75" t="s">
        <v>942</v>
      </c>
      <c r="AO360" s="38" t="s">
        <v>942</v>
      </c>
      <c r="AP360" s="38" t="s">
        <v>942</v>
      </c>
      <c r="AQ360" s="50" t="s">
        <v>942</v>
      </c>
      <c r="AR360" s="38" t="s">
        <v>942</v>
      </c>
      <c r="AS360" s="50" t="s">
        <v>942</v>
      </c>
      <c r="AT360" s="38" t="s">
        <v>942</v>
      </c>
      <c r="AU360" s="38" t="s">
        <v>942</v>
      </c>
      <c r="AV360" s="38" t="s">
        <v>942</v>
      </c>
      <c r="AW360" s="41" t="s">
        <v>542</v>
      </c>
      <c r="AX360" s="38" t="s">
        <v>942</v>
      </c>
      <c r="AY360" s="38" t="s">
        <v>942</v>
      </c>
      <c r="AZ360" s="38" t="s">
        <v>942</v>
      </c>
      <c r="BA360" s="38" t="s">
        <v>942</v>
      </c>
      <c r="BB360" s="38" t="s">
        <v>942</v>
      </c>
      <c r="BC360" s="38" t="s">
        <v>942</v>
      </c>
      <c r="BD360" s="38" t="s">
        <v>942</v>
      </c>
      <c r="BE360" s="38" t="s">
        <v>942</v>
      </c>
      <c r="BF360" s="38" t="s">
        <v>942</v>
      </c>
      <c r="BG360" s="38" t="s">
        <v>942</v>
      </c>
      <c r="BH360" s="38" t="s">
        <v>942</v>
      </c>
      <c r="BI360" s="50" t="s">
        <v>942</v>
      </c>
      <c r="BJ360" s="38" t="s">
        <v>942</v>
      </c>
      <c r="BK360" s="38" t="s">
        <v>942</v>
      </c>
      <c r="BL360" s="38" t="s">
        <v>942</v>
      </c>
      <c r="BM360" s="38" t="s">
        <v>942</v>
      </c>
      <c r="BN360" s="38" t="s">
        <v>942</v>
      </c>
      <c r="BO360" s="38" t="s">
        <v>942</v>
      </c>
      <c r="BP360" s="38" t="s">
        <v>942</v>
      </c>
      <c r="BQ360" s="38" t="s">
        <v>942</v>
      </c>
      <c r="BR360" s="38" t="s">
        <v>942</v>
      </c>
      <c r="BS360" s="38" t="s">
        <v>942</v>
      </c>
      <c r="BT360" s="42" t="s">
        <v>602</v>
      </c>
      <c r="BU360" s="42" t="s">
        <v>942</v>
      </c>
      <c r="BV360" s="42" t="s">
        <v>942</v>
      </c>
      <c r="BW360" s="50" t="s">
        <v>633</v>
      </c>
      <c r="BX360" s="42">
        <v>1</v>
      </c>
      <c r="BY360" s="18" t="s">
        <v>942</v>
      </c>
      <c r="BZ360" s="18" t="s">
        <v>942</v>
      </c>
      <c r="CA360" s="18" t="s">
        <v>942</v>
      </c>
      <c r="CB360" s="18" t="s">
        <v>942</v>
      </c>
      <c r="CC360" s="18" t="s">
        <v>942</v>
      </c>
      <c r="CD360" s="18" t="s">
        <v>942</v>
      </c>
      <c r="CE360" s="18" t="s">
        <v>942</v>
      </c>
      <c r="CF360" s="18" t="s">
        <v>942</v>
      </c>
      <c r="CG360" s="9" t="s">
        <v>187</v>
      </c>
      <c r="CH360" s="79" t="s">
        <v>5743</v>
      </c>
      <c r="CI360" s="6"/>
    </row>
    <row r="361" spans="1:87" ht="29.15">
      <c r="A361" s="46">
        <v>220</v>
      </c>
      <c r="B361" s="6" t="s">
        <v>5</v>
      </c>
      <c r="C361" s="6" t="s">
        <v>17</v>
      </c>
      <c r="D361" s="6" t="s">
        <v>17</v>
      </c>
      <c r="E361" s="6" t="s">
        <v>542</v>
      </c>
      <c r="F361" s="11" t="s">
        <v>1393</v>
      </c>
      <c r="G361" s="11">
        <v>43912</v>
      </c>
      <c r="H361" s="6" t="s">
        <v>50</v>
      </c>
      <c r="I361" s="6" t="s">
        <v>56</v>
      </c>
      <c r="J361" s="6" t="s">
        <v>6075</v>
      </c>
      <c r="K361" s="15">
        <v>43909</v>
      </c>
      <c r="L361" s="16">
        <v>43912</v>
      </c>
      <c r="M361" s="22" t="s">
        <v>787</v>
      </c>
      <c r="N361" s="16">
        <v>43915</v>
      </c>
      <c r="O361" s="15" t="s">
        <v>942</v>
      </c>
      <c r="P361" s="15" t="s">
        <v>942</v>
      </c>
      <c r="Q361" s="15" t="s">
        <v>942</v>
      </c>
      <c r="R361" s="15" t="s">
        <v>1196</v>
      </c>
      <c r="S361" s="9" t="s">
        <v>6353</v>
      </c>
      <c r="T361" s="6" t="s">
        <v>167</v>
      </c>
      <c r="U361" s="6" t="s">
        <v>942</v>
      </c>
      <c r="V361" s="6" t="s">
        <v>942</v>
      </c>
      <c r="W361" s="6" t="s">
        <v>942</v>
      </c>
      <c r="X361" s="6" t="s">
        <v>942</v>
      </c>
      <c r="Y361" s="6" t="s">
        <v>942</v>
      </c>
      <c r="Z361" s="6" t="s">
        <v>942</v>
      </c>
      <c r="AA361" s="6" t="s">
        <v>942</v>
      </c>
      <c r="AB361" s="6" t="s">
        <v>942</v>
      </c>
      <c r="AC361" s="6" t="s">
        <v>942</v>
      </c>
      <c r="AD361" s="9" t="s">
        <v>942</v>
      </c>
      <c r="AE361" s="9" t="s">
        <v>942</v>
      </c>
      <c r="AF361" s="9" t="s">
        <v>942</v>
      </c>
      <c r="AG361" s="9" t="s">
        <v>942</v>
      </c>
      <c r="AH361" s="9" t="s">
        <v>942</v>
      </c>
      <c r="AI361" s="9" t="s">
        <v>942</v>
      </c>
      <c r="AJ361" s="9" t="s">
        <v>942</v>
      </c>
      <c r="AK361" s="9" t="s">
        <v>942</v>
      </c>
      <c r="AL361" s="9" t="s">
        <v>942</v>
      </c>
      <c r="AM361" s="9" t="s">
        <v>942</v>
      </c>
      <c r="AN361" s="75" t="s">
        <v>942</v>
      </c>
      <c r="AO361" s="38" t="s">
        <v>942</v>
      </c>
      <c r="AP361" s="38" t="s">
        <v>942</v>
      </c>
      <c r="AQ361" s="50" t="s">
        <v>942</v>
      </c>
      <c r="AR361" s="38" t="s">
        <v>942</v>
      </c>
      <c r="AS361" s="50" t="s">
        <v>942</v>
      </c>
      <c r="AT361" s="38" t="s">
        <v>942</v>
      </c>
      <c r="AU361" s="38" t="s">
        <v>942</v>
      </c>
      <c r="AV361" s="38" t="s">
        <v>942</v>
      </c>
      <c r="AW361" s="41" t="s">
        <v>542</v>
      </c>
      <c r="AX361" s="38" t="s">
        <v>942</v>
      </c>
      <c r="AY361" s="38" t="s">
        <v>942</v>
      </c>
      <c r="AZ361" s="38" t="s">
        <v>942</v>
      </c>
      <c r="BA361" s="38" t="s">
        <v>942</v>
      </c>
      <c r="BB361" s="38" t="s">
        <v>942</v>
      </c>
      <c r="BC361" s="38" t="s">
        <v>942</v>
      </c>
      <c r="BD361" s="38" t="s">
        <v>942</v>
      </c>
      <c r="BE361" s="38" t="s">
        <v>942</v>
      </c>
      <c r="BF361" s="38" t="s">
        <v>942</v>
      </c>
      <c r="BG361" s="38" t="s">
        <v>942</v>
      </c>
      <c r="BH361" s="38" t="s">
        <v>942</v>
      </c>
      <c r="BI361" s="50" t="s">
        <v>942</v>
      </c>
      <c r="BJ361" s="38" t="s">
        <v>942</v>
      </c>
      <c r="BK361" s="38" t="s">
        <v>942</v>
      </c>
      <c r="BL361" s="38" t="s">
        <v>942</v>
      </c>
      <c r="BM361" s="38" t="s">
        <v>942</v>
      </c>
      <c r="BN361" s="38" t="s">
        <v>942</v>
      </c>
      <c r="BO361" s="38" t="s">
        <v>942</v>
      </c>
      <c r="BP361" s="38" t="s">
        <v>942</v>
      </c>
      <c r="BQ361" s="38" t="s">
        <v>942</v>
      </c>
      <c r="BR361" s="38" t="s">
        <v>942</v>
      </c>
      <c r="BS361" s="38" t="s">
        <v>942</v>
      </c>
      <c r="BT361" s="42" t="s">
        <v>616</v>
      </c>
      <c r="BU361" s="42" t="s">
        <v>942</v>
      </c>
      <c r="BV361" s="42" t="s">
        <v>942</v>
      </c>
      <c r="BW361" s="50" t="s">
        <v>634</v>
      </c>
      <c r="BX361" s="42">
        <v>1</v>
      </c>
      <c r="BY361" s="18" t="s">
        <v>942</v>
      </c>
      <c r="BZ361" s="18" t="s">
        <v>942</v>
      </c>
      <c r="CA361" s="18" t="s">
        <v>942</v>
      </c>
      <c r="CB361" s="18" t="s">
        <v>942</v>
      </c>
      <c r="CC361" s="18" t="s">
        <v>942</v>
      </c>
      <c r="CD361" s="18" t="s">
        <v>942</v>
      </c>
      <c r="CE361" s="18" t="s">
        <v>942</v>
      </c>
      <c r="CF361" s="18" t="s">
        <v>942</v>
      </c>
      <c r="CG361" s="9" t="s">
        <v>198</v>
      </c>
      <c r="CH361" s="79" t="s">
        <v>5744</v>
      </c>
      <c r="CI361" s="6"/>
    </row>
    <row r="362" spans="1:87" ht="29.15">
      <c r="A362" s="46">
        <v>219</v>
      </c>
      <c r="B362" s="6" t="s">
        <v>5</v>
      </c>
      <c r="C362" s="6" t="s">
        <v>8</v>
      </c>
      <c r="D362" s="6" t="s">
        <v>8</v>
      </c>
      <c r="E362" s="6" t="s">
        <v>542</v>
      </c>
      <c r="F362" s="11" t="s">
        <v>1392</v>
      </c>
      <c r="G362" s="11">
        <v>43908</v>
      </c>
      <c r="H362" s="6" t="s">
        <v>50</v>
      </c>
      <c r="I362" s="6" t="s">
        <v>55</v>
      </c>
      <c r="J362" s="6" t="s">
        <v>6074</v>
      </c>
      <c r="K362" s="15">
        <v>43912</v>
      </c>
      <c r="L362" s="16">
        <v>43913</v>
      </c>
      <c r="M362" s="22" t="s">
        <v>787</v>
      </c>
      <c r="N362" s="16">
        <v>43915</v>
      </c>
      <c r="O362" s="15" t="s">
        <v>942</v>
      </c>
      <c r="P362" s="15" t="s">
        <v>942</v>
      </c>
      <c r="Q362" s="15" t="s">
        <v>942</v>
      </c>
      <c r="R362" s="15" t="s">
        <v>1196</v>
      </c>
      <c r="S362" s="9" t="s">
        <v>6250</v>
      </c>
      <c r="T362" s="6" t="s">
        <v>169</v>
      </c>
      <c r="U362" s="6" t="s">
        <v>942</v>
      </c>
      <c r="V362" s="6" t="s">
        <v>942</v>
      </c>
      <c r="W362" s="6" t="s">
        <v>942</v>
      </c>
      <c r="X362" s="6" t="s">
        <v>942</v>
      </c>
      <c r="Y362" s="6" t="s">
        <v>942</v>
      </c>
      <c r="Z362" s="6" t="s">
        <v>942</v>
      </c>
      <c r="AA362" s="6" t="s">
        <v>942</v>
      </c>
      <c r="AB362" s="6" t="s">
        <v>942</v>
      </c>
      <c r="AC362" s="6" t="s">
        <v>942</v>
      </c>
      <c r="AD362" s="9" t="s">
        <v>942</v>
      </c>
      <c r="AE362" s="9" t="s">
        <v>942</v>
      </c>
      <c r="AF362" s="9" t="s">
        <v>942</v>
      </c>
      <c r="AG362" s="9" t="s">
        <v>942</v>
      </c>
      <c r="AH362" s="9" t="s">
        <v>942</v>
      </c>
      <c r="AI362" s="9" t="s">
        <v>942</v>
      </c>
      <c r="AJ362" s="9" t="s">
        <v>942</v>
      </c>
      <c r="AK362" s="9" t="s">
        <v>942</v>
      </c>
      <c r="AL362" s="9" t="s">
        <v>942</v>
      </c>
      <c r="AM362" s="9" t="s">
        <v>942</v>
      </c>
      <c r="AN362" s="75" t="s">
        <v>942</v>
      </c>
      <c r="AO362" s="38" t="s">
        <v>942</v>
      </c>
      <c r="AP362" s="38" t="s">
        <v>942</v>
      </c>
      <c r="AQ362" s="50" t="s">
        <v>942</v>
      </c>
      <c r="AR362" s="38" t="s">
        <v>942</v>
      </c>
      <c r="AS362" s="50" t="s">
        <v>942</v>
      </c>
      <c r="AT362" s="38" t="s">
        <v>942</v>
      </c>
      <c r="AU362" s="38" t="s">
        <v>942</v>
      </c>
      <c r="AV362" s="38" t="s">
        <v>942</v>
      </c>
      <c r="AW362" s="41" t="s">
        <v>542</v>
      </c>
      <c r="AX362" s="38" t="s">
        <v>942</v>
      </c>
      <c r="AY362" s="38" t="s">
        <v>942</v>
      </c>
      <c r="AZ362" s="38" t="s">
        <v>942</v>
      </c>
      <c r="BA362" s="38" t="s">
        <v>942</v>
      </c>
      <c r="BB362" s="38" t="s">
        <v>942</v>
      </c>
      <c r="BC362" s="38" t="s">
        <v>942</v>
      </c>
      <c r="BD362" s="38" t="s">
        <v>942</v>
      </c>
      <c r="BE362" s="38" t="s">
        <v>942</v>
      </c>
      <c r="BF362" s="38" t="s">
        <v>942</v>
      </c>
      <c r="BG362" s="38" t="s">
        <v>942</v>
      </c>
      <c r="BH362" s="38" t="s">
        <v>942</v>
      </c>
      <c r="BI362" s="50" t="s">
        <v>942</v>
      </c>
      <c r="BJ362" s="38" t="s">
        <v>942</v>
      </c>
      <c r="BK362" s="38" t="s">
        <v>942</v>
      </c>
      <c r="BL362" s="38" t="s">
        <v>942</v>
      </c>
      <c r="BM362" s="38" t="s">
        <v>942</v>
      </c>
      <c r="BN362" s="38" t="s">
        <v>942</v>
      </c>
      <c r="BO362" s="38" t="s">
        <v>942</v>
      </c>
      <c r="BP362" s="38" t="s">
        <v>942</v>
      </c>
      <c r="BQ362" s="38" t="s">
        <v>942</v>
      </c>
      <c r="BR362" s="38" t="s">
        <v>942</v>
      </c>
      <c r="BS362" s="38" t="s">
        <v>942</v>
      </c>
      <c r="BT362" s="42" t="s">
        <v>635</v>
      </c>
      <c r="BU362" s="42" t="s">
        <v>942</v>
      </c>
      <c r="BV362" s="42" t="s">
        <v>942</v>
      </c>
      <c r="BW362" s="50" t="s">
        <v>614</v>
      </c>
      <c r="BX362" s="42">
        <v>1</v>
      </c>
      <c r="BY362" s="18" t="s">
        <v>942</v>
      </c>
      <c r="BZ362" s="18" t="s">
        <v>942</v>
      </c>
      <c r="CA362" s="18" t="s">
        <v>942</v>
      </c>
      <c r="CB362" s="18" t="s">
        <v>942</v>
      </c>
      <c r="CC362" s="18" t="s">
        <v>942</v>
      </c>
      <c r="CD362" s="18" t="s">
        <v>942</v>
      </c>
      <c r="CE362" s="18" t="s">
        <v>942</v>
      </c>
      <c r="CF362" s="18" t="s">
        <v>942</v>
      </c>
      <c r="CG362" s="9" t="s">
        <v>183</v>
      </c>
      <c r="CH362" s="79" t="s">
        <v>5745</v>
      </c>
      <c r="CI362" s="6"/>
    </row>
    <row r="363" spans="1:87" ht="29.15">
      <c r="A363" s="46">
        <v>218</v>
      </c>
      <c r="B363" s="6" t="s">
        <v>5</v>
      </c>
      <c r="C363" s="6" t="s">
        <v>8</v>
      </c>
      <c r="D363" s="6" t="s">
        <v>8</v>
      </c>
      <c r="E363" s="6" t="s">
        <v>542</v>
      </c>
      <c r="F363" s="11" t="s">
        <v>99</v>
      </c>
      <c r="G363" s="11">
        <v>43910</v>
      </c>
      <c r="H363" s="6" t="s">
        <v>50</v>
      </c>
      <c r="I363" s="6" t="s">
        <v>56</v>
      </c>
      <c r="J363" s="6" t="s">
        <v>6074</v>
      </c>
      <c r="K363" s="15">
        <v>43907</v>
      </c>
      <c r="L363" s="16">
        <v>43911</v>
      </c>
      <c r="M363" s="22" t="s">
        <v>787</v>
      </c>
      <c r="N363" s="16">
        <v>43915</v>
      </c>
      <c r="O363" s="15" t="s">
        <v>942</v>
      </c>
      <c r="P363" s="15" t="s">
        <v>942</v>
      </c>
      <c r="Q363" s="15" t="s">
        <v>942</v>
      </c>
      <c r="R363" s="15" t="s">
        <v>1196</v>
      </c>
      <c r="S363" s="9" t="s">
        <v>6190</v>
      </c>
      <c r="T363" s="6" t="s">
        <v>169</v>
      </c>
      <c r="U363" s="6" t="s">
        <v>942</v>
      </c>
      <c r="V363" s="6" t="s">
        <v>942</v>
      </c>
      <c r="W363" s="6" t="s">
        <v>942</v>
      </c>
      <c r="X363" s="6" t="s">
        <v>942</v>
      </c>
      <c r="Y363" s="6" t="s">
        <v>942</v>
      </c>
      <c r="Z363" s="46" t="s">
        <v>4126</v>
      </c>
      <c r="AA363" s="6" t="s">
        <v>942</v>
      </c>
      <c r="AB363" s="6" t="s">
        <v>942</v>
      </c>
      <c r="AC363" s="6" t="s">
        <v>942</v>
      </c>
      <c r="AD363" s="9" t="s">
        <v>942</v>
      </c>
      <c r="AE363" s="9" t="s">
        <v>942</v>
      </c>
      <c r="AF363" s="9" t="s">
        <v>942</v>
      </c>
      <c r="AG363" s="9" t="s">
        <v>942</v>
      </c>
      <c r="AH363" s="9" t="s">
        <v>942</v>
      </c>
      <c r="AI363" s="9" t="s">
        <v>942</v>
      </c>
      <c r="AJ363" s="9" t="s">
        <v>942</v>
      </c>
      <c r="AK363" s="9" t="s">
        <v>942</v>
      </c>
      <c r="AL363" s="9" t="s">
        <v>942</v>
      </c>
      <c r="AM363" s="9" t="s">
        <v>942</v>
      </c>
      <c r="AN363" s="75" t="s">
        <v>942</v>
      </c>
      <c r="AO363" s="38" t="s">
        <v>942</v>
      </c>
      <c r="AP363" s="38" t="s">
        <v>942</v>
      </c>
      <c r="AQ363" s="50" t="s">
        <v>942</v>
      </c>
      <c r="AR363" s="38" t="s">
        <v>942</v>
      </c>
      <c r="AS363" s="50" t="s">
        <v>942</v>
      </c>
      <c r="AT363" s="38" t="s">
        <v>942</v>
      </c>
      <c r="AU363" s="38" t="s">
        <v>942</v>
      </c>
      <c r="AV363" s="38" t="s">
        <v>942</v>
      </c>
      <c r="AW363" s="41" t="s">
        <v>542</v>
      </c>
      <c r="AX363" s="38" t="s">
        <v>942</v>
      </c>
      <c r="AY363" s="38" t="s">
        <v>942</v>
      </c>
      <c r="AZ363" s="38" t="s">
        <v>942</v>
      </c>
      <c r="BA363" s="38" t="s">
        <v>942</v>
      </c>
      <c r="BB363" s="38" t="s">
        <v>942</v>
      </c>
      <c r="BC363" s="38" t="s">
        <v>942</v>
      </c>
      <c r="BD363" s="38" t="s">
        <v>942</v>
      </c>
      <c r="BE363" s="38" t="s">
        <v>942</v>
      </c>
      <c r="BF363" s="38" t="s">
        <v>942</v>
      </c>
      <c r="BG363" s="38" t="s">
        <v>942</v>
      </c>
      <c r="BH363" s="38" t="s">
        <v>942</v>
      </c>
      <c r="BI363" s="50" t="s">
        <v>942</v>
      </c>
      <c r="BJ363" s="38" t="s">
        <v>942</v>
      </c>
      <c r="BK363" s="38" t="s">
        <v>942</v>
      </c>
      <c r="BL363" s="38" t="s">
        <v>942</v>
      </c>
      <c r="BM363" s="38" t="s">
        <v>942</v>
      </c>
      <c r="BN363" s="38" t="s">
        <v>942</v>
      </c>
      <c r="BO363" s="38" t="s">
        <v>942</v>
      </c>
      <c r="BP363" s="38" t="s">
        <v>942</v>
      </c>
      <c r="BQ363" s="38" t="s">
        <v>942</v>
      </c>
      <c r="BR363" s="38" t="s">
        <v>942</v>
      </c>
      <c r="BS363" s="38" t="s">
        <v>942</v>
      </c>
      <c r="BT363" s="42" t="s">
        <v>942</v>
      </c>
      <c r="BU363" s="42" t="s">
        <v>942</v>
      </c>
      <c r="BV363" s="42" t="s">
        <v>942</v>
      </c>
      <c r="BW363" s="50" t="s">
        <v>630</v>
      </c>
      <c r="BX363" s="42" t="s">
        <v>599</v>
      </c>
      <c r="BY363" s="18" t="s">
        <v>942</v>
      </c>
      <c r="BZ363" s="18" t="s">
        <v>942</v>
      </c>
      <c r="CA363" s="18" t="s">
        <v>942</v>
      </c>
      <c r="CB363" s="18" t="s">
        <v>942</v>
      </c>
      <c r="CC363" s="18" t="s">
        <v>942</v>
      </c>
      <c r="CD363" s="18" t="s">
        <v>942</v>
      </c>
      <c r="CE363" s="18" t="s">
        <v>942</v>
      </c>
      <c r="CF363" s="18" t="s">
        <v>942</v>
      </c>
      <c r="CG363" s="9" t="s">
        <v>187</v>
      </c>
      <c r="CH363" s="79" t="s">
        <v>5746</v>
      </c>
      <c r="CI363" s="6"/>
    </row>
    <row r="364" spans="1:87" ht="29.15">
      <c r="A364" s="46">
        <v>217</v>
      </c>
      <c r="B364" s="6" t="s">
        <v>5</v>
      </c>
      <c r="C364" s="6" t="s">
        <v>17</v>
      </c>
      <c r="D364" s="6" t="s">
        <v>17</v>
      </c>
      <c r="E364" s="6" t="s">
        <v>542</v>
      </c>
      <c r="F364" s="11" t="s">
        <v>1391</v>
      </c>
      <c r="G364" s="11">
        <v>43905</v>
      </c>
      <c r="H364" s="6" t="s">
        <v>50</v>
      </c>
      <c r="I364" s="6" t="s">
        <v>55</v>
      </c>
      <c r="J364" s="6" t="s">
        <v>6073</v>
      </c>
      <c r="K364" s="15">
        <v>43910</v>
      </c>
      <c r="L364" s="16">
        <v>43912</v>
      </c>
      <c r="M364" s="22" t="s">
        <v>787</v>
      </c>
      <c r="N364" s="16">
        <v>43915</v>
      </c>
      <c r="O364" s="15" t="s">
        <v>942</v>
      </c>
      <c r="P364" s="15" t="s">
        <v>942</v>
      </c>
      <c r="Q364" s="15" t="s">
        <v>942</v>
      </c>
      <c r="R364" s="15" t="s">
        <v>1196</v>
      </c>
      <c r="S364" s="9" t="s">
        <v>6111</v>
      </c>
      <c r="T364" s="6" t="s">
        <v>169</v>
      </c>
      <c r="U364" s="6" t="s">
        <v>942</v>
      </c>
      <c r="V364" s="6" t="s">
        <v>942</v>
      </c>
      <c r="W364" s="6" t="s">
        <v>942</v>
      </c>
      <c r="X364" s="6" t="s">
        <v>942</v>
      </c>
      <c r="Y364" s="6" t="s">
        <v>942</v>
      </c>
      <c r="Z364" s="6" t="s">
        <v>942</v>
      </c>
      <c r="AA364" s="6" t="s">
        <v>942</v>
      </c>
      <c r="AB364" s="6" t="s">
        <v>942</v>
      </c>
      <c r="AC364" s="6" t="s">
        <v>942</v>
      </c>
      <c r="AD364" s="9" t="s">
        <v>942</v>
      </c>
      <c r="AE364" s="9" t="s">
        <v>942</v>
      </c>
      <c r="AF364" s="9" t="s">
        <v>942</v>
      </c>
      <c r="AG364" s="9" t="s">
        <v>942</v>
      </c>
      <c r="AH364" s="9" t="s">
        <v>942</v>
      </c>
      <c r="AI364" s="9" t="s">
        <v>942</v>
      </c>
      <c r="AJ364" s="9" t="s">
        <v>942</v>
      </c>
      <c r="AK364" s="9" t="s">
        <v>942</v>
      </c>
      <c r="AL364" s="9" t="s">
        <v>942</v>
      </c>
      <c r="AM364" s="9" t="s">
        <v>942</v>
      </c>
      <c r="AN364" s="75" t="s">
        <v>942</v>
      </c>
      <c r="AO364" s="38" t="s">
        <v>942</v>
      </c>
      <c r="AP364" s="38" t="s">
        <v>942</v>
      </c>
      <c r="AQ364" s="50" t="s">
        <v>942</v>
      </c>
      <c r="AR364" s="38" t="s">
        <v>942</v>
      </c>
      <c r="AS364" s="50" t="s">
        <v>942</v>
      </c>
      <c r="AT364" s="38" t="s">
        <v>942</v>
      </c>
      <c r="AU364" s="38" t="s">
        <v>942</v>
      </c>
      <c r="AV364" s="38" t="s">
        <v>942</v>
      </c>
      <c r="AW364" s="41" t="s">
        <v>542</v>
      </c>
      <c r="AX364" s="38" t="s">
        <v>942</v>
      </c>
      <c r="AY364" s="38" t="s">
        <v>942</v>
      </c>
      <c r="AZ364" s="38" t="s">
        <v>942</v>
      </c>
      <c r="BA364" s="38" t="s">
        <v>942</v>
      </c>
      <c r="BB364" s="38" t="s">
        <v>942</v>
      </c>
      <c r="BC364" s="38" t="s">
        <v>942</v>
      </c>
      <c r="BD364" s="38" t="s">
        <v>942</v>
      </c>
      <c r="BE364" s="38" t="s">
        <v>942</v>
      </c>
      <c r="BF364" s="38" t="s">
        <v>942</v>
      </c>
      <c r="BG364" s="38" t="s">
        <v>942</v>
      </c>
      <c r="BH364" s="38" t="s">
        <v>942</v>
      </c>
      <c r="BI364" s="50" t="s">
        <v>942</v>
      </c>
      <c r="BJ364" s="38" t="s">
        <v>942</v>
      </c>
      <c r="BK364" s="38" t="s">
        <v>942</v>
      </c>
      <c r="BL364" s="38" t="s">
        <v>942</v>
      </c>
      <c r="BM364" s="38" t="s">
        <v>942</v>
      </c>
      <c r="BN364" s="38" t="s">
        <v>942</v>
      </c>
      <c r="BO364" s="38" t="s">
        <v>942</v>
      </c>
      <c r="BP364" s="38" t="s">
        <v>942</v>
      </c>
      <c r="BQ364" s="38" t="s">
        <v>942</v>
      </c>
      <c r="BR364" s="38" t="s">
        <v>942</v>
      </c>
      <c r="BS364" s="38" t="s">
        <v>942</v>
      </c>
      <c r="BT364" s="42" t="s">
        <v>602</v>
      </c>
      <c r="BU364" s="42" t="s">
        <v>942</v>
      </c>
      <c r="BV364" s="42" t="s">
        <v>942</v>
      </c>
      <c r="BW364" s="50" t="s">
        <v>614</v>
      </c>
      <c r="BX364" s="42">
        <v>1</v>
      </c>
      <c r="BY364" s="18" t="s">
        <v>942</v>
      </c>
      <c r="BZ364" s="18" t="s">
        <v>942</v>
      </c>
      <c r="CA364" s="18" t="s">
        <v>942</v>
      </c>
      <c r="CB364" s="18" t="s">
        <v>942</v>
      </c>
      <c r="CC364" s="18" t="s">
        <v>942</v>
      </c>
      <c r="CD364" s="18" t="s">
        <v>942</v>
      </c>
      <c r="CE364" s="18" t="s">
        <v>942</v>
      </c>
      <c r="CF364" s="18" t="s">
        <v>942</v>
      </c>
      <c r="CG364" s="9" t="s">
        <v>187</v>
      </c>
      <c r="CH364" s="79" t="s">
        <v>5747</v>
      </c>
      <c r="CI364" s="6"/>
    </row>
    <row r="365" spans="1:87" ht="72.900000000000006">
      <c r="A365" s="70">
        <v>216</v>
      </c>
      <c r="B365" s="6" t="s">
        <v>3</v>
      </c>
      <c r="C365" s="6" t="s">
        <v>1196</v>
      </c>
      <c r="D365" s="6" t="s">
        <v>1196</v>
      </c>
      <c r="E365" s="6" t="s">
        <v>542</v>
      </c>
      <c r="F365" s="11" t="s">
        <v>1196</v>
      </c>
      <c r="G365" s="11" t="s">
        <v>1196</v>
      </c>
      <c r="H365" s="6" t="s">
        <v>20</v>
      </c>
      <c r="I365" s="6" t="s">
        <v>55</v>
      </c>
      <c r="J365" s="6" t="s">
        <v>6075</v>
      </c>
      <c r="K365" s="15">
        <v>43910</v>
      </c>
      <c r="L365" s="16" t="s">
        <v>1196</v>
      </c>
      <c r="M365" s="22" t="s">
        <v>787</v>
      </c>
      <c r="N365" s="16">
        <v>43914</v>
      </c>
      <c r="O365" s="15">
        <v>43914</v>
      </c>
      <c r="P365" s="15" t="s">
        <v>942</v>
      </c>
      <c r="Q365" s="15" t="s">
        <v>942</v>
      </c>
      <c r="R365" s="15" t="s">
        <v>1196</v>
      </c>
      <c r="S365" s="9" t="s">
        <v>6186</v>
      </c>
      <c r="T365" s="6" t="s">
        <v>169</v>
      </c>
      <c r="U365" s="6" t="s">
        <v>942</v>
      </c>
      <c r="V365" s="6" t="s">
        <v>942</v>
      </c>
      <c r="W365" s="6" t="s">
        <v>942</v>
      </c>
      <c r="X365" s="6" t="s">
        <v>942</v>
      </c>
      <c r="Y365" s="6" t="s">
        <v>942</v>
      </c>
      <c r="Z365" s="6" t="s">
        <v>942</v>
      </c>
      <c r="AA365" s="6" t="s">
        <v>942</v>
      </c>
      <c r="AB365" s="6" t="s">
        <v>942</v>
      </c>
      <c r="AC365" s="6" t="s">
        <v>942</v>
      </c>
      <c r="AD365" s="9" t="s">
        <v>942</v>
      </c>
      <c r="AE365" s="9" t="s">
        <v>942</v>
      </c>
      <c r="AF365" s="9" t="s">
        <v>942</v>
      </c>
      <c r="AG365" s="9" t="s">
        <v>942</v>
      </c>
      <c r="AH365" s="9" t="s">
        <v>942</v>
      </c>
      <c r="AI365" s="9" t="s">
        <v>942</v>
      </c>
      <c r="AJ365" s="9" t="s">
        <v>942</v>
      </c>
      <c r="AK365" s="9" t="s">
        <v>942</v>
      </c>
      <c r="AL365" s="9" t="s">
        <v>942</v>
      </c>
      <c r="AM365" s="6" t="s">
        <v>755</v>
      </c>
      <c r="AN365" s="76" t="s">
        <v>942</v>
      </c>
      <c r="AO365" s="37" t="s">
        <v>942</v>
      </c>
      <c r="AP365" s="37" t="s">
        <v>942</v>
      </c>
      <c r="AQ365" s="41" t="s">
        <v>942</v>
      </c>
      <c r="AR365" s="37" t="s">
        <v>942</v>
      </c>
      <c r="AS365" s="41" t="s">
        <v>942</v>
      </c>
      <c r="AT365" s="37" t="s">
        <v>942</v>
      </c>
      <c r="AU365" s="37" t="s">
        <v>942</v>
      </c>
      <c r="AV365" s="37" t="s">
        <v>942</v>
      </c>
      <c r="AW365" s="41" t="s">
        <v>542</v>
      </c>
      <c r="AX365" s="37" t="s">
        <v>942</v>
      </c>
      <c r="AY365" s="37" t="s">
        <v>942</v>
      </c>
      <c r="AZ365" s="37" t="s">
        <v>942</v>
      </c>
      <c r="BA365" s="37" t="s">
        <v>942</v>
      </c>
      <c r="BB365" s="37" t="s">
        <v>942</v>
      </c>
      <c r="BC365" s="37" t="s">
        <v>942</v>
      </c>
      <c r="BD365" s="37">
        <v>1</v>
      </c>
      <c r="BE365" s="37" t="s">
        <v>942</v>
      </c>
      <c r="BF365" s="37" t="s">
        <v>942</v>
      </c>
      <c r="BG365" s="37" t="s">
        <v>942</v>
      </c>
      <c r="BH365" s="37" t="s">
        <v>942</v>
      </c>
      <c r="BI365" s="41" t="s">
        <v>942</v>
      </c>
      <c r="BJ365" s="37" t="s">
        <v>942</v>
      </c>
      <c r="BK365" s="37" t="s">
        <v>942</v>
      </c>
      <c r="BL365" s="37" t="s">
        <v>942</v>
      </c>
      <c r="BM365" s="37" t="s">
        <v>942</v>
      </c>
      <c r="BN365" s="37" t="s">
        <v>942</v>
      </c>
      <c r="BO365" s="37" t="s">
        <v>942</v>
      </c>
      <c r="BP365" s="37" t="s">
        <v>942</v>
      </c>
      <c r="BQ365" s="37" t="s">
        <v>942</v>
      </c>
      <c r="BR365" s="37" t="s">
        <v>942</v>
      </c>
      <c r="BS365" s="37" t="s">
        <v>942</v>
      </c>
      <c r="BT365" s="42">
        <v>1</v>
      </c>
      <c r="BU365" s="42" t="s">
        <v>1668</v>
      </c>
      <c r="BV365" s="42" t="s">
        <v>942</v>
      </c>
      <c r="BW365" s="50" t="s">
        <v>614</v>
      </c>
      <c r="BX365" s="42">
        <v>2</v>
      </c>
      <c r="BY365" s="18">
        <v>43902</v>
      </c>
      <c r="BZ365" s="18" t="s">
        <v>4027</v>
      </c>
      <c r="CA365" s="18" t="s">
        <v>4027</v>
      </c>
      <c r="CB365" s="18">
        <v>43902</v>
      </c>
      <c r="CC365" s="18" t="s">
        <v>942</v>
      </c>
      <c r="CD365" s="18" t="s">
        <v>942</v>
      </c>
      <c r="CE365" s="18" t="s">
        <v>942</v>
      </c>
      <c r="CF365" s="18" t="s">
        <v>942</v>
      </c>
      <c r="CG365" s="9" t="s">
        <v>3931</v>
      </c>
      <c r="CH365" s="79" t="s">
        <v>5748</v>
      </c>
      <c r="CI365" s="6"/>
    </row>
    <row r="366" spans="1:87" ht="29.15">
      <c r="A366" s="46">
        <v>215</v>
      </c>
      <c r="B366" s="6" t="s">
        <v>5</v>
      </c>
      <c r="C366" s="6" t="s">
        <v>8</v>
      </c>
      <c r="D366" s="6" t="s">
        <v>8</v>
      </c>
      <c r="E366" s="6" t="s">
        <v>542</v>
      </c>
      <c r="F366" s="11" t="s">
        <v>1390</v>
      </c>
      <c r="G366" s="11">
        <v>43912</v>
      </c>
      <c r="H366" s="6" t="s">
        <v>50</v>
      </c>
      <c r="I366" s="6" t="s">
        <v>56</v>
      </c>
      <c r="J366" s="6" t="s">
        <v>6073</v>
      </c>
      <c r="K366" s="15">
        <v>43913</v>
      </c>
      <c r="L366" s="16">
        <v>43913</v>
      </c>
      <c r="M366" s="22" t="s">
        <v>787</v>
      </c>
      <c r="N366" s="16">
        <v>43914</v>
      </c>
      <c r="O366" s="15" t="s">
        <v>942</v>
      </c>
      <c r="P366" s="15" t="s">
        <v>942</v>
      </c>
      <c r="Q366" s="15" t="s">
        <v>942</v>
      </c>
      <c r="R366" s="15" t="s">
        <v>1196</v>
      </c>
      <c r="S366" s="9" t="s">
        <v>6224</v>
      </c>
      <c r="T366" s="6" t="s">
        <v>169</v>
      </c>
      <c r="U366" s="6" t="s">
        <v>942</v>
      </c>
      <c r="V366" s="6" t="s">
        <v>942</v>
      </c>
      <c r="W366" s="6" t="s">
        <v>942</v>
      </c>
      <c r="X366" s="6" t="s">
        <v>942</v>
      </c>
      <c r="Y366" s="6" t="s">
        <v>942</v>
      </c>
      <c r="Z366" s="6" t="s">
        <v>942</v>
      </c>
      <c r="AA366" s="6" t="s">
        <v>942</v>
      </c>
      <c r="AB366" s="6" t="s">
        <v>942</v>
      </c>
      <c r="AC366" s="6" t="s">
        <v>942</v>
      </c>
      <c r="AD366" s="9" t="s">
        <v>942</v>
      </c>
      <c r="AE366" s="9" t="s">
        <v>942</v>
      </c>
      <c r="AF366" s="9" t="s">
        <v>942</v>
      </c>
      <c r="AG366" s="9" t="s">
        <v>942</v>
      </c>
      <c r="AH366" s="9" t="s">
        <v>942</v>
      </c>
      <c r="AI366" s="9" t="s">
        <v>942</v>
      </c>
      <c r="AJ366" s="9" t="s">
        <v>942</v>
      </c>
      <c r="AK366" s="9" t="s">
        <v>942</v>
      </c>
      <c r="AL366" s="9" t="s">
        <v>942</v>
      </c>
      <c r="AM366" s="9" t="s">
        <v>942</v>
      </c>
      <c r="AN366" s="75" t="s">
        <v>942</v>
      </c>
      <c r="AO366" s="38" t="s">
        <v>942</v>
      </c>
      <c r="AP366" s="38" t="s">
        <v>942</v>
      </c>
      <c r="AQ366" s="50" t="s">
        <v>942</v>
      </c>
      <c r="AR366" s="38" t="s">
        <v>942</v>
      </c>
      <c r="AS366" s="50" t="s">
        <v>942</v>
      </c>
      <c r="AT366" s="38" t="s">
        <v>942</v>
      </c>
      <c r="AU366" s="38" t="s">
        <v>942</v>
      </c>
      <c r="AV366" s="38" t="s">
        <v>942</v>
      </c>
      <c r="AW366" s="41" t="s">
        <v>542</v>
      </c>
      <c r="AX366" s="38" t="s">
        <v>942</v>
      </c>
      <c r="AY366" s="38" t="s">
        <v>942</v>
      </c>
      <c r="AZ366" s="38" t="s">
        <v>942</v>
      </c>
      <c r="BA366" s="38" t="s">
        <v>942</v>
      </c>
      <c r="BB366" s="38" t="s">
        <v>942</v>
      </c>
      <c r="BC366" s="38" t="s">
        <v>942</v>
      </c>
      <c r="BD366" s="38" t="s">
        <v>942</v>
      </c>
      <c r="BE366" s="38" t="s">
        <v>942</v>
      </c>
      <c r="BF366" s="38" t="s">
        <v>942</v>
      </c>
      <c r="BG366" s="38" t="s">
        <v>942</v>
      </c>
      <c r="BH366" s="38" t="s">
        <v>942</v>
      </c>
      <c r="BI366" s="50" t="s">
        <v>942</v>
      </c>
      <c r="BJ366" s="38" t="s">
        <v>942</v>
      </c>
      <c r="BK366" s="38" t="s">
        <v>942</v>
      </c>
      <c r="BL366" s="38" t="s">
        <v>942</v>
      </c>
      <c r="BM366" s="38" t="s">
        <v>942</v>
      </c>
      <c r="BN366" s="38" t="s">
        <v>942</v>
      </c>
      <c r="BO366" s="38" t="s">
        <v>942</v>
      </c>
      <c r="BP366" s="38" t="s">
        <v>942</v>
      </c>
      <c r="BQ366" s="38" t="s">
        <v>942</v>
      </c>
      <c r="BR366" s="38" t="s">
        <v>942</v>
      </c>
      <c r="BS366" s="38" t="s">
        <v>942</v>
      </c>
      <c r="BT366" s="42" t="s">
        <v>602</v>
      </c>
      <c r="BU366" s="42" t="s">
        <v>942</v>
      </c>
      <c r="BV366" s="42" t="s">
        <v>942</v>
      </c>
      <c r="BW366" s="50" t="s">
        <v>602</v>
      </c>
      <c r="BX366" s="42">
        <v>1</v>
      </c>
      <c r="BY366" s="18" t="s">
        <v>942</v>
      </c>
      <c r="BZ366" s="18" t="s">
        <v>942</v>
      </c>
      <c r="CA366" s="18" t="s">
        <v>942</v>
      </c>
      <c r="CB366" s="18" t="s">
        <v>942</v>
      </c>
      <c r="CC366" s="18" t="s">
        <v>942</v>
      </c>
      <c r="CD366" s="18" t="s">
        <v>942</v>
      </c>
      <c r="CE366" s="18" t="s">
        <v>942</v>
      </c>
      <c r="CF366" s="18" t="s">
        <v>942</v>
      </c>
      <c r="CG366" s="9" t="s">
        <v>187</v>
      </c>
      <c r="CH366" s="79" t="s">
        <v>5749</v>
      </c>
      <c r="CI366" s="6"/>
    </row>
    <row r="367" spans="1:87" ht="29.15">
      <c r="A367" s="46">
        <v>214</v>
      </c>
      <c r="B367" s="6" t="s">
        <v>5</v>
      </c>
      <c r="C367" s="6" t="s">
        <v>17</v>
      </c>
      <c r="D367" s="6" t="s">
        <v>17</v>
      </c>
      <c r="E367" s="9" t="s">
        <v>921</v>
      </c>
      <c r="F367" s="11" t="s">
        <v>1099</v>
      </c>
      <c r="G367" s="11">
        <v>43911</v>
      </c>
      <c r="H367" s="6" t="s">
        <v>50</v>
      </c>
      <c r="I367" s="6" t="s">
        <v>55</v>
      </c>
      <c r="J367" s="6" t="s">
        <v>6074</v>
      </c>
      <c r="K367" s="15">
        <v>43901</v>
      </c>
      <c r="L367" s="16">
        <v>43911</v>
      </c>
      <c r="M367" s="22" t="s">
        <v>787</v>
      </c>
      <c r="N367" s="16">
        <v>43914</v>
      </c>
      <c r="O367" s="15" t="s">
        <v>942</v>
      </c>
      <c r="P367" s="15" t="s">
        <v>942</v>
      </c>
      <c r="Q367" s="15" t="s">
        <v>942</v>
      </c>
      <c r="R367" s="15" t="s">
        <v>1196</v>
      </c>
      <c r="S367" s="9" t="s">
        <v>6332</v>
      </c>
      <c r="T367" s="6" t="s">
        <v>167</v>
      </c>
      <c r="U367" s="6" t="s">
        <v>942</v>
      </c>
      <c r="V367" s="6" t="s">
        <v>942</v>
      </c>
      <c r="W367" s="6" t="s">
        <v>942</v>
      </c>
      <c r="X367" s="6" t="s">
        <v>942</v>
      </c>
      <c r="Y367" s="6" t="s">
        <v>942</v>
      </c>
      <c r="Z367" s="6" t="s">
        <v>942</v>
      </c>
      <c r="AA367" s="6" t="s">
        <v>942</v>
      </c>
      <c r="AB367" s="6" t="s">
        <v>942</v>
      </c>
      <c r="AC367" s="6" t="s">
        <v>942</v>
      </c>
      <c r="AD367" s="9" t="s">
        <v>942</v>
      </c>
      <c r="AE367" s="9" t="s">
        <v>942</v>
      </c>
      <c r="AF367" s="9" t="s">
        <v>942</v>
      </c>
      <c r="AG367" s="9" t="s">
        <v>942</v>
      </c>
      <c r="AH367" s="9" t="s">
        <v>942</v>
      </c>
      <c r="AI367" s="9" t="s">
        <v>942</v>
      </c>
      <c r="AJ367" s="9" t="s">
        <v>942</v>
      </c>
      <c r="AK367" s="9" t="s">
        <v>942</v>
      </c>
      <c r="AL367" s="9" t="s">
        <v>942</v>
      </c>
      <c r="AM367" s="9" t="s">
        <v>942</v>
      </c>
      <c r="AN367" s="75" t="s">
        <v>942</v>
      </c>
      <c r="AO367" s="38" t="s">
        <v>942</v>
      </c>
      <c r="AP367" s="38" t="s">
        <v>942</v>
      </c>
      <c r="AQ367" s="50" t="s">
        <v>942</v>
      </c>
      <c r="AR367" s="38" t="s">
        <v>942</v>
      </c>
      <c r="AS367" s="50" t="s">
        <v>942</v>
      </c>
      <c r="AT367" s="38" t="s">
        <v>942</v>
      </c>
      <c r="AU367" s="38" t="s">
        <v>942</v>
      </c>
      <c r="AV367" s="38" t="s">
        <v>942</v>
      </c>
      <c r="AW367" s="41" t="s">
        <v>542</v>
      </c>
      <c r="AX367" s="38" t="s">
        <v>942</v>
      </c>
      <c r="AY367" s="38" t="s">
        <v>942</v>
      </c>
      <c r="AZ367" s="38" t="s">
        <v>942</v>
      </c>
      <c r="BA367" s="38" t="s">
        <v>942</v>
      </c>
      <c r="BB367" s="38" t="s">
        <v>942</v>
      </c>
      <c r="BC367" s="38" t="s">
        <v>942</v>
      </c>
      <c r="BD367" s="38" t="s">
        <v>942</v>
      </c>
      <c r="BE367" s="38" t="s">
        <v>942</v>
      </c>
      <c r="BF367" s="38" t="s">
        <v>942</v>
      </c>
      <c r="BG367" s="38" t="s">
        <v>942</v>
      </c>
      <c r="BH367" s="38" t="s">
        <v>942</v>
      </c>
      <c r="BI367" s="50" t="s">
        <v>942</v>
      </c>
      <c r="BJ367" s="38" t="s">
        <v>942</v>
      </c>
      <c r="BK367" s="38" t="s">
        <v>942</v>
      </c>
      <c r="BL367" s="38" t="s">
        <v>942</v>
      </c>
      <c r="BM367" s="38" t="s">
        <v>942</v>
      </c>
      <c r="BN367" s="38" t="s">
        <v>942</v>
      </c>
      <c r="BO367" s="38" t="s">
        <v>942</v>
      </c>
      <c r="BP367" s="38" t="s">
        <v>942</v>
      </c>
      <c r="BQ367" s="38" t="s">
        <v>942</v>
      </c>
      <c r="BR367" s="38" t="s">
        <v>942</v>
      </c>
      <c r="BS367" s="38" t="s">
        <v>942</v>
      </c>
      <c r="BT367" s="42" t="s">
        <v>616</v>
      </c>
      <c r="BU367" s="42" t="s">
        <v>942</v>
      </c>
      <c r="BV367" s="42" t="s">
        <v>942</v>
      </c>
      <c r="BW367" s="50" t="s">
        <v>602</v>
      </c>
      <c r="BX367" s="42">
        <v>1</v>
      </c>
      <c r="BY367" s="18" t="s">
        <v>942</v>
      </c>
      <c r="BZ367" s="18" t="s">
        <v>942</v>
      </c>
      <c r="CA367" s="18" t="s">
        <v>942</v>
      </c>
      <c r="CB367" s="18" t="s">
        <v>942</v>
      </c>
      <c r="CC367" s="18" t="s">
        <v>942</v>
      </c>
      <c r="CD367" s="18" t="s">
        <v>942</v>
      </c>
      <c r="CE367" s="18" t="s">
        <v>942</v>
      </c>
      <c r="CF367" s="18" t="s">
        <v>942</v>
      </c>
      <c r="CG367" s="9" t="s">
        <v>187</v>
      </c>
      <c r="CH367" s="79" t="s">
        <v>5750</v>
      </c>
      <c r="CI367" s="6"/>
    </row>
    <row r="368" spans="1:87" ht="87.45">
      <c r="A368" s="46">
        <v>213</v>
      </c>
      <c r="B368" s="6" t="s">
        <v>5</v>
      </c>
      <c r="C368" s="6" t="s">
        <v>15</v>
      </c>
      <c r="D368" s="6" t="s">
        <v>15</v>
      </c>
      <c r="E368" s="6" t="s">
        <v>542</v>
      </c>
      <c r="F368" s="11" t="s">
        <v>100</v>
      </c>
      <c r="G368" s="11">
        <v>43903</v>
      </c>
      <c r="H368" s="6" t="s">
        <v>50</v>
      </c>
      <c r="I368" s="6" t="s">
        <v>55</v>
      </c>
      <c r="J368" s="6" t="s">
        <v>6074</v>
      </c>
      <c r="K368" s="15">
        <v>43905</v>
      </c>
      <c r="L368" s="16">
        <v>43907</v>
      </c>
      <c r="M368" s="22" t="s">
        <v>787</v>
      </c>
      <c r="N368" s="16">
        <v>43914</v>
      </c>
      <c r="O368" s="15" t="s">
        <v>942</v>
      </c>
      <c r="P368" s="15" t="s">
        <v>942</v>
      </c>
      <c r="Q368" s="15" t="s">
        <v>942</v>
      </c>
      <c r="R368" s="15" t="s">
        <v>1196</v>
      </c>
      <c r="S368" s="9" t="s">
        <v>125</v>
      </c>
      <c r="T368" s="6" t="s">
        <v>169</v>
      </c>
      <c r="U368" s="6" t="s">
        <v>942</v>
      </c>
      <c r="V368" s="6" t="s">
        <v>942</v>
      </c>
      <c r="W368" s="6" t="s">
        <v>942</v>
      </c>
      <c r="X368" s="6" t="s">
        <v>942</v>
      </c>
      <c r="Y368" s="6" t="s">
        <v>942</v>
      </c>
      <c r="Z368" s="6" t="s">
        <v>942</v>
      </c>
      <c r="AA368" s="6" t="s">
        <v>942</v>
      </c>
      <c r="AB368" s="6" t="s">
        <v>942</v>
      </c>
      <c r="AC368" s="6" t="s">
        <v>942</v>
      </c>
      <c r="AD368" s="9" t="s">
        <v>942</v>
      </c>
      <c r="AE368" s="9" t="s">
        <v>4119</v>
      </c>
      <c r="AF368" s="9" t="s">
        <v>942</v>
      </c>
      <c r="AG368" s="9" t="s">
        <v>942</v>
      </c>
      <c r="AH368" s="9" t="s">
        <v>942</v>
      </c>
      <c r="AI368" s="9" t="s">
        <v>942</v>
      </c>
      <c r="AJ368" s="9" t="s">
        <v>942</v>
      </c>
      <c r="AK368" s="9" t="s">
        <v>942</v>
      </c>
      <c r="AL368" s="9" t="s">
        <v>942</v>
      </c>
      <c r="AM368" s="5" t="s">
        <v>942</v>
      </c>
      <c r="AN368" s="76" t="s">
        <v>942</v>
      </c>
      <c r="AO368" s="37" t="s">
        <v>942</v>
      </c>
      <c r="AP368" s="37" t="s">
        <v>942</v>
      </c>
      <c r="AQ368" s="41" t="s">
        <v>942</v>
      </c>
      <c r="AR368" s="37">
        <v>1</v>
      </c>
      <c r="AS368" s="41" t="s">
        <v>942</v>
      </c>
      <c r="AT368" s="37" t="s">
        <v>942</v>
      </c>
      <c r="AU368" s="37" t="s">
        <v>942</v>
      </c>
      <c r="AV368" s="37" t="s">
        <v>942</v>
      </c>
      <c r="AW368" s="41" t="s">
        <v>542</v>
      </c>
      <c r="AX368" s="37" t="s">
        <v>942</v>
      </c>
      <c r="AY368" s="37" t="s">
        <v>942</v>
      </c>
      <c r="AZ368" s="37" t="s">
        <v>942</v>
      </c>
      <c r="BA368" s="37" t="s">
        <v>942</v>
      </c>
      <c r="BB368" s="37" t="s">
        <v>942</v>
      </c>
      <c r="BC368" s="37" t="s">
        <v>942</v>
      </c>
      <c r="BD368" s="37" t="s">
        <v>942</v>
      </c>
      <c r="BE368" s="37" t="s">
        <v>942</v>
      </c>
      <c r="BF368" s="37" t="s">
        <v>942</v>
      </c>
      <c r="BG368" s="37" t="s">
        <v>942</v>
      </c>
      <c r="BH368" s="37" t="s">
        <v>942</v>
      </c>
      <c r="BI368" s="41" t="s">
        <v>942</v>
      </c>
      <c r="BJ368" s="37" t="s">
        <v>942</v>
      </c>
      <c r="BK368" s="37" t="s">
        <v>942</v>
      </c>
      <c r="BL368" s="37">
        <v>4</v>
      </c>
      <c r="BM368" s="37" t="s">
        <v>942</v>
      </c>
      <c r="BN368" s="37" t="s">
        <v>942</v>
      </c>
      <c r="BO368" s="37" t="s">
        <v>942</v>
      </c>
      <c r="BP368" s="37" t="s">
        <v>942</v>
      </c>
      <c r="BQ368" s="37" t="s">
        <v>942</v>
      </c>
      <c r="BR368" s="38" t="s">
        <v>942</v>
      </c>
      <c r="BS368" s="38" t="s">
        <v>942</v>
      </c>
      <c r="BT368" s="42">
        <v>5</v>
      </c>
      <c r="BU368" s="42" t="s">
        <v>942</v>
      </c>
      <c r="BV368" s="42" t="s">
        <v>942</v>
      </c>
      <c r="BW368" s="50" t="s">
        <v>567</v>
      </c>
      <c r="BX368" s="42" t="s">
        <v>567</v>
      </c>
      <c r="BY368" s="18">
        <v>43903</v>
      </c>
      <c r="BZ368" s="18" t="s">
        <v>942</v>
      </c>
      <c r="CA368" s="18" t="s">
        <v>942</v>
      </c>
      <c r="CB368" s="18">
        <v>43903</v>
      </c>
      <c r="CC368" s="18" t="s">
        <v>942</v>
      </c>
      <c r="CD368" s="18" t="s">
        <v>942</v>
      </c>
      <c r="CE368" s="18" t="s">
        <v>942</v>
      </c>
      <c r="CF368" s="18" t="s">
        <v>942</v>
      </c>
      <c r="CG368" s="9" t="s">
        <v>3932</v>
      </c>
      <c r="CH368" s="79" t="s">
        <v>5751</v>
      </c>
      <c r="CI368" s="6"/>
    </row>
    <row r="369" spans="1:87" ht="29.15">
      <c r="A369" s="46">
        <v>212</v>
      </c>
      <c r="B369" s="6" t="s">
        <v>5</v>
      </c>
      <c r="C369" s="6" t="s">
        <v>8</v>
      </c>
      <c r="D369" s="6" t="s">
        <v>8</v>
      </c>
      <c r="E369" s="6" t="s">
        <v>542</v>
      </c>
      <c r="F369" s="11" t="s">
        <v>1389</v>
      </c>
      <c r="G369" s="11">
        <v>43909</v>
      </c>
      <c r="H369" s="6" t="s">
        <v>50</v>
      </c>
      <c r="I369" s="6" t="s">
        <v>56</v>
      </c>
      <c r="J369" s="6" t="s">
        <v>6075</v>
      </c>
      <c r="K369" s="15">
        <v>43909</v>
      </c>
      <c r="L369" s="16">
        <v>43913</v>
      </c>
      <c r="M369" s="22" t="s">
        <v>787</v>
      </c>
      <c r="N369" s="16">
        <v>43914</v>
      </c>
      <c r="O369" s="15" t="s">
        <v>942</v>
      </c>
      <c r="P369" s="15" t="s">
        <v>942</v>
      </c>
      <c r="Q369" s="15" t="s">
        <v>942</v>
      </c>
      <c r="R369" s="15" t="s">
        <v>1196</v>
      </c>
      <c r="S369" s="9" t="s">
        <v>125</v>
      </c>
      <c r="T369" s="6" t="s">
        <v>169</v>
      </c>
      <c r="U369" s="6" t="s">
        <v>942</v>
      </c>
      <c r="V369" s="6" t="s">
        <v>942</v>
      </c>
      <c r="W369" s="6" t="s">
        <v>942</v>
      </c>
      <c r="X369" s="6" t="s">
        <v>942</v>
      </c>
      <c r="Y369" s="6" t="s">
        <v>942</v>
      </c>
      <c r="Z369" s="6" t="s">
        <v>942</v>
      </c>
      <c r="AA369" s="6" t="s">
        <v>942</v>
      </c>
      <c r="AB369" s="6" t="s">
        <v>942</v>
      </c>
      <c r="AC369" s="6" t="s">
        <v>942</v>
      </c>
      <c r="AD369" s="9" t="s">
        <v>942</v>
      </c>
      <c r="AE369" s="9" t="s">
        <v>942</v>
      </c>
      <c r="AF369" s="9" t="s">
        <v>942</v>
      </c>
      <c r="AG369" s="9" t="s">
        <v>942</v>
      </c>
      <c r="AH369" s="9" t="s">
        <v>942</v>
      </c>
      <c r="AI369" s="9" t="s">
        <v>942</v>
      </c>
      <c r="AJ369" s="9" t="s">
        <v>942</v>
      </c>
      <c r="AK369" s="9" t="s">
        <v>942</v>
      </c>
      <c r="AL369" s="9" t="s">
        <v>942</v>
      </c>
      <c r="AM369" s="9" t="s">
        <v>942</v>
      </c>
      <c r="AN369" s="75" t="s">
        <v>942</v>
      </c>
      <c r="AO369" s="38" t="s">
        <v>942</v>
      </c>
      <c r="AP369" s="38" t="s">
        <v>942</v>
      </c>
      <c r="AQ369" s="50" t="s">
        <v>942</v>
      </c>
      <c r="AR369" s="38" t="s">
        <v>942</v>
      </c>
      <c r="AS369" s="50" t="s">
        <v>942</v>
      </c>
      <c r="AT369" s="38" t="s">
        <v>942</v>
      </c>
      <c r="AU369" s="38" t="s">
        <v>942</v>
      </c>
      <c r="AV369" s="38" t="s">
        <v>942</v>
      </c>
      <c r="AW369" s="41" t="s">
        <v>542</v>
      </c>
      <c r="AX369" s="38" t="s">
        <v>942</v>
      </c>
      <c r="AY369" s="38" t="s">
        <v>942</v>
      </c>
      <c r="AZ369" s="38" t="s">
        <v>942</v>
      </c>
      <c r="BA369" s="38" t="s">
        <v>942</v>
      </c>
      <c r="BB369" s="38" t="s">
        <v>942</v>
      </c>
      <c r="BC369" s="38" t="s">
        <v>942</v>
      </c>
      <c r="BD369" s="38" t="s">
        <v>942</v>
      </c>
      <c r="BE369" s="38" t="s">
        <v>942</v>
      </c>
      <c r="BF369" s="38" t="s">
        <v>942</v>
      </c>
      <c r="BG369" s="38" t="s">
        <v>942</v>
      </c>
      <c r="BH369" s="38" t="s">
        <v>942</v>
      </c>
      <c r="BI369" s="50" t="s">
        <v>942</v>
      </c>
      <c r="BJ369" s="38" t="s">
        <v>942</v>
      </c>
      <c r="BK369" s="38" t="s">
        <v>942</v>
      </c>
      <c r="BL369" s="38" t="s">
        <v>942</v>
      </c>
      <c r="BM369" s="38" t="s">
        <v>942</v>
      </c>
      <c r="BN369" s="38" t="s">
        <v>942</v>
      </c>
      <c r="BO369" s="38" t="s">
        <v>942</v>
      </c>
      <c r="BP369" s="38" t="s">
        <v>942</v>
      </c>
      <c r="BQ369" s="38" t="s">
        <v>942</v>
      </c>
      <c r="BR369" s="38" t="s">
        <v>942</v>
      </c>
      <c r="BS369" s="38" t="s">
        <v>942</v>
      </c>
      <c r="BT369" s="42" t="s">
        <v>634</v>
      </c>
      <c r="BU369" s="42" t="s">
        <v>942</v>
      </c>
      <c r="BV369" s="42" t="s">
        <v>942</v>
      </c>
      <c r="BW369" s="50" t="s">
        <v>602</v>
      </c>
      <c r="BX369" s="42">
        <v>1</v>
      </c>
      <c r="BY369" s="18" t="s">
        <v>942</v>
      </c>
      <c r="BZ369" s="18" t="s">
        <v>942</v>
      </c>
      <c r="CA369" s="18" t="s">
        <v>942</v>
      </c>
      <c r="CB369" s="18" t="s">
        <v>942</v>
      </c>
      <c r="CC369" s="18" t="s">
        <v>942</v>
      </c>
      <c r="CD369" s="18" t="s">
        <v>942</v>
      </c>
      <c r="CE369" s="18" t="s">
        <v>942</v>
      </c>
      <c r="CF369" s="18" t="s">
        <v>942</v>
      </c>
      <c r="CG369" s="9" t="s">
        <v>216</v>
      </c>
      <c r="CH369" s="79" t="s">
        <v>5752</v>
      </c>
      <c r="CI369" s="6"/>
    </row>
    <row r="370" spans="1:87" ht="29.15">
      <c r="A370" s="46">
        <v>211</v>
      </c>
      <c r="B370" s="6" t="s">
        <v>5</v>
      </c>
      <c r="C370" s="6" t="s">
        <v>21</v>
      </c>
      <c r="D370" s="6" t="s">
        <v>21</v>
      </c>
      <c r="E370" s="6" t="s">
        <v>807</v>
      </c>
      <c r="F370" s="11">
        <v>43912</v>
      </c>
      <c r="G370" s="11">
        <v>43912</v>
      </c>
      <c r="H370" s="2" t="s">
        <v>51</v>
      </c>
      <c r="I370" s="6" t="s">
        <v>55</v>
      </c>
      <c r="J370" s="6" t="s">
        <v>6076</v>
      </c>
      <c r="K370" s="15">
        <v>43912</v>
      </c>
      <c r="L370" s="16">
        <v>43912</v>
      </c>
      <c r="M370" s="22" t="s">
        <v>787</v>
      </c>
      <c r="N370" s="16">
        <v>43914</v>
      </c>
      <c r="O370" s="15" t="s">
        <v>942</v>
      </c>
      <c r="P370" s="15" t="s">
        <v>942</v>
      </c>
      <c r="Q370" s="15" t="s">
        <v>942</v>
      </c>
      <c r="R370" s="15" t="s">
        <v>1196</v>
      </c>
      <c r="S370" s="9" t="s">
        <v>125</v>
      </c>
      <c r="T370" s="6" t="s">
        <v>167</v>
      </c>
      <c r="U370" s="6" t="s">
        <v>942</v>
      </c>
      <c r="V370" s="6" t="s">
        <v>942</v>
      </c>
      <c r="W370" s="6" t="s">
        <v>942</v>
      </c>
      <c r="X370" s="6" t="s">
        <v>942</v>
      </c>
      <c r="Y370" s="6" t="s">
        <v>942</v>
      </c>
      <c r="Z370" s="6" t="s">
        <v>942</v>
      </c>
      <c r="AA370" s="6" t="s">
        <v>942</v>
      </c>
      <c r="AB370" s="6" t="s">
        <v>942</v>
      </c>
      <c r="AC370" s="6" t="s">
        <v>942</v>
      </c>
      <c r="AD370" s="9" t="s">
        <v>942</v>
      </c>
      <c r="AE370" s="9" t="s">
        <v>942</v>
      </c>
      <c r="AF370" s="9" t="s">
        <v>942</v>
      </c>
      <c r="AG370" s="9" t="s">
        <v>942</v>
      </c>
      <c r="AH370" s="9" t="s">
        <v>942</v>
      </c>
      <c r="AI370" s="9" t="s">
        <v>942</v>
      </c>
      <c r="AJ370" s="9" t="s">
        <v>942</v>
      </c>
      <c r="AK370" s="9" t="s">
        <v>942</v>
      </c>
      <c r="AL370" s="9" t="s">
        <v>942</v>
      </c>
      <c r="AM370" s="9" t="s">
        <v>942</v>
      </c>
      <c r="AN370" s="75" t="s">
        <v>942</v>
      </c>
      <c r="AO370" s="38" t="s">
        <v>942</v>
      </c>
      <c r="AP370" s="38" t="s">
        <v>942</v>
      </c>
      <c r="AQ370" s="50" t="s">
        <v>942</v>
      </c>
      <c r="AR370" s="38" t="s">
        <v>942</v>
      </c>
      <c r="AS370" s="50" t="s">
        <v>942</v>
      </c>
      <c r="AT370" s="38" t="s">
        <v>942</v>
      </c>
      <c r="AU370" s="38" t="s">
        <v>942</v>
      </c>
      <c r="AV370" s="38" t="s">
        <v>942</v>
      </c>
      <c r="AW370" s="41" t="s">
        <v>542</v>
      </c>
      <c r="AX370" s="38" t="s">
        <v>942</v>
      </c>
      <c r="AY370" s="38" t="s">
        <v>942</v>
      </c>
      <c r="AZ370" s="38" t="s">
        <v>942</v>
      </c>
      <c r="BA370" s="38" t="s">
        <v>942</v>
      </c>
      <c r="BB370" s="38" t="s">
        <v>942</v>
      </c>
      <c r="BC370" s="38" t="s">
        <v>942</v>
      </c>
      <c r="BD370" s="38" t="s">
        <v>942</v>
      </c>
      <c r="BE370" s="38" t="s">
        <v>942</v>
      </c>
      <c r="BF370" s="38" t="s">
        <v>942</v>
      </c>
      <c r="BG370" s="38" t="s">
        <v>942</v>
      </c>
      <c r="BH370" s="38" t="s">
        <v>942</v>
      </c>
      <c r="BI370" s="50" t="s">
        <v>942</v>
      </c>
      <c r="BJ370" s="38" t="s">
        <v>942</v>
      </c>
      <c r="BK370" s="38" t="s">
        <v>942</v>
      </c>
      <c r="BL370" s="38" t="s">
        <v>942</v>
      </c>
      <c r="BM370" s="38" t="s">
        <v>942</v>
      </c>
      <c r="BN370" s="38" t="s">
        <v>942</v>
      </c>
      <c r="BO370" s="38" t="s">
        <v>942</v>
      </c>
      <c r="BP370" s="38" t="s">
        <v>942</v>
      </c>
      <c r="BQ370" s="38" t="s">
        <v>942</v>
      </c>
      <c r="BR370" s="38" t="s">
        <v>942</v>
      </c>
      <c r="BS370" s="38" t="s">
        <v>942</v>
      </c>
      <c r="BT370" s="42" t="s">
        <v>602</v>
      </c>
      <c r="BU370" s="42" t="s">
        <v>942</v>
      </c>
      <c r="BV370" s="42" t="s">
        <v>942</v>
      </c>
      <c r="BW370" s="50" t="s">
        <v>602</v>
      </c>
      <c r="BX370" s="42">
        <v>1</v>
      </c>
      <c r="BY370" s="18" t="s">
        <v>942</v>
      </c>
      <c r="BZ370" s="18" t="s">
        <v>942</v>
      </c>
      <c r="CA370" s="18" t="s">
        <v>942</v>
      </c>
      <c r="CB370" s="18" t="s">
        <v>942</v>
      </c>
      <c r="CC370" s="18" t="s">
        <v>942</v>
      </c>
      <c r="CD370" s="18" t="s">
        <v>942</v>
      </c>
      <c r="CE370" s="18" t="s">
        <v>942</v>
      </c>
      <c r="CF370" s="18" t="s">
        <v>942</v>
      </c>
      <c r="CG370" s="9" t="s">
        <v>199</v>
      </c>
      <c r="CH370" s="79" t="s">
        <v>5753</v>
      </c>
      <c r="CI370" s="6"/>
    </row>
    <row r="371" spans="1:87" ht="29.15">
      <c r="A371" s="46">
        <v>210</v>
      </c>
      <c r="B371" s="6" t="s">
        <v>5</v>
      </c>
      <c r="C371" s="6" t="s">
        <v>17</v>
      </c>
      <c r="D371" s="6" t="s">
        <v>17</v>
      </c>
      <c r="E371" s="6" t="s">
        <v>542</v>
      </c>
      <c r="F371" s="11" t="s">
        <v>101</v>
      </c>
      <c r="G371" s="11">
        <v>43911</v>
      </c>
      <c r="H371" s="6" t="s">
        <v>50</v>
      </c>
      <c r="I371" s="6" t="s">
        <v>56</v>
      </c>
      <c r="J371" s="6" t="s">
        <v>6074</v>
      </c>
      <c r="K371" s="15">
        <v>43911</v>
      </c>
      <c r="L371" s="16">
        <v>43911</v>
      </c>
      <c r="M371" s="22" t="s">
        <v>787</v>
      </c>
      <c r="N371" s="16">
        <v>43914</v>
      </c>
      <c r="O371" s="15" t="s">
        <v>942</v>
      </c>
      <c r="P371" s="15" t="s">
        <v>942</v>
      </c>
      <c r="Q371" s="15" t="s">
        <v>942</v>
      </c>
      <c r="R371" s="15" t="s">
        <v>1196</v>
      </c>
      <c r="S371" s="9" t="s">
        <v>6354</v>
      </c>
      <c r="T371" s="6" t="s">
        <v>169</v>
      </c>
      <c r="U371" s="6" t="s">
        <v>942</v>
      </c>
      <c r="V371" s="6" t="s">
        <v>942</v>
      </c>
      <c r="W371" s="6" t="s">
        <v>942</v>
      </c>
      <c r="X371" s="6" t="s">
        <v>942</v>
      </c>
      <c r="Y371" s="6" t="s">
        <v>942</v>
      </c>
      <c r="Z371" s="6" t="s">
        <v>942</v>
      </c>
      <c r="AA371" s="6" t="s">
        <v>942</v>
      </c>
      <c r="AB371" s="6" t="s">
        <v>942</v>
      </c>
      <c r="AC371" s="6" t="s">
        <v>942</v>
      </c>
      <c r="AD371" s="9" t="s">
        <v>942</v>
      </c>
      <c r="AE371" s="9" t="s">
        <v>942</v>
      </c>
      <c r="AF371" s="9" t="s">
        <v>942</v>
      </c>
      <c r="AG371" s="9" t="s">
        <v>942</v>
      </c>
      <c r="AH371" s="9" t="s">
        <v>942</v>
      </c>
      <c r="AI371" s="9" t="s">
        <v>942</v>
      </c>
      <c r="AJ371" s="9" t="s">
        <v>942</v>
      </c>
      <c r="AK371" s="9" t="s">
        <v>942</v>
      </c>
      <c r="AL371" s="9" t="s">
        <v>942</v>
      </c>
      <c r="AM371" s="9" t="s">
        <v>942</v>
      </c>
      <c r="AN371" s="75" t="s">
        <v>942</v>
      </c>
      <c r="AO371" s="38" t="s">
        <v>942</v>
      </c>
      <c r="AP371" s="38" t="s">
        <v>942</v>
      </c>
      <c r="AQ371" s="50" t="s">
        <v>942</v>
      </c>
      <c r="AR371" s="38" t="s">
        <v>942</v>
      </c>
      <c r="AS371" s="50" t="s">
        <v>942</v>
      </c>
      <c r="AT371" s="38" t="s">
        <v>942</v>
      </c>
      <c r="AU371" s="38" t="s">
        <v>942</v>
      </c>
      <c r="AV371" s="38" t="s">
        <v>942</v>
      </c>
      <c r="AW371" s="41" t="s">
        <v>542</v>
      </c>
      <c r="AX371" s="38" t="s">
        <v>942</v>
      </c>
      <c r="AY371" s="38" t="s">
        <v>942</v>
      </c>
      <c r="AZ371" s="38" t="s">
        <v>942</v>
      </c>
      <c r="BA371" s="38" t="s">
        <v>942</v>
      </c>
      <c r="BB371" s="38" t="s">
        <v>942</v>
      </c>
      <c r="BC371" s="38" t="s">
        <v>942</v>
      </c>
      <c r="BD371" s="38" t="s">
        <v>942</v>
      </c>
      <c r="BE371" s="38" t="s">
        <v>942</v>
      </c>
      <c r="BF371" s="38" t="s">
        <v>942</v>
      </c>
      <c r="BG371" s="38" t="s">
        <v>942</v>
      </c>
      <c r="BH371" s="38" t="s">
        <v>942</v>
      </c>
      <c r="BI371" s="50" t="s">
        <v>942</v>
      </c>
      <c r="BJ371" s="38" t="s">
        <v>942</v>
      </c>
      <c r="BK371" s="38" t="s">
        <v>942</v>
      </c>
      <c r="BL371" s="38" t="s">
        <v>942</v>
      </c>
      <c r="BM371" s="38" t="s">
        <v>942</v>
      </c>
      <c r="BN371" s="38" t="s">
        <v>942</v>
      </c>
      <c r="BO371" s="38" t="s">
        <v>942</v>
      </c>
      <c r="BP371" s="38" t="s">
        <v>942</v>
      </c>
      <c r="BQ371" s="38" t="s">
        <v>942</v>
      </c>
      <c r="BR371" s="38" t="s">
        <v>942</v>
      </c>
      <c r="BS371" s="38" t="s">
        <v>942</v>
      </c>
      <c r="BT371" s="42" t="s">
        <v>942</v>
      </c>
      <c r="BU371" s="42" t="s">
        <v>942</v>
      </c>
      <c r="BV371" s="42" t="s">
        <v>942</v>
      </c>
      <c r="BW371" s="50" t="s">
        <v>599</v>
      </c>
      <c r="BX371" s="42" t="s">
        <v>599</v>
      </c>
      <c r="BY371" s="18" t="s">
        <v>942</v>
      </c>
      <c r="BZ371" s="18" t="s">
        <v>942</v>
      </c>
      <c r="CA371" s="18" t="s">
        <v>942</v>
      </c>
      <c r="CB371" s="18" t="s">
        <v>942</v>
      </c>
      <c r="CC371" s="18" t="s">
        <v>942</v>
      </c>
      <c r="CD371" s="18" t="s">
        <v>942</v>
      </c>
      <c r="CE371" s="18" t="s">
        <v>942</v>
      </c>
      <c r="CF371" s="18" t="s">
        <v>942</v>
      </c>
      <c r="CG371" s="9" t="s">
        <v>187</v>
      </c>
      <c r="CH371" s="79" t="s">
        <v>5754</v>
      </c>
      <c r="CI371" s="6"/>
    </row>
    <row r="372" spans="1:87" ht="29.15">
      <c r="A372" s="46">
        <v>209</v>
      </c>
      <c r="B372" s="6" t="s">
        <v>5</v>
      </c>
      <c r="C372" s="6" t="s">
        <v>8</v>
      </c>
      <c r="D372" s="6" t="s">
        <v>8</v>
      </c>
      <c r="E372" s="6" t="s">
        <v>542</v>
      </c>
      <c r="F372" s="11" t="s">
        <v>102</v>
      </c>
      <c r="G372" s="11">
        <v>43909</v>
      </c>
      <c r="H372" s="6" t="s">
        <v>50</v>
      </c>
      <c r="I372" s="6" t="s">
        <v>56</v>
      </c>
      <c r="J372" s="6" t="s">
        <v>6077</v>
      </c>
      <c r="K372" s="15">
        <v>43911</v>
      </c>
      <c r="L372" s="16">
        <v>43912</v>
      </c>
      <c r="M372" s="22" t="s">
        <v>787</v>
      </c>
      <c r="N372" s="16">
        <v>43914</v>
      </c>
      <c r="O372" s="15" t="s">
        <v>942</v>
      </c>
      <c r="P372" s="15" t="s">
        <v>942</v>
      </c>
      <c r="Q372" s="15" t="s">
        <v>942</v>
      </c>
      <c r="R372" s="15" t="s">
        <v>1196</v>
      </c>
      <c r="S372" s="9" t="s">
        <v>6178</v>
      </c>
      <c r="T372" s="6" t="s">
        <v>169</v>
      </c>
      <c r="U372" s="6" t="s">
        <v>942</v>
      </c>
      <c r="V372" s="6" t="s">
        <v>942</v>
      </c>
      <c r="W372" s="6" t="s">
        <v>942</v>
      </c>
      <c r="X372" s="6" t="s">
        <v>942</v>
      </c>
      <c r="Y372" s="6" t="s">
        <v>942</v>
      </c>
      <c r="Z372" s="6" t="s">
        <v>942</v>
      </c>
      <c r="AA372" s="6" t="s">
        <v>942</v>
      </c>
      <c r="AB372" s="6" t="s">
        <v>942</v>
      </c>
      <c r="AC372" s="6" t="s">
        <v>942</v>
      </c>
      <c r="AD372" s="9" t="s">
        <v>942</v>
      </c>
      <c r="AE372" s="9" t="s">
        <v>942</v>
      </c>
      <c r="AF372" s="9" t="s">
        <v>942</v>
      </c>
      <c r="AG372" s="9" t="s">
        <v>942</v>
      </c>
      <c r="AH372" s="9" t="s">
        <v>942</v>
      </c>
      <c r="AI372" s="9" t="s">
        <v>942</v>
      </c>
      <c r="AJ372" s="9" t="s">
        <v>942</v>
      </c>
      <c r="AK372" s="9" t="s">
        <v>942</v>
      </c>
      <c r="AL372" s="9" t="s">
        <v>942</v>
      </c>
      <c r="AM372" s="9" t="s">
        <v>942</v>
      </c>
      <c r="AN372" s="75" t="s">
        <v>942</v>
      </c>
      <c r="AO372" s="38" t="s">
        <v>942</v>
      </c>
      <c r="AP372" s="38" t="s">
        <v>942</v>
      </c>
      <c r="AQ372" s="50" t="s">
        <v>942</v>
      </c>
      <c r="AR372" s="38" t="s">
        <v>942</v>
      </c>
      <c r="AS372" s="50" t="s">
        <v>942</v>
      </c>
      <c r="AT372" s="38" t="s">
        <v>942</v>
      </c>
      <c r="AU372" s="38" t="s">
        <v>942</v>
      </c>
      <c r="AV372" s="38" t="s">
        <v>942</v>
      </c>
      <c r="AW372" s="41" t="s">
        <v>542</v>
      </c>
      <c r="AX372" s="38" t="s">
        <v>942</v>
      </c>
      <c r="AY372" s="38" t="s">
        <v>942</v>
      </c>
      <c r="AZ372" s="38" t="s">
        <v>942</v>
      </c>
      <c r="BA372" s="38" t="s">
        <v>942</v>
      </c>
      <c r="BB372" s="38" t="s">
        <v>942</v>
      </c>
      <c r="BC372" s="38" t="s">
        <v>942</v>
      </c>
      <c r="BD372" s="38" t="s">
        <v>942</v>
      </c>
      <c r="BE372" s="38" t="s">
        <v>942</v>
      </c>
      <c r="BF372" s="38" t="s">
        <v>942</v>
      </c>
      <c r="BG372" s="38" t="s">
        <v>942</v>
      </c>
      <c r="BH372" s="38" t="s">
        <v>942</v>
      </c>
      <c r="BI372" s="50" t="s">
        <v>942</v>
      </c>
      <c r="BJ372" s="38" t="s">
        <v>942</v>
      </c>
      <c r="BK372" s="38" t="s">
        <v>942</v>
      </c>
      <c r="BL372" s="38" t="s">
        <v>942</v>
      </c>
      <c r="BM372" s="38" t="s">
        <v>942</v>
      </c>
      <c r="BN372" s="38" t="s">
        <v>942</v>
      </c>
      <c r="BO372" s="38" t="s">
        <v>942</v>
      </c>
      <c r="BP372" s="38" t="s">
        <v>942</v>
      </c>
      <c r="BQ372" s="38" t="s">
        <v>942</v>
      </c>
      <c r="BR372" s="38" t="s">
        <v>942</v>
      </c>
      <c r="BS372" s="38" t="s">
        <v>942</v>
      </c>
      <c r="BT372" s="42" t="s">
        <v>942</v>
      </c>
      <c r="BU372" s="42" t="s">
        <v>942</v>
      </c>
      <c r="BV372" s="42" t="s">
        <v>942</v>
      </c>
      <c r="BW372" s="50" t="s">
        <v>603</v>
      </c>
      <c r="BX372" s="42" t="s">
        <v>597</v>
      </c>
      <c r="BY372" s="18" t="s">
        <v>942</v>
      </c>
      <c r="BZ372" s="18" t="s">
        <v>942</v>
      </c>
      <c r="CA372" s="18" t="s">
        <v>942</v>
      </c>
      <c r="CB372" s="18" t="s">
        <v>942</v>
      </c>
      <c r="CC372" s="18" t="s">
        <v>942</v>
      </c>
      <c r="CD372" s="18" t="s">
        <v>942</v>
      </c>
      <c r="CE372" s="18" t="s">
        <v>942</v>
      </c>
      <c r="CF372" s="18" t="s">
        <v>942</v>
      </c>
      <c r="CG372" s="9" t="s">
        <v>191</v>
      </c>
      <c r="CH372" s="79" t="s">
        <v>5755</v>
      </c>
      <c r="CI372" s="6"/>
    </row>
    <row r="373" spans="1:87" ht="29.15">
      <c r="A373" s="46">
        <v>208</v>
      </c>
      <c r="B373" s="6" t="s">
        <v>5</v>
      </c>
      <c r="C373" s="6" t="s">
        <v>17</v>
      </c>
      <c r="D373" s="6" t="s">
        <v>17</v>
      </c>
      <c r="E373" s="9" t="s">
        <v>922</v>
      </c>
      <c r="F373" s="11" t="s">
        <v>1100</v>
      </c>
      <c r="G373" s="11">
        <v>43910</v>
      </c>
      <c r="H373" s="6" t="s">
        <v>50</v>
      </c>
      <c r="I373" s="6" t="s">
        <v>56</v>
      </c>
      <c r="J373" s="6" t="s">
        <v>6075</v>
      </c>
      <c r="K373" s="15">
        <v>43899</v>
      </c>
      <c r="L373" s="16">
        <v>43910</v>
      </c>
      <c r="M373" s="22" t="s">
        <v>787</v>
      </c>
      <c r="N373" s="16">
        <v>43914</v>
      </c>
      <c r="O373" s="15" t="s">
        <v>942</v>
      </c>
      <c r="P373" s="15" t="s">
        <v>942</v>
      </c>
      <c r="Q373" s="15" t="s">
        <v>942</v>
      </c>
      <c r="R373" s="15" t="s">
        <v>1196</v>
      </c>
      <c r="S373" s="9" t="s">
        <v>6125</v>
      </c>
      <c r="T373" s="6" t="s">
        <v>167</v>
      </c>
      <c r="U373" s="6" t="s">
        <v>942</v>
      </c>
      <c r="V373" s="6" t="s">
        <v>942</v>
      </c>
      <c r="W373" s="6" t="s">
        <v>942</v>
      </c>
      <c r="X373" s="6" t="s">
        <v>942</v>
      </c>
      <c r="Y373" s="6" t="s">
        <v>942</v>
      </c>
      <c r="Z373" s="6" t="s">
        <v>942</v>
      </c>
      <c r="AA373" s="6" t="s">
        <v>942</v>
      </c>
      <c r="AB373" s="6" t="s">
        <v>942</v>
      </c>
      <c r="AC373" s="6" t="s">
        <v>942</v>
      </c>
      <c r="AD373" s="9" t="s">
        <v>942</v>
      </c>
      <c r="AE373" s="9" t="s">
        <v>942</v>
      </c>
      <c r="AF373" s="9" t="s">
        <v>942</v>
      </c>
      <c r="AG373" s="9" t="s">
        <v>942</v>
      </c>
      <c r="AH373" s="9" t="s">
        <v>942</v>
      </c>
      <c r="AI373" s="9" t="s">
        <v>942</v>
      </c>
      <c r="AJ373" s="9" t="s">
        <v>942</v>
      </c>
      <c r="AK373" s="9" t="s">
        <v>942</v>
      </c>
      <c r="AL373" s="9" t="s">
        <v>942</v>
      </c>
      <c r="AM373" s="9" t="s">
        <v>942</v>
      </c>
      <c r="AN373" s="75" t="s">
        <v>942</v>
      </c>
      <c r="AO373" s="38" t="s">
        <v>942</v>
      </c>
      <c r="AP373" s="38" t="s">
        <v>942</v>
      </c>
      <c r="AQ373" s="50" t="s">
        <v>942</v>
      </c>
      <c r="AR373" s="38" t="s">
        <v>942</v>
      </c>
      <c r="AS373" s="50" t="s">
        <v>942</v>
      </c>
      <c r="AT373" s="38" t="s">
        <v>942</v>
      </c>
      <c r="AU373" s="38" t="s">
        <v>942</v>
      </c>
      <c r="AV373" s="38" t="s">
        <v>942</v>
      </c>
      <c r="AW373" s="41" t="s">
        <v>542</v>
      </c>
      <c r="AX373" s="38" t="s">
        <v>942</v>
      </c>
      <c r="AY373" s="38" t="s">
        <v>942</v>
      </c>
      <c r="AZ373" s="38" t="s">
        <v>942</v>
      </c>
      <c r="BA373" s="38" t="s">
        <v>942</v>
      </c>
      <c r="BB373" s="38" t="s">
        <v>942</v>
      </c>
      <c r="BC373" s="38" t="s">
        <v>942</v>
      </c>
      <c r="BD373" s="38" t="s">
        <v>942</v>
      </c>
      <c r="BE373" s="38" t="s">
        <v>942</v>
      </c>
      <c r="BF373" s="38" t="s">
        <v>942</v>
      </c>
      <c r="BG373" s="38" t="s">
        <v>942</v>
      </c>
      <c r="BH373" s="38" t="s">
        <v>942</v>
      </c>
      <c r="BI373" s="50" t="s">
        <v>942</v>
      </c>
      <c r="BJ373" s="38" t="s">
        <v>942</v>
      </c>
      <c r="BK373" s="38" t="s">
        <v>942</v>
      </c>
      <c r="BL373" s="38" t="s">
        <v>942</v>
      </c>
      <c r="BM373" s="38" t="s">
        <v>942</v>
      </c>
      <c r="BN373" s="38" t="s">
        <v>942</v>
      </c>
      <c r="BO373" s="38" t="s">
        <v>942</v>
      </c>
      <c r="BP373" s="38" t="s">
        <v>942</v>
      </c>
      <c r="BQ373" s="38" t="s">
        <v>942</v>
      </c>
      <c r="BR373" s="38" t="s">
        <v>942</v>
      </c>
      <c r="BS373" s="38" t="s">
        <v>942</v>
      </c>
      <c r="BT373" s="42" t="s">
        <v>602</v>
      </c>
      <c r="BU373" s="42" t="s">
        <v>942</v>
      </c>
      <c r="BV373" s="42" t="s">
        <v>942</v>
      </c>
      <c r="BW373" s="50" t="s">
        <v>602</v>
      </c>
      <c r="BX373" s="42">
        <v>1</v>
      </c>
      <c r="BY373" s="18" t="s">
        <v>942</v>
      </c>
      <c r="BZ373" s="18" t="s">
        <v>942</v>
      </c>
      <c r="CA373" s="18" t="s">
        <v>942</v>
      </c>
      <c r="CB373" s="18" t="s">
        <v>942</v>
      </c>
      <c r="CC373" s="18" t="s">
        <v>942</v>
      </c>
      <c r="CD373" s="18" t="s">
        <v>942</v>
      </c>
      <c r="CE373" s="18" t="s">
        <v>942</v>
      </c>
      <c r="CF373" s="18" t="s">
        <v>942</v>
      </c>
      <c r="CG373" s="9" t="s">
        <v>200</v>
      </c>
      <c r="CH373" s="79" t="s">
        <v>5756</v>
      </c>
      <c r="CI373" s="6"/>
    </row>
    <row r="374" spans="1:87" ht="29.15">
      <c r="A374" s="46">
        <v>207</v>
      </c>
      <c r="B374" s="6" t="s">
        <v>5</v>
      </c>
      <c r="C374" s="6" t="s">
        <v>8</v>
      </c>
      <c r="D374" s="6" t="s">
        <v>8</v>
      </c>
      <c r="E374" s="6" t="s">
        <v>542</v>
      </c>
      <c r="F374" s="11" t="s">
        <v>1388</v>
      </c>
      <c r="G374" s="11">
        <v>43910</v>
      </c>
      <c r="H374" s="6" t="s">
        <v>50</v>
      </c>
      <c r="I374" s="6" t="s">
        <v>56</v>
      </c>
      <c r="J374" s="6" t="s">
        <v>6074</v>
      </c>
      <c r="K374" s="15">
        <v>43906</v>
      </c>
      <c r="L374" s="16">
        <v>43910</v>
      </c>
      <c r="M374" s="22" t="s">
        <v>787</v>
      </c>
      <c r="N374" s="16">
        <v>43914</v>
      </c>
      <c r="O374" s="15" t="s">
        <v>942</v>
      </c>
      <c r="P374" s="15" t="s">
        <v>942</v>
      </c>
      <c r="Q374" s="15" t="s">
        <v>942</v>
      </c>
      <c r="R374" s="15" t="s">
        <v>1196</v>
      </c>
      <c r="S374" s="9" t="s">
        <v>6303</v>
      </c>
      <c r="T374" s="6" t="s">
        <v>167</v>
      </c>
      <c r="U374" s="6" t="s">
        <v>942</v>
      </c>
      <c r="V374" s="6" t="s">
        <v>942</v>
      </c>
      <c r="W374" s="6" t="s">
        <v>942</v>
      </c>
      <c r="X374" s="6" t="s">
        <v>942</v>
      </c>
      <c r="Y374" s="6" t="s">
        <v>942</v>
      </c>
      <c r="Z374" s="6" t="s">
        <v>942</v>
      </c>
      <c r="AA374" s="6" t="s">
        <v>942</v>
      </c>
      <c r="AB374" s="6" t="s">
        <v>942</v>
      </c>
      <c r="AC374" s="6" t="s">
        <v>942</v>
      </c>
      <c r="AD374" s="9" t="s">
        <v>942</v>
      </c>
      <c r="AE374" s="9" t="s">
        <v>942</v>
      </c>
      <c r="AF374" s="9" t="s">
        <v>942</v>
      </c>
      <c r="AG374" s="9" t="s">
        <v>942</v>
      </c>
      <c r="AH374" s="9" t="s">
        <v>942</v>
      </c>
      <c r="AI374" s="9" t="s">
        <v>942</v>
      </c>
      <c r="AJ374" s="9" t="s">
        <v>942</v>
      </c>
      <c r="AK374" s="9" t="s">
        <v>942</v>
      </c>
      <c r="AL374" s="9" t="s">
        <v>942</v>
      </c>
      <c r="AM374" s="9" t="s">
        <v>942</v>
      </c>
      <c r="AN374" s="75" t="s">
        <v>942</v>
      </c>
      <c r="AO374" s="38" t="s">
        <v>942</v>
      </c>
      <c r="AP374" s="38" t="s">
        <v>942</v>
      </c>
      <c r="AQ374" s="50" t="s">
        <v>942</v>
      </c>
      <c r="AR374" s="38" t="s">
        <v>942</v>
      </c>
      <c r="AS374" s="50" t="s">
        <v>942</v>
      </c>
      <c r="AT374" s="38" t="s">
        <v>942</v>
      </c>
      <c r="AU374" s="38" t="s">
        <v>942</v>
      </c>
      <c r="AV374" s="38" t="s">
        <v>942</v>
      </c>
      <c r="AW374" s="41" t="s">
        <v>542</v>
      </c>
      <c r="AX374" s="38" t="s">
        <v>942</v>
      </c>
      <c r="AY374" s="38" t="s">
        <v>942</v>
      </c>
      <c r="AZ374" s="38" t="s">
        <v>942</v>
      </c>
      <c r="BA374" s="38" t="s">
        <v>942</v>
      </c>
      <c r="BB374" s="38" t="s">
        <v>942</v>
      </c>
      <c r="BC374" s="38" t="s">
        <v>942</v>
      </c>
      <c r="BD374" s="38" t="s">
        <v>942</v>
      </c>
      <c r="BE374" s="38" t="s">
        <v>942</v>
      </c>
      <c r="BF374" s="38" t="s">
        <v>942</v>
      </c>
      <c r="BG374" s="38" t="s">
        <v>942</v>
      </c>
      <c r="BH374" s="38" t="s">
        <v>942</v>
      </c>
      <c r="BI374" s="50" t="s">
        <v>942</v>
      </c>
      <c r="BJ374" s="38" t="s">
        <v>942</v>
      </c>
      <c r="BK374" s="38" t="s">
        <v>942</v>
      </c>
      <c r="BL374" s="38" t="s">
        <v>942</v>
      </c>
      <c r="BM374" s="38" t="s">
        <v>942</v>
      </c>
      <c r="BN374" s="38" t="s">
        <v>942</v>
      </c>
      <c r="BO374" s="38" t="s">
        <v>942</v>
      </c>
      <c r="BP374" s="38" t="s">
        <v>942</v>
      </c>
      <c r="BQ374" s="38" t="s">
        <v>942</v>
      </c>
      <c r="BR374" s="38" t="s">
        <v>942</v>
      </c>
      <c r="BS374" s="38" t="s">
        <v>942</v>
      </c>
      <c r="BT374" s="42" t="s">
        <v>616</v>
      </c>
      <c r="BU374" s="42" t="s">
        <v>942</v>
      </c>
      <c r="BV374" s="42" t="s">
        <v>942</v>
      </c>
      <c r="BW374" s="50" t="s">
        <v>602</v>
      </c>
      <c r="BX374" s="42">
        <v>1</v>
      </c>
      <c r="BY374" s="18" t="s">
        <v>942</v>
      </c>
      <c r="BZ374" s="18" t="s">
        <v>942</v>
      </c>
      <c r="CA374" s="18" t="s">
        <v>942</v>
      </c>
      <c r="CB374" s="18" t="s">
        <v>942</v>
      </c>
      <c r="CC374" s="18" t="s">
        <v>942</v>
      </c>
      <c r="CD374" s="18" t="s">
        <v>942</v>
      </c>
      <c r="CE374" s="18" t="s">
        <v>942</v>
      </c>
      <c r="CF374" s="18" t="s">
        <v>942</v>
      </c>
      <c r="CG374" s="9" t="s">
        <v>183</v>
      </c>
      <c r="CH374" s="79" t="s">
        <v>5757</v>
      </c>
      <c r="CI374" s="6"/>
    </row>
    <row r="375" spans="1:87" ht="29.15">
      <c r="A375" s="46">
        <v>206</v>
      </c>
      <c r="B375" s="6" t="s">
        <v>5</v>
      </c>
      <c r="C375" s="6" t="s">
        <v>17</v>
      </c>
      <c r="D375" s="6" t="s">
        <v>17</v>
      </c>
      <c r="E375" s="6" t="s">
        <v>542</v>
      </c>
      <c r="F375" s="11" t="s">
        <v>1387</v>
      </c>
      <c r="G375" s="11">
        <v>43911</v>
      </c>
      <c r="H375" s="6" t="s">
        <v>50</v>
      </c>
      <c r="I375" s="6" t="s">
        <v>56</v>
      </c>
      <c r="J375" s="6" t="s">
        <v>6074</v>
      </c>
      <c r="K375" s="15">
        <v>43906</v>
      </c>
      <c r="L375" s="16">
        <v>43912</v>
      </c>
      <c r="M375" s="22" t="s">
        <v>787</v>
      </c>
      <c r="N375" s="16">
        <v>43914</v>
      </c>
      <c r="O375" s="15" t="s">
        <v>942</v>
      </c>
      <c r="P375" s="15" t="s">
        <v>942</v>
      </c>
      <c r="Q375" s="15" t="s">
        <v>942</v>
      </c>
      <c r="R375" s="15" t="s">
        <v>1196</v>
      </c>
      <c r="S375" s="9" t="s">
        <v>6304</v>
      </c>
      <c r="T375" s="6" t="s">
        <v>167</v>
      </c>
      <c r="U375" s="6" t="s">
        <v>942</v>
      </c>
      <c r="V375" s="6" t="s">
        <v>942</v>
      </c>
      <c r="W375" s="6" t="s">
        <v>942</v>
      </c>
      <c r="X375" s="6" t="s">
        <v>942</v>
      </c>
      <c r="Y375" s="6" t="s">
        <v>942</v>
      </c>
      <c r="Z375" s="6" t="s">
        <v>942</v>
      </c>
      <c r="AA375" s="6" t="s">
        <v>942</v>
      </c>
      <c r="AB375" s="6" t="s">
        <v>942</v>
      </c>
      <c r="AC375" s="6" t="s">
        <v>942</v>
      </c>
      <c r="AD375" s="9" t="s">
        <v>942</v>
      </c>
      <c r="AE375" s="9" t="s">
        <v>942</v>
      </c>
      <c r="AF375" s="9" t="s">
        <v>942</v>
      </c>
      <c r="AG375" s="9" t="s">
        <v>942</v>
      </c>
      <c r="AH375" s="9" t="s">
        <v>942</v>
      </c>
      <c r="AI375" s="9" t="s">
        <v>942</v>
      </c>
      <c r="AJ375" s="9" t="s">
        <v>942</v>
      </c>
      <c r="AK375" s="9" t="s">
        <v>942</v>
      </c>
      <c r="AL375" s="9" t="s">
        <v>942</v>
      </c>
      <c r="AM375" s="9" t="s">
        <v>942</v>
      </c>
      <c r="AN375" s="75" t="s">
        <v>942</v>
      </c>
      <c r="AO375" s="38" t="s">
        <v>942</v>
      </c>
      <c r="AP375" s="38" t="s">
        <v>942</v>
      </c>
      <c r="AQ375" s="50" t="s">
        <v>942</v>
      </c>
      <c r="AR375" s="38" t="s">
        <v>942</v>
      </c>
      <c r="AS375" s="50" t="s">
        <v>942</v>
      </c>
      <c r="AT375" s="38" t="s">
        <v>942</v>
      </c>
      <c r="AU375" s="38" t="s">
        <v>942</v>
      </c>
      <c r="AV375" s="38" t="s">
        <v>942</v>
      </c>
      <c r="AW375" s="41" t="s">
        <v>542</v>
      </c>
      <c r="AX375" s="38" t="s">
        <v>942</v>
      </c>
      <c r="AY375" s="38" t="s">
        <v>942</v>
      </c>
      <c r="AZ375" s="38" t="s">
        <v>942</v>
      </c>
      <c r="BA375" s="38" t="s">
        <v>942</v>
      </c>
      <c r="BB375" s="38" t="s">
        <v>942</v>
      </c>
      <c r="BC375" s="38" t="s">
        <v>942</v>
      </c>
      <c r="BD375" s="38" t="s">
        <v>942</v>
      </c>
      <c r="BE375" s="38" t="s">
        <v>942</v>
      </c>
      <c r="BF375" s="38" t="s">
        <v>942</v>
      </c>
      <c r="BG375" s="38" t="s">
        <v>942</v>
      </c>
      <c r="BH375" s="38" t="s">
        <v>942</v>
      </c>
      <c r="BI375" s="50" t="s">
        <v>942</v>
      </c>
      <c r="BJ375" s="38" t="s">
        <v>942</v>
      </c>
      <c r="BK375" s="38" t="s">
        <v>942</v>
      </c>
      <c r="BL375" s="38" t="s">
        <v>942</v>
      </c>
      <c r="BM375" s="38" t="s">
        <v>942</v>
      </c>
      <c r="BN375" s="38" t="s">
        <v>942</v>
      </c>
      <c r="BO375" s="38" t="s">
        <v>942</v>
      </c>
      <c r="BP375" s="38" t="s">
        <v>942</v>
      </c>
      <c r="BQ375" s="38" t="s">
        <v>942</v>
      </c>
      <c r="BR375" s="38" t="s">
        <v>942</v>
      </c>
      <c r="BS375" s="38" t="s">
        <v>942</v>
      </c>
      <c r="BT375" s="42" t="s">
        <v>602</v>
      </c>
      <c r="BU375" s="42" t="s">
        <v>942</v>
      </c>
      <c r="BV375" s="42" t="s">
        <v>942</v>
      </c>
      <c r="BW375" s="50" t="s">
        <v>614</v>
      </c>
      <c r="BX375" s="42">
        <v>1</v>
      </c>
      <c r="BY375" s="18" t="s">
        <v>942</v>
      </c>
      <c r="BZ375" s="18" t="s">
        <v>942</v>
      </c>
      <c r="CA375" s="18" t="s">
        <v>942</v>
      </c>
      <c r="CB375" s="18" t="s">
        <v>942</v>
      </c>
      <c r="CC375" s="18" t="s">
        <v>942</v>
      </c>
      <c r="CD375" s="18" t="s">
        <v>942</v>
      </c>
      <c r="CE375" s="18" t="s">
        <v>942</v>
      </c>
      <c r="CF375" s="18" t="s">
        <v>942</v>
      </c>
      <c r="CG375" s="9" t="s">
        <v>187</v>
      </c>
      <c r="CH375" s="79" t="s">
        <v>5758</v>
      </c>
      <c r="CI375" s="6"/>
    </row>
    <row r="376" spans="1:87" ht="29.15">
      <c r="A376" s="46">
        <v>205</v>
      </c>
      <c r="B376" s="6" t="s">
        <v>5</v>
      </c>
      <c r="C376" s="6" t="s">
        <v>36</v>
      </c>
      <c r="D376" s="6" t="s">
        <v>36</v>
      </c>
      <c r="E376" s="6" t="s">
        <v>542</v>
      </c>
      <c r="F376" s="11" t="s">
        <v>1386</v>
      </c>
      <c r="G376" s="11">
        <v>43909</v>
      </c>
      <c r="H376" s="6" t="s">
        <v>50</v>
      </c>
      <c r="I376" s="6" t="s">
        <v>56</v>
      </c>
      <c r="J376" s="6" t="s">
        <v>6072</v>
      </c>
      <c r="K376" s="15">
        <v>43911</v>
      </c>
      <c r="L376" s="16">
        <v>43912</v>
      </c>
      <c r="M376" s="22" t="s">
        <v>787</v>
      </c>
      <c r="N376" s="16">
        <v>43914</v>
      </c>
      <c r="O376" s="15">
        <v>43911</v>
      </c>
      <c r="P376" s="15">
        <v>43968</v>
      </c>
      <c r="Q376" s="15" t="s">
        <v>942</v>
      </c>
      <c r="R376" s="15" t="s">
        <v>1196</v>
      </c>
      <c r="S376" s="9" t="s">
        <v>125</v>
      </c>
      <c r="T376" s="6" t="s">
        <v>169</v>
      </c>
      <c r="U376" s="6" t="s">
        <v>942</v>
      </c>
      <c r="V376" s="6" t="s">
        <v>942</v>
      </c>
      <c r="W376" s="6" t="s">
        <v>942</v>
      </c>
      <c r="X376" s="6" t="s">
        <v>942</v>
      </c>
      <c r="Y376" s="6" t="s">
        <v>942</v>
      </c>
      <c r="Z376" s="6" t="s">
        <v>942</v>
      </c>
      <c r="AA376" s="6" t="s">
        <v>942</v>
      </c>
      <c r="AB376" s="6" t="s">
        <v>942</v>
      </c>
      <c r="AC376" s="6" t="s">
        <v>942</v>
      </c>
      <c r="AD376" s="9" t="s">
        <v>942</v>
      </c>
      <c r="AE376" s="9" t="s">
        <v>942</v>
      </c>
      <c r="AF376" s="9" t="s">
        <v>942</v>
      </c>
      <c r="AG376" s="9" t="s">
        <v>942</v>
      </c>
      <c r="AH376" s="9" t="s">
        <v>942</v>
      </c>
      <c r="AI376" s="9" t="s">
        <v>942</v>
      </c>
      <c r="AJ376" s="9" t="s">
        <v>942</v>
      </c>
      <c r="AK376" s="9" t="s">
        <v>942</v>
      </c>
      <c r="AL376" s="9" t="s">
        <v>942</v>
      </c>
      <c r="AM376" s="9" t="s">
        <v>942</v>
      </c>
      <c r="AN376" s="75" t="s">
        <v>942</v>
      </c>
      <c r="AO376" s="38" t="s">
        <v>942</v>
      </c>
      <c r="AP376" s="38" t="s">
        <v>942</v>
      </c>
      <c r="AQ376" s="50" t="s">
        <v>942</v>
      </c>
      <c r="AR376" s="38" t="s">
        <v>942</v>
      </c>
      <c r="AS376" s="50" t="s">
        <v>942</v>
      </c>
      <c r="AT376" s="38" t="s">
        <v>942</v>
      </c>
      <c r="AU376" s="38" t="s">
        <v>942</v>
      </c>
      <c r="AV376" s="38" t="s">
        <v>942</v>
      </c>
      <c r="AW376" s="41" t="s">
        <v>542</v>
      </c>
      <c r="AX376" s="38" t="s">
        <v>942</v>
      </c>
      <c r="AY376" s="38" t="s">
        <v>942</v>
      </c>
      <c r="AZ376" s="38" t="s">
        <v>942</v>
      </c>
      <c r="BA376" s="38" t="s">
        <v>942</v>
      </c>
      <c r="BB376" s="38" t="s">
        <v>942</v>
      </c>
      <c r="BC376" s="38" t="s">
        <v>942</v>
      </c>
      <c r="BD376" s="38" t="s">
        <v>942</v>
      </c>
      <c r="BE376" s="38" t="s">
        <v>942</v>
      </c>
      <c r="BF376" s="38" t="s">
        <v>942</v>
      </c>
      <c r="BG376" s="38" t="s">
        <v>942</v>
      </c>
      <c r="BH376" s="38" t="s">
        <v>942</v>
      </c>
      <c r="BI376" s="50" t="s">
        <v>942</v>
      </c>
      <c r="BJ376" s="38" t="s">
        <v>942</v>
      </c>
      <c r="BK376" s="38" t="s">
        <v>942</v>
      </c>
      <c r="BL376" s="38" t="s">
        <v>942</v>
      </c>
      <c r="BM376" s="38" t="s">
        <v>942</v>
      </c>
      <c r="BN376" s="38" t="s">
        <v>942</v>
      </c>
      <c r="BO376" s="38" t="s">
        <v>942</v>
      </c>
      <c r="BP376" s="38" t="s">
        <v>942</v>
      </c>
      <c r="BQ376" s="38" t="s">
        <v>942</v>
      </c>
      <c r="BR376" s="38" t="s">
        <v>942</v>
      </c>
      <c r="BS376" s="38" t="s">
        <v>942</v>
      </c>
      <c r="BT376" s="42" t="s">
        <v>602</v>
      </c>
      <c r="BU376" s="42" t="s">
        <v>942</v>
      </c>
      <c r="BV376" s="42" t="s">
        <v>942</v>
      </c>
      <c r="BW376" s="50" t="s">
        <v>602</v>
      </c>
      <c r="BX376" s="42">
        <v>1</v>
      </c>
      <c r="BY376" s="18" t="s">
        <v>942</v>
      </c>
      <c r="BZ376" s="18" t="s">
        <v>942</v>
      </c>
      <c r="CA376" s="18" t="s">
        <v>942</v>
      </c>
      <c r="CB376" s="18" t="s">
        <v>942</v>
      </c>
      <c r="CC376" s="18" t="s">
        <v>942</v>
      </c>
      <c r="CD376" s="18" t="s">
        <v>942</v>
      </c>
      <c r="CE376" s="18" t="s">
        <v>942</v>
      </c>
      <c r="CF376" s="18" t="s">
        <v>942</v>
      </c>
      <c r="CG376" s="9" t="s">
        <v>184</v>
      </c>
      <c r="CH376" s="79" t="s">
        <v>5759</v>
      </c>
      <c r="CI376" s="6"/>
    </row>
    <row r="377" spans="1:87" ht="29.15">
      <c r="A377" s="46">
        <v>204</v>
      </c>
      <c r="B377" s="6" t="s">
        <v>5</v>
      </c>
      <c r="C377" s="6" t="s">
        <v>17</v>
      </c>
      <c r="D377" s="6" t="s">
        <v>17</v>
      </c>
      <c r="E377" s="6" t="s">
        <v>542</v>
      </c>
      <c r="F377" s="11" t="s">
        <v>1385</v>
      </c>
      <c r="G377" s="11">
        <v>43911</v>
      </c>
      <c r="H377" s="6" t="s">
        <v>50</v>
      </c>
      <c r="I377" s="6" t="s">
        <v>56</v>
      </c>
      <c r="J377" s="6" t="s">
        <v>6074</v>
      </c>
      <c r="K377" s="15">
        <v>43906</v>
      </c>
      <c r="L377" s="16">
        <v>43912</v>
      </c>
      <c r="M377" s="22" t="s">
        <v>787</v>
      </c>
      <c r="N377" s="16">
        <v>43914</v>
      </c>
      <c r="O377" s="15" t="s">
        <v>942</v>
      </c>
      <c r="P377" s="15">
        <v>43948</v>
      </c>
      <c r="Q377" s="15" t="s">
        <v>942</v>
      </c>
      <c r="R377" s="15" t="s">
        <v>1196</v>
      </c>
      <c r="S377" s="9" t="s">
        <v>125</v>
      </c>
      <c r="T377" s="6" t="s">
        <v>167</v>
      </c>
      <c r="U377" s="6" t="s">
        <v>942</v>
      </c>
      <c r="V377" s="6" t="s">
        <v>942</v>
      </c>
      <c r="W377" s="6" t="s">
        <v>942</v>
      </c>
      <c r="X377" s="6" t="s">
        <v>942</v>
      </c>
      <c r="Y377" s="6" t="s">
        <v>942</v>
      </c>
      <c r="Z377" s="6" t="s">
        <v>942</v>
      </c>
      <c r="AA377" s="6" t="s">
        <v>942</v>
      </c>
      <c r="AB377" s="6" t="s">
        <v>942</v>
      </c>
      <c r="AC377" s="6" t="s">
        <v>942</v>
      </c>
      <c r="AD377" s="9" t="s">
        <v>942</v>
      </c>
      <c r="AE377" s="9" t="s">
        <v>942</v>
      </c>
      <c r="AF377" s="9" t="s">
        <v>942</v>
      </c>
      <c r="AG377" s="9" t="s">
        <v>942</v>
      </c>
      <c r="AH377" s="9" t="s">
        <v>942</v>
      </c>
      <c r="AI377" s="9" t="s">
        <v>942</v>
      </c>
      <c r="AJ377" s="9" t="s">
        <v>942</v>
      </c>
      <c r="AK377" s="9" t="s">
        <v>942</v>
      </c>
      <c r="AL377" s="9" t="s">
        <v>942</v>
      </c>
      <c r="AM377" s="9" t="s">
        <v>942</v>
      </c>
      <c r="AN377" s="75" t="s">
        <v>942</v>
      </c>
      <c r="AO377" s="38" t="s">
        <v>942</v>
      </c>
      <c r="AP377" s="38" t="s">
        <v>942</v>
      </c>
      <c r="AQ377" s="50" t="s">
        <v>942</v>
      </c>
      <c r="AR377" s="38" t="s">
        <v>942</v>
      </c>
      <c r="AS377" s="50" t="s">
        <v>942</v>
      </c>
      <c r="AT377" s="38" t="s">
        <v>942</v>
      </c>
      <c r="AU377" s="38" t="s">
        <v>942</v>
      </c>
      <c r="AV377" s="38" t="s">
        <v>942</v>
      </c>
      <c r="AW377" s="41" t="s">
        <v>542</v>
      </c>
      <c r="AX377" s="38" t="s">
        <v>942</v>
      </c>
      <c r="AY377" s="38" t="s">
        <v>942</v>
      </c>
      <c r="AZ377" s="38" t="s">
        <v>942</v>
      </c>
      <c r="BA377" s="38" t="s">
        <v>942</v>
      </c>
      <c r="BB377" s="38" t="s">
        <v>942</v>
      </c>
      <c r="BC377" s="38" t="s">
        <v>942</v>
      </c>
      <c r="BD377" s="38" t="s">
        <v>942</v>
      </c>
      <c r="BE377" s="38" t="s">
        <v>942</v>
      </c>
      <c r="BF377" s="38" t="s">
        <v>942</v>
      </c>
      <c r="BG377" s="38" t="s">
        <v>942</v>
      </c>
      <c r="BH377" s="38" t="s">
        <v>942</v>
      </c>
      <c r="BI377" s="50" t="s">
        <v>942</v>
      </c>
      <c r="BJ377" s="38" t="s">
        <v>942</v>
      </c>
      <c r="BK377" s="38" t="s">
        <v>942</v>
      </c>
      <c r="BL377" s="38" t="s">
        <v>942</v>
      </c>
      <c r="BM377" s="38" t="s">
        <v>942</v>
      </c>
      <c r="BN377" s="38" t="s">
        <v>942</v>
      </c>
      <c r="BO377" s="38" t="s">
        <v>942</v>
      </c>
      <c r="BP377" s="38" t="s">
        <v>942</v>
      </c>
      <c r="BQ377" s="38" t="s">
        <v>942</v>
      </c>
      <c r="BR377" s="38" t="s">
        <v>942</v>
      </c>
      <c r="BS377" s="38" t="s">
        <v>942</v>
      </c>
      <c r="BT377" s="42" t="s">
        <v>636</v>
      </c>
      <c r="BU377" s="42" t="s">
        <v>942</v>
      </c>
      <c r="BV377" s="42" t="s">
        <v>942</v>
      </c>
      <c r="BW377" s="50" t="s">
        <v>614</v>
      </c>
      <c r="BX377" s="42">
        <v>1</v>
      </c>
      <c r="BY377" s="18" t="s">
        <v>942</v>
      </c>
      <c r="BZ377" s="18" t="s">
        <v>942</v>
      </c>
      <c r="CA377" s="18" t="s">
        <v>942</v>
      </c>
      <c r="CB377" s="18" t="s">
        <v>942</v>
      </c>
      <c r="CC377" s="18" t="s">
        <v>942</v>
      </c>
      <c r="CD377" s="18" t="s">
        <v>942</v>
      </c>
      <c r="CE377" s="18" t="s">
        <v>942</v>
      </c>
      <c r="CF377" s="18" t="s">
        <v>942</v>
      </c>
      <c r="CG377" s="9" t="s">
        <v>187</v>
      </c>
      <c r="CH377" s="79" t="s">
        <v>5760</v>
      </c>
      <c r="CI377" s="6"/>
    </row>
    <row r="378" spans="1:87" ht="29.15">
      <c r="A378" s="46">
        <v>203</v>
      </c>
      <c r="B378" s="6" t="s">
        <v>5</v>
      </c>
      <c r="C378" s="6" t="s">
        <v>20</v>
      </c>
      <c r="D378" s="6" t="s">
        <v>20</v>
      </c>
      <c r="E378" s="6" t="s">
        <v>542</v>
      </c>
      <c r="F378" s="11" t="s">
        <v>1384</v>
      </c>
      <c r="G378" s="11">
        <v>43911</v>
      </c>
      <c r="H378" s="6" t="s">
        <v>50</v>
      </c>
      <c r="I378" s="6" t="s">
        <v>55</v>
      </c>
      <c r="J378" s="6" t="s">
        <v>6075</v>
      </c>
      <c r="K378" s="15">
        <v>43906</v>
      </c>
      <c r="L378" s="16">
        <v>43912</v>
      </c>
      <c r="M378" s="22" t="s">
        <v>787</v>
      </c>
      <c r="N378" s="16">
        <v>43914</v>
      </c>
      <c r="O378" s="15" t="s">
        <v>942</v>
      </c>
      <c r="P378" s="15" t="s">
        <v>942</v>
      </c>
      <c r="Q378" s="15" t="s">
        <v>942</v>
      </c>
      <c r="R378" s="15" t="s">
        <v>1196</v>
      </c>
      <c r="S378" s="9" t="s">
        <v>6256</v>
      </c>
      <c r="T378" s="6" t="s">
        <v>167</v>
      </c>
      <c r="U378" s="6" t="s">
        <v>942</v>
      </c>
      <c r="V378" s="6" t="s">
        <v>942</v>
      </c>
      <c r="W378" s="6" t="s">
        <v>942</v>
      </c>
      <c r="X378" s="6" t="s">
        <v>942</v>
      </c>
      <c r="Y378" s="6" t="s">
        <v>942</v>
      </c>
      <c r="Z378" s="6" t="s">
        <v>942</v>
      </c>
      <c r="AA378" s="6" t="s">
        <v>942</v>
      </c>
      <c r="AB378" s="6" t="s">
        <v>942</v>
      </c>
      <c r="AC378" s="6" t="s">
        <v>942</v>
      </c>
      <c r="AD378" s="9" t="s">
        <v>942</v>
      </c>
      <c r="AE378" s="9" t="s">
        <v>942</v>
      </c>
      <c r="AF378" s="9" t="s">
        <v>942</v>
      </c>
      <c r="AG378" s="9" t="s">
        <v>942</v>
      </c>
      <c r="AH378" s="9" t="s">
        <v>942</v>
      </c>
      <c r="AI378" s="9" t="s">
        <v>942</v>
      </c>
      <c r="AJ378" s="9" t="s">
        <v>942</v>
      </c>
      <c r="AK378" s="9" t="s">
        <v>942</v>
      </c>
      <c r="AL378" s="9" t="s">
        <v>942</v>
      </c>
      <c r="AM378" s="9" t="s">
        <v>942</v>
      </c>
      <c r="AN378" s="75" t="s">
        <v>942</v>
      </c>
      <c r="AO378" s="38" t="s">
        <v>942</v>
      </c>
      <c r="AP378" s="38" t="s">
        <v>942</v>
      </c>
      <c r="AQ378" s="50" t="s">
        <v>942</v>
      </c>
      <c r="AR378" s="38" t="s">
        <v>942</v>
      </c>
      <c r="AS378" s="50" t="s">
        <v>942</v>
      </c>
      <c r="AT378" s="38" t="s">
        <v>942</v>
      </c>
      <c r="AU378" s="38" t="s">
        <v>942</v>
      </c>
      <c r="AV378" s="38" t="s">
        <v>942</v>
      </c>
      <c r="AW378" s="41" t="s">
        <v>542</v>
      </c>
      <c r="AX378" s="38" t="s">
        <v>942</v>
      </c>
      <c r="AY378" s="38" t="s">
        <v>942</v>
      </c>
      <c r="AZ378" s="38" t="s">
        <v>942</v>
      </c>
      <c r="BA378" s="38" t="s">
        <v>942</v>
      </c>
      <c r="BB378" s="38" t="s">
        <v>942</v>
      </c>
      <c r="BC378" s="38" t="s">
        <v>942</v>
      </c>
      <c r="BD378" s="38" t="s">
        <v>942</v>
      </c>
      <c r="BE378" s="38" t="s">
        <v>942</v>
      </c>
      <c r="BF378" s="38" t="s">
        <v>942</v>
      </c>
      <c r="BG378" s="38" t="s">
        <v>942</v>
      </c>
      <c r="BH378" s="38" t="s">
        <v>942</v>
      </c>
      <c r="BI378" s="50" t="s">
        <v>942</v>
      </c>
      <c r="BJ378" s="38" t="s">
        <v>942</v>
      </c>
      <c r="BK378" s="38" t="s">
        <v>942</v>
      </c>
      <c r="BL378" s="38" t="s">
        <v>942</v>
      </c>
      <c r="BM378" s="38" t="s">
        <v>942</v>
      </c>
      <c r="BN378" s="38" t="s">
        <v>942</v>
      </c>
      <c r="BO378" s="38" t="s">
        <v>942</v>
      </c>
      <c r="BP378" s="38" t="s">
        <v>942</v>
      </c>
      <c r="BQ378" s="38" t="s">
        <v>942</v>
      </c>
      <c r="BR378" s="38" t="s">
        <v>942</v>
      </c>
      <c r="BS378" s="38" t="s">
        <v>942</v>
      </c>
      <c r="BT378" s="42" t="s">
        <v>602</v>
      </c>
      <c r="BU378" s="42" t="s">
        <v>942</v>
      </c>
      <c r="BV378" s="42" t="s">
        <v>942</v>
      </c>
      <c r="BW378" s="50" t="s">
        <v>602</v>
      </c>
      <c r="BX378" s="42">
        <v>1</v>
      </c>
      <c r="BY378" s="18" t="s">
        <v>942</v>
      </c>
      <c r="BZ378" s="18" t="s">
        <v>942</v>
      </c>
      <c r="CA378" s="18" t="s">
        <v>942</v>
      </c>
      <c r="CB378" s="18" t="s">
        <v>942</v>
      </c>
      <c r="CC378" s="18" t="s">
        <v>942</v>
      </c>
      <c r="CD378" s="18" t="s">
        <v>942</v>
      </c>
      <c r="CE378" s="18" t="s">
        <v>942</v>
      </c>
      <c r="CF378" s="18" t="s">
        <v>942</v>
      </c>
      <c r="CG378" s="9" t="s">
        <v>183</v>
      </c>
      <c r="CH378" s="79" t="s">
        <v>5761</v>
      </c>
      <c r="CI378" s="6"/>
    </row>
    <row r="379" spans="1:87" ht="59.15">
      <c r="A379" s="46">
        <v>202</v>
      </c>
      <c r="B379" s="6" t="s">
        <v>5</v>
      </c>
      <c r="C379" s="6" t="s">
        <v>8</v>
      </c>
      <c r="D379" s="6" t="s">
        <v>8</v>
      </c>
      <c r="E379" s="6" t="s">
        <v>542</v>
      </c>
      <c r="F379" s="11" t="s">
        <v>1383</v>
      </c>
      <c r="G379" s="11">
        <v>43908</v>
      </c>
      <c r="H379" s="6" t="s">
        <v>50</v>
      </c>
      <c r="I379" s="6" t="s">
        <v>56</v>
      </c>
      <c r="J379" s="6" t="s">
        <v>6076</v>
      </c>
      <c r="K379" s="15">
        <v>43909</v>
      </c>
      <c r="L379" s="16">
        <v>43911</v>
      </c>
      <c r="M379" s="22" t="s">
        <v>787</v>
      </c>
      <c r="N379" s="16">
        <v>43914</v>
      </c>
      <c r="O379" s="15" t="s">
        <v>942</v>
      </c>
      <c r="P379" s="15">
        <v>43930</v>
      </c>
      <c r="Q379" s="15" t="s">
        <v>942</v>
      </c>
      <c r="R379" s="15" t="s">
        <v>1196</v>
      </c>
      <c r="S379" s="9" t="s">
        <v>6355</v>
      </c>
      <c r="T379" s="6" t="s">
        <v>169</v>
      </c>
      <c r="U379" s="6" t="s">
        <v>526</v>
      </c>
      <c r="V379" s="6" t="s">
        <v>942</v>
      </c>
      <c r="W379" s="6" t="s">
        <v>942</v>
      </c>
      <c r="X379" s="6" t="s">
        <v>942</v>
      </c>
      <c r="Y379" s="6" t="s">
        <v>942</v>
      </c>
      <c r="Z379" s="6" t="s">
        <v>942</v>
      </c>
      <c r="AA379" s="6" t="s">
        <v>942</v>
      </c>
      <c r="AB379" s="6" t="s">
        <v>4094</v>
      </c>
      <c r="AC379" s="6" t="s">
        <v>942</v>
      </c>
      <c r="AD379" s="9" t="s">
        <v>942</v>
      </c>
      <c r="AE379" s="9" t="s">
        <v>942</v>
      </c>
      <c r="AF379" s="9" t="s">
        <v>942</v>
      </c>
      <c r="AG379" s="9" t="s">
        <v>942</v>
      </c>
      <c r="AH379" s="9" t="s">
        <v>942</v>
      </c>
      <c r="AI379" s="9" t="s">
        <v>942</v>
      </c>
      <c r="AJ379" s="9" t="s">
        <v>942</v>
      </c>
      <c r="AK379" s="9" t="s">
        <v>942</v>
      </c>
      <c r="AL379" s="9" t="s">
        <v>942</v>
      </c>
      <c r="AM379" s="9" t="s">
        <v>942</v>
      </c>
      <c r="AN379" s="75" t="s">
        <v>942</v>
      </c>
      <c r="AO379" s="38" t="s">
        <v>942</v>
      </c>
      <c r="AP379" s="38" t="s">
        <v>942</v>
      </c>
      <c r="AQ379" s="50" t="s">
        <v>942</v>
      </c>
      <c r="AR379" s="38" t="s">
        <v>942</v>
      </c>
      <c r="AS379" s="50" t="s">
        <v>942</v>
      </c>
      <c r="AT379" s="38" t="s">
        <v>942</v>
      </c>
      <c r="AU379" s="38" t="s">
        <v>942</v>
      </c>
      <c r="AV379" s="38" t="s">
        <v>942</v>
      </c>
      <c r="AW379" s="41" t="s">
        <v>542</v>
      </c>
      <c r="AX379" s="38" t="s">
        <v>942</v>
      </c>
      <c r="AY379" s="38" t="s">
        <v>942</v>
      </c>
      <c r="AZ379" s="38" t="s">
        <v>942</v>
      </c>
      <c r="BA379" s="38" t="s">
        <v>942</v>
      </c>
      <c r="BB379" s="38" t="s">
        <v>942</v>
      </c>
      <c r="BC379" s="38" t="s">
        <v>942</v>
      </c>
      <c r="BD379" s="38" t="s">
        <v>942</v>
      </c>
      <c r="BE379" s="38" t="s">
        <v>942</v>
      </c>
      <c r="BF379" s="38" t="s">
        <v>942</v>
      </c>
      <c r="BG379" s="38" t="s">
        <v>942</v>
      </c>
      <c r="BH379" s="38" t="s">
        <v>942</v>
      </c>
      <c r="BI379" s="50" t="s">
        <v>942</v>
      </c>
      <c r="BJ379" s="38" t="s">
        <v>942</v>
      </c>
      <c r="BK379" s="38" t="s">
        <v>942</v>
      </c>
      <c r="BL379" s="38" t="s">
        <v>942</v>
      </c>
      <c r="BM379" s="38" t="s">
        <v>942</v>
      </c>
      <c r="BN379" s="38" t="s">
        <v>942</v>
      </c>
      <c r="BO379" s="38" t="s">
        <v>942</v>
      </c>
      <c r="BP379" s="38" t="s">
        <v>942</v>
      </c>
      <c r="BQ379" s="38" t="s">
        <v>942</v>
      </c>
      <c r="BR379" s="38" t="s">
        <v>942</v>
      </c>
      <c r="BS379" s="38" t="s">
        <v>942</v>
      </c>
      <c r="BT379" s="42" t="s">
        <v>942</v>
      </c>
      <c r="BU379" s="42" t="s">
        <v>942</v>
      </c>
      <c r="BV379" s="42" t="s">
        <v>942</v>
      </c>
      <c r="BW379" s="50" t="s">
        <v>567</v>
      </c>
      <c r="BX379" s="42" t="s">
        <v>566</v>
      </c>
      <c r="BY379" s="18" t="s">
        <v>942</v>
      </c>
      <c r="BZ379" s="18" t="s">
        <v>942</v>
      </c>
      <c r="CA379" s="18" t="s">
        <v>942</v>
      </c>
      <c r="CB379" s="18" t="s">
        <v>942</v>
      </c>
      <c r="CC379" s="18" t="s">
        <v>942</v>
      </c>
      <c r="CD379" s="18" t="s">
        <v>942</v>
      </c>
      <c r="CE379" s="18" t="s">
        <v>942</v>
      </c>
      <c r="CF379" s="18" t="s">
        <v>942</v>
      </c>
      <c r="CG379" s="9" t="s">
        <v>3933</v>
      </c>
      <c r="CH379" s="79" t="s">
        <v>5762</v>
      </c>
      <c r="CI379" s="6"/>
    </row>
    <row r="380" spans="1:87" ht="29.15">
      <c r="A380" s="46">
        <v>201</v>
      </c>
      <c r="B380" s="6" t="s">
        <v>5</v>
      </c>
      <c r="C380" s="6" t="s">
        <v>37</v>
      </c>
      <c r="D380" s="6" t="s">
        <v>37</v>
      </c>
      <c r="E380" s="6" t="s">
        <v>542</v>
      </c>
      <c r="F380" s="11" t="s">
        <v>1382</v>
      </c>
      <c r="G380" s="11">
        <v>43907</v>
      </c>
      <c r="H380" s="6" t="s">
        <v>50</v>
      </c>
      <c r="I380" s="6" t="s">
        <v>56</v>
      </c>
      <c r="J380" s="6" t="s">
        <v>6075</v>
      </c>
      <c r="K380" s="15">
        <v>43909</v>
      </c>
      <c r="L380" s="16">
        <v>43912</v>
      </c>
      <c r="M380" s="22" t="s">
        <v>787</v>
      </c>
      <c r="N380" s="16">
        <v>43914</v>
      </c>
      <c r="O380" s="15" t="s">
        <v>942</v>
      </c>
      <c r="P380" s="15" t="s">
        <v>942</v>
      </c>
      <c r="Q380" s="15" t="s">
        <v>942</v>
      </c>
      <c r="R380" s="15" t="s">
        <v>1196</v>
      </c>
      <c r="S380" s="9" t="s">
        <v>6111</v>
      </c>
      <c r="T380" s="6" t="s">
        <v>169</v>
      </c>
      <c r="U380" s="6" t="s">
        <v>942</v>
      </c>
      <c r="V380" s="6" t="s">
        <v>942</v>
      </c>
      <c r="W380" s="6" t="s">
        <v>942</v>
      </c>
      <c r="X380" s="6" t="s">
        <v>942</v>
      </c>
      <c r="Y380" s="6" t="s">
        <v>942</v>
      </c>
      <c r="Z380" s="6" t="s">
        <v>942</v>
      </c>
      <c r="AA380" s="6" t="s">
        <v>942</v>
      </c>
      <c r="AB380" s="6" t="s">
        <v>942</v>
      </c>
      <c r="AC380" s="6" t="s">
        <v>942</v>
      </c>
      <c r="AD380" s="9" t="s">
        <v>942</v>
      </c>
      <c r="AE380" s="9" t="s">
        <v>942</v>
      </c>
      <c r="AF380" s="9" t="s">
        <v>942</v>
      </c>
      <c r="AG380" s="9" t="s">
        <v>942</v>
      </c>
      <c r="AH380" s="9" t="s">
        <v>942</v>
      </c>
      <c r="AI380" s="9" t="s">
        <v>942</v>
      </c>
      <c r="AJ380" s="9" t="s">
        <v>942</v>
      </c>
      <c r="AK380" s="9" t="s">
        <v>942</v>
      </c>
      <c r="AL380" s="9" t="s">
        <v>942</v>
      </c>
      <c r="AM380" s="9" t="s">
        <v>942</v>
      </c>
      <c r="AN380" s="75" t="s">
        <v>942</v>
      </c>
      <c r="AO380" s="38" t="s">
        <v>942</v>
      </c>
      <c r="AP380" s="38" t="s">
        <v>942</v>
      </c>
      <c r="AQ380" s="50" t="s">
        <v>942</v>
      </c>
      <c r="AR380" s="38" t="s">
        <v>942</v>
      </c>
      <c r="AS380" s="50" t="s">
        <v>942</v>
      </c>
      <c r="AT380" s="38" t="s">
        <v>942</v>
      </c>
      <c r="AU380" s="38" t="s">
        <v>942</v>
      </c>
      <c r="AV380" s="38" t="s">
        <v>942</v>
      </c>
      <c r="AW380" s="41" t="s">
        <v>542</v>
      </c>
      <c r="AX380" s="38" t="s">
        <v>942</v>
      </c>
      <c r="AY380" s="38" t="s">
        <v>942</v>
      </c>
      <c r="AZ380" s="38" t="s">
        <v>942</v>
      </c>
      <c r="BA380" s="38" t="s">
        <v>942</v>
      </c>
      <c r="BB380" s="38" t="s">
        <v>942</v>
      </c>
      <c r="BC380" s="38" t="s">
        <v>942</v>
      </c>
      <c r="BD380" s="38" t="s">
        <v>942</v>
      </c>
      <c r="BE380" s="38" t="s">
        <v>942</v>
      </c>
      <c r="BF380" s="38" t="s">
        <v>942</v>
      </c>
      <c r="BG380" s="38" t="s">
        <v>942</v>
      </c>
      <c r="BH380" s="38" t="s">
        <v>942</v>
      </c>
      <c r="BI380" s="50" t="s">
        <v>942</v>
      </c>
      <c r="BJ380" s="38" t="s">
        <v>942</v>
      </c>
      <c r="BK380" s="38" t="s">
        <v>942</v>
      </c>
      <c r="BL380" s="38" t="s">
        <v>942</v>
      </c>
      <c r="BM380" s="38" t="s">
        <v>942</v>
      </c>
      <c r="BN380" s="38" t="s">
        <v>942</v>
      </c>
      <c r="BO380" s="38" t="s">
        <v>942</v>
      </c>
      <c r="BP380" s="38" t="s">
        <v>942</v>
      </c>
      <c r="BQ380" s="38" t="s">
        <v>942</v>
      </c>
      <c r="BR380" s="38" t="s">
        <v>942</v>
      </c>
      <c r="BS380" s="38" t="s">
        <v>942</v>
      </c>
      <c r="BT380" s="42" t="s">
        <v>602</v>
      </c>
      <c r="BU380" s="42" t="s">
        <v>942</v>
      </c>
      <c r="BV380" s="42" t="s">
        <v>942</v>
      </c>
      <c r="BW380" s="50" t="s">
        <v>611</v>
      </c>
      <c r="BX380" s="42">
        <v>1</v>
      </c>
      <c r="BY380" s="18" t="s">
        <v>942</v>
      </c>
      <c r="BZ380" s="18" t="s">
        <v>942</v>
      </c>
      <c r="CA380" s="18" t="s">
        <v>942</v>
      </c>
      <c r="CB380" s="18" t="s">
        <v>942</v>
      </c>
      <c r="CC380" s="18" t="s">
        <v>942</v>
      </c>
      <c r="CD380" s="18" t="s">
        <v>942</v>
      </c>
      <c r="CE380" s="18" t="s">
        <v>942</v>
      </c>
      <c r="CF380" s="18" t="s">
        <v>942</v>
      </c>
      <c r="CG380" s="9" t="s">
        <v>1407</v>
      </c>
      <c r="CH380" s="79" t="s">
        <v>5763</v>
      </c>
      <c r="CI380" s="6"/>
    </row>
    <row r="381" spans="1:87" ht="29.15">
      <c r="A381" s="46">
        <v>200</v>
      </c>
      <c r="B381" s="6" t="s">
        <v>5</v>
      </c>
      <c r="C381" s="6" t="s">
        <v>17</v>
      </c>
      <c r="D381" s="6" t="s">
        <v>17</v>
      </c>
      <c r="E381" s="6" t="s">
        <v>542</v>
      </c>
      <c r="F381" s="11" t="s">
        <v>1101</v>
      </c>
      <c r="G381" s="11">
        <v>43909</v>
      </c>
      <c r="H381" s="6" t="s">
        <v>50</v>
      </c>
      <c r="I381" s="6" t="s">
        <v>56</v>
      </c>
      <c r="J381" s="6" t="s">
        <v>6074</v>
      </c>
      <c r="K381" s="15">
        <v>43909</v>
      </c>
      <c r="L381" s="16">
        <v>43910</v>
      </c>
      <c r="M381" s="22" t="s">
        <v>787</v>
      </c>
      <c r="N381" s="16">
        <v>43914</v>
      </c>
      <c r="O381" s="15" t="s">
        <v>942</v>
      </c>
      <c r="P381" s="15" t="s">
        <v>942</v>
      </c>
      <c r="Q381" s="15" t="s">
        <v>942</v>
      </c>
      <c r="R381" s="15" t="s">
        <v>1196</v>
      </c>
      <c r="S381" s="9" t="s">
        <v>6356</v>
      </c>
      <c r="T381" s="6" t="s">
        <v>169</v>
      </c>
      <c r="U381" s="6" t="s">
        <v>942</v>
      </c>
      <c r="V381" s="6" t="s">
        <v>942</v>
      </c>
      <c r="W381" s="6" t="s">
        <v>942</v>
      </c>
      <c r="X381" s="6" t="s">
        <v>942</v>
      </c>
      <c r="Y381" s="6" t="s">
        <v>942</v>
      </c>
      <c r="Z381" s="6" t="s">
        <v>942</v>
      </c>
      <c r="AA381" s="6" t="s">
        <v>942</v>
      </c>
      <c r="AB381" s="6" t="s">
        <v>942</v>
      </c>
      <c r="AC381" s="6" t="s">
        <v>942</v>
      </c>
      <c r="AD381" s="9" t="s">
        <v>942</v>
      </c>
      <c r="AE381" s="9" t="s">
        <v>942</v>
      </c>
      <c r="AF381" s="9" t="s">
        <v>942</v>
      </c>
      <c r="AG381" s="9" t="s">
        <v>942</v>
      </c>
      <c r="AH381" s="9" t="s">
        <v>942</v>
      </c>
      <c r="AI381" s="9" t="s">
        <v>942</v>
      </c>
      <c r="AJ381" s="9" t="s">
        <v>942</v>
      </c>
      <c r="AK381" s="9" t="s">
        <v>942</v>
      </c>
      <c r="AL381" s="9" t="s">
        <v>942</v>
      </c>
      <c r="AM381" s="9" t="s">
        <v>942</v>
      </c>
      <c r="AN381" s="75" t="s">
        <v>942</v>
      </c>
      <c r="AO381" s="38" t="s">
        <v>942</v>
      </c>
      <c r="AP381" s="38" t="s">
        <v>942</v>
      </c>
      <c r="AQ381" s="50" t="s">
        <v>942</v>
      </c>
      <c r="AR381" s="38" t="s">
        <v>942</v>
      </c>
      <c r="AS381" s="50" t="s">
        <v>942</v>
      </c>
      <c r="AT381" s="38" t="s">
        <v>942</v>
      </c>
      <c r="AU381" s="38" t="s">
        <v>942</v>
      </c>
      <c r="AV381" s="38" t="s">
        <v>942</v>
      </c>
      <c r="AW381" s="41" t="s">
        <v>542</v>
      </c>
      <c r="AX381" s="38" t="s">
        <v>942</v>
      </c>
      <c r="AY381" s="38" t="s">
        <v>942</v>
      </c>
      <c r="AZ381" s="38" t="s">
        <v>942</v>
      </c>
      <c r="BA381" s="38" t="s">
        <v>942</v>
      </c>
      <c r="BB381" s="38" t="s">
        <v>942</v>
      </c>
      <c r="BC381" s="38" t="s">
        <v>942</v>
      </c>
      <c r="BD381" s="38" t="s">
        <v>942</v>
      </c>
      <c r="BE381" s="38" t="s">
        <v>942</v>
      </c>
      <c r="BF381" s="38" t="s">
        <v>942</v>
      </c>
      <c r="BG381" s="38" t="s">
        <v>942</v>
      </c>
      <c r="BH381" s="38" t="s">
        <v>942</v>
      </c>
      <c r="BI381" s="50" t="s">
        <v>942</v>
      </c>
      <c r="BJ381" s="38" t="s">
        <v>942</v>
      </c>
      <c r="BK381" s="38" t="s">
        <v>942</v>
      </c>
      <c r="BL381" s="38" t="s">
        <v>942</v>
      </c>
      <c r="BM381" s="38" t="s">
        <v>942</v>
      </c>
      <c r="BN381" s="38" t="s">
        <v>942</v>
      </c>
      <c r="BO381" s="38" t="s">
        <v>942</v>
      </c>
      <c r="BP381" s="38" t="s">
        <v>942</v>
      </c>
      <c r="BQ381" s="38" t="s">
        <v>942</v>
      </c>
      <c r="BR381" s="38" t="s">
        <v>942</v>
      </c>
      <c r="BS381" s="38" t="s">
        <v>942</v>
      </c>
      <c r="BT381" s="42" t="s">
        <v>602</v>
      </c>
      <c r="BU381" s="42" t="s">
        <v>942</v>
      </c>
      <c r="BV381" s="42" t="s">
        <v>942</v>
      </c>
      <c r="BW381" s="50" t="s">
        <v>602</v>
      </c>
      <c r="BX381" s="42">
        <v>1</v>
      </c>
      <c r="BY381" s="18" t="s">
        <v>942</v>
      </c>
      <c r="BZ381" s="18" t="s">
        <v>942</v>
      </c>
      <c r="CA381" s="18" t="s">
        <v>942</v>
      </c>
      <c r="CB381" s="18" t="s">
        <v>942</v>
      </c>
      <c r="CC381" s="18" t="s">
        <v>942</v>
      </c>
      <c r="CD381" s="18" t="s">
        <v>942</v>
      </c>
      <c r="CE381" s="18" t="s">
        <v>942</v>
      </c>
      <c r="CF381" s="18" t="s">
        <v>942</v>
      </c>
      <c r="CG381" s="9" t="s">
        <v>187</v>
      </c>
      <c r="CH381" s="79" t="s">
        <v>5764</v>
      </c>
      <c r="CI381" s="6"/>
    </row>
    <row r="382" spans="1:87" ht="29.15">
      <c r="A382" s="46">
        <v>199</v>
      </c>
      <c r="B382" s="6" t="s">
        <v>5</v>
      </c>
      <c r="C382" s="6" t="s">
        <v>6086</v>
      </c>
      <c r="D382" s="6" t="s">
        <v>145</v>
      </c>
      <c r="E382" s="6" t="s">
        <v>542</v>
      </c>
      <c r="F382" s="11" t="s">
        <v>1381</v>
      </c>
      <c r="G382" s="11">
        <v>43909</v>
      </c>
      <c r="H382" s="6" t="s">
        <v>50</v>
      </c>
      <c r="I382" s="6" t="s">
        <v>55</v>
      </c>
      <c r="J382" s="6" t="s">
        <v>6074</v>
      </c>
      <c r="K382" s="15">
        <v>43910</v>
      </c>
      <c r="L382" s="16">
        <v>43911</v>
      </c>
      <c r="M382" s="22" t="s">
        <v>787</v>
      </c>
      <c r="N382" s="16">
        <v>43914</v>
      </c>
      <c r="O382" s="15" t="s">
        <v>942</v>
      </c>
      <c r="P382" s="15" t="s">
        <v>942</v>
      </c>
      <c r="Q382" s="15" t="s">
        <v>942</v>
      </c>
      <c r="R382" s="15" t="s">
        <v>1196</v>
      </c>
      <c r="S382" s="9" t="s">
        <v>6257</v>
      </c>
      <c r="T382" s="6" t="s">
        <v>169</v>
      </c>
      <c r="U382" s="6" t="s">
        <v>942</v>
      </c>
      <c r="V382" s="6" t="s">
        <v>942</v>
      </c>
      <c r="W382" s="6" t="s">
        <v>942</v>
      </c>
      <c r="X382" s="6" t="s">
        <v>942</v>
      </c>
      <c r="Y382" s="6" t="s">
        <v>942</v>
      </c>
      <c r="Z382" s="6" t="s">
        <v>942</v>
      </c>
      <c r="AA382" s="6" t="s">
        <v>942</v>
      </c>
      <c r="AB382" s="6" t="s">
        <v>942</v>
      </c>
      <c r="AC382" s="6" t="s">
        <v>942</v>
      </c>
      <c r="AD382" s="9" t="s">
        <v>942</v>
      </c>
      <c r="AE382" s="9" t="s">
        <v>942</v>
      </c>
      <c r="AF382" s="9" t="s">
        <v>942</v>
      </c>
      <c r="AG382" s="9" t="s">
        <v>942</v>
      </c>
      <c r="AH382" s="9" t="s">
        <v>942</v>
      </c>
      <c r="AI382" s="9" t="s">
        <v>942</v>
      </c>
      <c r="AJ382" s="9" t="s">
        <v>942</v>
      </c>
      <c r="AK382" s="9" t="s">
        <v>942</v>
      </c>
      <c r="AL382" s="9" t="s">
        <v>942</v>
      </c>
      <c r="AM382" s="9" t="s">
        <v>942</v>
      </c>
      <c r="AN382" s="75" t="s">
        <v>942</v>
      </c>
      <c r="AO382" s="38" t="s">
        <v>942</v>
      </c>
      <c r="AP382" s="38" t="s">
        <v>942</v>
      </c>
      <c r="AQ382" s="50" t="s">
        <v>942</v>
      </c>
      <c r="AR382" s="38" t="s">
        <v>942</v>
      </c>
      <c r="AS382" s="50" t="s">
        <v>942</v>
      </c>
      <c r="AT382" s="38" t="s">
        <v>942</v>
      </c>
      <c r="AU382" s="38" t="s">
        <v>942</v>
      </c>
      <c r="AV382" s="38" t="s">
        <v>942</v>
      </c>
      <c r="AW382" s="41" t="s">
        <v>542</v>
      </c>
      <c r="AX382" s="38" t="s">
        <v>942</v>
      </c>
      <c r="AY382" s="38" t="s">
        <v>942</v>
      </c>
      <c r="AZ382" s="38" t="s">
        <v>942</v>
      </c>
      <c r="BA382" s="38" t="s">
        <v>942</v>
      </c>
      <c r="BB382" s="38" t="s">
        <v>942</v>
      </c>
      <c r="BC382" s="38" t="s">
        <v>942</v>
      </c>
      <c r="BD382" s="38" t="s">
        <v>942</v>
      </c>
      <c r="BE382" s="38" t="s">
        <v>942</v>
      </c>
      <c r="BF382" s="38" t="s">
        <v>942</v>
      </c>
      <c r="BG382" s="38" t="s">
        <v>942</v>
      </c>
      <c r="BH382" s="38" t="s">
        <v>942</v>
      </c>
      <c r="BI382" s="50" t="s">
        <v>942</v>
      </c>
      <c r="BJ382" s="38" t="s">
        <v>942</v>
      </c>
      <c r="BK382" s="38" t="s">
        <v>942</v>
      </c>
      <c r="BL382" s="38" t="s">
        <v>942</v>
      </c>
      <c r="BM382" s="38" t="s">
        <v>942</v>
      </c>
      <c r="BN382" s="38" t="s">
        <v>942</v>
      </c>
      <c r="BO382" s="38" t="s">
        <v>942</v>
      </c>
      <c r="BP382" s="38" t="s">
        <v>942</v>
      </c>
      <c r="BQ382" s="38" t="s">
        <v>942</v>
      </c>
      <c r="BR382" s="38" t="s">
        <v>942</v>
      </c>
      <c r="BS382" s="38" t="s">
        <v>942</v>
      </c>
      <c r="BT382" s="42" t="s">
        <v>616</v>
      </c>
      <c r="BU382" s="42" t="s">
        <v>942</v>
      </c>
      <c r="BV382" s="42" t="s">
        <v>942</v>
      </c>
      <c r="BW382" s="50" t="s">
        <v>602</v>
      </c>
      <c r="BX382" s="42">
        <v>1</v>
      </c>
      <c r="BY382" s="18" t="s">
        <v>942</v>
      </c>
      <c r="BZ382" s="18" t="s">
        <v>942</v>
      </c>
      <c r="CA382" s="18" t="s">
        <v>942</v>
      </c>
      <c r="CB382" s="18" t="s">
        <v>942</v>
      </c>
      <c r="CC382" s="18" t="s">
        <v>942</v>
      </c>
      <c r="CD382" s="18" t="s">
        <v>942</v>
      </c>
      <c r="CE382" s="18" t="s">
        <v>942</v>
      </c>
      <c r="CF382" s="18" t="s">
        <v>942</v>
      </c>
      <c r="CG382" s="9" t="s">
        <v>184</v>
      </c>
      <c r="CH382" s="79" t="s">
        <v>5765</v>
      </c>
      <c r="CI382" s="6"/>
    </row>
    <row r="383" spans="1:87" ht="29.15">
      <c r="A383" s="46">
        <v>198</v>
      </c>
      <c r="B383" s="6" t="s">
        <v>5</v>
      </c>
      <c r="C383" s="6" t="s">
        <v>37</v>
      </c>
      <c r="D383" s="6" t="s">
        <v>37</v>
      </c>
      <c r="E383" s="6" t="s">
        <v>542</v>
      </c>
      <c r="F383" s="11" t="s">
        <v>103</v>
      </c>
      <c r="G383" s="11">
        <v>43909</v>
      </c>
      <c r="H383" s="6" t="s">
        <v>50</v>
      </c>
      <c r="I383" s="6" t="s">
        <v>56</v>
      </c>
      <c r="J383" s="6" t="s">
        <v>6074</v>
      </c>
      <c r="K383" s="15">
        <v>43911</v>
      </c>
      <c r="L383" s="16">
        <v>43912</v>
      </c>
      <c r="M383" s="22" t="s">
        <v>787</v>
      </c>
      <c r="N383" s="16">
        <v>43914</v>
      </c>
      <c r="O383" s="15" t="s">
        <v>942</v>
      </c>
      <c r="P383" s="15" t="s">
        <v>942</v>
      </c>
      <c r="Q383" s="15" t="s">
        <v>942</v>
      </c>
      <c r="R383" s="15" t="s">
        <v>1196</v>
      </c>
      <c r="S383" s="9" t="s">
        <v>6225</v>
      </c>
      <c r="T383" s="6" t="s">
        <v>169</v>
      </c>
      <c r="U383" s="6" t="s">
        <v>942</v>
      </c>
      <c r="V383" s="6" t="s">
        <v>942</v>
      </c>
      <c r="W383" s="6" t="s">
        <v>942</v>
      </c>
      <c r="X383" s="6" t="s">
        <v>942</v>
      </c>
      <c r="Y383" s="6" t="s">
        <v>942</v>
      </c>
      <c r="Z383" s="6" t="s">
        <v>942</v>
      </c>
      <c r="AA383" s="6" t="s">
        <v>942</v>
      </c>
      <c r="AB383" s="6" t="s">
        <v>942</v>
      </c>
      <c r="AC383" s="6" t="s">
        <v>942</v>
      </c>
      <c r="AD383" s="9" t="s">
        <v>942</v>
      </c>
      <c r="AE383" s="9" t="s">
        <v>942</v>
      </c>
      <c r="AF383" s="9" t="s">
        <v>942</v>
      </c>
      <c r="AG383" s="9" t="s">
        <v>942</v>
      </c>
      <c r="AH383" s="9" t="s">
        <v>942</v>
      </c>
      <c r="AI383" s="9" t="s">
        <v>942</v>
      </c>
      <c r="AJ383" s="9" t="s">
        <v>942</v>
      </c>
      <c r="AK383" s="9" t="s">
        <v>942</v>
      </c>
      <c r="AL383" s="9" t="s">
        <v>942</v>
      </c>
      <c r="AM383" s="9" t="s">
        <v>942</v>
      </c>
      <c r="AN383" s="75" t="s">
        <v>942</v>
      </c>
      <c r="AO383" s="38" t="s">
        <v>942</v>
      </c>
      <c r="AP383" s="38" t="s">
        <v>942</v>
      </c>
      <c r="AQ383" s="50" t="s">
        <v>942</v>
      </c>
      <c r="AR383" s="38" t="s">
        <v>942</v>
      </c>
      <c r="AS383" s="50" t="s">
        <v>942</v>
      </c>
      <c r="AT383" s="38" t="s">
        <v>942</v>
      </c>
      <c r="AU383" s="38" t="s">
        <v>942</v>
      </c>
      <c r="AV383" s="38" t="s">
        <v>942</v>
      </c>
      <c r="AW383" s="41" t="s">
        <v>542</v>
      </c>
      <c r="AX383" s="38" t="s">
        <v>942</v>
      </c>
      <c r="AY383" s="38" t="s">
        <v>942</v>
      </c>
      <c r="AZ383" s="38" t="s">
        <v>942</v>
      </c>
      <c r="BA383" s="38" t="s">
        <v>942</v>
      </c>
      <c r="BB383" s="38" t="s">
        <v>942</v>
      </c>
      <c r="BC383" s="38" t="s">
        <v>942</v>
      </c>
      <c r="BD383" s="38" t="s">
        <v>942</v>
      </c>
      <c r="BE383" s="38" t="s">
        <v>942</v>
      </c>
      <c r="BF383" s="38" t="s">
        <v>942</v>
      </c>
      <c r="BG383" s="38" t="s">
        <v>942</v>
      </c>
      <c r="BH383" s="38" t="s">
        <v>942</v>
      </c>
      <c r="BI383" s="50" t="s">
        <v>942</v>
      </c>
      <c r="BJ383" s="38" t="s">
        <v>942</v>
      </c>
      <c r="BK383" s="38" t="s">
        <v>942</v>
      </c>
      <c r="BL383" s="38" t="s">
        <v>942</v>
      </c>
      <c r="BM383" s="38" t="s">
        <v>942</v>
      </c>
      <c r="BN383" s="38" t="s">
        <v>942</v>
      </c>
      <c r="BO383" s="38" t="s">
        <v>942</v>
      </c>
      <c r="BP383" s="38" t="s">
        <v>942</v>
      </c>
      <c r="BQ383" s="38" t="s">
        <v>942</v>
      </c>
      <c r="BR383" s="38" t="s">
        <v>942</v>
      </c>
      <c r="BS383" s="38" t="s">
        <v>942</v>
      </c>
      <c r="BT383" s="42" t="s">
        <v>602</v>
      </c>
      <c r="BU383" s="42" t="s">
        <v>942</v>
      </c>
      <c r="BV383" s="42" t="s">
        <v>942</v>
      </c>
      <c r="BW383" s="50" t="s">
        <v>637</v>
      </c>
      <c r="BX383" s="42">
        <v>1</v>
      </c>
      <c r="BY383" s="18" t="s">
        <v>942</v>
      </c>
      <c r="BZ383" s="18" t="s">
        <v>942</v>
      </c>
      <c r="CA383" s="18" t="s">
        <v>942</v>
      </c>
      <c r="CB383" s="18" t="s">
        <v>942</v>
      </c>
      <c r="CC383" s="18" t="s">
        <v>942</v>
      </c>
      <c r="CD383" s="18" t="s">
        <v>942</v>
      </c>
      <c r="CE383" s="18" t="s">
        <v>942</v>
      </c>
      <c r="CF383" s="18" t="s">
        <v>942</v>
      </c>
      <c r="CG383" s="9" t="s">
        <v>187</v>
      </c>
      <c r="CH383" s="79" t="s">
        <v>5766</v>
      </c>
      <c r="CI383" s="6"/>
    </row>
    <row r="384" spans="1:87" ht="29.15">
      <c r="A384" s="46">
        <v>197</v>
      </c>
      <c r="B384" s="6" t="s">
        <v>5</v>
      </c>
      <c r="C384" s="6" t="s">
        <v>8</v>
      </c>
      <c r="D384" s="6" t="s">
        <v>8</v>
      </c>
      <c r="E384" s="6" t="s">
        <v>542</v>
      </c>
      <c r="F384" s="11" t="s">
        <v>1380</v>
      </c>
      <c r="G384" s="11">
        <v>43908</v>
      </c>
      <c r="H384" s="6" t="s">
        <v>50</v>
      </c>
      <c r="I384" s="6" t="s">
        <v>55</v>
      </c>
      <c r="J384" s="6" t="s">
        <v>6076</v>
      </c>
      <c r="K384" s="15">
        <v>43909</v>
      </c>
      <c r="L384" s="16">
        <v>43911</v>
      </c>
      <c r="M384" s="22" t="s">
        <v>787</v>
      </c>
      <c r="N384" s="16">
        <v>43914</v>
      </c>
      <c r="O384" s="15">
        <v>43918</v>
      </c>
      <c r="P384" s="15" t="s">
        <v>1301</v>
      </c>
      <c r="Q384" s="15" t="s">
        <v>1300</v>
      </c>
      <c r="R384" s="15">
        <v>43961</v>
      </c>
      <c r="S384" s="9" t="s">
        <v>125</v>
      </c>
      <c r="T384" s="6" t="s">
        <v>169</v>
      </c>
      <c r="U384" s="6" t="s">
        <v>527</v>
      </c>
      <c r="V384" s="6" t="s">
        <v>942</v>
      </c>
      <c r="W384" s="6" t="s">
        <v>942</v>
      </c>
      <c r="X384" s="6" t="s">
        <v>942</v>
      </c>
      <c r="Y384" s="6" t="s">
        <v>942</v>
      </c>
      <c r="Z384" s="6" t="s">
        <v>942</v>
      </c>
      <c r="AA384" s="6" t="s">
        <v>942</v>
      </c>
      <c r="AB384" s="6" t="s">
        <v>4095</v>
      </c>
      <c r="AC384" s="6" t="s">
        <v>942</v>
      </c>
      <c r="AD384" s="9" t="s">
        <v>942</v>
      </c>
      <c r="AE384" s="9" t="s">
        <v>942</v>
      </c>
      <c r="AF384" s="9" t="s">
        <v>942</v>
      </c>
      <c r="AG384" s="9" t="s">
        <v>942</v>
      </c>
      <c r="AH384" s="9" t="s">
        <v>942</v>
      </c>
      <c r="AI384" s="9" t="s">
        <v>942</v>
      </c>
      <c r="AJ384" s="9" t="s">
        <v>942</v>
      </c>
      <c r="AK384" s="9" t="s">
        <v>942</v>
      </c>
      <c r="AL384" s="9" t="s">
        <v>942</v>
      </c>
      <c r="AM384" s="9" t="s">
        <v>942</v>
      </c>
      <c r="AN384" s="75" t="s">
        <v>942</v>
      </c>
      <c r="AO384" s="38" t="s">
        <v>942</v>
      </c>
      <c r="AP384" s="38" t="s">
        <v>942</v>
      </c>
      <c r="AQ384" s="50" t="s">
        <v>942</v>
      </c>
      <c r="AR384" s="38" t="s">
        <v>942</v>
      </c>
      <c r="AS384" s="50" t="s">
        <v>942</v>
      </c>
      <c r="AT384" s="38" t="s">
        <v>942</v>
      </c>
      <c r="AU384" s="38" t="s">
        <v>942</v>
      </c>
      <c r="AV384" s="38" t="s">
        <v>942</v>
      </c>
      <c r="AW384" s="41" t="s">
        <v>542</v>
      </c>
      <c r="AX384" s="38" t="s">
        <v>942</v>
      </c>
      <c r="AY384" s="38" t="s">
        <v>942</v>
      </c>
      <c r="AZ384" s="38" t="s">
        <v>942</v>
      </c>
      <c r="BA384" s="38" t="s">
        <v>942</v>
      </c>
      <c r="BB384" s="38" t="s">
        <v>942</v>
      </c>
      <c r="BC384" s="38" t="s">
        <v>942</v>
      </c>
      <c r="BD384" s="38" t="s">
        <v>942</v>
      </c>
      <c r="BE384" s="38" t="s">
        <v>942</v>
      </c>
      <c r="BF384" s="38" t="s">
        <v>942</v>
      </c>
      <c r="BG384" s="38" t="s">
        <v>942</v>
      </c>
      <c r="BH384" s="38" t="s">
        <v>942</v>
      </c>
      <c r="BI384" s="50" t="s">
        <v>942</v>
      </c>
      <c r="BJ384" s="38" t="s">
        <v>942</v>
      </c>
      <c r="BK384" s="38" t="s">
        <v>942</v>
      </c>
      <c r="BL384" s="38" t="s">
        <v>942</v>
      </c>
      <c r="BM384" s="38" t="s">
        <v>942</v>
      </c>
      <c r="BN384" s="38" t="s">
        <v>942</v>
      </c>
      <c r="BO384" s="38" t="s">
        <v>942</v>
      </c>
      <c r="BP384" s="38" t="s">
        <v>942</v>
      </c>
      <c r="BQ384" s="38" t="s">
        <v>942</v>
      </c>
      <c r="BR384" s="38" t="s">
        <v>942</v>
      </c>
      <c r="BS384" s="38" t="s">
        <v>942</v>
      </c>
      <c r="BT384" s="42" t="s">
        <v>942</v>
      </c>
      <c r="BU384" s="42" t="s">
        <v>942</v>
      </c>
      <c r="BV384" s="42" t="s">
        <v>942</v>
      </c>
      <c r="BW384" s="50" t="s">
        <v>568</v>
      </c>
      <c r="BX384" s="42" t="s">
        <v>567</v>
      </c>
      <c r="BY384" s="18" t="s">
        <v>942</v>
      </c>
      <c r="BZ384" s="18" t="s">
        <v>942</v>
      </c>
      <c r="CA384" s="18" t="s">
        <v>942</v>
      </c>
      <c r="CB384" s="18" t="s">
        <v>942</v>
      </c>
      <c r="CC384" s="18" t="s">
        <v>942</v>
      </c>
      <c r="CD384" s="18" t="s">
        <v>942</v>
      </c>
      <c r="CE384" s="18" t="s">
        <v>942</v>
      </c>
      <c r="CF384" s="18" t="s">
        <v>942</v>
      </c>
      <c r="CG384" s="9" t="s">
        <v>1196</v>
      </c>
      <c r="CH384" s="79" t="s">
        <v>5767</v>
      </c>
      <c r="CI384" s="6"/>
    </row>
    <row r="385" spans="1:87" ht="43.75">
      <c r="A385" s="46">
        <v>196</v>
      </c>
      <c r="B385" s="6" t="s">
        <v>5</v>
      </c>
      <c r="C385" s="6" t="s">
        <v>6093</v>
      </c>
      <c r="D385" s="6" t="s">
        <v>146</v>
      </c>
      <c r="E385" s="9" t="s">
        <v>940</v>
      </c>
      <c r="F385" s="11" t="s">
        <v>923</v>
      </c>
      <c r="G385" s="11">
        <v>43901</v>
      </c>
      <c r="H385" s="6" t="s">
        <v>8</v>
      </c>
      <c r="I385" s="6" t="s">
        <v>55</v>
      </c>
      <c r="J385" s="6" t="s">
        <v>6071</v>
      </c>
      <c r="K385" s="15">
        <v>43910</v>
      </c>
      <c r="L385" s="16">
        <v>43911</v>
      </c>
      <c r="M385" s="22" t="s">
        <v>787</v>
      </c>
      <c r="N385" s="16">
        <v>43914</v>
      </c>
      <c r="O385" s="15" t="s">
        <v>942</v>
      </c>
      <c r="P385" s="15" t="s">
        <v>942</v>
      </c>
      <c r="Q385" s="15" t="s">
        <v>942</v>
      </c>
      <c r="R385" s="15" t="s">
        <v>1196</v>
      </c>
      <c r="S385" s="9" t="s">
        <v>6191</v>
      </c>
      <c r="T385" s="6" t="s">
        <v>167</v>
      </c>
      <c r="U385" s="6" t="s">
        <v>942</v>
      </c>
      <c r="V385" s="6" t="s">
        <v>942</v>
      </c>
      <c r="W385" s="6" t="s">
        <v>942</v>
      </c>
      <c r="X385" s="6" t="s">
        <v>942</v>
      </c>
      <c r="Y385" s="6" t="s">
        <v>942</v>
      </c>
      <c r="Z385" s="6" t="s">
        <v>942</v>
      </c>
      <c r="AA385" s="6" t="s">
        <v>942</v>
      </c>
      <c r="AB385" s="6" t="s">
        <v>942</v>
      </c>
      <c r="AC385" s="6" t="s">
        <v>942</v>
      </c>
      <c r="AD385" s="9" t="s">
        <v>942</v>
      </c>
      <c r="AE385" s="9" t="s">
        <v>942</v>
      </c>
      <c r="AF385" s="9" t="s">
        <v>942</v>
      </c>
      <c r="AG385" s="9" t="s">
        <v>942</v>
      </c>
      <c r="AH385" s="9" t="s">
        <v>942</v>
      </c>
      <c r="AI385" s="9" t="s">
        <v>942</v>
      </c>
      <c r="AJ385" s="9" t="s">
        <v>942</v>
      </c>
      <c r="AK385" s="9" t="s">
        <v>942</v>
      </c>
      <c r="AL385" s="9" t="s">
        <v>942</v>
      </c>
      <c r="AM385" s="9" t="s">
        <v>942</v>
      </c>
      <c r="AN385" s="75" t="s">
        <v>942</v>
      </c>
      <c r="AO385" s="38" t="s">
        <v>942</v>
      </c>
      <c r="AP385" s="38" t="s">
        <v>942</v>
      </c>
      <c r="AQ385" s="50" t="s">
        <v>942</v>
      </c>
      <c r="AR385" s="38" t="s">
        <v>942</v>
      </c>
      <c r="AS385" s="50" t="s">
        <v>942</v>
      </c>
      <c r="AT385" s="38" t="s">
        <v>942</v>
      </c>
      <c r="AU385" s="38" t="s">
        <v>942</v>
      </c>
      <c r="AV385" s="38" t="s">
        <v>942</v>
      </c>
      <c r="AW385" s="41" t="s">
        <v>542</v>
      </c>
      <c r="AX385" s="38" t="s">
        <v>942</v>
      </c>
      <c r="AY385" s="38" t="s">
        <v>942</v>
      </c>
      <c r="AZ385" s="38" t="s">
        <v>942</v>
      </c>
      <c r="BA385" s="38" t="s">
        <v>942</v>
      </c>
      <c r="BB385" s="38" t="s">
        <v>942</v>
      </c>
      <c r="BC385" s="38" t="s">
        <v>942</v>
      </c>
      <c r="BD385" s="38" t="s">
        <v>942</v>
      </c>
      <c r="BE385" s="38" t="s">
        <v>942</v>
      </c>
      <c r="BF385" s="38" t="s">
        <v>942</v>
      </c>
      <c r="BG385" s="38" t="s">
        <v>942</v>
      </c>
      <c r="BH385" s="38" t="s">
        <v>942</v>
      </c>
      <c r="BI385" s="50" t="s">
        <v>942</v>
      </c>
      <c r="BJ385" s="38" t="s">
        <v>942</v>
      </c>
      <c r="BK385" s="38" t="s">
        <v>942</v>
      </c>
      <c r="BL385" s="38" t="s">
        <v>942</v>
      </c>
      <c r="BM385" s="38" t="s">
        <v>942</v>
      </c>
      <c r="BN385" s="38" t="s">
        <v>942</v>
      </c>
      <c r="BO385" s="38" t="s">
        <v>942</v>
      </c>
      <c r="BP385" s="38" t="s">
        <v>942</v>
      </c>
      <c r="BQ385" s="38" t="s">
        <v>942</v>
      </c>
      <c r="BR385" s="38" t="s">
        <v>942</v>
      </c>
      <c r="BS385" s="38" t="s">
        <v>942</v>
      </c>
      <c r="BT385" s="42" t="s">
        <v>602</v>
      </c>
      <c r="BU385" s="42" t="s">
        <v>942</v>
      </c>
      <c r="BV385" s="42" t="s">
        <v>942</v>
      </c>
      <c r="BW385" s="50" t="s">
        <v>616</v>
      </c>
      <c r="BX385" s="42">
        <v>1</v>
      </c>
      <c r="BY385" s="18" t="s">
        <v>942</v>
      </c>
      <c r="BZ385" s="18" t="s">
        <v>942</v>
      </c>
      <c r="CA385" s="18" t="s">
        <v>942</v>
      </c>
      <c r="CB385" s="18" t="s">
        <v>942</v>
      </c>
      <c r="CC385" s="18" t="s">
        <v>942</v>
      </c>
      <c r="CD385" s="18" t="s">
        <v>942</v>
      </c>
      <c r="CE385" s="18" t="s">
        <v>942</v>
      </c>
      <c r="CF385" s="18" t="s">
        <v>942</v>
      </c>
      <c r="CG385" s="9" t="s">
        <v>201</v>
      </c>
      <c r="CH385" s="79" t="s">
        <v>5768</v>
      </c>
      <c r="CI385" s="6"/>
    </row>
    <row r="386" spans="1:87" ht="43.75">
      <c r="A386" s="46">
        <v>195</v>
      </c>
      <c r="B386" s="6" t="s">
        <v>5</v>
      </c>
      <c r="C386" s="6" t="s">
        <v>8</v>
      </c>
      <c r="D386" s="6" t="s">
        <v>8</v>
      </c>
      <c r="E386" s="6" t="s">
        <v>542</v>
      </c>
      <c r="F386" s="11" t="s">
        <v>1379</v>
      </c>
      <c r="G386" s="11">
        <v>43909</v>
      </c>
      <c r="H386" s="6" t="s">
        <v>50</v>
      </c>
      <c r="I386" s="6" t="s">
        <v>56</v>
      </c>
      <c r="J386" s="6" t="s">
        <v>6074</v>
      </c>
      <c r="K386" s="15">
        <v>43910</v>
      </c>
      <c r="L386" s="16">
        <v>43911</v>
      </c>
      <c r="M386" s="22" t="s">
        <v>787</v>
      </c>
      <c r="N386" s="16">
        <v>43913</v>
      </c>
      <c r="O386" s="15" t="s">
        <v>942</v>
      </c>
      <c r="P386" s="15">
        <v>43942</v>
      </c>
      <c r="Q386" s="15" t="s">
        <v>942</v>
      </c>
      <c r="R386" s="15" t="s">
        <v>1196</v>
      </c>
      <c r="S386" s="9" t="s">
        <v>6134</v>
      </c>
      <c r="T386" s="6" t="s">
        <v>169</v>
      </c>
      <c r="U386" s="6" t="s">
        <v>942</v>
      </c>
      <c r="V386" s="6" t="s">
        <v>942</v>
      </c>
      <c r="W386" s="6" t="s">
        <v>942</v>
      </c>
      <c r="X386" s="6" t="s">
        <v>942</v>
      </c>
      <c r="Y386" s="6" t="s">
        <v>942</v>
      </c>
      <c r="Z386" s="9" t="s">
        <v>4073</v>
      </c>
      <c r="AA386" s="6" t="s">
        <v>4074</v>
      </c>
      <c r="AB386" s="6" t="s">
        <v>942</v>
      </c>
      <c r="AC386" s="6" t="s">
        <v>942</v>
      </c>
      <c r="AD386" s="9" t="s">
        <v>942</v>
      </c>
      <c r="AE386" s="9" t="s">
        <v>942</v>
      </c>
      <c r="AF386" s="9" t="s">
        <v>942</v>
      </c>
      <c r="AG386" s="9" t="s">
        <v>942</v>
      </c>
      <c r="AH386" s="9" t="s">
        <v>942</v>
      </c>
      <c r="AI386" s="9" t="s">
        <v>942</v>
      </c>
      <c r="AJ386" s="9" t="s">
        <v>942</v>
      </c>
      <c r="AK386" s="9" t="s">
        <v>942</v>
      </c>
      <c r="AL386" s="9" t="s">
        <v>942</v>
      </c>
      <c r="AM386" s="9" t="s">
        <v>942</v>
      </c>
      <c r="AN386" s="75">
        <v>2</v>
      </c>
      <c r="AO386" s="38" t="s">
        <v>942</v>
      </c>
      <c r="AP386" s="38" t="s">
        <v>942</v>
      </c>
      <c r="AQ386" s="50" t="s">
        <v>942</v>
      </c>
      <c r="AR386" s="38" t="s">
        <v>942</v>
      </c>
      <c r="AS386" s="50" t="s">
        <v>942</v>
      </c>
      <c r="AT386" s="38" t="s">
        <v>942</v>
      </c>
      <c r="AU386" s="38" t="s">
        <v>942</v>
      </c>
      <c r="AV386" s="38" t="s">
        <v>942</v>
      </c>
      <c r="AW386" s="41" t="s">
        <v>542</v>
      </c>
      <c r="AX386" s="38">
        <v>1</v>
      </c>
      <c r="AY386" s="38" t="s">
        <v>942</v>
      </c>
      <c r="AZ386" s="38" t="s">
        <v>942</v>
      </c>
      <c r="BA386" s="38" t="s">
        <v>942</v>
      </c>
      <c r="BB386" s="38" t="s">
        <v>942</v>
      </c>
      <c r="BC386" s="38" t="s">
        <v>942</v>
      </c>
      <c r="BD386" s="38" t="s">
        <v>942</v>
      </c>
      <c r="BE386" s="38" t="s">
        <v>942</v>
      </c>
      <c r="BF386" s="38" t="s">
        <v>942</v>
      </c>
      <c r="BG386" s="38" t="s">
        <v>942</v>
      </c>
      <c r="BH386" s="38" t="s">
        <v>942</v>
      </c>
      <c r="BI386" s="50" t="s">
        <v>942</v>
      </c>
      <c r="BJ386" s="38" t="s">
        <v>942</v>
      </c>
      <c r="BK386" s="38" t="s">
        <v>942</v>
      </c>
      <c r="BL386" s="38" t="s">
        <v>942</v>
      </c>
      <c r="BM386" s="38" t="s">
        <v>942</v>
      </c>
      <c r="BN386" s="38" t="s">
        <v>942</v>
      </c>
      <c r="BO386" s="38" t="s">
        <v>942</v>
      </c>
      <c r="BP386" s="38" t="s">
        <v>942</v>
      </c>
      <c r="BQ386" s="38" t="s">
        <v>942</v>
      </c>
      <c r="BR386" s="38" t="s">
        <v>942</v>
      </c>
      <c r="BS386" s="38" t="s">
        <v>942</v>
      </c>
      <c r="BT386" s="42">
        <v>3</v>
      </c>
      <c r="BU386" s="42" t="s">
        <v>1668</v>
      </c>
      <c r="BV386" s="42" t="s">
        <v>942</v>
      </c>
      <c r="BW386" s="50" t="s">
        <v>942</v>
      </c>
      <c r="BX386" s="42">
        <v>4</v>
      </c>
      <c r="BY386" s="18" t="s">
        <v>942</v>
      </c>
      <c r="BZ386" s="18" t="s">
        <v>942</v>
      </c>
      <c r="CA386" s="18" t="s">
        <v>942</v>
      </c>
      <c r="CB386" s="18" t="s">
        <v>942</v>
      </c>
      <c r="CC386" s="18" t="s">
        <v>942</v>
      </c>
      <c r="CD386" s="18" t="s">
        <v>942</v>
      </c>
      <c r="CE386" s="18" t="s">
        <v>942</v>
      </c>
      <c r="CF386" s="18" t="s">
        <v>942</v>
      </c>
      <c r="CG386" s="9" t="s">
        <v>1671</v>
      </c>
      <c r="CH386" s="79" t="s">
        <v>5769</v>
      </c>
      <c r="CI386" s="6"/>
    </row>
    <row r="387" spans="1:87" ht="29.15">
      <c r="A387" s="46">
        <v>194</v>
      </c>
      <c r="B387" s="6" t="s">
        <v>5</v>
      </c>
      <c r="C387" s="6" t="s">
        <v>8</v>
      </c>
      <c r="D387" s="6" t="s">
        <v>8</v>
      </c>
      <c r="E387" s="6" t="s">
        <v>542</v>
      </c>
      <c r="F387" s="11" t="s">
        <v>1378</v>
      </c>
      <c r="G387" s="11">
        <v>43909</v>
      </c>
      <c r="H387" s="6" t="s">
        <v>50</v>
      </c>
      <c r="I387" s="6" t="s">
        <v>56</v>
      </c>
      <c r="J387" s="6" t="s">
        <v>6074</v>
      </c>
      <c r="K387" s="15">
        <v>43906</v>
      </c>
      <c r="L387" s="16">
        <v>43911</v>
      </c>
      <c r="M387" s="22" t="s">
        <v>787</v>
      </c>
      <c r="N387" s="16">
        <v>43913</v>
      </c>
      <c r="O387" s="15" t="s">
        <v>942</v>
      </c>
      <c r="P387" s="15" t="s">
        <v>942</v>
      </c>
      <c r="Q387" s="15" t="s">
        <v>942</v>
      </c>
      <c r="R387" s="15" t="s">
        <v>1196</v>
      </c>
      <c r="S387" s="9" t="s">
        <v>6258</v>
      </c>
      <c r="T387" s="6" t="s">
        <v>169</v>
      </c>
      <c r="U387" s="6" t="s">
        <v>942</v>
      </c>
      <c r="V387" s="6" t="s">
        <v>942</v>
      </c>
      <c r="W387" s="6" t="s">
        <v>942</v>
      </c>
      <c r="X387" s="6" t="s">
        <v>942</v>
      </c>
      <c r="Y387" s="6" t="s">
        <v>942</v>
      </c>
      <c r="Z387" s="6" t="s">
        <v>942</v>
      </c>
      <c r="AA387" s="6" t="s">
        <v>942</v>
      </c>
      <c r="AB387" s="6" t="s">
        <v>942</v>
      </c>
      <c r="AC387" s="6" t="s">
        <v>942</v>
      </c>
      <c r="AD387" s="9" t="s">
        <v>942</v>
      </c>
      <c r="AE387" s="9" t="s">
        <v>942</v>
      </c>
      <c r="AF387" s="9" t="s">
        <v>942</v>
      </c>
      <c r="AG387" s="9" t="s">
        <v>942</v>
      </c>
      <c r="AH387" s="9" t="s">
        <v>942</v>
      </c>
      <c r="AI387" s="9" t="s">
        <v>942</v>
      </c>
      <c r="AJ387" s="9" t="s">
        <v>942</v>
      </c>
      <c r="AK387" s="9" t="s">
        <v>942</v>
      </c>
      <c r="AL387" s="9" t="s">
        <v>942</v>
      </c>
      <c r="AM387" s="9" t="s">
        <v>942</v>
      </c>
      <c r="AN387" s="75" t="s">
        <v>942</v>
      </c>
      <c r="AO387" s="38" t="s">
        <v>942</v>
      </c>
      <c r="AP387" s="38" t="s">
        <v>942</v>
      </c>
      <c r="AQ387" s="50" t="s">
        <v>942</v>
      </c>
      <c r="AR387" s="38" t="s">
        <v>942</v>
      </c>
      <c r="AS387" s="50" t="s">
        <v>942</v>
      </c>
      <c r="AT387" s="38" t="s">
        <v>942</v>
      </c>
      <c r="AU387" s="38" t="s">
        <v>942</v>
      </c>
      <c r="AV387" s="38" t="s">
        <v>942</v>
      </c>
      <c r="AW387" s="41" t="s">
        <v>542</v>
      </c>
      <c r="AX387" s="38" t="s">
        <v>942</v>
      </c>
      <c r="AY387" s="38" t="s">
        <v>942</v>
      </c>
      <c r="AZ387" s="38" t="s">
        <v>942</v>
      </c>
      <c r="BA387" s="38" t="s">
        <v>942</v>
      </c>
      <c r="BB387" s="38" t="s">
        <v>942</v>
      </c>
      <c r="BC387" s="38" t="s">
        <v>942</v>
      </c>
      <c r="BD387" s="38" t="s">
        <v>942</v>
      </c>
      <c r="BE387" s="38" t="s">
        <v>942</v>
      </c>
      <c r="BF387" s="38" t="s">
        <v>942</v>
      </c>
      <c r="BG387" s="38" t="s">
        <v>942</v>
      </c>
      <c r="BH387" s="38" t="s">
        <v>942</v>
      </c>
      <c r="BI387" s="50" t="s">
        <v>942</v>
      </c>
      <c r="BJ387" s="38" t="s">
        <v>942</v>
      </c>
      <c r="BK387" s="38" t="s">
        <v>942</v>
      </c>
      <c r="BL387" s="38" t="s">
        <v>942</v>
      </c>
      <c r="BM387" s="38" t="s">
        <v>942</v>
      </c>
      <c r="BN387" s="38" t="s">
        <v>942</v>
      </c>
      <c r="BO387" s="38" t="s">
        <v>942</v>
      </c>
      <c r="BP387" s="38" t="s">
        <v>942</v>
      </c>
      <c r="BQ387" s="38" t="s">
        <v>942</v>
      </c>
      <c r="BR387" s="38" t="s">
        <v>942</v>
      </c>
      <c r="BS387" s="38" t="s">
        <v>942</v>
      </c>
      <c r="BT387" s="42" t="s">
        <v>602</v>
      </c>
      <c r="BU387" s="42" t="s">
        <v>942</v>
      </c>
      <c r="BV387" s="42" t="s">
        <v>942</v>
      </c>
      <c r="BW387" s="50" t="s">
        <v>616</v>
      </c>
      <c r="BX387" s="42">
        <v>1</v>
      </c>
      <c r="BY387" s="18" t="s">
        <v>942</v>
      </c>
      <c r="BZ387" s="18" t="s">
        <v>942</v>
      </c>
      <c r="CA387" s="18" t="s">
        <v>942</v>
      </c>
      <c r="CB387" s="18" t="s">
        <v>942</v>
      </c>
      <c r="CC387" s="18" t="s">
        <v>942</v>
      </c>
      <c r="CD387" s="18" t="s">
        <v>942</v>
      </c>
      <c r="CE387" s="18" t="s">
        <v>942</v>
      </c>
      <c r="CF387" s="18" t="s">
        <v>942</v>
      </c>
      <c r="CG387" s="9" t="s">
        <v>183</v>
      </c>
      <c r="CH387" s="79" t="s">
        <v>5770</v>
      </c>
      <c r="CI387" s="6"/>
    </row>
    <row r="388" spans="1:87" ht="29.15">
      <c r="A388" s="46">
        <v>193</v>
      </c>
      <c r="B388" s="6" t="s">
        <v>5</v>
      </c>
      <c r="C388" s="6" t="s">
        <v>17</v>
      </c>
      <c r="D388" s="6" t="s">
        <v>17</v>
      </c>
      <c r="E388" s="6" t="s">
        <v>542</v>
      </c>
      <c r="F388" s="11" t="s">
        <v>1377</v>
      </c>
      <c r="G388" s="11">
        <v>43909</v>
      </c>
      <c r="H388" s="6" t="s">
        <v>50</v>
      </c>
      <c r="I388" s="6" t="s">
        <v>55</v>
      </c>
      <c r="J388" s="6" t="s">
        <v>6075</v>
      </c>
      <c r="K388" s="15">
        <v>43906</v>
      </c>
      <c r="L388" s="16">
        <v>43911</v>
      </c>
      <c r="M388" s="22" t="s">
        <v>787</v>
      </c>
      <c r="N388" s="16">
        <v>43913</v>
      </c>
      <c r="O388" s="15" t="s">
        <v>942</v>
      </c>
      <c r="P388" s="15" t="s">
        <v>942</v>
      </c>
      <c r="Q388" s="15" t="s">
        <v>942</v>
      </c>
      <c r="R388" s="15" t="s">
        <v>1196</v>
      </c>
      <c r="S388" s="9" t="s">
        <v>6147</v>
      </c>
      <c r="T388" s="6" t="s">
        <v>169</v>
      </c>
      <c r="U388" s="6" t="s">
        <v>942</v>
      </c>
      <c r="V388" s="6" t="s">
        <v>942</v>
      </c>
      <c r="W388" s="6" t="s">
        <v>942</v>
      </c>
      <c r="X388" s="6" t="s">
        <v>942</v>
      </c>
      <c r="Y388" s="6" t="s">
        <v>942</v>
      </c>
      <c r="Z388" s="6" t="s">
        <v>942</v>
      </c>
      <c r="AA388" s="6" t="s">
        <v>942</v>
      </c>
      <c r="AB388" s="6" t="s">
        <v>942</v>
      </c>
      <c r="AC388" s="6" t="s">
        <v>942</v>
      </c>
      <c r="AD388" s="9" t="s">
        <v>942</v>
      </c>
      <c r="AE388" s="9" t="s">
        <v>942</v>
      </c>
      <c r="AF388" s="9" t="s">
        <v>942</v>
      </c>
      <c r="AG388" s="9" t="s">
        <v>942</v>
      </c>
      <c r="AH388" s="9" t="s">
        <v>942</v>
      </c>
      <c r="AI388" s="9" t="s">
        <v>942</v>
      </c>
      <c r="AJ388" s="9" t="s">
        <v>942</v>
      </c>
      <c r="AK388" s="9" t="s">
        <v>942</v>
      </c>
      <c r="AL388" s="9" t="s">
        <v>942</v>
      </c>
      <c r="AM388" s="9" t="s">
        <v>942</v>
      </c>
      <c r="AN388" s="75" t="s">
        <v>942</v>
      </c>
      <c r="AO388" s="38" t="s">
        <v>942</v>
      </c>
      <c r="AP388" s="38" t="s">
        <v>942</v>
      </c>
      <c r="AQ388" s="50" t="s">
        <v>942</v>
      </c>
      <c r="AR388" s="38" t="s">
        <v>942</v>
      </c>
      <c r="AS388" s="50" t="s">
        <v>942</v>
      </c>
      <c r="AT388" s="38" t="s">
        <v>942</v>
      </c>
      <c r="AU388" s="38" t="s">
        <v>942</v>
      </c>
      <c r="AV388" s="38" t="s">
        <v>942</v>
      </c>
      <c r="AW388" s="41" t="s">
        <v>542</v>
      </c>
      <c r="AX388" s="38" t="s">
        <v>942</v>
      </c>
      <c r="AY388" s="38" t="s">
        <v>942</v>
      </c>
      <c r="AZ388" s="38" t="s">
        <v>942</v>
      </c>
      <c r="BA388" s="38" t="s">
        <v>942</v>
      </c>
      <c r="BB388" s="38" t="s">
        <v>942</v>
      </c>
      <c r="BC388" s="38" t="s">
        <v>942</v>
      </c>
      <c r="BD388" s="38" t="s">
        <v>942</v>
      </c>
      <c r="BE388" s="38" t="s">
        <v>942</v>
      </c>
      <c r="BF388" s="38" t="s">
        <v>942</v>
      </c>
      <c r="BG388" s="38" t="s">
        <v>942</v>
      </c>
      <c r="BH388" s="38" t="s">
        <v>942</v>
      </c>
      <c r="BI388" s="50" t="s">
        <v>942</v>
      </c>
      <c r="BJ388" s="38" t="s">
        <v>942</v>
      </c>
      <c r="BK388" s="38" t="s">
        <v>942</v>
      </c>
      <c r="BL388" s="38" t="s">
        <v>942</v>
      </c>
      <c r="BM388" s="38" t="s">
        <v>942</v>
      </c>
      <c r="BN388" s="38" t="s">
        <v>942</v>
      </c>
      <c r="BO388" s="38" t="s">
        <v>942</v>
      </c>
      <c r="BP388" s="38" t="s">
        <v>942</v>
      </c>
      <c r="BQ388" s="38" t="s">
        <v>942</v>
      </c>
      <c r="BR388" s="38" t="s">
        <v>942</v>
      </c>
      <c r="BS388" s="38" t="s">
        <v>942</v>
      </c>
      <c r="BT388" s="42" t="s">
        <v>621</v>
      </c>
      <c r="BU388" s="42" t="s">
        <v>942</v>
      </c>
      <c r="BV388" s="42" t="s">
        <v>942</v>
      </c>
      <c r="BW388" s="50" t="s">
        <v>602</v>
      </c>
      <c r="BX388" s="42">
        <v>1</v>
      </c>
      <c r="BY388" s="18" t="s">
        <v>942</v>
      </c>
      <c r="BZ388" s="18" t="s">
        <v>942</v>
      </c>
      <c r="CA388" s="18" t="s">
        <v>942</v>
      </c>
      <c r="CB388" s="18" t="s">
        <v>942</v>
      </c>
      <c r="CC388" s="18" t="s">
        <v>942</v>
      </c>
      <c r="CD388" s="18" t="s">
        <v>942</v>
      </c>
      <c r="CE388" s="18" t="s">
        <v>942</v>
      </c>
      <c r="CF388" s="18" t="s">
        <v>942</v>
      </c>
      <c r="CG388" s="9" t="s">
        <v>183</v>
      </c>
      <c r="CH388" s="79" t="s">
        <v>5771</v>
      </c>
      <c r="CI388" s="6"/>
    </row>
    <row r="389" spans="1:87" ht="29.15">
      <c r="A389" s="46">
        <v>192</v>
      </c>
      <c r="B389" s="6" t="s">
        <v>5</v>
      </c>
      <c r="C389" s="6" t="s">
        <v>8</v>
      </c>
      <c r="D389" s="6" t="s">
        <v>8</v>
      </c>
      <c r="E389" s="6" t="s">
        <v>542</v>
      </c>
      <c r="F389" s="11" t="s">
        <v>104</v>
      </c>
      <c r="G389" s="11">
        <v>43908</v>
      </c>
      <c r="H389" s="6" t="s">
        <v>50</v>
      </c>
      <c r="I389" s="6" t="s">
        <v>56</v>
      </c>
      <c r="J389" s="6" t="s">
        <v>6074</v>
      </c>
      <c r="K389" s="15">
        <v>43883</v>
      </c>
      <c r="L389" s="16">
        <v>43911</v>
      </c>
      <c r="M389" s="22" t="s">
        <v>787</v>
      </c>
      <c r="N389" s="16">
        <v>43913</v>
      </c>
      <c r="O389" s="15" t="s">
        <v>942</v>
      </c>
      <c r="P389" s="15">
        <v>43948</v>
      </c>
      <c r="Q389" s="15" t="s">
        <v>942</v>
      </c>
      <c r="R389" s="15" t="s">
        <v>1196</v>
      </c>
      <c r="S389" s="9" t="s">
        <v>6192</v>
      </c>
      <c r="T389" s="6" t="s">
        <v>171</v>
      </c>
      <c r="U389" s="6" t="s">
        <v>942</v>
      </c>
      <c r="V389" s="6" t="s">
        <v>942</v>
      </c>
      <c r="W389" s="6" t="s">
        <v>942</v>
      </c>
      <c r="X389" s="6" t="s">
        <v>942</v>
      </c>
      <c r="Y389" s="6" t="s">
        <v>942</v>
      </c>
      <c r="Z389" s="6" t="s">
        <v>942</v>
      </c>
      <c r="AA389" s="6" t="s">
        <v>942</v>
      </c>
      <c r="AB389" s="6" t="s">
        <v>942</v>
      </c>
      <c r="AC389" s="6" t="s">
        <v>942</v>
      </c>
      <c r="AD389" s="9" t="s">
        <v>942</v>
      </c>
      <c r="AE389" s="9" t="s">
        <v>942</v>
      </c>
      <c r="AF389" s="9" t="s">
        <v>942</v>
      </c>
      <c r="AG389" s="9" t="s">
        <v>942</v>
      </c>
      <c r="AH389" s="9" t="s">
        <v>942</v>
      </c>
      <c r="AI389" s="9" t="s">
        <v>942</v>
      </c>
      <c r="AJ389" s="9" t="s">
        <v>942</v>
      </c>
      <c r="AK389" s="9" t="s">
        <v>942</v>
      </c>
      <c r="AL389" s="9" t="s">
        <v>942</v>
      </c>
      <c r="AM389" s="9" t="s">
        <v>942</v>
      </c>
      <c r="AN389" s="75" t="s">
        <v>942</v>
      </c>
      <c r="AO389" s="38" t="s">
        <v>942</v>
      </c>
      <c r="AP389" s="38" t="s">
        <v>942</v>
      </c>
      <c r="AQ389" s="50" t="s">
        <v>942</v>
      </c>
      <c r="AR389" s="38" t="s">
        <v>942</v>
      </c>
      <c r="AS389" s="50" t="s">
        <v>942</v>
      </c>
      <c r="AT389" s="38" t="s">
        <v>942</v>
      </c>
      <c r="AU389" s="38" t="s">
        <v>942</v>
      </c>
      <c r="AV389" s="38" t="s">
        <v>942</v>
      </c>
      <c r="AW389" s="41" t="s">
        <v>542</v>
      </c>
      <c r="AX389" s="38" t="s">
        <v>942</v>
      </c>
      <c r="AY389" s="38" t="s">
        <v>942</v>
      </c>
      <c r="AZ389" s="38" t="s">
        <v>942</v>
      </c>
      <c r="BA389" s="38" t="s">
        <v>942</v>
      </c>
      <c r="BB389" s="38" t="s">
        <v>942</v>
      </c>
      <c r="BC389" s="38" t="s">
        <v>942</v>
      </c>
      <c r="BD389" s="38" t="s">
        <v>942</v>
      </c>
      <c r="BE389" s="38" t="s">
        <v>942</v>
      </c>
      <c r="BF389" s="38" t="s">
        <v>942</v>
      </c>
      <c r="BG389" s="38" t="s">
        <v>942</v>
      </c>
      <c r="BH389" s="38" t="s">
        <v>942</v>
      </c>
      <c r="BI389" s="50" t="s">
        <v>942</v>
      </c>
      <c r="BJ389" s="38" t="s">
        <v>942</v>
      </c>
      <c r="BK389" s="38" t="s">
        <v>942</v>
      </c>
      <c r="BL389" s="38" t="s">
        <v>942</v>
      </c>
      <c r="BM389" s="38" t="s">
        <v>942</v>
      </c>
      <c r="BN389" s="38" t="s">
        <v>942</v>
      </c>
      <c r="BO389" s="38" t="s">
        <v>942</v>
      </c>
      <c r="BP389" s="38" t="s">
        <v>942</v>
      </c>
      <c r="BQ389" s="38" t="s">
        <v>942</v>
      </c>
      <c r="BR389" s="38" t="s">
        <v>942</v>
      </c>
      <c r="BS389" s="38" t="s">
        <v>942</v>
      </c>
      <c r="BT389" s="42" t="s">
        <v>616</v>
      </c>
      <c r="BU389" s="42" t="s">
        <v>942</v>
      </c>
      <c r="BV389" s="42" t="s">
        <v>942</v>
      </c>
      <c r="BW389" s="50" t="s">
        <v>602</v>
      </c>
      <c r="BX389" s="42">
        <v>1</v>
      </c>
      <c r="BY389" s="18" t="s">
        <v>942</v>
      </c>
      <c r="BZ389" s="18" t="s">
        <v>942</v>
      </c>
      <c r="CA389" s="18" t="s">
        <v>942</v>
      </c>
      <c r="CB389" s="18" t="s">
        <v>942</v>
      </c>
      <c r="CC389" s="18" t="s">
        <v>942</v>
      </c>
      <c r="CD389" s="18" t="s">
        <v>942</v>
      </c>
      <c r="CE389" s="18" t="s">
        <v>942</v>
      </c>
      <c r="CF389" s="18" t="s">
        <v>942</v>
      </c>
      <c r="CG389" s="9" t="s">
        <v>187</v>
      </c>
      <c r="CH389" s="79" t="s">
        <v>5772</v>
      </c>
      <c r="CI389" s="6"/>
    </row>
    <row r="390" spans="1:87" ht="29.15">
      <c r="A390" s="46">
        <v>191</v>
      </c>
      <c r="B390" s="6" t="s">
        <v>5</v>
      </c>
      <c r="C390" s="6" t="s">
        <v>8</v>
      </c>
      <c r="D390" s="6" t="s">
        <v>8</v>
      </c>
      <c r="E390" s="6" t="s">
        <v>542</v>
      </c>
      <c r="F390" s="11" t="s">
        <v>1376</v>
      </c>
      <c r="G390" s="11">
        <v>43911</v>
      </c>
      <c r="H390" s="6" t="s">
        <v>50</v>
      </c>
      <c r="I390" s="6" t="s">
        <v>55</v>
      </c>
      <c r="J390" s="6" t="s">
        <v>6074</v>
      </c>
      <c r="K390" s="15">
        <v>43901</v>
      </c>
      <c r="L390" s="16">
        <v>43911</v>
      </c>
      <c r="M390" s="22" t="s">
        <v>787</v>
      </c>
      <c r="N390" s="16">
        <v>43913</v>
      </c>
      <c r="O390" s="15" t="s">
        <v>942</v>
      </c>
      <c r="P390" s="15" t="s">
        <v>942</v>
      </c>
      <c r="Q390" s="15" t="s">
        <v>942</v>
      </c>
      <c r="R390" s="15" t="s">
        <v>1196</v>
      </c>
      <c r="S390" s="9" t="s">
        <v>6111</v>
      </c>
      <c r="T390" s="6" t="s">
        <v>167</v>
      </c>
      <c r="U390" s="6" t="s">
        <v>942</v>
      </c>
      <c r="V390" s="6" t="s">
        <v>942</v>
      </c>
      <c r="W390" s="6" t="s">
        <v>942</v>
      </c>
      <c r="X390" s="6" t="s">
        <v>942</v>
      </c>
      <c r="Y390" s="6" t="s">
        <v>942</v>
      </c>
      <c r="Z390" s="6" t="s">
        <v>942</v>
      </c>
      <c r="AA390" s="6" t="s">
        <v>942</v>
      </c>
      <c r="AB390" s="6" t="s">
        <v>942</v>
      </c>
      <c r="AC390" s="6" t="s">
        <v>942</v>
      </c>
      <c r="AD390" s="9" t="s">
        <v>942</v>
      </c>
      <c r="AE390" s="9" t="s">
        <v>942</v>
      </c>
      <c r="AF390" s="9" t="s">
        <v>942</v>
      </c>
      <c r="AG390" s="9" t="s">
        <v>942</v>
      </c>
      <c r="AH390" s="9" t="s">
        <v>942</v>
      </c>
      <c r="AI390" s="9" t="s">
        <v>942</v>
      </c>
      <c r="AJ390" s="9" t="s">
        <v>942</v>
      </c>
      <c r="AK390" s="9" t="s">
        <v>942</v>
      </c>
      <c r="AL390" s="9" t="s">
        <v>942</v>
      </c>
      <c r="AM390" s="9" t="s">
        <v>942</v>
      </c>
      <c r="AN390" s="75" t="s">
        <v>942</v>
      </c>
      <c r="AO390" s="38" t="s">
        <v>942</v>
      </c>
      <c r="AP390" s="38" t="s">
        <v>942</v>
      </c>
      <c r="AQ390" s="50" t="s">
        <v>942</v>
      </c>
      <c r="AR390" s="38" t="s">
        <v>942</v>
      </c>
      <c r="AS390" s="50" t="s">
        <v>942</v>
      </c>
      <c r="AT390" s="38" t="s">
        <v>942</v>
      </c>
      <c r="AU390" s="38" t="s">
        <v>942</v>
      </c>
      <c r="AV390" s="38" t="s">
        <v>942</v>
      </c>
      <c r="AW390" s="41" t="s">
        <v>542</v>
      </c>
      <c r="AX390" s="38" t="s">
        <v>942</v>
      </c>
      <c r="AY390" s="38" t="s">
        <v>942</v>
      </c>
      <c r="AZ390" s="38" t="s">
        <v>942</v>
      </c>
      <c r="BA390" s="38" t="s">
        <v>942</v>
      </c>
      <c r="BB390" s="38" t="s">
        <v>942</v>
      </c>
      <c r="BC390" s="38" t="s">
        <v>942</v>
      </c>
      <c r="BD390" s="38" t="s">
        <v>942</v>
      </c>
      <c r="BE390" s="38" t="s">
        <v>942</v>
      </c>
      <c r="BF390" s="38" t="s">
        <v>942</v>
      </c>
      <c r="BG390" s="38" t="s">
        <v>942</v>
      </c>
      <c r="BH390" s="38" t="s">
        <v>942</v>
      </c>
      <c r="BI390" s="50" t="s">
        <v>942</v>
      </c>
      <c r="BJ390" s="38" t="s">
        <v>942</v>
      </c>
      <c r="BK390" s="38" t="s">
        <v>942</v>
      </c>
      <c r="BL390" s="38" t="s">
        <v>942</v>
      </c>
      <c r="BM390" s="38" t="s">
        <v>942</v>
      </c>
      <c r="BN390" s="38" t="s">
        <v>942</v>
      </c>
      <c r="BO390" s="38" t="s">
        <v>942</v>
      </c>
      <c r="BP390" s="38" t="s">
        <v>942</v>
      </c>
      <c r="BQ390" s="38" t="s">
        <v>942</v>
      </c>
      <c r="BR390" s="38" t="s">
        <v>942</v>
      </c>
      <c r="BS390" s="38" t="s">
        <v>942</v>
      </c>
      <c r="BT390" s="42" t="s">
        <v>602</v>
      </c>
      <c r="BU390" s="42" t="s">
        <v>942</v>
      </c>
      <c r="BV390" s="42" t="s">
        <v>942</v>
      </c>
      <c r="BW390" s="50" t="s">
        <v>614</v>
      </c>
      <c r="BX390" s="42">
        <v>1</v>
      </c>
      <c r="BY390" s="18" t="s">
        <v>942</v>
      </c>
      <c r="BZ390" s="18" t="s">
        <v>942</v>
      </c>
      <c r="CA390" s="18" t="s">
        <v>942</v>
      </c>
      <c r="CB390" s="18" t="s">
        <v>942</v>
      </c>
      <c r="CC390" s="18" t="s">
        <v>942</v>
      </c>
      <c r="CD390" s="18" t="s">
        <v>942</v>
      </c>
      <c r="CE390" s="18" t="s">
        <v>942</v>
      </c>
      <c r="CF390" s="18" t="s">
        <v>942</v>
      </c>
      <c r="CG390" s="9" t="s">
        <v>183</v>
      </c>
      <c r="CH390" s="79" t="s">
        <v>5773</v>
      </c>
      <c r="CI390" s="6"/>
    </row>
    <row r="391" spans="1:87" ht="29.15">
      <c r="A391" s="46">
        <v>190</v>
      </c>
      <c r="B391" s="6" t="s">
        <v>5</v>
      </c>
      <c r="C391" s="6" t="s">
        <v>8</v>
      </c>
      <c r="D391" s="6" t="s">
        <v>8</v>
      </c>
      <c r="E391" s="6" t="s">
        <v>542</v>
      </c>
      <c r="F391" s="11" t="s">
        <v>1306</v>
      </c>
      <c r="G391" s="11">
        <v>43911</v>
      </c>
      <c r="H391" s="6" t="s">
        <v>50</v>
      </c>
      <c r="I391" s="6" t="s">
        <v>56</v>
      </c>
      <c r="J391" s="6" t="s">
        <v>6074</v>
      </c>
      <c r="K391" s="15">
        <v>43909</v>
      </c>
      <c r="L391" s="16">
        <v>43911</v>
      </c>
      <c r="M391" s="22" t="s">
        <v>787</v>
      </c>
      <c r="N391" s="16">
        <v>43913</v>
      </c>
      <c r="O391" s="15">
        <v>43912</v>
      </c>
      <c r="P391" s="15">
        <v>43948</v>
      </c>
      <c r="Q391" s="15" t="s">
        <v>942</v>
      </c>
      <c r="R391" s="15" t="s">
        <v>1196</v>
      </c>
      <c r="S391" s="9" t="s">
        <v>123</v>
      </c>
      <c r="T391" s="6" t="s">
        <v>167</v>
      </c>
      <c r="U391" s="6" t="s">
        <v>942</v>
      </c>
      <c r="V391" s="6" t="s">
        <v>942</v>
      </c>
      <c r="W391" s="6" t="s">
        <v>942</v>
      </c>
      <c r="X391" s="6" t="s">
        <v>942</v>
      </c>
      <c r="Y391" s="6" t="s">
        <v>942</v>
      </c>
      <c r="Z391" s="6" t="s">
        <v>942</v>
      </c>
      <c r="AA391" s="6" t="s">
        <v>942</v>
      </c>
      <c r="AB391" s="6" t="s">
        <v>942</v>
      </c>
      <c r="AC391" s="6" t="s">
        <v>942</v>
      </c>
      <c r="AD391" s="9" t="s">
        <v>942</v>
      </c>
      <c r="AE391" s="9" t="s">
        <v>942</v>
      </c>
      <c r="AF391" s="9" t="s">
        <v>942</v>
      </c>
      <c r="AG391" s="9" t="s">
        <v>942</v>
      </c>
      <c r="AH391" s="9" t="s">
        <v>942</v>
      </c>
      <c r="AI391" s="9" t="s">
        <v>942</v>
      </c>
      <c r="AJ391" s="9" t="s">
        <v>942</v>
      </c>
      <c r="AK391" s="9" t="s">
        <v>942</v>
      </c>
      <c r="AL391" s="9" t="s">
        <v>942</v>
      </c>
      <c r="AM391" s="9" t="s">
        <v>942</v>
      </c>
      <c r="AN391" s="75" t="s">
        <v>942</v>
      </c>
      <c r="AO391" s="38" t="s">
        <v>942</v>
      </c>
      <c r="AP391" s="38" t="s">
        <v>942</v>
      </c>
      <c r="AQ391" s="50" t="s">
        <v>942</v>
      </c>
      <c r="AR391" s="38" t="s">
        <v>942</v>
      </c>
      <c r="AS391" s="50" t="s">
        <v>942</v>
      </c>
      <c r="AT391" s="38" t="s">
        <v>942</v>
      </c>
      <c r="AU391" s="38" t="s">
        <v>942</v>
      </c>
      <c r="AV391" s="38" t="s">
        <v>942</v>
      </c>
      <c r="AW391" s="41" t="s">
        <v>542</v>
      </c>
      <c r="AX391" s="38" t="s">
        <v>942</v>
      </c>
      <c r="AY391" s="38" t="s">
        <v>942</v>
      </c>
      <c r="AZ391" s="38" t="s">
        <v>942</v>
      </c>
      <c r="BA391" s="38" t="s">
        <v>942</v>
      </c>
      <c r="BB391" s="38" t="s">
        <v>942</v>
      </c>
      <c r="BC391" s="38" t="s">
        <v>942</v>
      </c>
      <c r="BD391" s="38" t="s">
        <v>942</v>
      </c>
      <c r="BE391" s="38" t="s">
        <v>942</v>
      </c>
      <c r="BF391" s="38" t="s">
        <v>942</v>
      </c>
      <c r="BG391" s="38" t="s">
        <v>942</v>
      </c>
      <c r="BH391" s="38" t="s">
        <v>942</v>
      </c>
      <c r="BI391" s="50" t="s">
        <v>942</v>
      </c>
      <c r="BJ391" s="38" t="s">
        <v>942</v>
      </c>
      <c r="BK391" s="38" t="s">
        <v>942</v>
      </c>
      <c r="BL391" s="38" t="s">
        <v>942</v>
      </c>
      <c r="BM391" s="38" t="s">
        <v>942</v>
      </c>
      <c r="BN391" s="38" t="s">
        <v>942</v>
      </c>
      <c r="BO391" s="38" t="s">
        <v>942</v>
      </c>
      <c r="BP391" s="38" t="s">
        <v>942</v>
      </c>
      <c r="BQ391" s="38" t="s">
        <v>942</v>
      </c>
      <c r="BR391" s="38" t="s">
        <v>942</v>
      </c>
      <c r="BS391" s="38" t="s">
        <v>942</v>
      </c>
      <c r="BT391" s="42" t="s">
        <v>602</v>
      </c>
      <c r="BU391" s="42" t="s">
        <v>942</v>
      </c>
      <c r="BV391" s="42" t="s">
        <v>942</v>
      </c>
      <c r="BW391" s="50" t="s">
        <v>602</v>
      </c>
      <c r="BX391" s="42">
        <v>1</v>
      </c>
      <c r="BY391" s="18" t="s">
        <v>942</v>
      </c>
      <c r="BZ391" s="18" t="s">
        <v>942</v>
      </c>
      <c r="CA391" s="18" t="s">
        <v>942</v>
      </c>
      <c r="CB391" s="18" t="s">
        <v>942</v>
      </c>
      <c r="CC391" s="18" t="s">
        <v>942</v>
      </c>
      <c r="CD391" s="18" t="s">
        <v>942</v>
      </c>
      <c r="CE391" s="18" t="s">
        <v>942</v>
      </c>
      <c r="CF391" s="18" t="s">
        <v>942</v>
      </c>
      <c r="CG391" s="9" t="s">
        <v>183</v>
      </c>
      <c r="CH391" s="79" t="s">
        <v>5774</v>
      </c>
      <c r="CI391" s="6"/>
    </row>
    <row r="392" spans="1:87" ht="29.15">
      <c r="A392" s="46">
        <v>189</v>
      </c>
      <c r="B392" s="6" t="s">
        <v>5</v>
      </c>
      <c r="C392" s="6" t="s">
        <v>15</v>
      </c>
      <c r="D392" s="6" t="s">
        <v>15</v>
      </c>
      <c r="E392" s="6" t="s">
        <v>542</v>
      </c>
      <c r="F392" s="11" t="s">
        <v>1307</v>
      </c>
      <c r="G392" s="11">
        <v>43910</v>
      </c>
      <c r="H392" s="6" t="s">
        <v>50</v>
      </c>
      <c r="I392" s="6" t="s">
        <v>56</v>
      </c>
      <c r="J392" s="6" t="s">
        <v>6071</v>
      </c>
      <c r="K392" s="15">
        <v>43911</v>
      </c>
      <c r="L392" s="16">
        <v>43911</v>
      </c>
      <c r="M392" s="22" t="s">
        <v>787</v>
      </c>
      <c r="N392" s="16">
        <v>43913</v>
      </c>
      <c r="O392" s="15" t="s">
        <v>942</v>
      </c>
      <c r="P392" s="15" t="s">
        <v>942</v>
      </c>
      <c r="Q392" s="15" t="s">
        <v>942</v>
      </c>
      <c r="R392" s="15" t="s">
        <v>1196</v>
      </c>
      <c r="S392" s="9" t="s">
        <v>6186</v>
      </c>
      <c r="T392" s="6" t="s">
        <v>169</v>
      </c>
      <c r="U392" s="6" t="s">
        <v>528</v>
      </c>
      <c r="V392" s="6" t="s">
        <v>942</v>
      </c>
      <c r="W392" s="6" t="s">
        <v>942</v>
      </c>
      <c r="X392" s="6" t="s">
        <v>942</v>
      </c>
      <c r="Y392" s="6" t="s">
        <v>942</v>
      </c>
      <c r="Z392" s="6" t="s">
        <v>942</v>
      </c>
      <c r="AA392" s="6" t="s">
        <v>942</v>
      </c>
      <c r="AB392" s="6" t="s">
        <v>942</v>
      </c>
      <c r="AC392" s="6" t="s">
        <v>942</v>
      </c>
      <c r="AD392" s="9" t="s">
        <v>4128</v>
      </c>
      <c r="AE392" s="9" t="s">
        <v>942</v>
      </c>
      <c r="AF392" s="9" t="s">
        <v>942</v>
      </c>
      <c r="AG392" s="9" t="s">
        <v>942</v>
      </c>
      <c r="AH392" s="9" t="s">
        <v>942</v>
      </c>
      <c r="AI392" s="9" t="s">
        <v>942</v>
      </c>
      <c r="AJ392" s="9" t="s">
        <v>942</v>
      </c>
      <c r="AK392" s="9" t="s">
        <v>942</v>
      </c>
      <c r="AL392" s="9" t="s">
        <v>942</v>
      </c>
      <c r="AM392" s="9" t="s">
        <v>942</v>
      </c>
      <c r="AN392" s="75" t="s">
        <v>942</v>
      </c>
      <c r="AO392" s="38" t="s">
        <v>942</v>
      </c>
      <c r="AP392" s="38" t="s">
        <v>942</v>
      </c>
      <c r="AQ392" s="50" t="s">
        <v>942</v>
      </c>
      <c r="AR392" s="38" t="s">
        <v>942</v>
      </c>
      <c r="AS392" s="50" t="s">
        <v>942</v>
      </c>
      <c r="AT392" s="38" t="s">
        <v>942</v>
      </c>
      <c r="AU392" s="38" t="s">
        <v>942</v>
      </c>
      <c r="AV392" s="38" t="s">
        <v>942</v>
      </c>
      <c r="AW392" s="41" t="s">
        <v>542</v>
      </c>
      <c r="AX392" s="38" t="s">
        <v>942</v>
      </c>
      <c r="AY392" s="38" t="s">
        <v>942</v>
      </c>
      <c r="AZ392" s="38" t="s">
        <v>942</v>
      </c>
      <c r="BA392" s="38" t="s">
        <v>942</v>
      </c>
      <c r="BB392" s="38" t="s">
        <v>942</v>
      </c>
      <c r="BC392" s="38" t="s">
        <v>942</v>
      </c>
      <c r="BD392" s="38" t="s">
        <v>942</v>
      </c>
      <c r="BE392" s="38" t="s">
        <v>942</v>
      </c>
      <c r="BF392" s="38" t="s">
        <v>942</v>
      </c>
      <c r="BG392" s="38" t="s">
        <v>942</v>
      </c>
      <c r="BH392" s="38" t="s">
        <v>942</v>
      </c>
      <c r="BI392" s="50" t="s">
        <v>942</v>
      </c>
      <c r="BJ392" s="38" t="s">
        <v>942</v>
      </c>
      <c r="BK392" s="38" t="s">
        <v>942</v>
      </c>
      <c r="BL392" s="38" t="s">
        <v>942</v>
      </c>
      <c r="BM392" s="38" t="s">
        <v>942</v>
      </c>
      <c r="BN392" s="38" t="s">
        <v>942</v>
      </c>
      <c r="BO392" s="38" t="s">
        <v>942</v>
      </c>
      <c r="BP392" s="38" t="s">
        <v>942</v>
      </c>
      <c r="BQ392" s="38" t="s">
        <v>942</v>
      </c>
      <c r="BR392" s="38" t="s">
        <v>942</v>
      </c>
      <c r="BS392" s="38" t="s">
        <v>942</v>
      </c>
      <c r="BT392" s="42" t="s">
        <v>942</v>
      </c>
      <c r="BU392" s="42" t="s">
        <v>942</v>
      </c>
      <c r="BV392" s="42" t="s">
        <v>942</v>
      </c>
      <c r="BW392" s="50" t="s">
        <v>597</v>
      </c>
      <c r="BX392" s="42" t="s">
        <v>599</v>
      </c>
      <c r="BY392" s="18" t="s">
        <v>942</v>
      </c>
      <c r="BZ392" s="18" t="s">
        <v>942</v>
      </c>
      <c r="CA392" s="18" t="s">
        <v>942</v>
      </c>
      <c r="CB392" s="18" t="s">
        <v>942</v>
      </c>
      <c r="CC392" s="18" t="s">
        <v>942</v>
      </c>
      <c r="CD392" s="18" t="s">
        <v>942</v>
      </c>
      <c r="CE392" s="18" t="s">
        <v>942</v>
      </c>
      <c r="CF392" s="18" t="s">
        <v>942</v>
      </c>
      <c r="CG392" s="9" t="s">
        <v>3934</v>
      </c>
      <c r="CH392" s="79" t="s">
        <v>5775</v>
      </c>
      <c r="CI392" s="6"/>
    </row>
    <row r="393" spans="1:87" ht="29.15">
      <c r="A393" s="46">
        <v>188</v>
      </c>
      <c r="B393" s="6" t="s">
        <v>5</v>
      </c>
      <c r="C393" s="6" t="s">
        <v>17</v>
      </c>
      <c r="D393" s="6" t="s">
        <v>17</v>
      </c>
      <c r="E393" s="6" t="s">
        <v>542</v>
      </c>
      <c r="F393" s="11" t="s">
        <v>1308</v>
      </c>
      <c r="G393" s="11">
        <v>43911</v>
      </c>
      <c r="H393" s="6" t="s">
        <v>50</v>
      </c>
      <c r="I393" s="6" t="s">
        <v>56</v>
      </c>
      <c r="J393" s="6" t="s">
        <v>6074</v>
      </c>
      <c r="K393" s="15">
        <v>43904</v>
      </c>
      <c r="L393" s="16">
        <v>43911</v>
      </c>
      <c r="M393" s="22" t="s">
        <v>787</v>
      </c>
      <c r="N393" s="16">
        <v>43913</v>
      </c>
      <c r="O393" s="15" t="s">
        <v>942</v>
      </c>
      <c r="P393" s="15" t="s">
        <v>942</v>
      </c>
      <c r="Q393" s="15" t="s">
        <v>942</v>
      </c>
      <c r="R393" s="15" t="s">
        <v>1196</v>
      </c>
      <c r="S393" s="9" t="s">
        <v>6342</v>
      </c>
      <c r="T393" s="6" t="s">
        <v>167</v>
      </c>
      <c r="U393" s="6" t="s">
        <v>942</v>
      </c>
      <c r="V393" s="6" t="s">
        <v>942</v>
      </c>
      <c r="W393" s="6" t="s">
        <v>942</v>
      </c>
      <c r="X393" s="6" t="s">
        <v>942</v>
      </c>
      <c r="Y393" s="6" t="s">
        <v>942</v>
      </c>
      <c r="Z393" s="6" t="s">
        <v>942</v>
      </c>
      <c r="AA393" s="6" t="s">
        <v>942</v>
      </c>
      <c r="AB393" s="6" t="s">
        <v>942</v>
      </c>
      <c r="AC393" s="6" t="s">
        <v>942</v>
      </c>
      <c r="AD393" s="9" t="s">
        <v>942</v>
      </c>
      <c r="AE393" s="9" t="s">
        <v>942</v>
      </c>
      <c r="AF393" s="9" t="s">
        <v>942</v>
      </c>
      <c r="AG393" s="9" t="s">
        <v>942</v>
      </c>
      <c r="AH393" s="9" t="s">
        <v>942</v>
      </c>
      <c r="AI393" s="9" t="s">
        <v>942</v>
      </c>
      <c r="AJ393" s="9" t="s">
        <v>942</v>
      </c>
      <c r="AK393" s="9" t="s">
        <v>942</v>
      </c>
      <c r="AL393" s="9" t="s">
        <v>942</v>
      </c>
      <c r="AM393" s="9" t="s">
        <v>942</v>
      </c>
      <c r="AN393" s="75" t="s">
        <v>942</v>
      </c>
      <c r="AO393" s="38" t="s">
        <v>942</v>
      </c>
      <c r="AP393" s="38" t="s">
        <v>942</v>
      </c>
      <c r="AQ393" s="50" t="s">
        <v>942</v>
      </c>
      <c r="AR393" s="38" t="s">
        <v>942</v>
      </c>
      <c r="AS393" s="50" t="s">
        <v>942</v>
      </c>
      <c r="AT393" s="38" t="s">
        <v>942</v>
      </c>
      <c r="AU393" s="38" t="s">
        <v>942</v>
      </c>
      <c r="AV393" s="38" t="s">
        <v>942</v>
      </c>
      <c r="AW393" s="41" t="s">
        <v>542</v>
      </c>
      <c r="AX393" s="38" t="s">
        <v>942</v>
      </c>
      <c r="AY393" s="38" t="s">
        <v>942</v>
      </c>
      <c r="AZ393" s="38" t="s">
        <v>942</v>
      </c>
      <c r="BA393" s="38" t="s">
        <v>942</v>
      </c>
      <c r="BB393" s="38" t="s">
        <v>942</v>
      </c>
      <c r="BC393" s="38" t="s">
        <v>942</v>
      </c>
      <c r="BD393" s="38" t="s">
        <v>942</v>
      </c>
      <c r="BE393" s="38" t="s">
        <v>942</v>
      </c>
      <c r="BF393" s="38" t="s">
        <v>942</v>
      </c>
      <c r="BG393" s="38" t="s">
        <v>942</v>
      </c>
      <c r="BH393" s="38" t="s">
        <v>942</v>
      </c>
      <c r="BI393" s="50" t="s">
        <v>942</v>
      </c>
      <c r="BJ393" s="38" t="s">
        <v>942</v>
      </c>
      <c r="BK393" s="38" t="s">
        <v>942</v>
      </c>
      <c r="BL393" s="38" t="s">
        <v>942</v>
      </c>
      <c r="BM393" s="38" t="s">
        <v>942</v>
      </c>
      <c r="BN393" s="38" t="s">
        <v>942</v>
      </c>
      <c r="BO393" s="38" t="s">
        <v>942</v>
      </c>
      <c r="BP393" s="38" t="s">
        <v>942</v>
      </c>
      <c r="BQ393" s="38" t="s">
        <v>942</v>
      </c>
      <c r="BR393" s="38" t="s">
        <v>942</v>
      </c>
      <c r="BS393" s="38" t="s">
        <v>942</v>
      </c>
      <c r="BT393" s="42" t="s">
        <v>602</v>
      </c>
      <c r="BU393" s="42" t="s">
        <v>942</v>
      </c>
      <c r="BV393" s="42" t="s">
        <v>942</v>
      </c>
      <c r="BW393" s="50" t="s">
        <v>602</v>
      </c>
      <c r="BX393" s="42">
        <v>1</v>
      </c>
      <c r="BY393" s="18" t="s">
        <v>942</v>
      </c>
      <c r="BZ393" s="18" t="s">
        <v>942</v>
      </c>
      <c r="CA393" s="18" t="s">
        <v>942</v>
      </c>
      <c r="CB393" s="18" t="s">
        <v>942</v>
      </c>
      <c r="CC393" s="18" t="s">
        <v>942</v>
      </c>
      <c r="CD393" s="18" t="s">
        <v>942</v>
      </c>
      <c r="CE393" s="18" t="s">
        <v>942</v>
      </c>
      <c r="CF393" s="18" t="s">
        <v>942</v>
      </c>
      <c r="CG393" s="9" t="s">
        <v>183</v>
      </c>
      <c r="CH393" s="79" t="s">
        <v>5776</v>
      </c>
      <c r="CI393" s="6"/>
    </row>
    <row r="394" spans="1:87" ht="29.15">
      <c r="A394" s="46">
        <v>187</v>
      </c>
      <c r="B394" s="6" t="s">
        <v>5</v>
      </c>
      <c r="C394" s="6" t="s">
        <v>17</v>
      </c>
      <c r="D394" s="6" t="s">
        <v>17</v>
      </c>
      <c r="E394" s="6" t="s">
        <v>542</v>
      </c>
      <c r="F394" s="11" t="s">
        <v>1309</v>
      </c>
      <c r="G394" s="11">
        <v>43909</v>
      </c>
      <c r="H394" s="6" t="s">
        <v>50</v>
      </c>
      <c r="I394" s="6" t="s">
        <v>56</v>
      </c>
      <c r="J394" s="6" t="s">
        <v>6075</v>
      </c>
      <c r="K394" s="15">
        <v>43910</v>
      </c>
      <c r="L394" s="16">
        <v>43910</v>
      </c>
      <c r="M394" s="22" t="s">
        <v>787</v>
      </c>
      <c r="N394" s="16">
        <v>43913</v>
      </c>
      <c r="O394" s="15" t="s">
        <v>942</v>
      </c>
      <c r="P394" s="15" t="s">
        <v>942</v>
      </c>
      <c r="Q394" s="15" t="s">
        <v>942</v>
      </c>
      <c r="R394" s="15" t="s">
        <v>1196</v>
      </c>
      <c r="S394" s="9" t="s">
        <v>6305</v>
      </c>
      <c r="T394" s="6" t="s">
        <v>169</v>
      </c>
      <c r="U394" s="6" t="s">
        <v>942</v>
      </c>
      <c r="V394" s="6" t="s">
        <v>942</v>
      </c>
      <c r="W394" s="6" t="s">
        <v>942</v>
      </c>
      <c r="X394" s="6" t="s">
        <v>942</v>
      </c>
      <c r="Y394" s="6" t="s">
        <v>942</v>
      </c>
      <c r="Z394" s="6" t="s">
        <v>942</v>
      </c>
      <c r="AA394" s="6" t="s">
        <v>942</v>
      </c>
      <c r="AB394" s="6" t="s">
        <v>942</v>
      </c>
      <c r="AC394" s="6" t="s">
        <v>942</v>
      </c>
      <c r="AD394" s="9" t="s">
        <v>942</v>
      </c>
      <c r="AE394" s="9" t="s">
        <v>942</v>
      </c>
      <c r="AF394" s="9" t="s">
        <v>942</v>
      </c>
      <c r="AG394" s="9" t="s">
        <v>942</v>
      </c>
      <c r="AH394" s="9" t="s">
        <v>942</v>
      </c>
      <c r="AI394" s="9" t="s">
        <v>942</v>
      </c>
      <c r="AJ394" s="9" t="s">
        <v>942</v>
      </c>
      <c r="AK394" s="9" t="s">
        <v>942</v>
      </c>
      <c r="AL394" s="9" t="s">
        <v>942</v>
      </c>
      <c r="AM394" s="9" t="s">
        <v>942</v>
      </c>
      <c r="AN394" s="75" t="s">
        <v>942</v>
      </c>
      <c r="AO394" s="38" t="s">
        <v>942</v>
      </c>
      <c r="AP394" s="38" t="s">
        <v>942</v>
      </c>
      <c r="AQ394" s="50" t="s">
        <v>942</v>
      </c>
      <c r="AR394" s="38" t="s">
        <v>942</v>
      </c>
      <c r="AS394" s="50" t="s">
        <v>942</v>
      </c>
      <c r="AT394" s="38" t="s">
        <v>942</v>
      </c>
      <c r="AU394" s="38" t="s">
        <v>942</v>
      </c>
      <c r="AV394" s="38" t="s">
        <v>942</v>
      </c>
      <c r="AW394" s="41" t="s">
        <v>542</v>
      </c>
      <c r="AX394" s="38" t="s">
        <v>942</v>
      </c>
      <c r="AY394" s="38" t="s">
        <v>942</v>
      </c>
      <c r="AZ394" s="38" t="s">
        <v>942</v>
      </c>
      <c r="BA394" s="38" t="s">
        <v>942</v>
      </c>
      <c r="BB394" s="38" t="s">
        <v>942</v>
      </c>
      <c r="BC394" s="38" t="s">
        <v>942</v>
      </c>
      <c r="BD394" s="38" t="s">
        <v>942</v>
      </c>
      <c r="BE394" s="38" t="s">
        <v>942</v>
      </c>
      <c r="BF394" s="38" t="s">
        <v>942</v>
      </c>
      <c r="BG394" s="38" t="s">
        <v>942</v>
      </c>
      <c r="BH394" s="38" t="s">
        <v>942</v>
      </c>
      <c r="BI394" s="50" t="s">
        <v>942</v>
      </c>
      <c r="BJ394" s="38" t="s">
        <v>942</v>
      </c>
      <c r="BK394" s="38" t="s">
        <v>942</v>
      </c>
      <c r="BL394" s="38" t="s">
        <v>942</v>
      </c>
      <c r="BM394" s="38" t="s">
        <v>942</v>
      </c>
      <c r="BN394" s="38" t="s">
        <v>942</v>
      </c>
      <c r="BO394" s="38" t="s">
        <v>942</v>
      </c>
      <c r="BP394" s="38" t="s">
        <v>942</v>
      </c>
      <c r="BQ394" s="38" t="s">
        <v>942</v>
      </c>
      <c r="BR394" s="38" t="s">
        <v>942</v>
      </c>
      <c r="BS394" s="38" t="s">
        <v>942</v>
      </c>
      <c r="BT394" s="42" t="s">
        <v>618</v>
      </c>
      <c r="BU394" s="42" t="s">
        <v>942</v>
      </c>
      <c r="BV394" s="42" t="s">
        <v>942</v>
      </c>
      <c r="BW394" s="50" t="s">
        <v>638</v>
      </c>
      <c r="BX394" s="42">
        <v>1</v>
      </c>
      <c r="BY394" s="18" t="s">
        <v>942</v>
      </c>
      <c r="BZ394" s="18" t="s">
        <v>942</v>
      </c>
      <c r="CA394" s="18" t="s">
        <v>942</v>
      </c>
      <c r="CB394" s="18" t="s">
        <v>942</v>
      </c>
      <c r="CC394" s="18" t="s">
        <v>942</v>
      </c>
      <c r="CD394" s="18" t="s">
        <v>942</v>
      </c>
      <c r="CE394" s="18" t="s">
        <v>942</v>
      </c>
      <c r="CF394" s="18" t="s">
        <v>942</v>
      </c>
      <c r="CG394" s="9" t="s">
        <v>183</v>
      </c>
      <c r="CH394" s="79" t="s">
        <v>5777</v>
      </c>
      <c r="CI394" s="6"/>
    </row>
    <row r="395" spans="1:87" ht="58.3">
      <c r="A395" s="70">
        <v>186</v>
      </c>
      <c r="B395" s="6" t="s">
        <v>3</v>
      </c>
      <c r="C395" s="6" t="s">
        <v>1196</v>
      </c>
      <c r="D395" s="6" t="s">
        <v>1196</v>
      </c>
      <c r="E395" s="6" t="s">
        <v>542</v>
      </c>
      <c r="F395" s="11" t="s">
        <v>1196</v>
      </c>
      <c r="G395" s="11" t="s">
        <v>1196</v>
      </c>
      <c r="H395" s="6" t="s">
        <v>50</v>
      </c>
      <c r="I395" s="6" t="s">
        <v>56</v>
      </c>
      <c r="J395" s="6" t="s">
        <v>6075</v>
      </c>
      <c r="K395" s="15">
        <v>43907</v>
      </c>
      <c r="L395" s="16">
        <v>43910</v>
      </c>
      <c r="M395" s="22" t="s">
        <v>787</v>
      </c>
      <c r="N395" s="16">
        <v>43913</v>
      </c>
      <c r="O395" s="15">
        <v>43911</v>
      </c>
      <c r="P395" s="15">
        <v>43932</v>
      </c>
      <c r="Q395" s="15" t="s">
        <v>942</v>
      </c>
      <c r="R395" s="15" t="s">
        <v>1196</v>
      </c>
      <c r="S395" s="9" t="s">
        <v>6323</v>
      </c>
      <c r="T395" s="6" t="s">
        <v>171</v>
      </c>
      <c r="U395" s="6" t="s">
        <v>942</v>
      </c>
      <c r="V395" s="6" t="s">
        <v>942</v>
      </c>
      <c r="W395" s="6" t="s">
        <v>942</v>
      </c>
      <c r="X395" s="6" t="s">
        <v>942</v>
      </c>
      <c r="Y395" s="6" t="s">
        <v>942</v>
      </c>
      <c r="Z395" s="6" t="s">
        <v>942</v>
      </c>
      <c r="AA395" s="9" t="s">
        <v>756</v>
      </c>
      <c r="AB395" s="6" t="s">
        <v>942</v>
      </c>
      <c r="AC395" s="6" t="s">
        <v>942</v>
      </c>
      <c r="AD395" s="9" t="s">
        <v>942</v>
      </c>
      <c r="AE395" s="9" t="s">
        <v>942</v>
      </c>
      <c r="AF395" s="9" t="s">
        <v>942</v>
      </c>
      <c r="AG395" s="9" t="s">
        <v>942</v>
      </c>
      <c r="AH395" s="9" t="s">
        <v>942</v>
      </c>
      <c r="AI395" s="9" t="s">
        <v>942</v>
      </c>
      <c r="AJ395" s="9" t="s">
        <v>942</v>
      </c>
      <c r="AK395" s="9" t="s">
        <v>942</v>
      </c>
      <c r="AL395" s="9" t="s">
        <v>942</v>
      </c>
      <c r="AM395" s="5" t="s">
        <v>942</v>
      </c>
      <c r="AN395" s="75" t="s">
        <v>942</v>
      </c>
      <c r="AO395" s="38" t="s">
        <v>942</v>
      </c>
      <c r="AP395" s="38" t="s">
        <v>942</v>
      </c>
      <c r="AQ395" s="50" t="s">
        <v>942</v>
      </c>
      <c r="AR395" s="38" t="s">
        <v>942</v>
      </c>
      <c r="AS395" s="50" t="s">
        <v>942</v>
      </c>
      <c r="AT395" s="38" t="s">
        <v>942</v>
      </c>
      <c r="AU395" s="38" t="s">
        <v>942</v>
      </c>
      <c r="AV395" s="38" t="s">
        <v>942</v>
      </c>
      <c r="AW395" s="41" t="s">
        <v>542</v>
      </c>
      <c r="AX395" s="38">
        <v>1</v>
      </c>
      <c r="AY395" s="38" t="s">
        <v>942</v>
      </c>
      <c r="AZ395" s="38" t="s">
        <v>942</v>
      </c>
      <c r="BA395" s="38" t="s">
        <v>942</v>
      </c>
      <c r="BB395" s="38" t="s">
        <v>942</v>
      </c>
      <c r="BC395" s="38" t="s">
        <v>942</v>
      </c>
      <c r="BD395" s="38" t="s">
        <v>942</v>
      </c>
      <c r="BE395" s="38" t="s">
        <v>942</v>
      </c>
      <c r="BF395" s="38" t="s">
        <v>942</v>
      </c>
      <c r="BG395" s="38" t="s">
        <v>942</v>
      </c>
      <c r="BH395" s="38" t="s">
        <v>942</v>
      </c>
      <c r="BI395" s="50" t="s">
        <v>942</v>
      </c>
      <c r="BJ395" s="38" t="s">
        <v>942</v>
      </c>
      <c r="BK395" s="38" t="s">
        <v>942</v>
      </c>
      <c r="BL395" s="38" t="s">
        <v>942</v>
      </c>
      <c r="BM395" s="38" t="s">
        <v>942</v>
      </c>
      <c r="BN395" s="38" t="s">
        <v>942</v>
      </c>
      <c r="BO395" s="38" t="s">
        <v>942</v>
      </c>
      <c r="BP395" s="38" t="s">
        <v>942</v>
      </c>
      <c r="BQ395" s="38" t="s">
        <v>942</v>
      </c>
      <c r="BR395" s="38" t="s">
        <v>942</v>
      </c>
      <c r="BS395" s="38" t="s">
        <v>942</v>
      </c>
      <c r="BT395" s="42">
        <v>1</v>
      </c>
      <c r="BU395" s="42" t="s">
        <v>1668</v>
      </c>
      <c r="BV395" s="42" t="s">
        <v>942</v>
      </c>
      <c r="BW395" s="50" t="s">
        <v>614</v>
      </c>
      <c r="BX395" s="42">
        <v>5</v>
      </c>
      <c r="BY395" s="18" t="s">
        <v>942</v>
      </c>
      <c r="BZ395" s="18" t="s">
        <v>942</v>
      </c>
      <c r="CA395" s="18" t="s">
        <v>942</v>
      </c>
      <c r="CB395" s="18" t="s">
        <v>942</v>
      </c>
      <c r="CC395" s="18" t="s">
        <v>942</v>
      </c>
      <c r="CD395" s="18" t="s">
        <v>942</v>
      </c>
      <c r="CE395" s="18" t="s">
        <v>942</v>
      </c>
      <c r="CF395" s="18" t="s">
        <v>942</v>
      </c>
      <c r="CG395" s="9" t="s">
        <v>3935</v>
      </c>
      <c r="CH395" s="79" t="s">
        <v>5778</v>
      </c>
      <c r="CI395" s="6"/>
    </row>
    <row r="396" spans="1:87" ht="29.15">
      <c r="A396" s="46">
        <v>185</v>
      </c>
      <c r="B396" s="6" t="s">
        <v>5</v>
      </c>
      <c r="C396" s="6" t="s">
        <v>17</v>
      </c>
      <c r="D396" s="6" t="s">
        <v>17</v>
      </c>
      <c r="E396" s="6" t="s">
        <v>542</v>
      </c>
      <c r="F396" s="11" t="s">
        <v>105</v>
      </c>
      <c r="G396" s="11">
        <v>43910</v>
      </c>
      <c r="H396" s="6" t="s">
        <v>50</v>
      </c>
      <c r="I396" s="6" t="s">
        <v>55</v>
      </c>
      <c r="J396" s="6" t="s">
        <v>6074</v>
      </c>
      <c r="K396" s="15">
        <v>43904</v>
      </c>
      <c r="L396" s="16">
        <v>43911</v>
      </c>
      <c r="M396" s="22" t="s">
        <v>787</v>
      </c>
      <c r="N396" s="16">
        <v>43913</v>
      </c>
      <c r="O396" s="15" t="s">
        <v>942</v>
      </c>
      <c r="P396" s="15" t="s">
        <v>942</v>
      </c>
      <c r="Q396" s="15" t="s">
        <v>942</v>
      </c>
      <c r="R396" s="15" t="s">
        <v>1196</v>
      </c>
      <c r="S396" s="9" t="s">
        <v>6259</v>
      </c>
      <c r="T396" s="6" t="s">
        <v>169</v>
      </c>
      <c r="U396" s="6" t="s">
        <v>942</v>
      </c>
      <c r="V396" s="6" t="s">
        <v>942</v>
      </c>
      <c r="W396" s="6" t="s">
        <v>942</v>
      </c>
      <c r="X396" s="6" t="s">
        <v>942</v>
      </c>
      <c r="Y396" s="6" t="s">
        <v>942</v>
      </c>
      <c r="Z396" s="6" t="s">
        <v>942</v>
      </c>
      <c r="AA396" s="6" t="s">
        <v>942</v>
      </c>
      <c r="AB396" s="6" t="s">
        <v>942</v>
      </c>
      <c r="AC396" s="6" t="s">
        <v>942</v>
      </c>
      <c r="AD396" s="9" t="s">
        <v>942</v>
      </c>
      <c r="AE396" s="9" t="s">
        <v>942</v>
      </c>
      <c r="AF396" s="9" t="s">
        <v>942</v>
      </c>
      <c r="AG396" s="9" t="s">
        <v>942</v>
      </c>
      <c r="AH396" s="9" t="s">
        <v>942</v>
      </c>
      <c r="AI396" s="9" t="s">
        <v>942</v>
      </c>
      <c r="AJ396" s="9" t="s">
        <v>942</v>
      </c>
      <c r="AK396" s="9" t="s">
        <v>942</v>
      </c>
      <c r="AL396" s="9" t="s">
        <v>942</v>
      </c>
      <c r="AM396" s="9" t="s">
        <v>942</v>
      </c>
      <c r="AN396" s="75" t="s">
        <v>942</v>
      </c>
      <c r="AO396" s="38" t="s">
        <v>942</v>
      </c>
      <c r="AP396" s="38" t="s">
        <v>942</v>
      </c>
      <c r="AQ396" s="50" t="s">
        <v>942</v>
      </c>
      <c r="AR396" s="38" t="s">
        <v>942</v>
      </c>
      <c r="AS396" s="50" t="s">
        <v>942</v>
      </c>
      <c r="AT396" s="38" t="s">
        <v>942</v>
      </c>
      <c r="AU396" s="38" t="s">
        <v>942</v>
      </c>
      <c r="AV396" s="38" t="s">
        <v>942</v>
      </c>
      <c r="AW396" s="41" t="s">
        <v>542</v>
      </c>
      <c r="AX396" s="38" t="s">
        <v>942</v>
      </c>
      <c r="AY396" s="38" t="s">
        <v>942</v>
      </c>
      <c r="AZ396" s="38" t="s">
        <v>942</v>
      </c>
      <c r="BA396" s="38" t="s">
        <v>942</v>
      </c>
      <c r="BB396" s="38" t="s">
        <v>942</v>
      </c>
      <c r="BC396" s="38" t="s">
        <v>942</v>
      </c>
      <c r="BD396" s="38" t="s">
        <v>942</v>
      </c>
      <c r="BE396" s="38" t="s">
        <v>942</v>
      </c>
      <c r="BF396" s="38" t="s">
        <v>942</v>
      </c>
      <c r="BG396" s="38" t="s">
        <v>942</v>
      </c>
      <c r="BH396" s="38" t="s">
        <v>942</v>
      </c>
      <c r="BI396" s="50" t="s">
        <v>942</v>
      </c>
      <c r="BJ396" s="38" t="s">
        <v>942</v>
      </c>
      <c r="BK396" s="38" t="s">
        <v>942</v>
      </c>
      <c r="BL396" s="38" t="s">
        <v>942</v>
      </c>
      <c r="BM396" s="38" t="s">
        <v>942</v>
      </c>
      <c r="BN396" s="38" t="s">
        <v>942</v>
      </c>
      <c r="BO396" s="38" t="s">
        <v>942</v>
      </c>
      <c r="BP396" s="38" t="s">
        <v>942</v>
      </c>
      <c r="BQ396" s="38" t="s">
        <v>942</v>
      </c>
      <c r="BR396" s="38" t="s">
        <v>942</v>
      </c>
      <c r="BS396" s="38" t="s">
        <v>942</v>
      </c>
      <c r="BT396" s="42" t="s">
        <v>602</v>
      </c>
      <c r="BU396" s="42" t="s">
        <v>942</v>
      </c>
      <c r="BV396" s="42" t="s">
        <v>942</v>
      </c>
      <c r="BW396" s="50" t="s">
        <v>614</v>
      </c>
      <c r="BX396" s="42">
        <v>1</v>
      </c>
      <c r="BY396" s="18" t="s">
        <v>942</v>
      </c>
      <c r="BZ396" s="18" t="s">
        <v>942</v>
      </c>
      <c r="CA396" s="18" t="s">
        <v>942</v>
      </c>
      <c r="CB396" s="18" t="s">
        <v>942</v>
      </c>
      <c r="CC396" s="18" t="s">
        <v>942</v>
      </c>
      <c r="CD396" s="18" t="s">
        <v>942</v>
      </c>
      <c r="CE396" s="18" t="s">
        <v>942</v>
      </c>
      <c r="CF396" s="18" t="s">
        <v>942</v>
      </c>
      <c r="CG396" s="9" t="s">
        <v>187</v>
      </c>
      <c r="CH396" s="79" t="s">
        <v>5779</v>
      </c>
      <c r="CI396" s="6"/>
    </row>
    <row r="397" spans="1:87" ht="29.15">
      <c r="A397" s="46">
        <v>184</v>
      </c>
      <c r="B397" s="6" t="s">
        <v>5</v>
      </c>
      <c r="C397" s="6" t="s">
        <v>8</v>
      </c>
      <c r="D397" s="6" t="s">
        <v>8</v>
      </c>
      <c r="E397" s="6" t="s">
        <v>542</v>
      </c>
      <c r="F397" s="11" t="s">
        <v>1310</v>
      </c>
      <c r="G397" s="11">
        <v>43909</v>
      </c>
      <c r="H397" s="6" t="s">
        <v>50</v>
      </c>
      <c r="I397" s="6" t="s">
        <v>56</v>
      </c>
      <c r="J397" s="6" t="s">
        <v>6075</v>
      </c>
      <c r="K397" s="15">
        <v>43909</v>
      </c>
      <c r="L397" s="16">
        <v>43910</v>
      </c>
      <c r="M397" s="22" t="s">
        <v>787</v>
      </c>
      <c r="N397" s="16">
        <v>43913</v>
      </c>
      <c r="O397" s="15" t="s">
        <v>942</v>
      </c>
      <c r="P397" s="15" t="s">
        <v>942</v>
      </c>
      <c r="Q397" s="15" t="s">
        <v>942</v>
      </c>
      <c r="R397" s="15" t="s">
        <v>1196</v>
      </c>
      <c r="S397" s="9" t="s">
        <v>6383</v>
      </c>
      <c r="T397" s="6" t="s">
        <v>169</v>
      </c>
      <c r="U397" s="6" t="s">
        <v>942</v>
      </c>
      <c r="V397" s="6" t="s">
        <v>942</v>
      </c>
      <c r="W397" s="6" t="s">
        <v>942</v>
      </c>
      <c r="X397" s="6" t="s">
        <v>942</v>
      </c>
      <c r="Y397" s="6" t="s">
        <v>942</v>
      </c>
      <c r="Z397" s="6" t="s">
        <v>942</v>
      </c>
      <c r="AA397" s="6" t="s">
        <v>942</v>
      </c>
      <c r="AB397" s="6" t="s">
        <v>942</v>
      </c>
      <c r="AC397" s="6" t="s">
        <v>942</v>
      </c>
      <c r="AD397" s="9" t="s">
        <v>942</v>
      </c>
      <c r="AE397" s="9" t="s">
        <v>942</v>
      </c>
      <c r="AF397" s="9" t="s">
        <v>942</v>
      </c>
      <c r="AG397" s="9" t="s">
        <v>942</v>
      </c>
      <c r="AH397" s="9" t="s">
        <v>942</v>
      </c>
      <c r="AI397" s="9" t="s">
        <v>942</v>
      </c>
      <c r="AJ397" s="9" t="s">
        <v>942</v>
      </c>
      <c r="AK397" s="9" t="s">
        <v>942</v>
      </c>
      <c r="AL397" s="9" t="s">
        <v>942</v>
      </c>
      <c r="AM397" s="9" t="s">
        <v>942</v>
      </c>
      <c r="AN397" s="75" t="s">
        <v>942</v>
      </c>
      <c r="AO397" s="38" t="s">
        <v>942</v>
      </c>
      <c r="AP397" s="38" t="s">
        <v>942</v>
      </c>
      <c r="AQ397" s="50" t="s">
        <v>942</v>
      </c>
      <c r="AR397" s="38" t="s">
        <v>942</v>
      </c>
      <c r="AS397" s="50" t="s">
        <v>942</v>
      </c>
      <c r="AT397" s="38" t="s">
        <v>942</v>
      </c>
      <c r="AU397" s="38" t="s">
        <v>942</v>
      </c>
      <c r="AV397" s="38" t="s">
        <v>942</v>
      </c>
      <c r="AW397" s="41" t="s">
        <v>542</v>
      </c>
      <c r="AX397" s="38" t="s">
        <v>942</v>
      </c>
      <c r="AY397" s="38" t="s">
        <v>942</v>
      </c>
      <c r="AZ397" s="38" t="s">
        <v>942</v>
      </c>
      <c r="BA397" s="38" t="s">
        <v>942</v>
      </c>
      <c r="BB397" s="38" t="s">
        <v>942</v>
      </c>
      <c r="BC397" s="38" t="s">
        <v>942</v>
      </c>
      <c r="BD397" s="38" t="s">
        <v>942</v>
      </c>
      <c r="BE397" s="38" t="s">
        <v>942</v>
      </c>
      <c r="BF397" s="38" t="s">
        <v>942</v>
      </c>
      <c r="BG397" s="38" t="s">
        <v>942</v>
      </c>
      <c r="BH397" s="38" t="s">
        <v>942</v>
      </c>
      <c r="BI397" s="50" t="s">
        <v>942</v>
      </c>
      <c r="BJ397" s="38" t="s">
        <v>942</v>
      </c>
      <c r="BK397" s="38" t="s">
        <v>942</v>
      </c>
      <c r="BL397" s="38" t="s">
        <v>942</v>
      </c>
      <c r="BM397" s="38" t="s">
        <v>942</v>
      </c>
      <c r="BN397" s="38" t="s">
        <v>942</v>
      </c>
      <c r="BO397" s="38" t="s">
        <v>942</v>
      </c>
      <c r="BP397" s="38" t="s">
        <v>942</v>
      </c>
      <c r="BQ397" s="38" t="s">
        <v>942</v>
      </c>
      <c r="BR397" s="38" t="s">
        <v>942</v>
      </c>
      <c r="BS397" s="38" t="s">
        <v>942</v>
      </c>
      <c r="BT397" s="42" t="s">
        <v>602</v>
      </c>
      <c r="BU397" s="42" t="s">
        <v>942</v>
      </c>
      <c r="BV397" s="42" t="s">
        <v>942</v>
      </c>
      <c r="BW397" s="50" t="s">
        <v>602</v>
      </c>
      <c r="BX397" s="42">
        <v>1</v>
      </c>
      <c r="BY397" s="18" t="s">
        <v>942</v>
      </c>
      <c r="BZ397" s="18" t="s">
        <v>942</v>
      </c>
      <c r="CA397" s="18" t="s">
        <v>942</v>
      </c>
      <c r="CB397" s="18" t="s">
        <v>942</v>
      </c>
      <c r="CC397" s="18" t="s">
        <v>942</v>
      </c>
      <c r="CD397" s="18" t="s">
        <v>942</v>
      </c>
      <c r="CE397" s="18" t="s">
        <v>942</v>
      </c>
      <c r="CF397" s="18" t="s">
        <v>942</v>
      </c>
      <c r="CG397" s="9" t="s">
        <v>202</v>
      </c>
      <c r="CH397" s="79" t="s">
        <v>5780</v>
      </c>
      <c r="CI397" s="6"/>
    </row>
    <row r="398" spans="1:87" ht="45.45">
      <c r="A398" s="46">
        <v>183</v>
      </c>
      <c r="B398" s="6" t="s">
        <v>5</v>
      </c>
      <c r="C398" s="6" t="s">
        <v>6092</v>
      </c>
      <c r="D398" s="6" t="s">
        <v>147</v>
      </c>
      <c r="E398" s="6" t="s">
        <v>542</v>
      </c>
      <c r="F398" s="11" t="s">
        <v>1375</v>
      </c>
      <c r="G398" s="11">
        <v>43906</v>
      </c>
      <c r="H398" s="6" t="s">
        <v>50</v>
      </c>
      <c r="I398" s="6" t="s">
        <v>56</v>
      </c>
      <c r="J398" s="6" t="s">
        <v>6078</v>
      </c>
      <c r="K398" s="15">
        <v>43908</v>
      </c>
      <c r="L398" s="16">
        <v>43910</v>
      </c>
      <c r="M398" s="22" t="s">
        <v>787</v>
      </c>
      <c r="N398" s="16">
        <v>43913</v>
      </c>
      <c r="O398" s="15">
        <v>43923</v>
      </c>
      <c r="P398" s="15">
        <v>43957</v>
      </c>
      <c r="Q398" s="15" t="s">
        <v>942</v>
      </c>
      <c r="R398" s="15" t="s">
        <v>1196</v>
      </c>
      <c r="S398" s="9" t="s">
        <v>6178</v>
      </c>
      <c r="T398" s="6" t="s">
        <v>169</v>
      </c>
      <c r="U398" s="6" t="s">
        <v>942</v>
      </c>
      <c r="V398" s="6" t="s">
        <v>942</v>
      </c>
      <c r="W398" s="6" t="s">
        <v>942</v>
      </c>
      <c r="X398" s="6" t="s">
        <v>942</v>
      </c>
      <c r="Y398" s="6" t="s">
        <v>942</v>
      </c>
      <c r="Z398" s="6" t="s">
        <v>942</v>
      </c>
      <c r="AA398" s="6" t="s">
        <v>942</v>
      </c>
      <c r="AB398" s="6" t="s">
        <v>942</v>
      </c>
      <c r="AC398" s="6" t="s">
        <v>942</v>
      </c>
      <c r="AD398" s="9" t="s">
        <v>942</v>
      </c>
      <c r="AE398" s="9" t="s">
        <v>942</v>
      </c>
      <c r="AF398" s="9" t="s">
        <v>942</v>
      </c>
      <c r="AG398" s="9" t="s">
        <v>942</v>
      </c>
      <c r="AH398" s="9" t="s">
        <v>942</v>
      </c>
      <c r="AI398" s="9" t="s">
        <v>942</v>
      </c>
      <c r="AJ398" s="9" t="s">
        <v>942</v>
      </c>
      <c r="AK398" s="9" t="s">
        <v>942</v>
      </c>
      <c r="AL398" s="9" t="s">
        <v>942</v>
      </c>
      <c r="AM398" s="9" t="s">
        <v>942</v>
      </c>
      <c r="AN398" s="75" t="s">
        <v>942</v>
      </c>
      <c r="AO398" s="38" t="s">
        <v>942</v>
      </c>
      <c r="AP398" s="38" t="s">
        <v>942</v>
      </c>
      <c r="AQ398" s="50" t="s">
        <v>942</v>
      </c>
      <c r="AR398" s="38" t="s">
        <v>942</v>
      </c>
      <c r="AS398" s="50" t="s">
        <v>942</v>
      </c>
      <c r="AT398" s="38" t="s">
        <v>942</v>
      </c>
      <c r="AU398" s="38" t="s">
        <v>942</v>
      </c>
      <c r="AV398" s="38" t="s">
        <v>942</v>
      </c>
      <c r="AW398" s="41" t="s">
        <v>542</v>
      </c>
      <c r="AX398" s="38" t="s">
        <v>942</v>
      </c>
      <c r="AY398" s="38" t="s">
        <v>942</v>
      </c>
      <c r="AZ398" s="38" t="s">
        <v>942</v>
      </c>
      <c r="BA398" s="38" t="s">
        <v>942</v>
      </c>
      <c r="BB398" s="38" t="s">
        <v>942</v>
      </c>
      <c r="BC398" s="38" t="s">
        <v>942</v>
      </c>
      <c r="BD398" s="38" t="s">
        <v>942</v>
      </c>
      <c r="BE398" s="38" t="s">
        <v>942</v>
      </c>
      <c r="BF398" s="38" t="s">
        <v>942</v>
      </c>
      <c r="BG398" s="38" t="s">
        <v>942</v>
      </c>
      <c r="BH398" s="38" t="s">
        <v>942</v>
      </c>
      <c r="BI398" s="50" t="s">
        <v>942</v>
      </c>
      <c r="BJ398" s="38" t="s">
        <v>942</v>
      </c>
      <c r="BK398" s="38" t="s">
        <v>942</v>
      </c>
      <c r="BL398" s="38" t="s">
        <v>942</v>
      </c>
      <c r="BM398" s="38" t="s">
        <v>942</v>
      </c>
      <c r="BN398" s="38" t="s">
        <v>942</v>
      </c>
      <c r="BO398" s="38" t="s">
        <v>942</v>
      </c>
      <c r="BP398" s="38" t="s">
        <v>942</v>
      </c>
      <c r="BQ398" s="38" t="s">
        <v>942</v>
      </c>
      <c r="BR398" s="38" t="s">
        <v>942</v>
      </c>
      <c r="BS398" s="38" t="s">
        <v>942</v>
      </c>
      <c r="BT398" s="42" t="s">
        <v>614</v>
      </c>
      <c r="BU398" s="42" t="s">
        <v>942</v>
      </c>
      <c r="BV398" s="42" t="s">
        <v>942</v>
      </c>
      <c r="BW398" s="50" t="s">
        <v>602</v>
      </c>
      <c r="BX398" s="42">
        <v>1</v>
      </c>
      <c r="BY398" s="18" t="s">
        <v>942</v>
      </c>
      <c r="BZ398" s="18" t="s">
        <v>942</v>
      </c>
      <c r="CA398" s="18" t="s">
        <v>942</v>
      </c>
      <c r="CB398" s="18" t="s">
        <v>942</v>
      </c>
      <c r="CC398" s="18" t="s">
        <v>942</v>
      </c>
      <c r="CD398" s="18" t="s">
        <v>942</v>
      </c>
      <c r="CE398" s="18" t="s">
        <v>942</v>
      </c>
      <c r="CF398" s="18" t="s">
        <v>942</v>
      </c>
      <c r="CG398" s="9" t="s">
        <v>1305</v>
      </c>
      <c r="CH398" s="79" t="s">
        <v>5781</v>
      </c>
      <c r="CI398" s="6"/>
    </row>
    <row r="399" spans="1:87" ht="29.15">
      <c r="A399" s="46">
        <v>182</v>
      </c>
      <c r="B399" s="6" t="s">
        <v>5</v>
      </c>
      <c r="C399" s="6" t="s">
        <v>8</v>
      </c>
      <c r="D399" s="6" t="s">
        <v>8</v>
      </c>
      <c r="E399" s="6" t="s">
        <v>542</v>
      </c>
      <c r="F399" s="11" t="s">
        <v>1374</v>
      </c>
      <c r="G399" s="11">
        <v>43909</v>
      </c>
      <c r="H399" s="6" t="s">
        <v>50</v>
      </c>
      <c r="I399" s="6" t="s">
        <v>55</v>
      </c>
      <c r="J399" s="6" t="s">
        <v>6076</v>
      </c>
      <c r="K399" s="15">
        <v>43910</v>
      </c>
      <c r="L399" s="16">
        <v>43911</v>
      </c>
      <c r="M399" s="22" t="s">
        <v>787</v>
      </c>
      <c r="N399" s="16">
        <v>43913</v>
      </c>
      <c r="O399" s="15" t="s">
        <v>942</v>
      </c>
      <c r="P399" s="15" t="s">
        <v>942</v>
      </c>
      <c r="Q399" s="15" t="s">
        <v>942</v>
      </c>
      <c r="R399" s="15" t="s">
        <v>1196</v>
      </c>
      <c r="S399" s="9" t="s">
        <v>6193</v>
      </c>
      <c r="T399" s="6" t="s">
        <v>169</v>
      </c>
      <c r="U399" s="6" t="s">
        <v>4097</v>
      </c>
      <c r="V399" s="6" t="s">
        <v>942</v>
      </c>
      <c r="W399" s="6" t="s">
        <v>942</v>
      </c>
      <c r="X399" s="6" t="s">
        <v>942</v>
      </c>
      <c r="Y399" s="6" t="s">
        <v>942</v>
      </c>
      <c r="Z399" s="6" t="s">
        <v>942</v>
      </c>
      <c r="AA399" s="6" t="s">
        <v>942</v>
      </c>
      <c r="AB399" s="6" t="s">
        <v>942</v>
      </c>
      <c r="AC399" s="6" t="s">
        <v>942</v>
      </c>
      <c r="AD399" s="9" t="s">
        <v>4101</v>
      </c>
      <c r="AE399" s="9" t="s">
        <v>942</v>
      </c>
      <c r="AF399" s="9" t="s">
        <v>942</v>
      </c>
      <c r="AG399" s="9" t="s">
        <v>942</v>
      </c>
      <c r="AH399" s="9" t="s">
        <v>942</v>
      </c>
      <c r="AI399" s="9" t="s">
        <v>942</v>
      </c>
      <c r="AJ399" s="9" t="s">
        <v>942</v>
      </c>
      <c r="AK399" s="9" t="s">
        <v>942</v>
      </c>
      <c r="AL399" s="9" t="s">
        <v>942</v>
      </c>
      <c r="AM399" s="9" t="s">
        <v>942</v>
      </c>
      <c r="AN399" s="75" t="s">
        <v>942</v>
      </c>
      <c r="AO399" s="38" t="s">
        <v>942</v>
      </c>
      <c r="AP399" s="38" t="s">
        <v>942</v>
      </c>
      <c r="AQ399" s="50" t="s">
        <v>942</v>
      </c>
      <c r="AR399" s="38" t="s">
        <v>942</v>
      </c>
      <c r="AS399" s="50" t="s">
        <v>942</v>
      </c>
      <c r="AT399" s="38" t="s">
        <v>942</v>
      </c>
      <c r="AU399" s="38" t="s">
        <v>942</v>
      </c>
      <c r="AV399" s="38" t="s">
        <v>942</v>
      </c>
      <c r="AW399" s="41" t="s">
        <v>542</v>
      </c>
      <c r="AX399" s="38" t="s">
        <v>942</v>
      </c>
      <c r="AY399" s="38" t="s">
        <v>942</v>
      </c>
      <c r="AZ399" s="38" t="s">
        <v>942</v>
      </c>
      <c r="BA399" s="38" t="s">
        <v>942</v>
      </c>
      <c r="BB399" s="38" t="s">
        <v>942</v>
      </c>
      <c r="BC399" s="38" t="s">
        <v>942</v>
      </c>
      <c r="BD399" s="38" t="s">
        <v>942</v>
      </c>
      <c r="BE399" s="38" t="s">
        <v>942</v>
      </c>
      <c r="BF399" s="38" t="s">
        <v>942</v>
      </c>
      <c r="BG399" s="38" t="s">
        <v>942</v>
      </c>
      <c r="BH399" s="38" t="s">
        <v>942</v>
      </c>
      <c r="BI399" s="50" t="s">
        <v>942</v>
      </c>
      <c r="BJ399" s="38" t="s">
        <v>942</v>
      </c>
      <c r="BK399" s="38" t="s">
        <v>942</v>
      </c>
      <c r="BL399" s="38" t="s">
        <v>942</v>
      </c>
      <c r="BM399" s="38" t="s">
        <v>942</v>
      </c>
      <c r="BN399" s="38" t="s">
        <v>942</v>
      </c>
      <c r="BO399" s="38" t="s">
        <v>942</v>
      </c>
      <c r="BP399" s="38" t="s">
        <v>942</v>
      </c>
      <c r="BQ399" s="38" t="s">
        <v>942</v>
      </c>
      <c r="BR399" s="38" t="s">
        <v>942</v>
      </c>
      <c r="BS399" s="38" t="s">
        <v>942</v>
      </c>
      <c r="BT399" s="42" t="s">
        <v>942</v>
      </c>
      <c r="BU399" s="42" t="s">
        <v>942</v>
      </c>
      <c r="BV399" s="42" t="s">
        <v>942</v>
      </c>
      <c r="BW399" s="50" t="s">
        <v>568</v>
      </c>
      <c r="BX399" s="42" t="s">
        <v>567</v>
      </c>
      <c r="BY399" s="18" t="s">
        <v>942</v>
      </c>
      <c r="BZ399" s="18" t="s">
        <v>942</v>
      </c>
      <c r="CA399" s="18" t="s">
        <v>942</v>
      </c>
      <c r="CB399" s="18" t="s">
        <v>942</v>
      </c>
      <c r="CC399" s="18" t="s">
        <v>942</v>
      </c>
      <c r="CD399" s="18" t="s">
        <v>942</v>
      </c>
      <c r="CE399" s="18" t="s">
        <v>942</v>
      </c>
      <c r="CF399" s="18" t="s">
        <v>942</v>
      </c>
      <c r="CG399" s="9" t="s">
        <v>184</v>
      </c>
      <c r="CH399" s="79" t="s">
        <v>5782</v>
      </c>
      <c r="CI399" s="6"/>
    </row>
    <row r="400" spans="1:87" ht="29.15">
      <c r="A400" s="46">
        <v>181</v>
      </c>
      <c r="B400" s="6" t="s">
        <v>5</v>
      </c>
      <c r="C400" s="6" t="s">
        <v>1433</v>
      </c>
      <c r="D400" s="6" t="s">
        <v>148</v>
      </c>
      <c r="E400" s="9" t="s">
        <v>6091</v>
      </c>
      <c r="F400" s="11" t="s">
        <v>1102</v>
      </c>
      <c r="G400" s="11">
        <v>43910</v>
      </c>
      <c r="H400" s="6" t="s">
        <v>50</v>
      </c>
      <c r="I400" s="6" t="s">
        <v>56</v>
      </c>
      <c r="J400" s="6" t="s">
        <v>6075</v>
      </c>
      <c r="K400" s="15">
        <v>43891</v>
      </c>
      <c r="L400" s="16">
        <v>43910</v>
      </c>
      <c r="M400" s="22" t="s">
        <v>787</v>
      </c>
      <c r="N400" s="16">
        <v>43913</v>
      </c>
      <c r="O400" s="15">
        <v>43913</v>
      </c>
      <c r="P400" s="15">
        <v>43946</v>
      </c>
      <c r="Q400" s="15" t="s">
        <v>942</v>
      </c>
      <c r="R400" s="15" t="s">
        <v>1196</v>
      </c>
      <c r="S400" s="9" t="s">
        <v>6260</v>
      </c>
      <c r="T400" s="6" t="s">
        <v>167</v>
      </c>
      <c r="U400" s="6" t="s">
        <v>942</v>
      </c>
      <c r="V400" s="6" t="s">
        <v>942</v>
      </c>
      <c r="W400" s="6" t="s">
        <v>942</v>
      </c>
      <c r="X400" s="6" t="s">
        <v>942</v>
      </c>
      <c r="Y400" s="6" t="s">
        <v>942</v>
      </c>
      <c r="Z400" s="6" t="s">
        <v>942</v>
      </c>
      <c r="AA400" s="6" t="s">
        <v>942</v>
      </c>
      <c r="AB400" s="6" t="s">
        <v>942</v>
      </c>
      <c r="AC400" s="6" t="s">
        <v>942</v>
      </c>
      <c r="AD400" s="9" t="s">
        <v>942</v>
      </c>
      <c r="AE400" s="9" t="s">
        <v>942</v>
      </c>
      <c r="AF400" s="9" t="s">
        <v>942</v>
      </c>
      <c r="AG400" s="9" t="s">
        <v>942</v>
      </c>
      <c r="AH400" s="9" t="s">
        <v>942</v>
      </c>
      <c r="AI400" s="9" t="s">
        <v>942</v>
      </c>
      <c r="AJ400" s="9" t="s">
        <v>942</v>
      </c>
      <c r="AK400" s="9" t="s">
        <v>942</v>
      </c>
      <c r="AL400" s="9" t="s">
        <v>942</v>
      </c>
      <c r="AM400" s="9" t="s">
        <v>942</v>
      </c>
      <c r="AN400" s="75" t="s">
        <v>942</v>
      </c>
      <c r="AO400" s="38" t="s">
        <v>942</v>
      </c>
      <c r="AP400" s="38" t="s">
        <v>942</v>
      </c>
      <c r="AQ400" s="50" t="s">
        <v>942</v>
      </c>
      <c r="AR400" s="38" t="s">
        <v>942</v>
      </c>
      <c r="AS400" s="50" t="s">
        <v>942</v>
      </c>
      <c r="AT400" s="38" t="s">
        <v>942</v>
      </c>
      <c r="AU400" s="38" t="s">
        <v>942</v>
      </c>
      <c r="AV400" s="38" t="s">
        <v>942</v>
      </c>
      <c r="AW400" s="41" t="s">
        <v>542</v>
      </c>
      <c r="AX400" s="38" t="s">
        <v>942</v>
      </c>
      <c r="AY400" s="38" t="s">
        <v>942</v>
      </c>
      <c r="AZ400" s="38" t="s">
        <v>942</v>
      </c>
      <c r="BA400" s="38" t="s">
        <v>942</v>
      </c>
      <c r="BB400" s="38" t="s">
        <v>942</v>
      </c>
      <c r="BC400" s="38" t="s">
        <v>942</v>
      </c>
      <c r="BD400" s="38" t="s">
        <v>942</v>
      </c>
      <c r="BE400" s="38" t="s">
        <v>942</v>
      </c>
      <c r="BF400" s="38" t="s">
        <v>942</v>
      </c>
      <c r="BG400" s="38" t="s">
        <v>942</v>
      </c>
      <c r="BH400" s="38" t="s">
        <v>942</v>
      </c>
      <c r="BI400" s="50" t="s">
        <v>942</v>
      </c>
      <c r="BJ400" s="38" t="s">
        <v>942</v>
      </c>
      <c r="BK400" s="38" t="s">
        <v>942</v>
      </c>
      <c r="BL400" s="38" t="s">
        <v>942</v>
      </c>
      <c r="BM400" s="38" t="s">
        <v>942</v>
      </c>
      <c r="BN400" s="38" t="s">
        <v>942</v>
      </c>
      <c r="BO400" s="38" t="s">
        <v>942</v>
      </c>
      <c r="BP400" s="38" t="s">
        <v>942</v>
      </c>
      <c r="BQ400" s="38" t="s">
        <v>942</v>
      </c>
      <c r="BR400" s="38" t="s">
        <v>942</v>
      </c>
      <c r="BS400" s="38" t="s">
        <v>942</v>
      </c>
      <c r="BT400" s="42" t="s">
        <v>602</v>
      </c>
      <c r="BU400" s="42" t="s">
        <v>942</v>
      </c>
      <c r="BV400" s="42" t="s">
        <v>942</v>
      </c>
      <c r="BW400" s="50" t="s">
        <v>602</v>
      </c>
      <c r="BX400" s="42">
        <v>1</v>
      </c>
      <c r="BY400" s="18" t="s">
        <v>942</v>
      </c>
      <c r="BZ400" s="18" t="s">
        <v>942</v>
      </c>
      <c r="CA400" s="18" t="s">
        <v>942</v>
      </c>
      <c r="CB400" s="18" t="s">
        <v>942</v>
      </c>
      <c r="CC400" s="18" t="s">
        <v>942</v>
      </c>
      <c r="CD400" s="18" t="s">
        <v>942</v>
      </c>
      <c r="CE400" s="18" t="s">
        <v>942</v>
      </c>
      <c r="CF400" s="18" t="s">
        <v>942</v>
      </c>
      <c r="CG400" s="9" t="s">
        <v>184</v>
      </c>
      <c r="CH400" s="79" t="s">
        <v>5783</v>
      </c>
      <c r="CI400" s="6"/>
    </row>
    <row r="401" spans="1:87" ht="29.15">
      <c r="A401" s="46">
        <v>180</v>
      </c>
      <c r="B401" s="6" t="s">
        <v>5</v>
      </c>
      <c r="C401" s="6" t="s">
        <v>26</v>
      </c>
      <c r="D401" s="6" t="s">
        <v>26</v>
      </c>
      <c r="E401" s="6" t="s">
        <v>542</v>
      </c>
      <c r="F401" s="11" t="s">
        <v>106</v>
      </c>
      <c r="G401" s="11">
        <v>43910</v>
      </c>
      <c r="H401" s="6" t="s">
        <v>50</v>
      </c>
      <c r="I401" s="6" t="s">
        <v>55</v>
      </c>
      <c r="J401" s="6" t="s">
        <v>6074</v>
      </c>
      <c r="K401" s="15">
        <v>43905</v>
      </c>
      <c r="L401" s="16">
        <v>43910</v>
      </c>
      <c r="M401" s="22" t="s">
        <v>787</v>
      </c>
      <c r="N401" s="16">
        <v>43913</v>
      </c>
      <c r="O401" s="15" t="s">
        <v>942</v>
      </c>
      <c r="P401" s="15" t="s">
        <v>942</v>
      </c>
      <c r="Q401" s="15" t="s">
        <v>942</v>
      </c>
      <c r="R401" s="15" t="s">
        <v>1196</v>
      </c>
      <c r="S401" s="9" t="s">
        <v>6384</v>
      </c>
      <c r="T401" s="6" t="s">
        <v>167</v>
      </c>
      <c r="U401" s="6" t="s">
        <v>942</v>
      </c>
      <c r="V401" s="6" t="s">
        <v>942</v>
      </c>
      <c r="W401" s="6" t="s">
        <v>942</v>
      </c>
      <c r="X401" s="6" t="s">
        <v>942</v>
      </c>
      <c r="Y401" s="6" t="s">
        <v>942</v>
      </c>
      <c r="Z401" s="6" t="s">
        <v>942</v>
      </c>
      <c r="AA401" s="6" t="s">
        <v>942</v>
      </c>
      <c r="AB401" s="6" t="s">
        <v>942</v>
      </c>
      <c r="AC401" s="6" t="s">
        <v>942</v>
      </c>
      <c r="AD401" s="9" t="s">
        <v>942</v>
      </c>
      <c r="AE401" s="9" t="s">
        <v>942</v>
      </c>
      <c r="AF401" s="9" t="s">
        <v>942</v>
      </c>
      <c r="AG401" s="9" t="s">
        <v>942</v>
      </c>
      <c r="AH401" s="9" t="s">
        <v>942</v>
      </c>
      <c r="AI401" s="9" t="s">
        <v>942</v>
      </c>
      <c r="AJ401" s="9" t="s">
        <v>942</v>
      </c>
      <c r="AK401" s="9" t="s">
        <v>942</v>
      </c>
      <c r="AL401" s="9" t="s">
        <v>942</v>
      </c>
      <c r="AM401" s="9" t="s">
        <v>942</v>
      </c>
      <c r="AN401" s="75" t="s">
        <v>942</v>
      </c>
      <c r="AO401" s="38" t="s">
        <v>942</v>
      </c>
      <c r="AP401" s="38" t="s">
        <v>942</v>
      </c>
      <c r="AQ401" s="50" t="s">
        <v>942</v>
      </c>
      <c r="AR401" s="38" t="s">
        <v>942</v>
      </c>
      <c r="AS401" s="50" t="s">
        <v>942</v>
      </c>
      <c r="AT401" s="38" t="s">
        <v>942</v>
      </c>
      <c r="AU401" s="38" t="s">
        <v>942</v>
      </c>
      <c r="AV401" s="38" t="s">
        <v>942</v>
      </c>
      <c r="AW401" s="41" t="s">
        <v>542</v>
      </c>
      <c r="AX401" s="38" t="s">
        <v>942</v>
      </c>
      <c r="AY401" s="38" t="s">
        <v>942</v>
      </c>
      <c r="AZ401" s="38" t="s">
        <v>942</v>
      </c>
      <c r="BA401" s="38" t="s">
        <v>942</v>
      </c>
      <c r="BB401" s="38" t="s">
        <v>942</v>
      </c>
      <c r="BC401" s="38" t="s">
        <v>942</v>
      </c>
      <c r="BD401" s="38" t="s">
        <v>942</v>
      </c>
      <c r="BE401" s="38" t="s">
        <v>942</v>
      </c>
      <c r="BF401" s="38" t="s">
        <v>942</v>
      </c>
      <c r="BG401" s="38" t="s">
        <v>942</v>
      </c>
      <c r="BH401" s="38" t="s">
        <v>942</v>
      </c>
      <c r="BI401" s="50" t="s">
        <v>942</v>
      </c>
      <c r="BJ401" s="38" t="s">
        <v>942</v>
      </c>
      <c r="BK401" s="38" t="s">
        <v>942</v>
      </c>
      <c r="BL401" s="38" t="s">
        <v>942</v>
      </c>
      <c r="BM401" s="38" t="s">
        <v>942</v>
      </c>
      <c r="BN401" s="38" t="s">
        <v>942</v>
      </c>
      <c r="BO401" s="38" t="s">
        <v>942</v>
      </c>
      <c r="BP401" s="38" t="s">
        <v>942</v>
      </c>
      <c r="BQ401" s="38" t="s">
        <v>942</v>
      </c>
      <c r="BR401" s="38" t="s">
        <v>942</v>
      </c>
      <c r="BS401" s="38" t="s">
        <v>942</v>
      </c>
      <c r="BT401" s="42" t="s">
        <v>616</v>
      </c>
      <c r="BU401" s="42" t="s">
        <v>942</v>
      </c>
      <c r="BV401" s="42" t="s">
        <v>942</v>
      </c>
      <c r="BW401" s="50" t="s">
        <v>616</v>
      </c>
      <c r="BX401" s="42">
        <v>1</v>
      </c>
      <c r="BY401" s="18" t="s">
        <v>942</v>
      </c>
      <c r="BZ401" s="18" t="s">
        <v>942</v>
      </c>
      <c r="CA401" s="18" t="s">
        <v>942</v>
      </c>
      <c r="CB401" s="18" t="s">
        <v>942</v>
      </c>
      <c r="CC401" s="18" t="s">
        <v>942</v>
      </c>
      <c r="CD401" s="18" t="s">
        <v>942</v>
      </c>
      <c r="CE401" s="18" t="s">
        <v>942</v>
      </c>
      <c r="CF401" s="18" t="s">
        <v>942</v>
      </c>
      <c r="CG401" s="9" t="s">
        <v>183</v>
      </c>
      <c r="CH401" s="79" t="s">
        <v>5784</v>
      </c>
      <c r="CI401" s="6"/>
    </row>
    <row r="402" spans="1:87" ht="29.15">
      <c r="A402" s="46">
        <v>179</v>
      </c>
      <c r="B402" s="6" t="s">
        <v>5</v>
      </c>
      <c r="C402" s="6" t="s">
        <v>8</v>
      </c>
      <c r="D402" s="6" t="s">
        <v>8</v>
      </c>
      <c r="E402" s="6" t="s">
        <v>542</v>
      </c>
      <c r="F402" s="11" t="s">
        <v>1373</v>
      </c>
      <c r="G402" s="11">
        <v>43907</v>
      </c>
      <c r="H402" s="6" t="s">
        <v>50</v>
      </c>
      <c r="I402" s="6" t="s">
        <v>56</v>
      </c>
      <c r="J402" s="6" t="s">
        <v>6074</v>
      </c>
      <c r="K402" s="15">
        <v>43910</v>
      </c>
      <c r="L402" s="16">
        <v>43910</v>
      </c>
      <c r="M402" s="22" t="s">
        <v>787</v>
      </c>
      <c r="N402" s="16">
        <v>43913</v>
      </c>
      <c r="O402" s="15" t="s">
        <v>942</v>
      </c>
      <c r="P402" s="15" t="s">
        <v>942</v>
      </c>
      <c r="Q402" s="15" t="s">
        <v>942</v>
      </c>
      <c r="R402" s="15" t="s">
        <v>1196</v>
      </c>
      <c r="S402" s="9" t="s">
        <v>6194</v>
      </c>
      <c r="T402" s="6" t="s">
        <v>171</v>
      </c>
      <c r="U402" s="6" t="s">
        <v>942</v>
      </c>
      <c r="V402" s="6" t="s">
        <v>942</v>
      </c>
      <c r="W402" s="6" t="s">
        <v>942</v>
      </c>
      <c r="X402" s="6" t="s">
        <v>942</v>
      </c>
      <c r="Y402" s="6" t="s">
        <v>942</v>
      </c>
      <c r="Z402" s="6" t="s">
        <v>942</v>
      </c>
      <c r="AA402" s="6" t="s">
        <v>942</v>
      </c>
      <c r="AB402" s="6" t="s">
        <v>942</v>
      </c>
      <c r="AC402" s="6" t="s">
        <v>942</v>
      </c>
      <c r="AD402" s="9" t="s">
        <v>942</v>
      </c>
      <c r="AE402" s="9" t="s">
        <v>942</v>
      </c>
      <c r="AF402" s="9" t="s">
        <v>942</v>
      </c>
      <c r="AG402" s="9" t="s">
        <v>942</v>
      </c>
      <c r="AH402" s="9" t="s">
        <v>942</v>
      </c>
      <c r="AI402" s="9" t="s">
        <v>942</v>
      </c>
      <c r="AJ402" s="9" t="s">
        <v>942</v>
      </c>
      <c r="AK402" s="9" t="s">
        <v>942</v>
      </c>
      <c r="AL402" s="9" t="s">
        <v>942</v>
      </c>
      <c r="AM402" s="9" t="s">
        <v>942</v>
      </c>
      <c r="AN402" s="75" t="s">
        <v>942</v>
      </c>
      <c r="AO402" s="38" t="s">
        <v>942</v>
      </c>
      <c r="AP402" s="38" t="s">
        <v>942</v>
      </c>
      <c r="AQ402" s="50" t="s">
        <v>942</v>
      </c>
      <c r="AR402" s="38" t="s">
        <v>942</v>
      </c>
      <c r="AS402" s="50" t="s">
        <v>942</v>
      </c>
      <c r="AT402" s="38" t="s">
        <v>942</v>
      </c>
      <c r="AU402" s="38" t="s">
        <v>942</v>
      </c>
      <c r="AV402" s="38" t="s">
        <v>942</v>
      </c>
      <c r="AW402" s="41" t="s">
        <v>542</v>
      </c>
      <c r="AX402" s="38" t="s">
        <v>942</v>
      </c>
      <c r="AY402" s="38" t="s">
        <v>942</v>
      </c>
      <c r="AZ402" s="38" t="s">
        <v>942</v>
      </c>
      <c r="BA402" s="38" t="s">
        <v>942</v>
      </c>
      <c r="BB402" s="38" t="s">
        <v>942</v>
      </c>
      <c r="BC402" s="38" t="s">
        <v>942</v>
      </c>
      <c r="BD402" s="38" t="s">
        <v>942</v>
      </c>
      <c r="BE402" s="38" t="s">
        <v>942</v>
      </c>
      <c r="BF402" s="38" t="s">
        <v>942</v>
      </c>
      <c r="BG402" s="38" t="s">
        <v>942</v>
      </c>
      <c r="BH402" s="38" t="s">
        <v>942</v>
      </c>
      <c r="BI402" s="50" t="s">
        <v>942</v>
      </c>
      <c r="BJ402" s="38" t="s">
        <v>942</v>
      </c>
      <c r="BK402" s="38" t="s">
        <v>942</v>
      </c>
      <c r="BL402" s="38" t="s">
        <v>942</v>
      </c>
      <c r="BM402" s="38" t="s">
        <v>942</v>
      </c>
      <c r="BN402" s="38" t="s">
        <v>942</v>
      </c>
      <c r="BO402" s="38" t="s">
        <v>942</v>
      </c>
      <c r="BP402" s="38" t="s">
        <v>942</v>
      </c>
      <c r="BQ402" s="38" t="s">
        <v>942</v>
      </c>
      <c r="BR402" s="38" t="s">
        <v>942</v>
      </c>
      <c r="BS402" s="38" t="s">
        <v>942</v>
      </c>
      <c r="BT402" s="42" t="s">
        <v>602</v>
      </c>
      <c r="BU402" s="42" t="s">
        <v>942</v>
      </c>
      <c r="BV402" s="42" t="s">
        <v>942</v>
      </c>
      <c r="BW402" s="50" t="s">
        <v>602</v>
      </c>
      <c r="BX402" s="42">
        <v>1</v>
      </c>
      <c r="BY402" s="18" t="s">
        <v>942</v>
      </c>
      <c r="BZ402" s="18" t="s">
        <v>942</v>
      </c>
      <c r="CA402" s="18" t="s">
        <v>942</v>
      </c>
      <c r="CB402" s="18" t="s">
        <v>942</v>
      </c>
      <c r="CC402" s="18" t="s">
        <v>942</v>
      </c>
      <c r="CD402" s="18" t="s">
        <v>942</v>
      </c>
      <c r="CE402" s="18" t="s">
        <v>942</v>
      </c>
      <c r="CF402" s="18" t="s">
        <v>942</v>
      </c>
      <c r="CG402" s="9" t="s">
        <v>187</v>
      </c>
      <c r="CH402" s="79" t="s">
        <v>5785</v>
      </c>
      <c r="CI402" s="6"/>
    </row>
    <row r="403" spans="1:87" ht="58.3">
      <c r="A403" s="46">
        <v>178</v>
      </c>
      <c r="B403" s="6" t="s">
        <v>5</v>
      </c>
      <c r="C403" s="6" t="s">
        <v>24</v>
      </c>
      <c r="D403" s="6" t="s">
        <v>24</v>
      </c>
      <c r="E403" s="6" t="s">
        <v>542</v>
      </c>
      <c r="F403" s="11" t="s">
        <v>1372</v>
      </c>
      <c r="G403" s="11">
        <v>43910</v>
      </c>
      <c r="H403" s="6" t="s">
        <v>50</v>
      </c>
      <c r="I403" s="6" t="s">
        <v>56</v>
      </c>
      <c r="J403" s="6" t="s">
        <v>6075</v>
      </c>
      <c r="K403" s="15">
        <v>43900</v>
      </c>
      <c r="L403" s="16">
        <v>43910</v>
      </c>
      <c r="M403" s="22" t="s">
        <v>787</v>
      </c>
      <c r="N403" s="16">
        <v>43913</v>
      </c>
      <c r="O403" s="15" t="s">
        <v>942</v>
      </c>
      <c r="P403" s="15" t="s">
        <v>942</v>
      </c>
      <c r="Q403" s="15" t="s">
        <v>942</v>
      </c>
      <c r="R403" s="15" t="s">
        <v>1196</v>
      </c>
      <c r="S403" s="9" t="s">
        <v>6385</v>
      </c>
      <c r="T403" s="6" t="s">
        <v>167</v>
      </c>
      <c r="U403" s="6" t="s">
        <v>942</v>
      </c>
      <c r="V403" s="6" t="s">
        <v>942</v>
      </c>
      <c r="W403" s="6" t="s">
        <v>942</v>
      </c>
      <c r="X403" s="6" t="s">
        <v>942</v>
      </c>
      <c r="Y403" s="6" t="s">
        <v>726</v>
      </c>
      <c r="Z403" s="6" t="s">
        <v>942</v>
      </c>
      <c r="AA403" s="6" t="s">
        <v>942</v>
      </c>
      <c r="AB403" s="6" t="s">
        <v>1736</v>
      </c>
      <c r="AC403" s="6" t="s">
        <v>942</v>
      </c>
      <c r="AD403" s="9" t="s">
        <v>942</v>
      </c>
      <c r="AE403" s="9" t="s">
        <v>942</v>
      </c>
      <c r="AF403" s="9" t="s">
        <v>942</v>
      </c>
      <c r="AG403" s="9" t="s">
        <v>942</v>
      </c>
      <c r="AH403" s="9" t="s">
        <v>942</v>
      </c>
      <c r="AI403" s="9" t="s">
        <v>942</v>
      </c>
      <c r="AJ403" s="9" t="s">
        <v>942</v>
      </c>
      <c r="AK403" s="9" t="s">
        <v>942</v>
      </c>
      <c r="AL403" s="9" t="s">
        <v>942</v>
      </c>
      <c r="AM403" s="9" t="s">
        <v>942</v>
      </c>
      <c r="AN403" s="75" t="s">
        <v>942</v>
      </c>
      <c r="AO403" s="38" t="s">
        <v>942</v>
      </c>
      <c r="AP403" s="38" t="s">
        <v>942</v>
      </c>
      <c r="AQ403" s="50" t="s">
        <v>942</v>
      </c>
      <c r="AR403" s="38" t="s">
        <v>942</v>
      </c>
      <c r="AS403" s="50" t="s">
        <v>942</v>
      </c>
      <c r="AT403" s="38" t="s">
        <v>942</v>
      </c>
      <c r="AU403" s="38" t="s">
        <v>942</v>
      </c>
      <c r="AV403" s="38" t="s">
        <v>942</v>
      </c>
      <c r="AW403" s="41" t="s">
        <v>542</v>
      </c>
      <c r="AX403" s="38" t="s">
        <v>942</v>
      </c>
      <c r="AY403" s="38" t="s">
        <v>942</v>
      </c>
      <c r="AZ403" s="38">
        <v>2</v>
      </c>
      <c r="BA403" s="38" t="s">
        <v>942</v>
      </c>
      <c r="BB403" s="38" t="s">
        <v>942</v>
      </c>
      <c r="BC403" s="38" t="s">
        <v>942</v>
      </c>
      <c r="BD403" s="38" t="s">
        <v>942</v>
      </c>
      <c r="BE403" s="38" t="s">
        <v>942</v>
      </c>
      <c r="BF403" s="38" t="s">
        <v>942</v>
      </c>
      <c r="BG403" s="38" t="s">
        <v>942</v>
      </c>
      <c r="BH403" s="38" t="s">
        <v>942</v>
      </c>
      <c r="BI403" s="50" t="s">
        <v>942</v>
      </c>
      <c r="BJ403" s="38" t="s">
        <v>942</v>
      </c>
      <c r="BK403" s="38" t="s">
        <v>942</v>
      </c>
      <c r="BL403" s="38" t="s">
        <v>942</v>
      </c>
      <c r="BM403" s="38" t="s">
        <v>942</v>
      </c>
      <c r="BN403" s="38" t="s">
        <v>942</v>
      </c>
      <c r="BO403" s="38" t="s">
        <v>942</v>
      </c>
      <c r="BP403" s="38" t="s">
        <v>942</v>
      </c>
      <c r="BQ403" s="38" t="s">
        <v>942</v>
      </c>
      <c r="BR403" s="38" t="s">
        <v>942</v>
      </c>
      <c r="BS403" s="38" t="s">
        <v>942</v>
      </c>
      <c r="BT403" s="42">
        <v>2</v>
      </c>
      <c r="BU403" s="42" t="s">
        <v>1668</v>
      </c>
      <c r="BV403" s="42" t="s">
        <v>942</v>
      </c>
      <c r="BW403" s="50" t="s">
        <v>602</v>
      </c>
      <c r="BX403" s="42">
        <v>4</v>
      </c>
      <c r="BY403" s="18" t="s">
        <v>942</v>
      </c>
      <c r="BZ403" s="18" t="s">
        <v>942</v>
      </c>
      <c r="CA403" s="18" t="s">
        <v>942</v>
      </c>
      <c r="CB403" s="18" t="s">
        <v>942</v>
      </c>
      <c r="CC403" s="18" t="s">
        <v>942</v>
      </c>
      <c r="CD403" s="18" t="s">
        <v>942</v>
      </c>
      <c r="CE403" s="18" t="s">
        <v>942</v>
      </c>
      <c r="CF403" s="18" t="s">
        <v>942</v>
      </c>
      <c r="CG403" s="9" t="s">
        <v>1680</v>
      </c>
      <c r="CH403" s="79" t="s">
        <v>5786</v>
      </c>
      <c r="CI403" s="6"/>
    </row>
    <row r="404" spans="1:87" ht="43.75">
      <c r="A404" s="46">
        <v>177</v>
      </c>
      <c r="B404" s="6" t="s">
        <v>5</v>
      </c>
      <c r="C404" s="6" t="s">
        <v>8</v>
      </c>
      <c r="D404" s="6" t="s">
        <v>8</v>
      </c>
      <c r="E404" s="6" t="s">
        <v>542</v>
      </c>
      <c r="F404" s="11" t="s">
        <v>1371</v>
      </c>
      <c r="G404" s="11">
        <v>43908</v>
      </c>
      <c r="H404" s="6" t="s">
        <v>50</v>
      </c>
      <c r="I404" s="6" t="s">
        <v>55</v>
      </c>
      <c r="J404" s="6" t="s">
        <v>6076</v>
      </c>
      <c r="K404" s="15">
        <v>43909</v>
      </c>
      <c r="L404" s="16">
        <v>43911</v>
      </c>
      <c r="M404" s="22" t="s">
        <v>787</v>
      </c>
      <c r="N404" s="16">
        <v>43913</v>
      </c>
      <c r="O404" s="15" t="s">
        <v>942</v>
      </c>
      <c r="P404" s="15" t="s">
        <v>942</v>
      </c>
      <c r="Q404" s="15" t="s">
        <v>942</v>
      </c>
      <c r="R404" s="15" t="s">
        <v>1196</v>
      </c>
      <c r="S404" s="9" t="s">
        <v>6386</v>
      </c>
      <c r="T404" s="6" t="s">
        <v>169</v>
      </c>
      <c r="U404" s="6" t="s">
        <v>942</v>
      </c>
      <c r="V404" s="6" t="s">
        <v>942</v>
      </c>
      <c r="W404" s="6" t="s">
        <v>942</v>
      </c>
      <c r="X404" s="6" t="s">
        <v>942</v>
      </c>
      <c r="Y404" s="6" t="s">
        <v>942</v>
      </c>
      <c r="Z404" s="6" t="s">
        <v>942</v>
      </c>
      <c r="AA404" s="6" t="s">
        <v>942</v>
      </c>
      <c r="AB404" s="6" t="s">
        <v>942</v>
      </c>
      <c r="AC404" s="6" t="s">
        <v>942</v>
      </c>
      <c r="AD404" s="9" t="s">
        <v>942</v>
      </c>
      <c r="AE404" s="9" t="s">
        <v>942</v>
      </c>
      <c r="AF404" s="9" t="s">
        <v>942</v>
      </c>
      <c r="AG404" s="9" t="s">
        <v>942</v>
      </c>
      <c r="AH404" s="9" t="s">
        <v>942</v>
      </c>
      <c r="AI404" s="9" t="s">
        <v>942</v>
      </c>
      <c r="AJ404" s="9" t="s">
        <v>942</v>
      </c>
      <c r="AK404" s="9" t="s">
        <v>942</v>
      </c>
      <c r="AL404" s="9" t="s">
        <v>942</v>
      </c>
      <c r="AM404" s="9" t="s">
        <v>757</v>
      </c>
      <c r="AN404" s="75" t="s">
        <v>942</v>
      </c>
      <c r="AO404" s="38" t="s">
        <v>942</v>
      </c>
      <c r="AP404" s="38" t="s">
        <v>942</v>
      </c>
      <c r="AQ404" s="50" t="s">
        <v>942</v>
      </c>
      <c r="AR404" s="38" t="s">
        <v>942</v>
      </c>
      <c r="AS404" s="50" t="s">
        <v>942</v>
      </c>
      <c r="AT404" s="38" t="s">
        <v>942</v>
      </c>
      <c r="AU404" s="38" t="s">
        <v>942</v>
      </c>
      <c r="AV404" s="38" t="s">
        <v>942</v>
      </c>
      <c r="AW404" s="41" t="s">
        <v>542</v>
      </c>
      <c r="AX404" s="38" t="s">
        <v>942</v>
      </c>
      <c r="AY404" s="38" t="s">
        <v>942</v>
      </c>
      <c r="AZ404" s="38" t="s">
        <v>942</v>
      </c>
      <c r="BA404" s="38" t="s">
        <v>942</v>
      </c>
      <c r="BB404" s="38">
        <v>1</v>
      </c>
      <c r="BC404" s="38" t="s">
        <v>942</v>
      </c>
      <c r="BD404" s="38" t="s">
        <v>942</v>
      </c>
      <c r="BE404" s="38" t="s">
        <v>942</v>
      </c>
      <c r="BF404" s="38" t="s">
        <v>942</v>
      </c>
      <c r="BG404" s="38" t="s">
        <v>942</v>
      </c>
      <c r="BH404" s="38" t="s">
        <v>942</v>
      </c>
      <c r="BI404" s="50" t="s">
        <v>942</v>
      </c>
      <c r="BJ404" s="38" t="s">
        <v>942</v>
      </c>
      <c r="BK404" s="38" t="s">
        <v>942</v>
      </c>
      <c r="BL404" s="38" t="s">
        <v>942</v>
      </c>
      <c r="BM404" s="38" t="s">
        <v>942</v>
      </c>
      <c r="BN404" s="38" t="s">
        <v>942</v>
      </c>
      <c r="BO404" s="38" t="s">
        <v>942</v>
      </c>
      <c r="BP404" s="38" t="s">
        <v>942</v>
      </c>
      <c r="BQ404" s="38" t="s">
        <v>942</v>
      </c>
      <c r="BR404" s="38" t="s">
        <v>942</v>
      </c>
      <c r="BS404" s="38" t="s">
        <v>942</v>
      </c>
      <c r="BT404" s="42">
        <v>1</v>
      </c>
      <c r="BU404" s="42" t="s">
        <v>1668</v>
      </c>
      <c r="BV404" s="42" t="s">
        <v>942</v>
      </c>
      <c r="BW404" s="50" t="s">
        <v>602</v>
      </c>
      <c r="BX404" s="42">
        <v>2</v>
      </c>
      <c r="BY404" s="18" t="s">
        <v>942</v>
      </c>
      <c r="BZ404" s="18" t="s">
        <v>942</v>
      </c>
      <c r="CA404" s="18" t="s">
        <v>942</v>
      </c>
      <c r="CB404" s="18" t="s">
        <v>942</v>
      </c>
      <c r="CC404" s="18" t="s">
        <v>942</v>
      </c>
      <c r="CD404" s="18" t="s">
        <v>942</v>
      </c>
      <c r="CE404" s="18" t="s">
        <v>942</v>
      </c>
      <c r="CF404" s="18" t="s">
        <v>942</v>
      </c>
      <c r="CG404" s="9" t="s">
        <v>3936</v>
      </c>
      <c r="CH404" s="79" t="s">
        <v>5787</v>
      </c>
      <c r="CI404" s="6"/>
    </row>
    <row r="405" spans="1:87" ht="29.15">
      <c r="A405" s="46">
        <v>176</v>
      </c>
      <c r="B405" s="6" t="s">
        <v>5</v>
      </c>
      <c r="C405" s="6" t="s">
        <v>29</v>
      </c>
      <c r="D405" s="6" t="s">
        <v>29</v>
      </c>
      <c r="E405" s="6" t="s">
        <v>542</v>
      </c>
      <c r="F405" s="11" t="s">
        <v>1370</v>
      </c>
      <c r="G405" s="11">
        <v>43905</v>
      </c>
      <c r="H405" s="6" t="s">
        <v>50</v>
      </c>
      <c r="I405" s="6" t="s">
        <v>55</v>
      </c>
      <c r="J405" s="6" t="s">
        <v>6074</v>
      </c>
      <c r="K405" s="15">
        <v>43909</v>
      </c>
      <c r="L405" s="16">
        <v>43909</v>
      </c>
      <c r="M405" s="22" t="s">
        <v>787</v>
      </c>
      <c r="N405" s="16">
        <v>43913</v>
      </c>
      <c r="O405" s="15" t="s">
        <v>942</v>
      </c>
      <c r="P405" s="15" t="s">
        <v>942</v>
      </c>
      <c r="Q405" s="15" t="s">
        <v>942</v>
      </c>
      <c r="R405" s="15" t="s">
        <v>1196</v>
      </c>
      <c r="S405" s="9" t="s">
        <v>6195</v>
      </c>
      <c r="T405" s="6" t="s">
        <v>169</v>
      </c>
      <c r="U405" s="6" t="s">
        <v>942</v>
      </c>
      <c r="V405" s="6" t="s">
        <v>942</v>
      </c>
      <c r="W405" s="6" t="s">
        <v>942</v>
      </c>
      <c r="X405" s="6" t="s">
        <v>942</v>
      </c>
      <c r="Y405" s="6" t="s">
        <v>942</v>
      </c>
      <c r="Z405" s="6" t="s">
        <v>942</v>
      </c>
      <c r="AA405" s="6" t="s">
        <v>942</v>
      </c>
      <c r="AB405" s="6" t="s">
        <v>942</v>
      </c>
      <c r="AC405" s="6" t="s">
        <v>942</v>
      </c>
      <c r="AD405" s="9" t="s">
        <v>942</v>
      </c>
      <c r="AE405" s="9" t="s">
        <v>942</v>
      </c>
      <c r="AF405" s="9" t="s">
        <v>942</v>
      </c>
      <c r="AG405" s="9" t="s">
        <v>942</v>
      </c>
      <c r="AH405" s="9" t="s">
        <v>942</v>
      </c>
      <c r="AI405" s="9" t="s">
        <v>942</v>
      </c>
      <c r="AJ405" s="9" t="s">
        <v>942</v>
      </c>
      <c r="AK405" s="9" t="s">
        <v>942</v>
      </c>
      <c r="AL405" s="9" t="s">
        <v>942</v>
      </c>
      <c r="AM405" s="9" t="s">
        <v>942</v>
      </c>
      <c r="AN405" s="75" t="s">
        <v>942</v>
      </c>
      <c r="AO405" s="38" t="s">
        <v>942</v>
      </c>
      <c r="AP405" s="38" t="s">
        <v>942</v>
      </c>
      <c r="AQ405" s="50" t="s">
        <v>942</v>
      </c>
      <c r="AR405" s="38" t="s">
        <v>942</v>
      </c>
      <c r="AS405" s="50" t="s">
        <v>942</v>
      </c>
      <c r="AT405" s="38" t="s">
        <v>942</v>
      </c>
      <c r="AU405" s="38" t="s">
        <v>942</v>
      </c>
      <c r="AV405" s="38" t="s">
        <v>942</v>
      </c>
      <c r="AW405" s="41" t="s">
        <v>542</v>
      </c>
      <c r="AX405" s="38" t="s">
        <v>942</v>
      </c>
      <c r="AY405" s="38" t="s">
        <v>942</v>
      </c>
      <c r="AZ405" s="38" t="s">
        <v>942</v>
      </c>
      <c r="BA405" s="38" t="s">
        <v>942</v>
      </c>
      <c r="BB405" s="38" t="s">
        <v>942</v>
      </c>
      <c r="BC405" s="38" t="s">
        <v>942</v>
      </c>
      <c r="BD405" s="38" t="s">
        <v>942</v>
      </c>
      <c r="BE405" s="38" t="s">
        <v>942</v>
      </c>
      <c r="BF405" s="38" t="s">
        <v>942</v>
      </c>
      <c r="BG405" s="38" t="s">
        <v>942</v>
      </c>
      <c r="BH405" s="38" t="s">
        <v>942</v>
      </c>
      <c r="BI405" s="50" t="s">
        <v>942</v>
      </c>
      <c r="BJ405" s="38" t="s">
        <v>942</v>
      </c>
      <c r="BK405" s="38" t="s">
        <v>942</v>
      </c>
      <c r="BL405" s="38" t="s">
        <v>942</v>
      </c>
      <c r="BM405" s="38" t="s">
        <v>942</v>
      </c>
      <c r="BN405" s="38" t="s">
        <v>942</v>
      </c>
      <c r="BO405" s="38" t="s">
        <v>942</v>
      </c>
      <c r="BP405" s="38" t="s">
        <v>942</v>
      </c>
      <c r="BQ405" s="38" t="s">
        <v>942</v>
      </c>
      <c r="BR405" s="38" t="s">
        <v>942</v>
      </c>
      <c r="BS405" s="38" t="s">
        <v>942</v>
      </c>
      <c r="BT405" s="42" t="s">
        <v>602</v>
      </c>
      <c r="BU405" s="42" t="s">
        <v>942</v>
      </c>
      <c r="BV405" s="42" t="s">
        <v>942</v>
      </c>
      <c r="BW405" s="50" t="s">
        <v>614</v>
      </c>
      <c r="BX405" s="42">
        <v>1</v>
      </c>
      <c r="BY405" s="18" t="s">
        <v>942</v>
      </c>
      <c r="BZ405" s="18" t="s">
        <v>942</v>
      </c>
      <c r="CA405" s="18" t="s">
        <v>942</v>
      </c>
      <c r="CB405" s="18" t="s">
        <v>942</v>
      </c>
      <c r="CC405" s="18" t="s">
        <v>942</v>
      </c>
      <c r="CD405" s="18" t="s">
        <v>942</v>
      </c>
      <c r="CE405" s="18" t="s">
        <v>942</v>
      </c>
      <c r="CF405" s="18" t="s">
        <v>942</v>
      </c>
      <c r="CG405" s="9" t="s">
        <v>183</v>
      </c>
      <c r="CH405" s="79" t="s">
        <v>5788</v>
      </c>
      <c r="CI405" s="6"/>
    </row>
    <row r="406" spans="1:87" ht="29.15">
      <c r="A406" s="46">
        <v>175</v>
      </c>
      <c r="B406" s="6" t="s">
        <v>5</v>
      </c>
      <c r="C406" s="6" t="s">
        <v>24</v>
      </c>
      <c r="D406" s="6" t="s">
        <v>24</v>
      </c>
      <c r="E406" s="6" t="s">
        <v>542</v>
      </c>
      <c r="F406" s="11" t="s">
        <v>1369</v>
      </c>
      <c r="G406" s="11">
        <v>43910</v>
      </c>
      <c r="H406" s="6" t="s">
        <v>50</v>
      </c>
      <c r="I406" s="6" t="s">
        <v>55</v>
      </c>
      <c r="J406" s="6" t="s">
        <v>6072</v>
      </c>
      <c r="K406" s="15">
        <v>43900</v>
      </c>
      <c r="L406" s="16">
        <v>43910</v>
      </c>
      <c r="M406" s="22" t="s">
        <v>787</v>
      </c>
      <c r="N406" s="16">
        <v>43913</v>
      </c>
      <c r="O406" s="15" t="s">
        <v>942</v>
      </c>
      <c r="P406" s="15" t="s">
        <v>942</v>
      </c>
      <c r="Q406" s="15" t="s">
        <v>942</v>
      </c>
      <c r="R406" s="15" t="s">
        <v>1196</v>
      </c>
      <c r="S406" s="9" t="s">
        <v>125</v>
      </c>
      <c r="T406" s="6" t="s">
        <v>167</v>
      </c>
      <c r="U406" s="6" t="s">
        <v>942</v>
      </c>
      <c r="V406" s="6" t="s">
        <v>942</v>
      </c>
      <c r="W406" s="6" t="s">
        <v>942</v>
      </c>
      <c r="X406" s="6" t="s">
        <v>942</v>
      </c>
      <c r="Y406" s="6" t="s">
        <v>725</v>
      </c>
      <c r="Z406" s="6" t="s">
        <v>942</v>
      </c>
      <c r="AA406" s="6" t="s">
        <v>942</v>
      </c>
      <c r="AB406" s="6" t="s">
        <v>942</v>
      </c>
      <c r="AC406" s="6" t="s">
        <v>942</v>
      </c>
      <c r="AD406" s="9" t="s">
        <v>942</v>
      </c>
      <c r="AE406" s="9" t="s">
        <v>942</v>
      </c>
      <c r="AF406" s="9" t="s">
        <v>942</v>
      </c>
      <c r="AG406" s="9" t="s">
        <v>942</v>
      </c>
      <c r="AH406" s="9" t="s">
        <v>942</v>
      </c>
      <c r="AI406" s="9" t="s">
        <v>942</v>
      </c>
      <c r="AJ406" s="9" t="s">
        <v>942</v>
      </c>
      <c r="AK406" s="9" t="s">
        <v>942</v>
      </c>
      <c r="AL406" s="9" t="s">
        <v>942</v>
      </c>
      <c r="AM406" s="9" t="s">
        <v>942</v>
      </c>
      <c r="AN406" s="75" t="s">
        <v>942</v>
      </c>
      <c r="AO406" s="38" t="s">
        <v>942</v>
      </c>
      <c r="AP406" s="38" t="s">
        <v>942</v>
      </c>
      <c r="AQ406" s="50" t="s">
        <v>942</v>
      </c>
      <c r="AR406" s="38" t="s">
        <v>942</v>
      </c>
      <c r="AS406" s="50" t="s">
        <v>942</v>
      </c>
      <c r="AT406" s="38" t="s">
        <v>942</v>
      </c>
      <c r="AU406" s="38" t="s">
        <v>942</v>
      </c>
      <c r="AV406" s="38" t="s">
        <v>942</v>
      </c>
      <c r="AW406" s="41" t="s">
        <v>542</v>
      </c>
      <c r="AX406" s="38" t="s">
        <v>942</v>
      </c>
      <c r="AY406" s="38" t="s">
        <v>942</v>
      </c>
      <c r="AZ406" s="38" t="s">
        <v>942</v>
      </c>
      <c r="BA406" s="38" t="s">
        <v>942</v>
      </c>
      <c r="BB406" s="38" t="s">
        <v>942</v>
      </c>
      <c r="BC406" s="38" t="s">
        <v>942</v>
      </c>
      <c r="BD406" s="38" t="s">
        <v>942</v>
      </c>
      <c r="BE406" s="38" t="s">
        <v>942</v>
      </c>
      <c r="BF406" s="38" t="s">
        <v>942</v>
      </c>
      <c r="BG406" s="38" t="s">
        <v>942</v>
      </c>
      <c r="BH406" s="38" t="s">
        <v>942</v>
      </c>
      <c r="BI406" s="50" t="s">
        <v>942</v>
      </c>
      <c r="BJ406" s="38" t="s">
        <v>942</v>
      </c>
      <c r="BK406" s="38" t="s">
        <v>942</v>
      </c>
      <c r="BL406" s="38" t="s">
        <v>942</v>
      </c>
      <c r="BM406" s="38" t="s">
        <v>942</v>
      </c>
      <c r="BN406" s="38" t="s">
        <v>942</v>
      </c>
      <c r="BO406" s="38" t="s">
        <v>942</v>
      </c>
      <c r="BP406" s="38" t="s">
        <v>942</v>
      </c>
      <c r="BQ406" s="38" t="s">
        <v>942</v>
      </c>
      <c r="BR406" s="38" t="s">
        <v>942</v>
      </c>
      <c r="BS406" s="38" t="s">
        <v>942</v>
      </c>
      <c r="BT406" s="42" t="s">
        <v>942</v>
      </c>
      <c r="BU406" s="42" t="s">
        <v>942</v>
      </c>
      <c r="BV406" s="42" t="s">
        <v>942</v>
      </c>
      <c r="BW406" s="50" t="s">
        <v>597</v>
      </c>
      <c r="BX406" s="42" t="s">
        <v>599</v>
      </c>
      <c r="BY406" s="18" t="s">
        <v>942</v>
      </c>
      <c r="BZ406" s="18" t="s">
        <v>942</v>
      </c>
      <c r="CA406" s="18" t="s">
        <v>942</v>
      </c>
      <c r="CB406" s="18" t="s">
        <v>942</v>
      </c>
      <c r="CC406" s="18" t="s">
        <v>942</v>
      </c>
      <c r="CD406" s="18" t="s">
        <v>942</v>
      </c>
      <c r="CE406" s="18" t="s">
        <v>942</v>
      </c>
      <c r="CF406" s="18" t="s">
        <v>942</v>
      </c>
      <c r="CG406" s="9"/>
      <c r="CH406" s="79" t="s">
        <v>5789</v>
      </c>
      <c r="CI406" s="6"/>
    </row>
    <row r="407" spans="1:87" ht="29.15">
      <c r="A407" s="46">
        <v>174</v>
      </c>
      <c r="B407" s="6" t="s">
        <v>5</v>
      </c>
      <c r="C407" s="6" t="s">
        <v>24</v>
      </c>
      <c r="D407" s="6" t="s">
        <v>24</v>
      </c>
      <c r="E407" s="6" t="s">
        <v>542</v>
      </c>
      <c r="F407" s="11" t="s">
        <v>1368</v>
      </c>
      <c r="G407" s="11">
        <v>43910</v>
      </c>
      <c r="H407" s="6" t="s">
        <v>50</v>
      </c>
      <c r="I407" s="6" t="s">
        <v>55</v>
      </c>
      <c r="J407" s="6" t="s">
        <v>6075</v>
      </c>
      <c r="K407" s="15">
        <v>43897</v>
      </c>
      <c r="L407" s="16">
        <v>43910</v>
      </c>
      <c r="M407" s="22" t="s">
        <v>787</v>
      </c>
      <c r="N407" s="16">
        <v>43913</v>
      </c>
      <c r="O407" s="15" t="s">
        <v>942</v>
      </c>
      <c r="P407" s="15" t="s">
        <v>942</v>
      </c>
      <c r="Q407" s="15" t="s">
        <v>942</v>
      </c>
      <c r="R407" s="15" t="s">
        <v>1196</v>
      </c>
      <c r="S407" s="9" t="s">
        <v>6261</v>
      </c>
      <c r="T407" s="6" t="s">
        <v>167</v>
      </c>
      <c r="U407" s="6" t="s">
        <v>942</v>
      </c>
      <c r="V407" s="6" t="s">
        <v>942</v>
      </c>
      <c r="W407" s="6" t="s">
        <v>942</v>
      </c>
      <c r="X407" s="6" t="s">
        <v>942</v>
      </c>
      <c r="Y407" s="6" t="s">
        <v>942</v>
      </c>
      <c r="Z407" s="6" t="s">
        <v>942</v>
      </c>
      <c r="AA407" s="6" t="s">
        <v>942</v>
      </c>
      <c r="AB407" s="6" t="s">
        <v>942</v>
      </c>
      <c r="AC407" s="6" t="s">
        <v>942</v>
      </c>
      <c r="AD407" s="9" t="s">
        <v>942</v>
      </c>
      <c r="AE407" s="9" t="s">
        <v>942</v>
      </c>
      <c r="AF407" s="9" t="s">
        <v>942</v>
      </c>
      <c r="AG407" s="9" t="s">
        <v>942</v>
      </c>
      <c r="AH407" s="9" t="s">
        <v>942</v>
      </c>
      <c r="AI407" s="9" t="s">
        <v>759</v>
      </c>
      <c r="AJ407" s="9" t="s">
        <v>942</v>
      </c>
      <c r="AK407" s="9" t="s">
        <v>942</v>
      </c>
      <c r="AL407" s="9" t="s">
        <v>942</v>
      </c>
      <c r="AM407" s="9" t="s">
        <v>942</v>
      </c>
      <c r="AN407" s="75" t="s">
        <v>942</v>
      </c>
      <c r="AO407" s="38" t="s">
        <v>942</v>
      </c>
      <c r="AP407" s="38" t="s">
        <v>942</v>
      </c>
      <c r="AQ407" s="50" t="s">
        <v>942</v>
      </c>
      <c r="AR407" s="38" t="s">
        <v>942</v>
      </c>
      <c r="AS407" s="50" t="s">
        <v>942</v>
      </c>
      <c r="AT407" s="38" t="s">
        <v>942</v>
      </c>
      <c r="AU407" s="38" t="s">
        <v>942</v>
      </c>
      <c r="AV407" s="38" t="s">
        <v>942</v>
      </c>
      <c r="AW407" s="41" t="s">
        <v>542</v>
      </c>
      <c r="AX407" s="38" t="s">
        <v>942</v>
      </c>
      <c r="AY407" s="38" t="s">
        <v>942</v>
      </c>
      <c r="AZ407" s="38" t="s">
        <v>942</v>
      </c>
      <c r="BA407" s="38" t="s">
        <v>942</v>
      </c>
      <c r="BB407" s="38">
        <v>1</v>
      </c>
      <c r="BC407" s="38" t="s">
        <v>942</v>
      </c>
      <c r="BD407" s="38" t="s">
        <v>942</v>
      </c>
      <c r="BE407" s="38" t="s">
        <v>942</v>
      </c>
      <c r="BF407" s="38" t="s">
        <v>942</v>
      </c>
      <c r="BG407" s="38" t="s">
        <v>942</v>
      </c>
      <c r="BH407" s="38" t="s">
        <v>942</v>
      </c>
      <c r="BI407" s="50" t="s">
        <v>942</v>
      </c>
      <c r="BJ407" s="38" t="s">
        <v>942</v>
      </c>
      <c r="BK407" s="38" t="s">
        <v>942</v>
      </c>
      <c r="BL407" s="38" t="s">
        <v>942</v>
      </c>
      <c r="BM407" s="38" t="s">
        <v>942</v>
      </c>
      <c r="BN407" s="38" t="s">
        <v>942</v>
      </c>
      <c r="BO407" s="38" t="s">
        <v>942</v>
      </c>
      <c r="BP407" s="38" t="s">
        <v>942</v>
      </c>
      <c r="BQ407" s="38" t="s">
        <v>942</v>
      </c>
      <c r="BR407" s="38" t="s">
        <v>942</v>
      </c>
      <c r="BS407" s="38" t="s">
        <v>942</v>
      </c>
      <c r="BT407" s="42">
        <v>1</v>
      </c>
      <c r="BU407" s="43" t="s">
        <v>942</v>
      </c>
      <c r="BV407" s="43" t="s">
        <v>942</v>
      </c>
      <c r="BW407" s="50" t="s">
        <v>598</v>
      </c>
      <c r="BX407" s="42" t="s">
        <v>597</v>
      </c>
      <c r="BY407" s="18" t="s">
        <v>942</v>
      </c>
      <c r="BZ407" s="18" t="s">
        <v>942</v>
      </c>
      <c r="CA407" s="18" t="s">
        <v>942</v>
      </c>
      <c r="CB407" s="18" t="s">
        <v>942</v>
      </c>
      <c r="CC407" s="18" t="s">
        <v>942</v>
      </c>
      <c r="CD407" s="18" t="s">
        <v>942</v>
      </c>
      <c r="CE407" s="18" t="s">
        <v>942</v>
      </c>
      <c r="CF407" s="18" t="s">
        <v>942</v>
      </c>
      <c r="CG407" s="9" t="s">
        <v>409</v>
      </c>
      <c r="CH407" s="79" t="s">
        <v>5790</v>
      </c>
      <c r="CI407" s="6"/>
    </row>
    <row r="408" spans="1:87" ht="29.15">
      <c r="A408" s="46">
        <v>173</v>
      </c>
      <c r="B408" s="6" t="s">
        <v>5</v>
      </c>
      <c r="C408" s="6" t="s">
        <v>20</v>
      </c>
      <c r="D408" s="6" t="s">
        <v>20</v>
      </c>
      <c r="E408" s="6" t="s">
        <v>542</v>
      </c>
      <c r="F408" s="11" t="s">
        <v>107</v>
      </c>
      <c r="G408" s="11">
        <v>43910</v>
      </c>
      <c r="H408" s="6" t="s">
        <v>50</v>
      </c>
      <c r="I408" s="6" t="s">
        <v>56</v>
      </c>
      <c r="J408" s="6" t="s">
        <v>6075</v>
      </c>
      <c r="K408" s="15">
        <v>43908</v>
      </c>
      <c r="L408" s="16">
        <v>43910</v>
      </c>
      <c r="M408" s="22" t="s">
        <v>787</v>
      </c>
      <c r="N408" s="16">
        <v>43913</v>
      </c>
      <c r="O408" s="15" t="s">
        <v>942</v>
      </c>
      <c r="P408" s="15" t="s">
        <v>942</v>
      </c>
      <c r="Q408" s="15" t="s">
        <v>942</v>
      </c>
      <c r="R408" s="15" t="s">
        <v>1196</v>
      </c>
      <c r="S408" s="9" t="s">
        <v>6196</v>
      </c>
      <c r="T408" s="6" t="s">
        <v>167</v>
      </c>
      <c r="U408" s="6" t="s">
        <v>529</v>
      </c>
      <c r="V408" s="6" t="s">
        <v>942</v>
      </c>
      <c r="W408" s="6" t="s">
        <v>942</v>
      </c>
      <c r="X408" s="6" t="s">
        <v>942</v>
      </c>
      <c r="Y408" s="6" t="s">
        <v>942</v>
      </c>
      <c r="Z408" s="6" t="s">
        <v>942</v>
      </c>
      <c r="AA408" s="6" t="s">
        <v>942</v>
      </c>
      <c r="AB408" s="6" t="s">
        <v>942</v>
      </c>
      <c r="AC408" s="6" t="s">
        <v>942</v>
      </c>
      <c r="AD408" s="9" t="s">
        <v>942</v>
      </c>
      <c r="AE408" s="9" t="s">
        <v>942</v>
      </c>
      <c r="AF408" s="9" t="s">
        <v>942</v>
      </c>
      <c r="AG408" s="9" t="s">
        <v>942</v>
      </c>
      <c r="AH408" s="9" t="s">
        <v>942</v>
      </c>
      <c r="AI408" s="9" t="s">
        <v>942</v>
      </c>
      <c r="AJ408" s="9" t="s">
        <v>942</v>
      </c>
      <c r="AK408" s="9" t="s">
        <v>942</v>
      </c>
      <c r="AL408" s="9" t="s">
        <v>942</v>
      </c>
      <c r="AM408" s="9" t="s">
        <v>942</v>
      </c>
      <c r="AN408" s="75" t="s">
        <v>942</v>
      </c>
      <c r="AO408" s="38" t="s">
        <v>942</v>
      </c>
      <c r="AP408" s="38" t="s">
        <v>942</v>
      </c>
      <c r="AQ408" s="50" t="s">
        <v>942</v>
      </c>
      <c r="AR408" s="38" t="s">
        <v>942</v>
      </c>
      <c r="AS408" s="50" t="s">
        <v>942</v>
      </c>
      <c r="AT408" s="38" t="s">
        <v>942</v>
      </c>
      <c r="AU408" s="38" t="s">
        <v>942</v>
      </c>
      <c r="AV408" s="38" t="s">
        <v>942</v>
      </c>
      <c r="AW408" s="41" t="s">
        <v>542</v>
      </c>
      <c r="AX408" s="38" t="s">
        <v>942</v>
      </c>
      <c r="AY408" s="38" t="s">
        <v>942</v>
      </c>
      <c r="AZ408" s="38" t="s">
        <v>942</v>
      </c>
      <c r="BA408" s="38" t="s">
        <v>942</v>
      </c>
      <c r="BB408" s="38" t="s">
        <v>942</v>
      </c>
      <c r="BC408" s="38" t="s">
        <v>942</v>
      </c>
      <c r="BD408" s="38" t="s">
        <v>942</v>
      </c>
      <c r="BE408" s="38" t="s">
        <v>942</v>
      </c>
      <c r="BF408" s="38" t="s">
        <v>942</v>
      </c>
      <c r="BG408" s="38" t="s">
        <v>942</v>
      </c>
      <c r="BH408" s="38" t="s">
        <v>942</v>
      </c>
      <c r="BI408" s="50" t="s">
        <v>942</v>
      </c>
      <c r="BJ408" s="38" t="s">
        <v>942</v>
      </c>
      <c r="BK408" s="38" t="s">
        <v>942</v>
      </c>
      <c r="BL408" s="38" t="s">
        <v>942</v>
      </c>
      <c r="BM408" s="38" t="s">
        <v>942</v>
      </c>
      <c r="BN408" s="38" t="s">
        <v>942</v>
      </c>
      <c r="BO408" s="38" t="s">
        <v>942</v>
      </c>
      <c r="BP408" s="38" t="s">
        <v>942</v>
      </c>
      <c r="BQ408" s="38" t="s">
        <v>942</v>
      </c>
      <c r="BR408" s="38" t="s">
        <v>942</v>
      </c>
      <c r="BS408" s="38" t="s">
        <v>942</v>
      </c>
      <c r="BT408" s="42" t="s">
        <v>616</v>
      </c>
      <c r="BU408" s="42" t="s">
        <v>1668</v>
      </c>
      <c r="BV408" s="42" t="s">
        <v>942</v>
      </c>
      <c r="BW408" s="50" t="s">
        <v>616</v>
      </c>
      <c r="BX408" s="42">
        <v>2</v>
      </c>
      <c r="BY408" s="18" t="s">
        <v>942</v>
      </c>
      <c r="BZ408" s="18" t="s">
        <v>942</v>
      </c>
      <c r="CA408" s="18" t="s">
        <v>942</v>
      </c>
      <c r="CB408" s="18" t="s">
        <v>942</v>
      </c>
      <c r="CC408" s="18" t="s">
        <v>942</v>
      </c>
      <c r="CD408" s="18" t="s">
        <v>942</v>
      </c>
      <c r="CE408" s="18" t="s">
        <v>942</v>
      </c>
      <c r="CF408" s="18" t="s">
        <v>942</v>
      </c>
      <c r="CG408" s="9" t="s">
        <v>410</v>
      </c>
      <c r="CH408" s="79" t="s">
        <v>5791</v>
      </c>
      <c r="CI408" s="6"/>
    </row>
    <row r="409" spans="1:87" ht="29.15">
      <c r="A409" s="46">
        <v>172</v>
      </c>
      <c r="B409" s="6" t="s">
        <v>5</v>
      </c>
      <c r="C409" s="6" t="s">
        <v>20</v>
      </c>
      <c r="D409" s="6" t="s">
        <v>20</v>
      </c>
      <c r="E409" s="6" t="s">
        <v>542</v>
      </c>
      <c r="F409" s="11" t="s">
        <v>924</v>
      </c>
      <c r="G409" s="11">
        <v>43910</v>
      </c>
      <c r="H409" s="6" t="s">
        <v>50</v>
      </c>
      <c r="I409" s="6" t="s">
        <v>55</v>
      </c>
      <c r="J409" s="6" t="s">
        <v>6075</v>
      </c>
      <c r="K409" s="15">
        <v>43906</v>
      </c>
      <c r="L409" s="16">
        <v>43910</v>
      </c>
      <c r="M409" s="22" t="s">
        <v>787</v>
      </c>
      <c r="N409" s="16">
        <v>43913</v>
      </c>
      <c r="O409" s="15" t="s">
        <v>942</v>
      </c>
      <c r="P409" s="15" t="s">
        <v>942</v>
      </c>
      <c r="Q409" s="15" t="s">
        <v>942</v>
      </c>
      <c r="R409" s="15" t="s">
        <v>1196</v>
      </c>
      <c r="S409" s="9" t="s">
        <v>6359</v>
      </c>
      <c r="T409" s="6" t="s">
        <v>167</v>
      </c>
      <c r="U409" s="6" t="s">
        <v>530</v>
      </c>
      <c r="V409" s="6" t="s">
        <v>942</v>
      </c>
      <c r="W409" s="6" t="s">
        <v>942</v>
      </c>
      <c r="X409" s="6" t="s">
        <v>942</v>
      </c>
      <c r="Y409" s="6" t="s">
        <v>942</v>
      </c>
      <c r="Z409" s="6" t="s">
        <v>942</v>
      </c>
      <c r="AA409" s="6" t="s">
        <v>942</v>
      </c>
      <c r="AB409" s="6" t="s">
        <v>942</v>
      </c>
      <c r="AC409" s="6" t="s">
        <v>942</v>
      </c>
      <c r="AD409" s="9" t="s">
        <v>942</v>
      </c>
      <c r="AE409" s="9" t="s">
        <v>942</v>
      </c>
      <c r="AF409" s="9" t="s">
        <v>942</v>
      </c>
      <c r="AG409" s="9" t="s">
        <v>942</v>
      </c>
      <c r="AH409" s="9" t="s">
        <v>942</v>
      </c>
      <c r="AI409" s="9" t="s">
        <v>942</v>
      </c>
      <c r="AJ409" s="9" t="s">
        <v>942</v>
      </c>
      <c r="AK409" s="9" t="s">
        <v>942</v>
      </c>
      <c r="AL409" s="9" t="s">
        <v>942</v>
      </c>
      <c r="AM409" s="9" t="s">
        <v>942</v>
      </c>
      <c r="AN409" s="75" t="s">
        <v>942</v>
      </c>
      <c r="AO409" s="38" t="s">
        <v>942</v>
      </c>
      <c r="AP409" s="38" t="s">
        <v>942</v>
      </c>
      <c r="AQ409" s="50" t="s">
        <v>942</v>
      </c>
      <c r="AR409" s="38" t="s">
        <v>942</v>
      </c>
      <c r="AS409" s="50" t="s">
        <v>942</v>
      </c>
      <c r="AT409" s="38" t="s">
        <v>942</v>
      </c>
      <c r="AU409" s="38" t="s">
        <v>942</v>
      </c>
      <c r="AV409" s="38" t="s">
        <v>942</v>
      </c>
      <c r="AW409" s="41" t="s">
        <v>542</v>
      </c>
      <c r="AX409" s="38" t="s">
        <v>942</v>
      </c>
      <c r="AY409" s="38" t="s">
        <v>942</v>
      </c>
      <c r="AZ409" s="38" t="s">
        <v>942</v>
      </c>
      <c r="BA409" s="38" t="s">
        <v>942</v>
      </c>
      <c r="BB409" s="38" t="s">
        <v>942</v>
      </c>
      <c r="BC409" s="38" t="s">
        <v>942</v>
      </c>
      <c r="BD409" s="38" t="s">
        <v>942</v>
      </c>
      <c r="BE409" s="38" t="s">
        <v>942</v>
      </c>
      <c r="BF409" s="38" t="s">
        <v>942</v>
      </c>
      <c r="BG409" s="38" t="s">
        <v>942</v>
      </c>
      <c r="BH409" s="38" t="s">
        <v>942</v>
      </c>
      <c r="BI409" s="50" t="s">
        <v>942</v>
      </c>
      <c r="BJ409" s="38" t="s">
        <v>942</v>
      </c>
      <c r="BK409" s="38" t="s">
        <v>942</v>
      </c>
      <c r="BL409" s="38" t="s">
        <v>942</v>
      </c>
      <c r="BM409" s="38" t="s">
        <v>942</v>
      </c>
      <c r="BN409" s="38" t="s">
        <v>942</v>
      </c>
      <c r="BO409" s="38" t="s">
        <v>942</v>
      </c>
      <c r="BP409" s="38" t="s">
        <v>942</v>
      </c>
      <c r="BQ409" s="38" t="s">
        <v>942</v>
      </c>
      <c r="BR409" s="38" t="s">
        <v>942</v>
      </c>
      <c r="BS409" s="38" t="s">
        <v>942</v>
      </c>
      <c r="BT409" s="42" t="s">
        <v>942</v>
      </c>
      <c r="BU409" s="42" t="s">
        <v>942</v>
      </c>
      <c r="BV409" s="42" t="s">
        <v>942</v>
      </c>
      <c r="BW409" s="50" t="s">
        <v>599</v>
      </c>
      <c r="BX409" s="42" t="s">
        <v>597</v>
      </c>
      <c r="BY409" s="18" t="s">
        <v>942</v>
      </c>
      <c r="BZ409" s="18" t="s">
        <v>942</v>
      </c>
      <c r="CA409" s="18" t="s">
        <v>942</v>
      </c>
      <c r="CB409" s="18" t="s">
        <v>942</v>
      </c>
      <c r="CC409" s="18" t="s">
        <v>942</v>
      </c>
      <c r="CD409" s="18" t="s">
        <v>942</v>
      </c>
      <c r="CE409" s="18" t="s">
        <v>942</v>
      </c>
      <c r="CF409" s="18" t="s">
        <v>942</v>
      </c>
      <c r="CG409" s="9" t="s">
        <v>411</v>
      </c>
      <c r="CH409" s="79" t="s">
        <v>5792</v>
      </c>
      <c r="CI409" s="6"/>
    </row>
    <row r="410" spans="1:87" ht="29.15">
      <c r="A410" s="46">
        <v>171</v>
      </c>
      <c r="B410" s="6" t="s">
        <v>5</v>
      </c>
      <c r="C410" s="6" t="s">
        <v>24</v>
      </c>
      <c r="D410" s="6" t="s">
        <v>24</v>
      </c>
      <c r="E410" s="6" t="s">
        <v>542</v>
      </c>
      <c r="F410" s="11" t="s">
        <v>1367</v>
      </c>
      <c r="G410" s="11">
        <v>43910</v>
      </c>
      <c r="H410" s="6" t="s">
        <v>50</v>
      </c>
      <c r="I410" s="6" t="s">
        <v>55</v>
      </c>
      <c r="J410" s="6" t="s">
        <v>6075</v>
      </c>
      <c r="K410" s="15">
        <v>43897</v>
      </c>
      <c r="L410" s="16">
        <v>43910</v>
      </c>
      <c r="M410" s="22" t="s">
        <v>787</v>
      </c>
      <c r="N410" s="16">
        <v>43913</v>
      </c>
      <c r="O410" s="15" t="s">
        <v>942</v>
      </c>
      <c r="P410" s="15" t="s">
        <v>942</v>
      </c>
      <c r="Q410" s="15" t="s">
        <v>942</v>
      </c>
      <c r="R410" s="15" t="s">
        <v>1196</v>
      </c>
      <c r="S410" s="9" t="s">
        <v>6357</v>
      </c>
      <c r="T410" s="6" t="s">
        <v>167</v>
      </c>
      <c r="U410" s="6" t="s">
        <v>942</v>
      </c>
      <c r="V410" s="6" t="s">
        <v>942</v>
      </c>
      <c r="W410" s="6" t="s">
        <v>942</v>
      </c>
      <c r="X410" s="6" t="s">
        <v>942</v>
      </c>
      <c r="Y410" s="6" t="s">
        <v>942</v>
      </c>
      <c r="Z410" s="6" t="s">
        <v>942</v>
      </c>
      <c r="AA410" s="6" t="s">
        <v>942</v>
      </c>
      <c r="AB410" s="6" t="s">
        <v>942</v>
      </c>
      <c r="AC410" s="6" t="s">
        <v>942</v>
      </c>
      <c r="AD410" s="9" t="s">
        <v>942</v>
      </c>
      <c r="AE410" s="9" t="s">
        <v>942</v>
      </c>
      <c r="AF410" s="9" t="s">
        <v>942</v>
      </c>
      <c r="AG410" s="9" t="s">
        <v>942</v>
      </c>
      <c r="AH410" s="9" t="s">
        <v>942</v>
      </c>
      <c r="AI410" s="9" t="s">
        <v>760</v>
      </c>
      <c r="AJ410" s="9" t="s">
        <v>942</v>
      </c>
      <c r="AK410" s="9" t="s">
        <v>942</v>
      </c>
      <c r="AL410" s="9" t="s">
        <v>942</v>
      </c>
      <c r="AM410" s="9" t="s">
        <v>942</v>
      </c>
      <c r="AN410" s="75" t="s">
        <v>942</v>
      </c>
      <c r="AO410" s="38" t="s">
        <v>942</v>
      </c>
      <c r="AP410" s="38" t="s">
        <v>942</v>
      </c>
      <c r="AQ410" s="50" t="s">
        <v>942</v>
      </c>
      <c r="AR410" s="38" t="s">
        <v>942</v>
      </c>
      <c r="AS410" s="50" t="s">
        <v>942</v>
      </c>
      <c r="AT410" s="38" t="s">
        <v>942</v>
      </c>
      <c r="AU410" s="38" t="s">
        <v>942</v>
      </c>
      <c r="AV410" s="38" t="s">
        <v>942</v>
      </c>
      <c r="AW410" s="41" t="s">
        <v>542</v>
      </c>
      <c r="AX410" s="38" t="s">
        <v>942</v>
      </c>
      <c r="AY410" s="38" t="s">
        <v>942</v>
      </c>
      <c r="AZ410" s="38">
        <v>2</v>
      </c>
      <c r="BA410" s="38" t="s">
        <v>942</v>
      </c>
      <c r="BB410" s="38">
        <v>1</v>
      </c>
      <c r="BC410" s="38" t="s">
        <v>942</v>
      </c>
      <c r="BD410" s="38" t="s">
        <v>942</v>
      </c>
      <c r="BE410" s="38" t="s">
        <v>942</v>
      </c>
      <c r="BF410" s="38" t="s">
        <v>942</v>
      </c>
      <c r="BG410" s="38" t="s">
        <v>942</v>
      </c>
      <c r="BH410" s="38" t="s">
        <v>942</v>
      </c>
      <c r="BI410" s="50" t="s">
        <v>942</v>
      </c>
      <c r="BJ410" s="38" t="s">
        <v>942</v>
      </c>
      <c r="BK410" s="38" t="s">
        <v>942</v>
      </c>
      <c r="BL410" s="38" t="s">
        <v>942</v>
      </c>
      <c r="BM410" s="38" t="s">
        <v>942</v>
      </c>
      <c r="BN410" s="38" t="s">
        <v>942</v>
      </c>
      <c r="BO410" s="38" t="s">
        <v>942</v>
      </c>
      <c r="BP410" s="38" t="s">
        <v>942</v>
      </c>
      <c r="BQ410" s="38" t="s">
        <v>942</v>
      </c>
      <c r="BR410" s="38" t="s">
        <v>942</v>
      </c>
      <c r="BS410" s="38" t="s">
        <v>942</v>
      </c>
      <c r="BT410" s="42">
        <v>3</v>
      </c>
      <c r="BU410" s="42" t="s">
        <v>942</v>
      </c>
      <c r="BV410" s="42" t="s">
        <v>942</v>
      </c>
      <c r="BW410" s="50" t="s">
        <v>599</v>
      </c>
      <c r="BX410" s="42" t="s">
        <v>641</v>
      </c>
      <c r="BY410" s="18" t="s">
        <v>942</v>
      </c>
      <c r="BZ410" s="18" t="s">
        <v>942</v>
      </c>
      <c r="CA410" s="18" t="s">
        <v>942</v>
      </c>
      <c r="CB410" s="18" t="s">
        <v>942</v>
      </c>
      <c r="CC410" s="18" t="s">
        <v>942</v>
      </c>
      <c r="CD410" s="18" t="s">
        <v>942</v>
      </c>
      <c r="CE410" s="18" t="s">
        <v>942</v>
      </c>
      <c r="CF410" s="18" t="s">
        <v>942</v>
      </c>
      <c r="CG410" s="9" t="s">
        <v>412</v>
      </c>
      <c r="CH410" s="79" t="s">
        <v>5793</v>
      </c>
      <c r="CI410" s="6"/>
    </row>
    <row r="411" spans="1:87" ht="29.15">
      <c r="A411" s="46">
        <v>170</v>
      </c>
      <c r="B411" s="6" t="s">
        <v>5</v>
      </c>
      <c r="C411" s="6" t="s">
        <v>15</v>
      </c>
      <c r="D411" s="6" t="s">
        <v>15</v>
      </c>
      <c r="E411" s="6" t="s">
        <v>542</v>
      </c>
      <c r="F411" s="11" t="s">
        <v>1366</v>
      </c>
      <c r="G411" s="11">
        <v>43910</v>
      </c>
      <c r="H411" s="6" t="s">
        <v>50</v>
      </c>
      <c r="I411" s="6" t="s">
        <v>55</v>
      </c>
      <c r="J411" s="6" t="s">
        <v>6077</v>
      </c>
      <c r="K411" s="15">
        <v>43910</v>
      </c>
      <c r="L411" s="16">
        <v>43911</v>
      </c>
      <c r="M411" s="22" t="s">
        <v>787</v>
      </c>
      <c r="N411" s="16">
        <v>43913</v>
      </c>
      <c r="O411" s="15" t="s">
        <v>942</v>
      </c>
      <c r="P411" s="15" t="s">
        <v>1296</v>
      </c>
      <c r="Q411" s="15" t="s">
        <v>1299</v>
      </c>
      <c r="R411" s="15">
        <v>43919</v>
      </c>
      <c r="S411" s="9" t="s">
        <v>6186</v>
      </c>
      <c r="T411" s="6" t="s">
        <v>167</v>
      </c>
      <c r="U411" s="6" t="s">
        <v>531</v>
      </c>
      <c r="V411" s="6" t="s">
        <v>942</v>
      </c>
      <c r="W411" s="6" t="s">
        <v>942</v>
      </c>
      <c r="X411" s="6" t="s">
        <v>942</v>
      </c>
      <c r="Y411" s="6" t="s">
        <v>942</v>
      </c>
      <c r="Z411" s="6" t="s">
        <v>942</v>
      </c>
      <c r="AA411" s="6" t="s">
        <v>942</v>
      </c>
      <c r="AB411" s="6" t="s">
        <v>942</v>
      </c>
      <c r="AC411" s="6" t="s">
        <v>942</v>
      </c>
      <c r="AD411" s="9" t="s">
        <v>4129</v>
      </c>
      <c r="AE411" s="9" t="s">
        <v>942</v>
      </c>
      <c r="AF411" s="9" t="s">
        <v>942</v>
      </c>
      <c r="AG411" s="9" t="s">
        <v>942</v>
      </c>
      <c r="AH411" s="9" t="s">
        <v>942</v>
      </c>
      <c r="AI411" s="9" t="s">
        <v>942</v>
      </c>
      <c r="AJ411" s="9" t="s">
        <v>942</v>
      </c>
      <c r="AK411" s="9" t="s">
        <v>942</v>
      </c>
      <c r="AL411" s="9" t="s">
        <v>942</v>
      </c>
      <c r="AM411" s="9" t="s">
        <v>942</v>
      </c>
      <c r="AN411" s="75" t="s">
        <v>942</v>
      </c>
      <c r="AO411" s="38" t="s">
        <v>942</v>
      </c>
      <c r="AP411" s="38" t="s">
        <v>942</v>
      </c>
      <c r="AQ411" s="50" t="s">
        <v>942</v>
      </c>
      <c r="AR411" s="38" t="s">
        <v>942</v>
      </c>
      <c r="AS411" s="50" t="s">
        <v>942</v>
      </c>
      <c r="AT411" s="38" t="s">
        <v>942</v>
      </c>
      <c r="AU411" s="38" t="s">
        <v>942</v>
      </c>
      <c r="AV411" s="38" t="s">
        <v>942</v>
      </c>
      <c r="AW411" s="41" t="s">
        <v>542</v>
      </c>
      <c r="AX411" s="38" t="s">
        <v>942</v>
      </c>
      <c r="AY411" s="38" t="s">
        <v>942</v>
      </c>
      <c r="AZ411" s="38" t="s">
        <v>942</v>
      </c>
      <c r="BA411" s="38" t="s">
        <v>942</v>
      </c>
      <c r="BB411" s="38" t="s">
        <v>942</v>
      </c>
      <c r="BC411" s="38" t="s">
        <v>942</v>
      </c>
      <c r="BD411" s="38" t="s">
        <v>942</v>
      </c>
      <c r="BE411" s="38" t="s">
        <v>942</v>
      </c>
      <c r="BF411" s="38" t="s">
        <v>942</v>
      </c>
      <c r="BG411" s="38" t="s">
        <v>942</v>
      </c>
      <c r="BH411" s="38" t="s">
        <v>942</v>
      </c>
      <c r="BI411" s="50" t="s">
        <v>942</v>
      </c>
      <c r="BJ411" s="38" t="s">
        <v>942</v>
      </c>
      <c r="BK411" s="38" t="s">
        <v>942</v>
      </c>
      <c r="BL411" s="38" t="s">
        <v>942</v>
      </c>
      <c r="BM411" s="38" t="s">
        <v>942</v>
      </c>
      <c r="BN411" s="38" t="s">
        <v>942</v>
      </c>
      <c r="BO411" s="38" t="s">
        <v>942</v>
      </c>
      <c r="BP411" s="38" t="s">
        <v>942</v>
      </c>
      <c r="BQ411" s="38" t="s">
        <v>942</v>
      </c>
      <c r="BR411" s="38" t="s">
        <v>942</v>
      </c>
      <c r="BS411" s="38" t="s">
        <v>942</v>
      </c>
      <c r="BT411" s="42" t="s">
        <v>942</v>
      </c>
      <c r="BU411" s="42" t="s">
        <v>942</v>
      </c>
      <c r="BV411" s="42" t="s">
        <v>942</v>
      </c>
      <c r="BW411" s="50" t="s">
        <v>599</v>
      </c>
      <c r="BX411" s="42" t="s">
        <v>597</v>
      </c>
      <c r="BY411" s="18" t="s">
        <v>942</v>
      </c>
      <c r="BZ411" s="18" t="s">
        <v>942</v>
      </c>
      <c r="CA411" s="18" t="s">
        <v>942</v>
      </c>
      <c r="CB411" s="18" t="s">
        <v>942</v>
      </c>
      <c r="CC411" s="18" t="s">
        <v>942</v>
      </c>
      <c r="CD411" s="18" t="s">
        <v>942</v>
      </c>
      <c r="CE411" s="18" t="s">
        <v>942</v>
      </c>
      <c r="CF411" s="18" t="s">
        <v>942</v>
      </c>
      <c r="CG411" s="9" t="s">
        <v>1196</v>
      </c>
      <c r="CH411" s="79" t="s">
        <v>5794</v>
      </c>
      <c r="CI411" s="6"/>
    </row>
    <row r="412" spans="1:87" ht="43.75">
      <c r="A412" s="70">
        <v>169</v>
      </c>
      <c r="B412" s="6" t="s">
        <v>3</v>
      </c>
      <c r="C412" s="6" t="s">
        <v>1196</v>
      </c>
      <c r="D412" s="6" t="s">
        <v>1196</v>
      </c>
      <c r="E412" s="6" t="s">
        <v>542</v>
      </c>
      <c r="F412" s="11" t="s">
        <v>1196</v>
      </c>
      <c r="G412" s="11" t="s">
        <v>1196</v>
      </c>
      <c r="H412" s="2" t="s">
        <v>25</v>
      </c>
      <c r="I412" s="6" t="s">
        <v>56</v>
      </c>
      <c r="J412" s="6" t="s">
        <v>6075</v>
      </c>
      <c r="K412" s="15">
        <v>43907</v>
      </c>
      <c r="L412" s="16">
        <v>43910</v>
      </c>
      <c r="M412" s="22" t="s">
        <v>787</v>
      </c>
      <c r="N412" s="16">
        <v>43912</v>
      </c>
      <c r="O412" s="15" t="s">
        <v>942</v>
      </c>
      <c r="P412" s="15">
        <v>43936</v>
      </c>
      <c r="Q412" s="15" t="s">
        <v>942</v>
      </c>
      <c r="R412" s="15" t="s">
        <v>1196</v>
      </c>
      <c r="S412" s="9" t="s">
        <v>125</v>
      </c>
      <c r="T412" s="6" t="s">
        <v>169</v>
      </c>
      <c r="U412" s="6" t="s">
        <v>942</v>
      </c>
      <c r="V412" s="6" t="s">
        <v>942</v>
      </c>
      <c r="W412" s="6" t="s">
        <v>942</v>
      </c>
      <c r="X412" s="6" t="s">
        <v>942</v>
      </c>
      <c r="Y412" s="6" t="s">
        <v>942</v>
      </c>
      <c r="Z412" s="6" t="s">
        <v>942</v>
      </c>
      <c r="AA412" s="6" t="s">
        <v>942</v>
      </c>
      <c r="AB412" s="6" t="s">
        <v>942</v>
      </c>
      <c r="AC412" s="6" t="s">
        <v>942</v>
      </c>
      <c r="AD412" s="9" t="s">
        <v>942</v>
      </c>
      <c r="AE412" s="9" t="s">
        <v>942</v>
      </c>
      <c r="AF412" s="9" t="s">
        <v>942</v>
      </c>
      <c r="AG412" s="9" t="s">
        <v>942</v>
      </c>
      <c r="AH412" s="9" t="s">
        <v>942</v>
      </c>
      <c r="AI412" s="9" t="s">
        <v>761</v>
      </c>
      <c r="AJ412" s="9" t="s">
        <v>942</v>
      </c>
      <c r="AK412" s="9" t="s">
        <v>942</v>
      </c>
      <c r="AL412" s="9" t="s">
        <v>942</v>
      </c>
      <c r="AM412" s="9" t="s">
        <v>942</v>
      </c>
      <c r="AN412" s="75" t="s">
        <v>942</v>
      </c>
      <c r="AO412" s="38" t="s">
        <v>942</v>
      </c>
      <c r="AP412" s="38" t="s">
        <v>942</v>
      </c>
      <c r="AQ412" s="50" t="s">
        <v>942</v>
      </c>
      <c r="AR412" s="38" t="s">
        <v>942</v>
      </c>
      <c r="AS412" s="50" t="s">
        <v>942</v>
      </c>
      <c r="AT412" s="38" t="s">
        <v>942</v>
      </c>
      <c r="AU412" s="38" t="s">
        <v>942</v>
      </c>
      <c r="AV412" s="38" t="s">
        <v>942</v>
      </c>
      <c r="AW412" s="41" t="s">
        <v>542</v>
      </c>
      <c r="AX412" s="38" t="s">
        <v>942</v>
      </c>
      <c r="AY412" s="38" t="s">
        <v>942</v>
      </c>
      <c r="AZ412" s="38" t="s">
        <v>942</v>
      </c>
      <c r="BA412" s="38" t="s">
        <v>942</v>
      </c>
      <c r="BB412" s="38" t="s">
        <v>542</v>
      </c>
      <c r="BC412" s="38" t="s">
        <v>942</v>
      </c>
      <c r="BD412" s="38" t="s">
        <v>942</v>
      </c>
      <c r="BE412" s="38" t="s">
        <v>942</v>
      </c>
      <c r="BF412" s="38" t="s">
        <v>942</v>
      </c>
      <c r="BG412" s="38" t="s">
        <v>942</v>
      </c>
      <c r="BH412" s="38" t="s">
        <v>942</v>
      </c>
      <c r="BI412" s="50" t="s">
        <v>942</v>
      </c>
      <c r="BJ412" s="38" t="s">
        <v>942</v>
      </c>
      <c r="BK412" s="38" t="s">
        <v>942</v>
      </c>
      <c r="BL412" s="38" t="s">
        <v>942</v>
      </c>
      <c r="BM412" s="38" t="s">
        <v>942</v>
      </c>
      <c r="BN412" s="38" t="s">
        <v>942</v>
      </c>
      <c r="BO412" s="38" t="s">
        <v>942</v>
      </c>
      <c r="BP412" s="38" t="s">
        <v>942</v>
      </c>
      <c r="BQ412" s="38" t="s">
        <v>942</v>
      </c>
      <c r="BR412" s="38" t="s">
        <v>942</v>
      </c>
      <c r="BS412" s="38" t="s">
        <v>942</v>
      </c>
      <c r="BT412" s="42" t="s">
        <v>542</v>
      </c>
      <c r="BU412" s="42" t="s">
        <v>1668</v>
      </c>
      <c r="BV412" s="42" t="s">
        <v>942</v>
      </c>
      <c r="BW412" s="50" t="s">
        <v>599</v>
      </c>
      <c r="BX412" s="42" t="s">
        <v>599</v>
      </c>
      <c r="BY412" s="18" t="s">
        <v>942</v>
      </c>
      <c r="BZ412" s="18" t="s">
        <v>942</v>
      </c>
      <c r="CA412" s="18" t="s">
        <v>942</v>
      </c>
      <c r="CB412" s="18" t="s">
        <v>942</v>
      </c>
      <c r="CC412" s="18" t="s">
        <v>942</v>
      </c>
      <c r="CD412" s="18" t="s">
        <v>942</v>
      </c>
      <c r="CE412" s="18" t="s">
        <v>942</v>
      </c>
      <c r="CF412" s="18" t="s">
        <v>942</v>
      </c>
      <c r="CG412" s="9" t="s">
        <v>3937</v>
      </c>
      <c r="CH412" s="79" t="s">
        <v>5795</v>
      </c>
      <c r="CI412" s="6"/>
    </row>
    <row r="413" spans="1:87" ht="29.15">
      <c r="A413" s="70">
        <v>168</v>
      </c>
      <c r="B413" s="6" t="s">
        <v>3</v>
      </c>
      <c r="C413" s="6" t="s">
        <v>1196</v>
      </c>
      <c r="D413" s="6" t="s">
        <v>1196</v>
      </c>
      <c r="E413" s="6" t="s">
        <v>542</v>
      </c>
      <c r="F413" s="11" t="s">
        <v>1196</v>
      </c>
      <c r="G413" s="11" t="s">
        <v>1196</v>
      </c>
      <c r="H413" s="2" t="s">
        <v>1313</v>
      </c>
      <c r="I413" s="6" t="s">
        <v>55</v>
      </c>
      <c r="J413" s="6" t="s">
        <v>6075</v>
      </c>
      <c r="K413" s="15">
        <v>43907</v>
      </c>
      <c r="L413" s="16">
        <v>43910</v>
      </c>
      <c r="M413" s="22" t="s">
        <v>787</v>
      </c>
      <c r="N413" s="16">
        <v>43912</v>
      </c>
      <c r="O413" s="15" t="s">
        <v>942</v>
      </c>
      <c r="P413" s="15">
        <v>43929</v>
      </c>
      <c r="Q413" s="15" t="s">
        <v>942</v>
      </c>
      <c r="R413" s="15" t="s">
        <v>1196</v>
      </c>
      <c r="S413" s="9" t="s">
        <v>6172</v>
      </c>
      <c r="T413" s="6" t="s">
        <v>169</v>
      </c>
      <c r="U413" s="6" t="s">
        <v>942</v>
      </c>
      <c r="V413" s="6" t="s">
        <v>942</v>
      </c>
      <c r="W413" s="6" t="s">
        <v>942</v>
      </c>
      <c r="X413" s="6" t="s">
        <v>942</v>
      </c>
      <c r="Y413" s="6" t="s">
        <v>942</v>
      </c>
      <c r="Z413" s="6" t="s">
        <v>942</v>
      </c>
      <c r="AA413" s="6" t="s">
        <v>942</v>
      </c>
      <c r="AB413" s="6" t="s">
        <v>942</v>
      </c>
      <c r="AC413" s="6" t="s">
        <v>942</v>
      </c>
      <c r="AD413" s="9" t="s">
        <v>942</v>
      </c>
      <c r="AE413" s="9" t="s">
        <v>942</v>
      </c>
      <c r="AF413" s="9" t="s">
        <v>942</v>
      </c>
      <c r="AG413" s="9" t="s">
        <v>942</v>
      </c>
      <c r="AH413" s="9" t="s">
        <v>942</v>
      </c>
      <c r="AI413" s="9" t="s">
        <v>762</v>
      </c>
      <c r="AJ413" s="9" t="s">
        <v>942</v>
      </c>
      <c r="AK413" s="9" t="s">
        <v>942</v>
      </c>
      <c r="AL413" s="9" t="s">
        <v>942</v>
      </c>
      <c r="AM413" s="9" t="s">
        <v>942</v>
      </c>
      <c r="AN413" s="75" t="s">
        <v>942</v>
      </c>
      <c r="AO413" s="38" t="s">
        <v>942</v>
      </c>
      <c r="AP413" s="38" t="s">
        <v>942</v>
      </c>
      <c r="AQ413" s="50" t="s">
        <v>942</v>
      </c>
      <c r="AR413" s="38" t="s">
        <v>942</v>
      </c>
      <c r="AS413" s="50" t="s">
        <v>942</v>
      </c>
      <c r="AT413" s="38" t="s">
        <v>942</v>
      </c>
      <c r="AU413" s="38" t="s">
        <v>942</v>
      </c>
      <c r="AV413" s="38" t="s">
        <v>942</v>
      </c>
      <c r="AW413" s="41" t="s">
        <v>542</v>
      </c>
      <c r="AX413" s="38" t="s">
        <v>942</v>
      </c>
      <c r="AY413" s="38" t="s">
        <v>942</v>
      </c>
      <c r="AZ413" s="38" t="s">
        <v>942</v>
      </c>
      <c r="BA413" s="38" t="s">
        <v>942</v>
      </c>
      <c r="BB413" s="38" t="s">
        <v>942</v>
      </c>
      <c r="BC413" s="38" t="s">
        <v>942</v>
      </c>
      <c r="BD413" s="38" t="s">
        <v>942</v>
      </c>
      <c r="BE413" s="38" t="s">
        <v>942</v>
      </c>
      <c r="BF413" s="38" t="s">
        <v>942</v>
      </c>
      <c r="BG413" s="38" t="s">
        <v>942</v>
      </c>
      <c r="BH413" s="38" t="s">
        <v>942</v>
      </c>
      <c r="BI413" s="50" t="s">
        <v>942</v>
      </c>
      <c r="BJ413" s="38" t="s">
        <v>942</v>
      </c>
      <c r="BK413" s="38" t="s">
        <v>942</v>
      </c>
      <c r="BL413" s="38" t="s">
        <v>942</v>
      </c>
      <c r="BM413" s="38" t="s">
        <v>942</v>
      </c>
      <c r="BN413" s="38" t="s">
        <v>942</v>
      </c>
      <c r="BO413" s="38" t="s">
        <v>942</v>
      </c>
      <c r="BP413" s="38" t="s">
        <v>942</v>
      </c>
      <c r="BQ413" s="38" t="s">
        <v>942</v>
      </c>
      <c r="BR413" s="38" t="s">
        <v>942</v>
      </c>
      <c r="BS413" s="38" t="s">
        <v>942</v>
      </c>
      <c r="BT413" s="42" t="s">
        <v>942</v>
      </c>
      <c r="BU413" s="42" t="s">
        <v>942</v>
      </c>
      <c r="BV413" s="42" t="s">
        <v>942</v>
      </c>
      <c r="BW413" s="50" t="s">
        <v>597</v>
      </c>
      <c r="BX413" s="42" t="s">
        <v>599</v>
      </c>
      <c r="BY413" s="18" t="s">
        <v>942</v>
      </c>
      <c r="BZ413" s="18" t="s">
        <v>942</v>
      </c>
      <c r="CA413" s="18" t="s">
        <v>942</v>
      </c>
      <c r="CB413" s="18" t="s">
        <v>942</v>
      </c>
      <c r="CC413" s="18" t="s">
        <v>942</v>
      </c>
      <c r="CD413" s="18" t="s">
        <v>942</v>
      </c>
      <c r="CE413" s="18" t="s">
        <v>942</v>
      </c>
      <c r="CF413" s="18" t="s">
        <v>942</v>
      </c>
      <c r="CG413" s="9" t="s">
        <v>1196</v>
      </c>
      <c r="CH413" s="79" t="s">
        <v>5796</v>
      </c>
      <c r="CI413" s="6"/>
    </row>
    <row r="414" spans="1:87" ht="29.15">
      <c r="A414" s="46">
        <v>167</v>
      </c>
      <c r="B414" s="6" t="s">
        <v>5</v>
      </c>
      <c r="C414" s="6" t="s">
        <v>17</v>
      </c>
      <c r="D414" s="6" t="s">
        <v>17</v>
      </c>
      <c r="E414" s="6" t="s">
        <v>542</v>
      </c>
      <c r="F414" s="11" t="s">
        <v>1365</v>
      </c>
      <c r="G414" s="11">
        <v>43910</v>
      </c>
      <c r="H414" s="6" t="s">
        <v>50</v>
      </c>
      <c r="I414" s="6" t="s">
        <v>55</v>
      </c>
      <c r="J414" s="6" t="s">
        <v>6073</v>
      </c>
      <c r="K414" s="15">
        <v>43909</v>
      </c>
      <c r="L414" s="16">
        <v>43910</v>
      </c>
      <c r="M414" s="22" t="s">
        <v>787</v>
      </c>
      <c r="N414" s="16">
        <v>43912</v>
      </c>
      <c r="O414" s="15" t="s">
        <v>942</v>
      </c>
      <c r="P414" s="15" t="s">
        <v>1405</v>
      </c>
      <c r="Q414" s="15" t="s">
        <v>942</v>
      </c>
      <c r="R414" s="15" t="s">
        <v>1196</v>
      </c>
      <c r="S414" s="9" t="s">
        <v>6253</v>
      </c>
      <c r="T414" s="6" t="s">
        <v>167</v>
      </c>
      <c r="U414" s="6" t="s">
        <v>942</v>
      </c>
      <c r="V414" s="6" t="s">
        <v>942</v>
      </c>
      <c r="W414" s="6" t="s">
        <v>942</v>
      </c>
      <c r="X414" s="6" t="s">
        <v>942</v>
      </c>
      <c r="Y414" s="6" t="s">
        <v>942</v>
      </c>
      <c r="Z414" s="6" t="s">
        <v>942</v>
      </c>
      <c r="AA414" s="6" t="s">
        <v>942</v>
      </c>
      <c r="AB414" s="6" t="s">
        <v>942</v>
      </c>
      <c r="AC414" s="6" t="s">
        <v>942</v>
      </c>
      <c r="AD414" s="9" t="s">
        <v>942</v>
      </c>
      <c r="AE414" s="9" t="s">
        <v>942</v>
      </c>
      <c r="AF414" s="9" t="s">
        <v>942</v>
      </c>
      <c r="AG414" s="9" t="s">
        <v>942</v>
      </c>
      <c r="AH414" s="9" t="s">
        <v>942</v>
      </c>
      <c r="AI414" s="9" t="s">
        <v>942</v>
      </c>
      <c r="AJ414" s="9" t="s">
        <v>942</v>
      </c>
      <c r="AK414" s="9" t="s">
        <v>942</v>
      </c>
      <c r="AL414" s="9" t="s">
        <v>942</v>
      </c>
      <c r="AM414" s="9" t="s">
        <v>942</v>
      </c>
      <c r="AN414" s="75" t="s">
        <v>942</v>
      </c>
      <c r="AO414" s="38" t="s">
        <v>942</v>
      </c>
      <c r="AP414" s="38" t="s">
        <v>942</v>
      </c>
      <c r="AQ414" s="50" t="s">
        <v>942</v>
      </c>
      <c r="AR414" s="38" t="s">
        <v>942</v>
      </c>
      <c r="AS414" s="50" t="s">
        <v>942</v>
      </c>
      <c r="AT414" s="38" t="s">
        <v>942</v>
      </c>
      <c r="AU414" s="38" t="s">
        <v>942</v>
      </c>
      <c r="AV414" s="38" t="s">
        <v>942</v>
      </c>
      <c r="AW414" s="41" t="s">
        <v>542</v>
      </c>
      <c r="AX414" s="38" t="s">
        <v>942</v>
      </c>
      <c r="AY414" s="38" t="s">
        <v>942</v>
      </c>
      <c r="AZ414" s="38" t="s">
        <v>942</v>
      </c>
      <c r="BA414" s="38" t="s">
        <v>942</v>
      </c>
      <c r="BB414" s="38" t="s">
        <v>942</v>
      </c>
      <c r="BC414" s="38" t="s">
        <v>942</v>
      </c>
      <c r="BD414" s="38" t="s">
        <v>942</v>
      </c>
      <c r="BE414" s="38" t="s">
        <v>942</v>
      </c>
      <c r="BF414" s="38" t="s">
        <v>942</v>
      </c>
      <c r="BG414" s="38" t="s">
        <v>942</v>
      </c>
      <c r="BH414" s="38" t="s">
        <v>942</v>
      </c>
      <c r="BI414" s="50" t="s">
        <v>942</v>
      </c>
      <c r="BJ414" s="38" t="s">
        <v>942</v>
      </c>
      <c r="BK414" s="38" t="s">
        <v>942</v>
      </c>
      <c r="BL414" s="38" t="s">
        <v>942</v>
      </c>
      <c r="BM414" s="38" t="s">
        <v>942</v>
      </c>
      <c r="BN414" s="38" t="s">
        <v>942</v>
      </c>
      <c r="BO414" s="38" t="s">
        <v>942</v>
      </c>
      <c r="BP414" s="38" t="s">
        <v>942</v>
      </c>
      <c r="BQ414" s="38" t="s">
        <v>942</v>
      </c>
      <c r="BR414" s="38" t="s">
        <v>942</v>
      </c>
      <c r="BS414" s="38" t="s">
        <v>942</v>
      </c>
      <c r="BT414" s="42" t="s">
        <v>602</v>
      </c>
      <c r="BU414" s="42" t="s">
        <v>942</v>
      </c>
      <c r="BV414" s="42" t="s">
        <v>942</v>
      </c>
      <c r="BW414" s="50" t="s">
        <v>602</v>
      </c>
      <c r="BX414" s="42">
        <v>1</v>
      </c>
      <c r="BY414" s="18" t="s">
        <v>942</v>
      </c>
      <c r="BZ414" s="18" t="s">
        <v>942</v>
      </c>
      <c r="CA414" s="18" t="s">
        <v>942</v>
      </c>
      <c r="CB414" s="18" t="s">
        <v>942</v>
      </c>
      <c r="CC414" s="18" t="s">
        <v>942</v>
      </c>
      <c r="CD414" s="18" t="s">
        <v>942</v>
      </c>
      <c r="CE414" s="18" t="s">
        <v>942</v>
      </c>
      <c r="CF414" s="18" t="s">
        <v>942</v>
      </c>
      <c r="CG414" s="9" t="s">
        <v>187</v>
      </c>
      <c r="CH414" s="79" t="s">
        <v>5797</v>
      </c>
      <c r="CI414" s="6"/>
    </row>
    <row r="415" spans="1:87" ht="29.15">
      <c r="A415" s="46">
        <v>166</v>
      </c>
      <c r="B415" s="6" t="s">
        <v>5</v>
      </c>
      <c r="C415" s="6" t="s">
        <v>28</v>
      </c>
      <c r="D415" s="6" t="s">
        <v>28</v>
      </c>
      <c r="E415" s="6" t="s">
        <v>542</v>
      </c>
      <c r="F415" s="11" t="s">
        <v>1364</v>
      </c>
      <c r="G415" s="11">
        <v>43908</v>
      </c>
      <c r="H415" s="6" t="s">
        <v>50</v>
      </c>
      <c r="I415" s="6" t="s">
        <v>55</v>
      </c>
      <c r="J415" s="6" t="s">
        <v>6074</v>
      </c>
      <c r="K415" s="15">
        <v>43907</v>
      </c>
      <c r="L415" s="16">
        <v>43910</v>
      </c>
      <c r="M415" s="22" t="s">
        <v>787</v>
      </c>
      <c r="N415" s="16">
        <v>43912</v>
      </c>
      <c r="O415" s="15" t="s">
        <v>942</v>
      </c>
      <c r="P415" s="15" t="s">
        <v>942</v>
      </c>
      <c r="Q415" s="15" t="s">
        <v>942</v>
      </c>
      <c r="R415" s="15" t="s">
        <v>1196</v>
      </c>
      <c r="S415" s="9" t="s">
        <v>126</v>
      </c>
      <c r="T415" s="6" t="s">
        <v>169</v>
      </c>
      <c r="U415" s="6" t="s">
        <v>942</v>
      </c>
      <c r="V415" s="6" t="s">
        <v>942</v>
      </c>
      <c r="W415" s="6" t="s">
        <v>942</v>
      </c>
      <c r="X415" s="6" t="s">
        <v>942</v>
      </c>
      <c r="Y415" s="6" t="s">
        <v>942</v>
      </c>
      <c r="Z415" s="6" t="s">
        <v>942</v>
      </c>
      <c r="AA415" s="6" t="s">
        <v>942</v>
      </c>
      <c r="AB415" s="6" t="s">
        <v>942</v>
      </c>
      <c r="AC415" s="6" t="s">
        <v>942</v>
      </c>
      <c r="AD415" s="9" t="s">
        <v>942</v>
      </c>
      <c r="AE415" s="9" t="s">
        <v>942</v>
      </c>
      <c r="AF415" s="9" t="s">
        <v>942</v>
      </c>
      <c r="AG415" s="9" t="s">
        <v>942</v>
      </c>
      <c r="AH415" s="9" t="s">
        <v>942</v>
      </c>
      <c r="AI415" s="9" t="s">
        <v>942</v>
      </c>
      <c r="AJ415" s="9" t="s">
        <v>942</v>
      </c>
      <c r="AK415" s="9" t="s">
        <v>942</v>
      </c>
      <c r="AL415" s="9" t="s">
        <v>942</v>
      </c>
      <c r="AM415" s="9" t="s">
        <v>942</v>
      </c>
      <c r="AN415" s="75" t="s">
        <v>942</v>
      </c>
      <c r="AO415" s="38" t="s">
        <v>942</v>
      </c>
      <c r="AP415" s="38" t="s">
        <v>942</v>
      </c>
      <c r="AQ415" s="50" t="s">
        <v>942</v>
      </c>
      <c r="AR415" s="38" t="s">
        <v>942</v>
      </c>
      <c r="AS415" s="50" t="s">
        <v>942</v>
      </c>
      <c r="AT415" s="38" t="s">
        <v>942</v>
      </c>
      <c r="AU415" s="38" t="s">
        <v>942</v>
      </c>
      <c r="AV415" s="38" t="s">
        <v>942</v>
      </c>
      <c r="AW415" s="41" t="s">
        <v>542</v>
      </c>
      <c r="AX415" s="38" t="s">
        <v>942</v>
      </c>
      <c r="AY415" s="38" t="s">
        <v>942</v>
      </c>
      <c r="AZ415" s="38" t="s">
        <v>942</v>
      </c>
      <c r="BA415" s="38" t="s">
        <v>942</v>
      </c>
      <c r="BB415" s="38" t="s">
        <v>942</v>
      </c>
      <c r="BC415" s="38" t="s">
        <v>942</v>
      </c>
      <c r="BD415" s="38" t="s">
        <v>942</v>
      </c>
      <c r="BE415" s="38" t="s">
        <v>942</v>
      </c>
      <c r="BF415" s="38" t="s">
        <v>942</v>
      </c>
      <c r="BG415" s="38" t="s">
        <v>942</v>
      </c>
      <c r="BH415" s="38" t="s">
        <v>942</v>
      </c>
      <c r="BI415" s="50" t="s">
        <v>942</v>
      </c>
      <c r="BJ415" s="38" t="s">
        <v>942</v>
      </c>
      <c r="BK415" s="38" t="s">
        <v>942</v>
      </c>
      <c r="BL415" s="38" t="s">
        <v>942</v>
      </c>
      <c r="BM415" s="38" t="s">
        <v>942</v>
      </c>
      <c r="BN415" s="38" t="s">
        <v>942</v>
      </c>
      <c r="BO415" s="38" t="s">
        <v>942</v>
      </c>
      <c r="BP415" s="38" t="s">
        <v>942</v>
      </c>
      <c r="BQ415" s="38" t="s">
        <v>942</v>
      </c>
      <c r="BR415" s="38" t="s">
        <v>942</v>
      </c>
      <c r="BS415" s="38" t="s">
        <v>942</v>
      </c>
      <c r="BT415" s="42" t="s">
        <v>625</v>
      </c>
      <c r="BU415" s="42" t="s">
        <v>942</v>
      </c>
      <c r="BV415" s="42" t="s">
        <v>942</v>
      </c>
      <c r="BW415" s="50" t="s">
        <v>602</v>
      </c>
      <c r="BX415" s="42">
        <v>1</v>
      </c>
      <c r="BY415" s="18" t="s">
        <v>942</v>
      </c>
      <c r="BZ415" s="18" t="s">
        <v>942</v>
      </c>
      <c r="CA415" s="18" t="s">
        <v>942</v>
      </c>
      <c r="CB415" s="18" t="s">
        <v>942</v>
      </c>
      <c r="CC415" s="18" t="s">
        <v>942</v>
      </c>
      <c r="CD415" s="18" t="s">
        <v>942</v>
      </c>
      <c r="CE415" s="18" t="s">
        <v>942</v>
      </c>
      <c r="CF415" s="18" t="s">
        <v>942</v>
      </c>
      <c r="CG415" s="9" t="s">
        <v>183</v>
      </c>
      <c r="CH415" s="79" t="s">
        <v>5798</v>
      </c>
      <c r="CI415" s="6"/>
    </row>
    <row r="416" spans="1:87" ht="29.15">
      <c r="A416" s="46">
        <v>165</v>
      </c>
      <c r="B416" s="6" t="s">
        <v>5</v>
      </c>
      <c r="C416" s="6" t="s">
        <v>39</v>
      </c>
      <c r="D416" s="6" t="s">
        <v>39</v>
      </c>
      <c r="E416" s="6" t="s">
        <v>542</v>
      </c>
      <c r="F416" s="11" t="s">
        <v>108</v>
      </c>
      <c r="G416" s="11">
        <v>43895</v>
      </c>
      <c r="H416" s="6" t="s">
        <v>50</v>
      </c>
      <c r="I416" s="6" t="s">
        <v>56</v>
      </c>
      <c r="J416" s="6" t="s">
        <v>6074</v>
      </c>
      <c r="K416" s="15">
        <v>43897</v>
      </c>
      <c r="L416" s="16">
        <v>43909</v>
      </c>
      <c r="M416" s="22" t="s">
        <v>787</v>
      </c>
      <c r="N416" s="16">
        <v>43912</v>
      </c>
      <c r="O416" s="15" t="s">
        <v>942</v>
      </c>
      <c r="P416" s="15" t="s">
        <v>942</v>
      </c>
      <c r="Q416" s="15" t="s">
        <v>942</v>
      </c>
      <c r="R416" s="15" t="s">
        <v>1196</v>
      </c>
      <c r="S416" s="9" t="s">
        <v>6111</v>
      </c>
      <c r="T416" s="6" t="s">
        <v>169</v>
      </c>
      <c r="U416" s="6" t="s">
        <v>942</v>
      </c>
      <c r="V416" s="6" t="s">
        <v>942</v>
      </c>
      <c r="W416" s="6" t="s">
        <v>942</v>
      </c>
      <c r="X416" s="6" t="s">
        <v>942</v>
      </c>
      <c r="Y416" s="6" t="s">
        <v>942</v>
      </c>
      <c r="Z416" s="6" t="s">
        <v>942</v>
      </c>
      <c r="AA416" s="6" t="s">
        <v>942</v>
      </c>
      <c r="AB416" s="6" t="s">
        <v>942</v>
      </c>
      <c r="AC416" s="6" t="s">
        <v>942</v>
      </c>
      <c r="AD416" s="9" t="s">
        <v>942</v>
      </c>
      <c r="AE416" s="9" t="s">
        <v>942</v>
      </c>
      <c r="AF416" s="9" t="s">
        <v>942</v>
      </c>
      <c r="AG416" s="9" t="s">
        <v>942</v>
      </c>
      <c r="AH416" s="9" t="s">
        <v>942</v>
      </c>
      <c r="AI416" s="9" t="s">
        <v>942</v>
      </c>
      <c r="AJ416" s="9" t="s">
        <v>942</v>
      </c>
      <c r="AK416" s="9" t="s">
        <v>942</v>
      </c>
      <c r="AL416" s="9" t="s">
        <v>942</v>
      </c>
      <c r="AM416" s="9" t="s">
        <v>942</v>
      </c>
      <c r="AN416" s="75" t="s">
        <v>942</v>
      </c>
      <c r="AO416" s="38" t="s">
        <v>942</v>
      </c>
      <c r="AP416" s="38" t="s">
        <v>942</v>
      </c>
      <c r="AQ416" s="50" t="s">
        <v>942</v>
      </c>
      <c r="AR416" s="38" t="s">
        <v>942</v>
      </c>
      <c r="AS416" s="50" t="s">
        <v>942</v>
      </c>
      <c r="AT416" s="38" t="s">
        <v>942</v>
      </c>
      <c r="AU416" s="38" t="s">
        <v>942</v>
      </c>
      <c r="AV416" s="38" t="s">
        <v>942</v>
      </c>
      <c r="AW416" s="41" t="s">
        <v>542</v>
      </c>
      <c r="AX416" s="38" t="s">
        <v>942</v>
      </c>
      <c r="AY416" s="38" t="s">
        <v>942</v>
      </c>
      <c r="AZ416" s="38" t="s">
        <v>942</v>
      </c>
      <c r="BA416" s="38" t="s">
        <v>942</v>
      </c>
      <c r="BB416" s="38" t="s">
        <v>942</v>
      </c>
      <c r="BC416" s="38" t="s">
        <v>942</v>
      </c>
      <c r="BD416" s="38" t="s">
        <v>942</v>
      </c>
      <c r="BE416" s="38" t="s">
        <v>942</v>
      </c>
      <c r="BF416" s="38" t="s">
        <v>942</v>
      </c>
      <c r="BG416" s="38" t="s">
        <v>942</v>
      </c>
      <c r="BH416" s="38" t="s">
        <v>942</v>
      </c>
      <c r="BI416" s="50" t="s">
        <v>942</v>
      </c>
      <c r="BJ416" s="38" t="s">
        <v>942</v>
      </c>
      <c r="BK416" s="38" t="s">
        <v>942</v>
      </c>
      <c r="BL416" s="38" t="s">
        <v>942</v>
      </c>
      <c r="BM416" s="38" t="s">
        <v>942</v>
      </c>
      <c r="BN416" s="38" t="s">
        <v>942</v>
      </c>
      <c r="BO416" s="38" t="s">
        <v>942</v>
      </c>
      <c r="BP416" s="38" t="s">
        <v>942</v>
      </c>
      <c r="BQ416" s="38" t="s">
        <v>942</v>
      </c>
      <c r="BR416" s="38" t="s">
        <v>942</v>
      </c>
      <c r="BS416" s="38" t="s">
        <v>942</v>
      </c>
      <c r="BT416" s="42" t="s">
        <v>643</v>
      </c>
      <c r="BU416" s="42" t="s">
        <v>942</v>
      </c>
      <c r="BV416" s="42" t="s">
        <v>942</v>
      </c>
      <c r="BW416" s="50" t="s">
        <v>614</v>
      </c>
      <c r="BX416" s="42">
        <v>1</v>
      </c>
      <c r="BY416" s="18" t="s">
        <v>942</v>
      </c>
      <c r="BZ416" s="18" t="s">
        <v>942</v>
      </c>
      <c r="CA416" s="18" t="s">
        <v>942</v>
      </c>
      <c r="CB416" s="18" t="s">
        <v>942</v>
      </c>
      <c r="CC416" s="18" t="s">
        <v>942</v>
      </c>
      <c r="CD416" s="18" t="s">
        <v>942</v>
      </c>
      <c r="CE416" s="18" t="s">
        <v>942</v>
      </c>
      <c r="CF416" s="18" t="s">
        <v>942</v>
      </c>
      <c r="CG416" s="9" t="s">
        <v>187</v>
      </c>
      <c r="CH416" s="79" t="s">
        <v>5799</v>
      </c>
      <c r="CI416" s="6"/>
    </row>
    <row r="417" spans="1:87" ht="29.15">
      <c r="A417" s="46">
        <v>164</v>
      </c>
      <c r="B417" s="6" t="s">
        <v>5</v>
      </c>
      <c r="C417" s="6" t="s">
        <v>33</v>
      </c>
      <c r="D417" s="6" t="s">
        <v>33</v>
      </c>
      <c r="E417" s="6" t="s">
        <v>542</v>
      </c>
      <c r="F417" s="11" t="s">
        <v>1363</v>
      </c>
      <c r="G417" s="11">
        <v>43908</v>
      </c>
      <c r="H417" s="6" t="s">
        <v>50</v>
      </c>
      <c r="I417" s="6" t="s">
        <v>56</v>
      </c>
      <c r="J417" s="6" t="s">
        <v>6074</v>
      </c>
      <c r="K417" s="15">
        <v>43903</v>
      </c>
      <c r="L417" s="16">
        <v>43911</v>
      </c>
      <c r="M417" s="22" t="s">
        <v>787</v>
      </c>
      <c r="N417" s="16">
        <v>43912</v>
      </c>
      <c r="O417" s="15" t="s">
        <v>942</v>
      </c>
      <c r="P417" s="15" t="s">
        <v>1406</v>
      </c>
      <c r="Q417" s="15" t="s">
        <v>942</v>
      </c>
      <c r="R417" s="15" t="s">
        <v>1196</v>
      </c>
      <c r="S417" s="9" t="s">
        <v>6387</v>
      </c>
      <c r="T417" s="6" t="s">
        <v>169</v>
      </c>
      <c r="U417" s="6" t="s">
        <v>942</v>
      </c>
      <c r="V417" s="6" t="s">
        <v>942</v>
      </c>
      <c r="W417" s="6" t="s">
        <v>942</v>
      </c>
      <c r="X417" s="6" t="s">
        <v>942</v>
      </c>
      <c r="Y417" s="6" t="s">
        <v>942</v>
      </c>
      <c r="Z417" s="6" t="s">
        <v>942</v>
      </c>
      <c r="AA417" s="6" t="s">
        <v>942</v>
      </c>
      <c r="AB417" s="6" t="s">
        <v>942</v>
      </c>
      <c r="AC417" s="6" t="s">
        <v>942</v>
      </c>
      <c r="AD417" s="9" t="s">
        <v>942</v>
      </c>
      <c r="AE417" s="9" t="s">
        <v>942</v>
      </c>
      <c r="AF417" s="9" t="s">
        <v>942</v>
      </c>
      <c r="AG417" s="9" t="s">
        <v>942</v>
      </c>
      <c r="AH417" s="9" t="s">
        <v>942</v>
      </c>
      <c r="AI417" s="9" t="s">
        <v>942</v>
      </c>
      <c r="AJ417" s="9" t="s">
        <v>942</v>
      </c>
      <c r="AK417" s="9" t="s">
        <v>942</v>
      </c>
      <c r="AL417" s="9" t="s">
        <v>942</v>
      </c>
      <c r="AM417" s="9" t="s">
        <v>942</v>
      </c>
      <c r="AN417" s="75" t="s">
        <v>942</v>
      </c>
      <c r="AO417" s="38" t="s">
        <v>942</v>
      </c>
      <c r="AP417" s="38" t="s">
        <v>942</v>
      </c>
      <c r="AQ417" s="50" t="s">
        <v>942</v>
      </c>
      <c r="AR417" s="38" t="s">
        <v>942</v>
      </c>
      <c r="AS417" s="50" t="s">
        <v>942</v>
      </c>
      <c r="AT417" s="38" t="s">
        <v>942</v>
      </c>
      <c r="AU417" s="38" t="s">
        <v>942</v>
      </c>
      <c r="AV417" s="38" t="s">
        <v>942</v>
      </c>
      <c r="AW417" s="41" t="s">
        <v>542</v>
      </c>
      <c r="AX417" s="38" t="s">
        <v>942</v>
      </c>
      <c r="AY417" s="38" t="s">
        <v>942</v>
      </c>
      <c r="AZ417" s="38" t="s">
        <v>942</v>
      </c>
      <c r="BA417" s="38" t="s">
        <v>942</v>
      </c>
      <c r="BB417" s="38" t="s">
        <v>942</v>
      </c>
      <c r="BC417" s="38" t="s">
        <v>942</v>
      </c>
      <c r="BD417" s="38" t="s">
        <v>942</v>
      </c>
      <c r="BE417" s="38" t="s">
        <v>942</v>
      </c>
      <c r="BF417" s="38" t="s">
        <v>942</v>
      </c>
      <c r="BG417" s="38" t="s">
        <v>942</v>
      </c>
      <c r="BH417" s="38" t="s">
        <v>942</v>
      </c>
      <c r="BI417" s="50" t="s">
        <v>942</v>
      </c>
      <c r="BJ417" s="38" t="s">
        <v>942</v>
      </c>
      <c r="BK417" s="38" t="s">
        <v>942</v>
      </c>
      <c r="BL417" s="38" t="s">
        <v>942</v>
      </c>
      <c r="BM417" s="38" t="s">
        <v>942</v>
      </c>
      <c r="BN417" s="38" t="s">
        <v>942</v>
      </c>
      <c r="BO417" s="38" t="s">
        <v>942</v>
      </c>
      <c r="BP417" s="38" t="s">
        <v>942</v>
      </c>
      <c r="BQ417" s="38" t="s">
        <v>942</v>
      </c>
      <c r="BR417" s="38" t="s">
        <v>942</v>
      </c>
      <c r="BS417" s="38" t="s">
        <v>942</v>
      </c>
      <c r="BT417" s="42" t="s">
        <v>942</v>
      </c>
      <c r="BU417" s="42" t="s">
        <v>942</v>
      </c>
      <c r="BV417" s="42" t="s">
        <v>942</v>
      </c>
      <c r="BW417" s="50" t="s">
        <v>605</v>
      </c>
      <c r="BX417" s="42" t="s">
        <v>599</v>
      </c>
      <c r="BY417" s="18" t="s">
        <v>942</v>
      </c>
      <c r="BZ417" s="18" t="s">
        <v>942</v>
      </c>
      <c r="CA417" s="18" t="s">
        <v>942</v>
      </c>
      <c r="CB417" s="18" t="s">
        <v>942</v>
      </c>
      <c r="CC417" s="18" t="s">
        <v>942</v>
      </c>
      <c r="CD417" s="18" t="s">
        <v>942</v>
      </c>
      <c r="CE417" s="18" t="s">
        <v>942</v>
      </c>
      <c r="CF417" s="18" t="s">
        <v>942</v>
      </c>
      <c r="CG417" s="9" t="s">
        <v>183</v>
      </c>
      <c r="CH417" s="79" t="s">
        <v>5800</v>
      </c>
      <c r="CI417" s="6"/>
    </row>
    <row r="418" spans="1:87" ht="29.15">
      <c r="A418" s="46">
        <v>163</v>
      </c>
      <c r="B418" s="6" t="s">
        <v>5</v>
      </c>
      <c r="C418" s="6" t="s">
        <v>20</v>
      </c>
      <c r="D418" s="6" t="s">
        <v>20</v>
      </c>
      <c r="E418" s="6" t="s">
        <v>542</v>
      </c>
      <c r="F418" s="11" t="s">
        <v>109</v>
      </c>
      <c r="G418" s="11">
        <v>43908</v>
      </c>
      <c r="H418" s="6" t="s">
        <v>50</v>
      </c>
      <c r="I418" s="6" t="s">
        <v>56</v>
      </c>
      <c r="J418" s="6" t="s">
        <v>6074</v>
      </c>
      <c r="K418" s="15">
        <v>43907</v>
      </c>
      <c r="L418" s="16">
        <v>43910</v>
      </c>
      <c r="M418" s="22" t="s">
        <v>787</v>
      </c>
      <c r="N418" s="16">
        <v>43912</v>
      </c>
      <c r="O418" s="15" t="s">
        <v>942</v>
      </c>
      <c r="P418" s="15" t="s">
        <v>942</v>
      </c>
      <c r="Q418" s="15" t="s">
        <v>942</v>
      </c>
      <c r="R418" s="15" t="s">
        <v>1196</v>
      </c>
      <c r="S418" s="9" t="s">
        <v>6134</v>
      </c>
      <c r="T418" s="6" t="s">
        <v>169</v>
      </c>
      <c r="U418" s="6" t="s">
        <v>942</v>
      </c>
      <c r="V418" s="6" t="s">
        <v>942</v>
      </c>
      <c r="W418" s="6" t="s">
        <v>942</v>
      </c>
      <c r="X418" s="6" t="s">
        <v>942</v>
      </c>
      <c r="Y418" s="6" t="s">
        <v>942</v>
      </c>
      <c r="Z418" s="6" t="s">
        <v>942</v>
      </c>
      <c r="AA418" s="6" t="s">
        <v>942</v>
      </c>
      <c r="AB418" s="6" t="s">
        <v>942</v>
      </c>
      <c r="AC418" s="6" t="s">
        <v>942</v>
      </c>
      <c r="AD418" s="9" t="s">
        <v>942</v>
      </c>
      <c r="AE418" s="9" t="s">
        <v>942</v>
      </c>
      <c r="AF418" s="9" t="s">
        <v>942</v>
      </c>
      <c r="AG418" s="9" t="s">
        <v>942</v>
      </c>
      <c r="AH418" s="9" t="s">
        <v>942</v>
      </c>
      <c r="AI418" s="9" t="s">
        <v>942</v>
      </c>
      <c r="AJ418" s="9" t="s">
        <v>942</v>
      </c>
      <c r="AK418" s="9" t="s">
        <v>942</v>
      </c>
      <c r="AL418" s="9" t="s">
        <v>942</v>
      </c>
      <c r="AM418" s="9" t="s">
        <v>942</v>
      </c>
      <c r="AN418" s="75" t="s">
        <v>942</v>
      </c>
      <c r="AO418" s="38" t="s">
        <v>942</v>
      </c>
      <c r="AP418" s="38" t="s">
        <v>942</v>
      </c>
      <c r="AQ418" s="50" t="s">
        <v>942</v>
      </c>
      <c r="AR418" s="38" t="s">
        <v>942</v>
      </c>
      <c r="AS418" s="50" t="s">
        <v>942</v>
      </c>
      <c r="AT418" s="38" t="s">
        <v>942</v>
      </c>
      <c r="AU418" s="38" t="s">
        <v>942</v>
      </c>
      <c r="AV418" s="38" t="s">
        <v>942</v>
      </c>
      <c r="AW418" s="41" t="s">
        <v>542</v>
      </c>
      <c r="AX418" s="38" t="s">
        <v>942</v>
      </c>
      <c r="AY418" s="38" t="s">
        <v>942</v>
      </c>
      <c r="AZ418" s="38" t="s">
        <v>942</v>
      </c>
      <c r="BA418" s="38" t="s">
        <v>942</v>
      </c>
      <c r="BB418" s="38" t="s">
        <v>942</v>
      </c>
      <c r="BC418" s="38" t="s">
        <v>942</v>
      </c>
      <c r="BD418" s="38" t="s">
        <v>942</v>
      </c>
      <c r="BE418" s="38" t="s">
        <v>942</v>
      </c>
      <c r="BF418" s="38" t="s">
        <v>942</v>
      </c>
      <c r="BG418" s="38" t="s">
        <v>942</v>
      </c>
      <c r="BH418" s="38" t="s">
        <v>942</v>
      </c>
      <c r="BI418" s="50" t="s">
        <v>942</v>
      </c>
      <c r="BJ418" s="38" t="s">
        <v>942</v>
      </c>
      <c r="BK418" s="38" t="s">
        <v>942</v>
      </c>
      <c r="BL418" s="38" t="s">
        <v>942</v>
      </c>
      <c r="BM418" s="38" t="s">
        <v>942</v>
      </c>
      <c r="BN418" s="38" t="s">
        <v>942</v>
      </c>
      <c r="BO418" s="38" t="s">
        <v>942</v>
      </c>
      <c r="BP418" s="38" t="s">
        <v>942</v>
      </c>
      <c r="BQ418" s="38" t="s">
        <v>942</v>
      </c>
      <c r="BR418" s="38" t="s">
        <v>942</v>
      </c>
      <c r="BS418" s="38" t="s">
        <v>942</v>
      </c>
      <c r="BT418" s="42" t="s">
        <v>644</v>
      </c>
      <c r="BU418" s="42" t="s">
        <v>942</v>
      </c>
      <c r="BV418" s="42" t="s">
        <v>942</v>
      </c>
      <c r="BW418" s="50" t="s">
        <v>643</v>
      </c>
      <c r="BX418" s="42">
        <v>1</v>
      </c>
      <c r="BY418" s="18" t="s">
        <v>942</v>
      </c>
      <c r="BZ418" s="18" t="s">
        <v>942</v>
      </c>
      <c r="CA418" s="18" t="s">
        <v>942</v>
      </c>
      <c r="CB418" s="18" t="s">
        <v>942</v>
      </c>
      <c r="CC418" s="18" t="s">
        <v>942</v>
      </c>
      <c r="CD418" s="18" t="s">
        <v>942</v>
      </c>
      <c r="CE418" s="18" t="s">
        <v>942</v>
      </c>
      <c r="CF418" s="18" t="s">
        <v>942</v>
      </c>
      <c r="CG418" s="9" t="s">
        <v>187</v>
      </c>
      <c r="CH418" s="79" t="s">
        <v>5801</v>
      </c>
      <c r="CI418" s="6"/>
    </row>
    <row r="419" spans="1:87" ht="59.15">
      <c r="A419" s="46">
        <v>162</v>
      </c>
      <c r="B419" s="6" t="s">
        <v>5</v>
      </c>
      <c r="C419" s="6" t="s">
        <v>34</v>
      </c>
      <c r="D419" s="6" t="s">
        <v>34</v>
      </c>
      <c r="E419" s="6" t="s">
        <v>542</v>
      </c>
      <c r="F419" s="11" t="s">
        <v>1315</v>
      </c>
      <c r="G419" s="11">
        <v>43902</v>
      </c>
      <c r="H419" s="6" t="s">
        <v>50</v>
      </c>
      <c r="I419" s="6" t="s">
        <v>56</v>
      </c>
      <c r="J419" s="6" t="s">
        <v>6077</v>
      </c>
      <c r="K419" s="15">
        <v>43910</v>
      </c>
      <c r="L419" s="16">
        <v>43910</v>
      </c>
      <c r="M419" s="22" t="s">
        <v>787</v>
      </c>
      <c r="N419" s="16">
        <v>43912</v>
      </c>
      <c r="O419" s="15" t="s">
        <v>942</v>
      </c>
      <c r="P419" s="15" t="s">
        <v>942</v>
      </c>
      <c r="Q419" s="15" t="s">
        <v>942</v>
      </c>
      <c r="R419" s="15" t="s">
        <v>1196</v>
      </c>
      <c r="S419" s="9" t="s">
        <v>6107</v>
      </c>
      <c r="T419" s="6" t="s">
        <v>169</v>
      </c>
      <c r="U419" s="6" t="s">
        <v>942</v>
      </c>
      <c r="V419" s="6" t="s">
        <v>942</v>
      </c>
      <c r="W419" s="6" t="s">
        <v>942</v>
      </c>
      <c r="X419" s="6" t="s">
        <v>942</v>
      </c>
      <c r="Y419" s="6" t="s">
        <v>942</v>
      </c>
      <c r="Z419" s="6" t="s">
        <v>942</v>
      </c>
      <c r="AA419" s="6" t="s">
        <v>942</v>
      </c>
      <c r="AB419" s="6" t="s">
        <v>942</v>
      </c>
      <c r="AC419" s="6" t="s">
        <v>942</v>
      </c>
      <c r="AD419" s="9" t="s">
        <v>6059</v>
      </c>
      <c r="AE419" s="9" t="s">
        <v>942</v>
      </c>
      <c r="AF419" s="9" t="s">
        <v>942</v>
      </c>
      <c r="AG419" s="9" t="s">
        <v>942</v>
      </c>
      <c r="AH419" s="9" t="s">
        <v>942</v>
      </c>
      <c r="AI419" s="9" t="s">
        <v>942</v>
      </c>
      <c r="AJ419" s="9" t="s">
        <v>942</v>
      </c>
      <c r="AK419" s="9" t="s">
        <v>942</v>
      </c>
      <c r="AL419" s="9" t="s">
        <v>942</v>
      </c>
      <c r="AM419" s="9" t="s">
        <v>942</v>
      </c>
      <c r="AN419" s="75" t="s">
        <v>942</v>
      </c>
      <c r="AO419" s="38" t="s">
        <v>942</v>
      </c>
      <c r="AP419" s="38" t="s">
        <v>942</v>
      </c>
      <c r="AQ419" s="50" t="s">
        <v>942</v>
      </c>
      <c r="AR419" s="38" t="s">
        <v>942</v>
      </c>
      <c r="AS419" s="50" t="s">
        <v>942</v>
      </c>
      <c r="AT419" s="38" t="s">
        <v>942</v>
      </c>
      <c r="AU419" s="38" t="s">
        <v>942</v>
      </c>
      <c r="AV419" s="38" t="s">
        <v>942</v>
      </c>
      <c r="AW419" s="41" t="s">
        <v>542</v>
      </c>
      <c r="AX419" s="38" t="s">
        <v>942</v>
      </c>
      <c r="AY419" s="38" t="s">
        <v>942</v>
      </c>
      <c r="AZ419" s="38" t="s">
        <v>942</v>
      </c>
      <c r="BA419" s="38" t="s">
        <v>942</v>
      </c>
      <c r="BB419" s="38" t="s">
        <v>942</v>
      </c>
      <c r="BC419" s="38" t="s">
        <v>942</v>
      </c>
      <c r="BD419" s="38" t="s">
        <v>942</v>
      </c>
      <c r="BE419" s="38" t="s">
        <v>942</v>
      </c>
      <c r="BF419" s="38" t="s">
        <v>942</v>
      </c>
      <c r="BG419" s="38" t="s">
        <v>942</v>
      </c>
      <c r="BH419" s="38" t="s">
        <v>942</v>
      </c>
      <c r="BI419" s="50" t="s">
        <v>942</v>
      </c>
      <c r="BJ419" s="38" t="s">
        <v>942</v>
      </c>
      <c r="BK419" s="38" t="s">
        <v>942</v>
      </c>
      <c r="BL419" s="38" t="s">
        <v>942</v>
      </c>
      <c r="BM419" s="38" t="s">
        <v>942</v>
      </c>
      <c r="BN419" s="38" t="s">
        <v>942</v>
      </c>
      <c r="BO419" s="38" t="s">
        <v>942</v>
      </c>
      <c r="BP419" s="38" t="s">
        <v>942</v>
      </c>
      <c r="BQ419" s="38" t="s">
        <v>942</v>
      </c>
      <c r="BR419" s="38" t="s">
        <v>942</v>
      </c>
      <c r="BS419" s="38" t="s">
        <v>942</v>
      </c>
      <c r="BT419" s="42" t="s">
        <v>942</v>
      </c>
      <c r="BU419" s="42" t="s">
        <v>942</v>
      </c>
      <c r="BV419" s="42" t="s">
        <v>542</v>
      </c>
      <c r="BW419" s="50" t="s">
        <v>598</v>
      </c>
      <c r="BX419" s="42" t="s">
        <v>599</v>
      </c>
      <c r="BY419" s="18" t="s">
        <v>942</v>
      </c>
      <c r="BZ419" s="18" t="s">
        <v>942</v>
      </c>
      <c r="CA419" s="18" t="s">
        <v>942</v>
      </c>
      <c r="CB419" s="18" t="s">
        <v>942</v>
      </c>
      <c r="CC419" s="18" t="s">
        <v>942</v>
      </c>
      <c r="CD419" s="18" t="s">
        <v>942</v>
      </c>
      <c r="CE419" s="18" t="s">
        <v>942</v>
      </c>
      <c r="CF419" s="18" t="s">
        <v>942</v>
      </c>
      <c r="CG419" s="9" t="s">
        <v>3938</v>
      </c>
      <c r="CH419" s="79" t="s">
        <v>5802</v>
      </c>
      <c r="CI419" s="6"/>
    </row>
    <row r="420" spans="1:87" ht="29.15">
      <c r="A420" s="46">
        <v>161</v>
      </c>
      <c r="B420" s="6" t="s">
        <v>5</v>
      </c>
      <c r="C420" s="6" t="s">
        <v>34</v>
      </c>
      <c r="D420" s="6" t="s">
        <v>34</v>
      </c>
      <c r="E420" s="6" t="s">
        <v>542</v>
      </c>
      <c r="F420" s="11" t="s">
        <v>1362</v>
      </c>
      <c r="G420" s="11">
        <v>43902</v>
      </c>
      <c r="H420" s="6" t="s">
        <v>50</v>
      </c>
      <c r="I420" s="6" t="s">
        <v>55</v>
      </c>
      <c r="J420" s="6" t="s">
        <v>6077</v>
      </c>
      <c r="K420" s="15">
        <v>43910</v>
      </c>
      <c r="L420" s="16">
        <v>43910</v>
      </c>
      <c r="M420" s="22" t="s">
        <v>787</v>
      </c>
      <c r="N420" s="16">
        <v>43912</v>
      </c>
      <c r="O420" s="15" t="s">
        <v>942</v>
      </c>
      <c r="P420" s="15" t="s">
        <v>942</v>
      </c>
      <c r="Q420" s="15" t="s">
        <v>942</v>
      </c>
      <c r="R420" s="15" t="s">
        <v>1196</v>
      </c>
      <c r="S420" s="9" t="s">
        <v>6107</v>
      </c>
      <c r="T420" s="6" t="s">
        <v>169</v>
      </c>
      <c r="U420" s="6" t="s">
        <v>942</v>
      </c>
      <c r="V420" s="6" t="s">
        <v>942</v>
      </c>
      <c r="W420" s="6" t="s">
        <v>942</v>
      </c>
      <c r="X420" s="6" t="s">
        <v>942</v>
      </c>
      <c r="Y420" s="6" t="s">
        <v>942</v>
      </c>
      <c r="Z420" s="6" t="s">
        <v>942</v>
      </c>
      <c r="AA420" s="6" t="s">
        <v>942</v>
      </c>
      <c r="AB420" s="6" t="s">
        <v>942</v>
      </c>
      <c r="AC420" s="6" t="s">
        <v>942</v>
      </c>
      <c r="AD420" s="9" t="s">
        <v>6060</v>
      </c>
      <c r="AE420" s="9" t="s">
        <v>942</v>
      </c>
      <c r="AF420" s="9" t="s">
        <v>942</v>
      </c>
      <c r="AG420" s="9" t="s">
        <v>942</v>
      </c>
      <c r="AH420" s="9" t="s">
        <v>942</v>
      </c>
      <c r="AI420" s="9" t="s">
        <v>942</v>
      </c>
      <c r="AJ420" s="9" t="s">
        <v>942</v>
      </c>
      <c r="AK420" s="9" t="s">
        <v>942</v>
      </c>
      <c r="AL420" s="9" t="s">
        <v>942</v>
      </c>
      <c r="AM420" s="9" t="s">
        <v>942</v>
      </c>
      <c r="AN420" s="75" t="s">
        <v>942</v>
      </c>
      <c r="AO420" s="38" t="s">
        <v>942</v>
      </c>
      <c r="AP420" s="38" t="s">
        <v>942</v>
      </c>
      <c r="AQ420" s="50" t="s">
        <v>942</v>
      </c>
      <c r="AR420" s="38" t="s">
        <v>942</v>
      </c>
      <c r="AS420" s="50" t="s">
        <v>942</v>
      </c>
      <c r="AT420" s="38" t="s">
        <v>942</v>
      </c>
      <c r="AU420" s="38" t="s">
        <v>942</v>
      </c>
      <c r="AV420" s="38" t="s">
        <v>942</v>
      </c>
      <c r="AW420" s="41" t="s">
        <v>542</v>
      </c>
      <c r="AX420" s="38" t="s">
        <v>942</v>
      </c>
      <c r="AY420" s="38" t="s">
        <v>942</v>
      </c>
      <c r="AZ420" s="38" t="s">
        <v>942</v>
      </c>
      <c r="BA420" s="38" t="s">
        <v>942</v>
      </c>
      <c r="BB420" s="38" t="s">
        <v>942</v>
      </c>
      <c r="BC420" s="38" t="s">
        <v>942</v>
      </c>
      <c r="BD420" s="38" t="s">
        <v>942</v>
      </c>
      <c r="BE420" s="38" t="s">
        <v>942</v>
      </c>
      <c r="BF420" s="38" t="s">
        <v>942</v>
      </c>
      <c r="BG420" s="38" t="s">
        <v>942</v>
      </c>
      <c r="BH420" s="38" t="s">
        <v>942</v>
      </c>
      <c r="BI420" s="50" t="s">
        <v>942</v>
      </c>
      <c r="BJ420" s="38" t="s">
        <v>942</v>
      </c>
      <c r="BK420" s="38" t="s">
        <v>942</v>
      </c>
      <c r="BL420" s="38" t="s">
        <v>942</v>
      </c>
      <c r="BM420" s="38" t="s">
        <v>942</v>
      </c>
      <c r="BN420" s="38" t="s">
        <v>942</v>
      </c>
      <c r="BO420" s="38" t="s">
        <v>942</v>
      </c>
      <c r="BP420" s="38" t="s">
        <v>942</v>
      </c>
      <c r="BQ420" s="38" t="s">
        <v>942</v>
      </c>
      <c r="BR420" s="38" t="s">
        <v>942</v>
      </c>
      <c r="BS420" s="38" t="s">
        <v>942</v>
      </c>
      <c r="BT420" s="42" t="s">
        <v>942</v>
      </c>
      <c r="BU420" s="42" t="s">
        <v>942</v>
      </c>
      <c r="BV420" s="42" t="s">
        <v>942</v>
      </c>
      <c r="BW420" s="50" t="s">
        <v>598</v>
      </c>
      <c r="BX420" s="42" t="s">
        <v>599</v>
      </c>
      <c r="BY420" s="18" t="s">
        <v>942</v>
      </c>
      <c r="BZ420" s="18" t="s">
        <v>942</v>
      </c>
      <c r="CA420" s="18" t="s">
        <v>942</v>
      </c>
      <c r="CB420" s="18" t="s">
        <v>942</v>
      </c>
      <c r="CC420" s="18" t="s">
        <v>942</v>
      </c>
      <c r="CD420" s="18" t="s">
        <v>942</v>
      </c>
      <c r="CE420" s="18" t="s">
        <v>942</v>
      </c>
      <c r="CF420" s="18" t="s">
        <v>942</v>
      </c>
      <c r="CG420" s="9" t="s">
        <v>606</v>
      </c>
      <c r="CH420" s="79" t="s">
        <v>5803</v>
      </c>
      <c r="CI420" s="6"/>
    </row>
    <row r="421" spans="1:87" ht="43.75">
      <c r="A421" s="46">
        <v>160</v>
      </c>
      <c r="B421" s="6" t="s">
        <v>5</v>
      </c>
      <c r="C421" s="6" t="s">
        <v>8</v>
      </c>
      <c r="D421" s="6" t="s">
        <v>8</v>
      </c>
      <c r="E421" s="6" t="s">
        <v>542</v>
      </c>
      <c r="F421" s="11" t="s">
        <v>1361</v>
      </c>
      <c r="G421" s="11">
        <v>43900</v>
      </c>
      <c r="H421" s="6" t="s">
        <v>50</v>
      </c>
      <c r="I421" s="6" t="s">
        <v>55</v>
      </c>
      <c r="J421" s="6" t="s">
        <v>6071</v>
      </c>
      <c r="K421" s="15">
        <v>43904</v>
      </c>
      <c r="L421" s="16">
        <v>43910</v>
      </c>
      <c r="M421" s="22" t="s">
        <v>787</v>
      </c>
      <c r="N421" s="16">
        <v>43912</v>
      </c>
      <c r="O421" s="15" t="s">
        <v>942</v>
      </c>
      <c r="P421" s="15" t="s">
        <v>942</v>
      </c>
      <c r="Q421" s="15" t="s">
        <v>942</v>
      </c>
      <c r="R421" s="15" t="s">
        <v>1196</v>
      </c>
      <c r="S421" s="9" t="s">
        <v>6327</v>
      </c>
      <c r="T421" s="6" t="s">
        <v>169</v>
      </c>
      <c r="U421" s="6" t="s">
        <v>942</v>
      </c>
      <c r="V421" s="6" t="s">
        <v>942</v>
      </c>
      <c r="W421" s="6" t="s">
        <v>942</v>
      </c>
      <c r="X421" s="6" t="s">
        <v>942</v>
      </c>
      <c r="Y421" s="6" t="s">
        <v>942</v>
      </c>
      <c r="Z421" s="6" t="s">
        <v>942</v>
      </c>
      <c r="AA421" s="6" t="s">
        <v>942</v>
      </c>
      <c r="AB421" s="6" t="s">
        <v>942</v>
      </c>
      <c r="AC421" s="6" t="s">
        <v>942</v>
      </c>
      <c r="AD421" s="9" t="s">
        <v>942</v>
      </c>
      <c r="AE421" s="9" t="s">
        <v>942</v>
      </c>
      <c r="AF421" s="9" t="s">
        <v>942</v>
      </c>
      <c r="AG421" s="9" t="s">
        <v>942</v>
      </c>
      <c r="AH421" s="9" t="s">
        <v>942</v>
      </c>
      <c r="AI421" s="9" t="s">
        <v>942</v>
      </c>
      <c r="AJ421" s="9" t="s">
        <v>942</v>
      </c>
      <c r="AK421" s="9" t="s">
        <v>942</v>
      </c>
      <c r="AL421" s="9" t="s">
        <v>942</v>
      </c>
      <c r="AM421" s="9" t="s">
        <v>763</v>
      </c>
      <c r="AN421" s="75" t="s">
        <v>942</v>
      </c>
      <c r="AO421" s="38" t="s">
        <v>942</v>
      </c>
      <c r="AP421" s="38" t="s">
        <v>942</v>
      </c>
      <c r="AQ421" s="50" t="s">
        <v>942</v>
      </c>
      <c r="AR421" s="38" t="s">
        <v>942</v>
      </c>
      <c r="AS421" s="50" t="s">
        <v>942</v>
      </c>
      <c r="AT421" s="38" t="s">
        <v>942</v>
      </c>
      <c r="AU421" s="38" t="s">
        <v>942</v>
      </c>
      <c r="AV421" s="38" t="s">
        <v>942</v>
      </c>
      <c r="AW421" s="41" t="s">
        <v>542</v>
      </c>
      <c r="AX421" s="38" t="s">
        <v>942</v>
      </c>
      <c r="AY421" s="38" t="s">
        <v>942</v>
      </c>
      <c r="AZ421" s="38" t="s">
        <v>942</v>
      </c>
      <c r="BA421" s="38" t="s">
        <v>942</v>
      </c>
      <c r="BB421" s="38" t="s">
        <v>942</v>
      </c>
      <c r="BC421" s="38" t="s">
        <v>942</v>
      </c>
      <c r="BD421" s="38" t="s">
        <v>942</v>
      </c>
      <c r="BE421" s="38" t="s">
        <v>942</v>
      </c>
      <c r="BF421" s="38" t="s">
        <v>942</v>
      </c>
      <c r="BG421" s="38" t="s">
        <v>942</v>
      </c>
      <c r="BH421" s="38" t="s">
        <v>942</v>
      </c>
      <c r="BI421" s="50" t="s">
        <v>942</v>
      </c>
      <c r="BJ421" s="38" t="s">
        <v>942</v>
      </c>
      <c r="BK421" s="38" t="s">
        <v>942</v>
      </c>
      <c r="BL421" s="38" t="s">
        <v>942</v>
      </c>
      <c r="BM421" s="38" t="s">
        <v>942</v>
      </c>
      <c r="BN421" s="38" t="s">
        <v>942</v>
      </c>
      <c r="BO421" s="38" t="s">
        <v>942</v>
      </c>
      <c r="BP421" s="38" t="s">
        <v>942</v>
      </c>
      <c r="BQ421" s="38" t="s">
        <v>942</v>
      </c>
      <c r="BR421" s="38" t="s">
        <v>942</v>
      </c>
      <c r="BS421" s="38" t="s">
        <v>942</v>
      </c>
      <c r="BT421" s="42">
        <v>41</v>
      </c>
      <c r="BU421" s="42" t="s">
        <v>942</v>
      </c>
      <c r="BV421" s="42" t="s">
        <v>942</v>
      </c>
      <c r="BW421" s="50" t="s">
        <v>639</v>
      </c>
      <c r="BX421" s="42" t="s">
        <v>640</v>
      </c>
      <c r="BY421" s="18" t="s">
        <v>942</v>
      </c>
      <c r="BZ421" s="18" t="s">
        <v>942</v>
      </c>
      <c r="CA421" s="18" t="s">
        <v>942</v>
      </c>
      <c r="CB421" s="18" t="s">
        <v>942</v>
      </c>
      <c r="CC421" s="18" t="s">
        <v>942</v>
      </c>
      <c r="CD421" s="18" t="s">
        <v>942</v>
      </c>
      <c r="CE421" s="18" t="s">
        <v>942</v>
      </c>
      <c r="CF421" s="18" t="s">
        <v>942</v>
      </c>
      <c r="CG421" s="53" t="s">
        <v>1678</v>
      </c>
      <c r="CH421" s="79" t="s">
        <v>5804</v>
      </c>
      <c r="CI421" s="6"/>
    </row>
    <row r="422" spans="1:87" ht="29.15">
      <c r="A422" s="46">
        <v>159</v>
      </c>
      <c r="B422" s="6" t="s">
        <v>5</v>
      </c>
      <c r="C422" s="6" t="s">
        <v>8</v>
      </c>
      <c r="D422" s="6" t="s">
        <v>8</v>
      </c>
      <c r="E422" s="6" t="s">
        <v>542</v>
      </c>
      <c r="F422" s="11" t="s">
        <v>1360</v>
      </c>
      <c r="G422" s="11">
        <v>43906</v>
      </c>
      <c r="H422" s="6" t="s">
        <v>50</v>
      </c>
      <c r="I422" s="6" t="s">
        <v>55</v>
      </c>
      <c r="J422" s="6" t="s">
        <v>6077</v>
      </c>
      <c r="K422" s="15">
        <v>43908</v>
      </c>
      <c r="L422" s="16">
        <v>43909</v>
      </c>
      <c r="M422" s="22" t="s">
        <v>787</v>
      </c>
      <c r="N422" s="16">
        <v>43912</v>
      </c>
      <c r="O422" s="15" t="s">
        <v>942</v>
      </c>
      <c r="P422" s="15" t="s">
        <v>942</v>
      </c>
      <c r="Q422" s="15" t="s">
        <v>942</v>
      </c>
      <c r="R422" s="15" t="s">
        <v>1196</v>
      </c>
      <c r="S422" s="9" t="s">
        <v>6370</v>
      </c>
      <c r="T422" s="6" t="s">
        <v>171</v>
      </c>
      <c r="U422" s="6" t="s">
        <v>942</v>
      </c>
      <c r="V422" s="6" t="s">
        <v>942</v>
      </c>
      <c r="W422" s="6" t="s">
        <v>942</v>
      </c>
      <c r="X422" s="6" t="s">
        <v>942</v>
      </c>
      <c r="Y422" s="6" t="s">
        <v>942</v>
      </c>
      <c r="Z422" s="6" t="s">
        <v>942</v>
      </c>
      <c r="AA422" s="6" t="s">
        <v>942</v>
      </c>
      <c r="AB422" s="6" t="s">
        <v>942</v>
      </c>
      <c r="AC422" s="6" t="s">
        <v>942</v>
      </c>
      <c r="AD422" s="9" t="s">
        <v>942</v>
      </c>
      <c r="AE422" s="9" t="s">
        <v>942</v>
      </c>
      <c r="AF422" s="9" t="s">
        <v>942</v>
      </c>
      <c r="AG422" s="9" t="s">
        <v>942</v>
      </c>
      <c r="AH422" s="9" t="s">
        <v>942</v>
      </c>
      <c r="AI422" s="9" t="s">
        <v>942</v>
      </c>
      <c r="AJ422" s="9" t="s">
        <v>942</v>
      </c>
      <c r="AK422" s="9" t="s">
        <v>942</v>
      </c>
      <c r="AL422" s="9" t="s">
        <v>942</v>
      </c>
      <c r="AM422" s="9" t="s">
        <v>942</v>
      </c>
      <c r="AN422" s="75" t="s">
        <v>942</v>
      </c>
      <c r="AO422" s="38" t="s">
        <v>942</v>
      </c>
      <c r="AP422" s="38" t="s">
        <v>942</v>
      </c>
      <c r="AQ422" s="50" t="s">
        <v>942</v>
      </c>
      <c r="AR422" s="38" t="s">
        <v>942</v>
      </c>
      <c r="AS422" s="50" t="s">
        <v>942</v>
      </c>
      <c r="AT422" s="38" t="s">
        <v>942</v>
      </c>
      <c r="AU422" s="38" t="s">
        <v>942</v>
      </c>
      <c r="AV422" s="38" t="s">
        <v>942</v>
      </c>
      <c r="AW422" s="41" t="s">
        <v>542</v>
      </c>
      <c r="AX422" s="38" t="s">
        <v>942</v>
      </c>
      <c r="AY422" s="38" t="s">
        <v>942</v>
      </c>
      <c r="AZ422" s="38" t="s">
        <v>942</v>
      </c>
      <c r="BA422" s="38" t="s">
        <v>942</v>
      </c>
      <c r="BB422" s="38" t="s">
        <v>942</v>
      </c>
      <c r="BC422" s="38" t="s">
        <v>942</v>
      </c>
      <c r="BD422" s="38" t="s">
        <v>942</v>
      </c>
      <c r="BE422" s="38" t="s">
        <v>942</v>
      </c>
      <c r="BF422" s="38" t="s">
        <v>942</v>
      </c>
      <c r="BG422" s="38" t="s">
        <v>942</v>
      </c>
      <c r="BH422" s="38" t="s">
        <v>942</v>
      </c>
      <c r="BI422" s="50" t="s">
        <v>942</v>
      </c>
      <c r="BJ422" s="38" t="s">
        <v>942</v>
      </c>
      <c r="BK422" s="38" t="s">
        <v>942</v>
      </c>
      <c r="BL422" s="38" t="s">
        <v>942</v>
      </c>
      <c r="BM422" s="38" t="s">
        <v>942</v>
      </c>
      <c r="BN422" s="38" t="s">
        <v>942</v>
      </c>
      <c r="BO422" s="38" t="s">
        <v>942</v>
      </c>
      <c r="BP422" s="38" t="s">
        <v>942</v>
      </c>
      <c r="BQ422" s="38" t="s">
        <v>942</v>
      </c>
      <c r="BR422" s="38" t="s">
        <v>942</v>
      </c>
      <c r="BS422" s="38" t="s">
        <v>942</v>
      </c>
      <c r="BT422" s="42" t="s">
        <v>644</v>
      </c>
      <c r="BU422" s="42" t="s">
        <v>942</v>
      </c>
      <c r="BV422" s="42" t="s">
        <v>942</v>
      </c>
      <c r="BW422" s="50" t="s">
        <v>602</v>
      </c>
      <c r="BX422" s="42">
        <v>1</v>
      </c>
      <c r="BY422" s="18" t="s">
        <v>942</v>
      </c>
      <c r="BZ422" s="18" t="s">
        <v>942</v>
      </c>
      <c r="CA422" s="18" t="s">
        <v>942</v>
      </c>
      <c r="CB422" s="18" t="s">
        <v>942</v>
      </c>
      <c r="CC422" s="18" t="s">
        <v>942</v>
      </c>
      <c r="CD422" s="18" t="s">
        <v>942</v>
      </c>
      <c r="CE422" s="18" t="s">
        <v>942</v>
      </c>
      <c r="CF422" s="18" t="s">
        <v>942</v>
      </c>
      <c r="CG422" s="9" t="s">
        <v>183</v>
      </c>
      <c r="CH422" s="79" t="s">
        <v>5805</v>
      </c>
      <c r="CI422" s="6"/>
    </row>
    <row r="423" spans="1:87" ht="29.15">
      <c r="A423" s="46">
        <v>158</v>
      </c>
      <c r="B423" s="6" t="s">
        <v>5</v>
      </c>
      <c r="C423" s="6" t="s">
        <v>8</v>
      </c>
      <c r="D423" s="6" t="s">
        <v>8</v>
      </c>
      <c r="E423" s="6" t="s">
        <v>542</v>
      </c>
      <c r="F423" s="11" t="s">
        <v>1359</v>
      </c>
      <c r="G423" s="11">
        <v>43908</v>
      </c>
      <c r="H423" s="6" t="s">
        <v>50</v>
      </c>
      <c r="I423" s="6" t="s">
        <v>56</v>
      </c>
      <c r="J423" s="6" t="s">
        <v>6073</v>
      </c>
      <c r="K423" s="15">
        <v>43908</v>
      </c>
      <c r="L423" s="16">
        <v>43910</v>
      </c>
      <c r="M423" s="22" t="s">
        <v>787</v>
      </c>
      <c r="N423" s="16">
        <v>43912</v>
      </c>
      <c r="O423" s="15" t="s">
        <v>942</v>
      </c>
      <c r="P423" s="15" t="s">
        <v>942</v>
      </c>
      <c r="Q423" s="15" t="s">
        <v>942</v>
      </c>
      <c r="R423" s="15" t="s">
        <v>1196</v>
      </c>
      <c r="S423" s="9" t="s">
        <v>6347</v>
      </c>
      <c r="T423" s="6" t="s">
        <v>171</v>
      </c>
      <c r="U423" s="6" t="s">
        <v>942</v>
      </c>
      <c r="V423" s="6" t="s">
        <v>942</v>
      </c>
      <c r="W423" s="6" t="s">
        <v>942</v>
      </c>
      <c r="X423" s="6" t="s">
        <v>942</v>
      </c>
      <c r="Y423" s="6" t="s">
        <v>942</v>
      </c>
      <c r="Z423" s="6" t="s">
        <v>942</v>
      </c>
      <c r="AA423" s="6" t="s">
        <v>942</v>
      </c>
      <c r="AB423" s="6" t="s">
        <v>942</v>
      </c>
      <c r="AC423" s="6" t="s">
        <v>942</v>
      </c>
      <c r="AD423" s="9" t="s">
        <v>942</v>
      </c>
      <c r="AE423" s="9" t="s">
        <v>942</v>
      </c>
      <c r="AF423" s="9" t="s">
        <v>942</v>
      </c>
      <c r="AG423" s="9" t="s">
        <v>942</v>
      </c>
      <c r="AH423" s="9" t="s">
        <v>942</v>
      </c>
      <c r="AI423" s="9" t="s">
        <v>942</v>
      </c>
      <c r="AJ423" s="9" t="s">
        <v>942</v>
      </c>
      <c r="AK423" s="9" t="s">
        <v>942</v>
      </c>
      <c r="AL423" s="9" t="s">
        <v>942</v>
      </c>
      <c r="AM423" s="9" t="s">
        <v>942</v>
      </c>
      <c r="AN423" s="75" t="s">
        <v>942</v>
      </c>
      <c r="AO423" s="38" t="s">
        <v>942</v>
      </c>
      <c r="AP423" s="38" t="s">
        <v>942</v>
      </c>
      <c r="AQ423" s="50" t="s">
        <v>942</v>
      </c>
      <c r="AR423" s="38" t="s">
        <v>942</v>
      </c>
      <c r="AS423" s="50" t="s">
        <v>942</v>
      </c>
      <c r="AT423" s="38" t="s">
        <v>942</v>
      </c>
      <c r="AU423" s="38" t="s">
        <v>942</v>
      </c>
      <c r="AV423" s="38" t="s">
        <v>942</v>
      </c>
      <c r="AW423" s="41" t="s">
        <v>542</v>
      </c>
      <c r="AX423" s="38" t="s">
        <v>942</v>
      </c>
      <c r="AY423" s="38" t="s">
        <v>942</v>
      </c>
      <c r="AZ423" s="38" t="s">
        <v>942</v>
      </c>
      <c r="BA423" s="38" t="s">
        <v>942</v>
      </c>
      <c r="BB423" s="38" t="s">
        <v>942</v>
      </c>
      <c r="BC423" s="38" t="s">
        <v>942</v>
      </c>
      <c r="BD423" s="38" t="s">
        <v>942</v>
      </c>
      <c r="BE423" s="38" t="s">
        <v>942</v>
      </c>
      <c r="BF423" s="38" t="s">
        <v>942</v>
      </c>
      <c r="BG423" s="38" t="s">
        <v>942</v>
      </c>
      <c r="BH423" s="38" t="s">
        <v>942</v>
      </c>
      <c r="BI423" s="50" t="s">
        <v>942</v>
      </c>
      <c r="BJ423" s="38" t="s">
        <v>942</v>
      </c>
      <c r="BK423" s="38" t="s">
        <v>942</v>
      </c>
      <c r="BL423" s="38" t="s">
        <v>942</v>
      </c>
      <c r="BM423" s="38" t="s">
        <v>942</v>
      </c>
      <c r="BN423" s="38" t="s">
        <v>942</v>
      </c>
      <c r="BO423" s="38" t="s">
        <v>942</v>
      </c>
      <c r="BP423" s="38" t="s">
        <v>942</v>
      </c>
      <c r="BQ423" s="38" t="s">
        <v>942</v>
      </c>
      <c r="BR423" s="38" t="s">
        <v>942</v>
      </c>
      <c r="BS423" s="38" t="s">
        <v>942</v>
      </c>
      <c r="BT423" s="42" t="s">
        <v>645</v>
      </c>
      <c r="BU423" s="42" t="s">
        <v>942</v>
      </c>
      <c r="BV423" s="42" t="s">
        <v>942</v>
      </c>
      <c r="BW423" s="50" t="s">
        <v>602</v>
      </c>
      <c r="BX423" s="42">
        <v>1</v>
      </c>
      <c r="BY423" s="18" t="s">
        <v>942</v>
      </c>
      <c r="BZ423" s="18" t="s">
        <v>942</v>
      </c>
      <c r="CA423" s="18" t="s">
        <v>942</v>
      </c>
      <c r="CB423" s="18" t="s">
        <v>942</v>
      </c>
      <c r="CC423" s="18" t="s">
        <v>942</v>
      </c>
      <c r="CD423" s="18" t="s">
        <v>942</v>
      </c>
      <c r="CE423" s="18" t="s">
        <v>942</v>
      </c>
      <c r="CF423" s="18" t="s">
        <v>942</v>
      </c>
      <c r="CG423" s="9" t="s">
        <v>187</v>
      </c>
      <c r="CH423" s="79" t="s">
        <v>5806</v>
      </c>
      <c r="CI423" s="6"/>
    </row>
    <row r="424" spans="1:87" ht="29.15">
      <c r="A424" s="46">
        <v>157</v>
      </c>
      <c r="B424" s="6" t="s">
        <v>5</v>
      </c>
      <c r="C424" s="6" t="s">
        <v>38</v>
      </c>
      <c r="D424" s="6" t="s">
        <v>38</v>
      </c>
      <c r="E424" s="6" t="s">
        <v>542</v>
      </c>
      <c r="F424" s="11" t="s">
        <v>1358</v>
      </c>
      <c r="G424" s="11">
        <v>43904</v>
      </c>
      <c r="H424" s="6" t="s">
        <v>50</v>
      </c>
      <c r="I424" s="6" t="s">
        <v>55</v>
      </c>
      <c r="J424" s="6" t="s">
        <v>6074</v>
      </c>
      <c r="K424" s="15">
        <v>43908</v>
      </c>
      <c r="L424" s="16">
        <v>43910</v>
      </c>
      <c r="M424" s="22" t="s">
        <v>787</v>
      </c>
      <c r="N424" s="16">
        <v>43912</v>
      </c>
      <c r="O424" s="15" t="s">
        <v>942</v>
      </c>
      <c r="P424" s="15" t="s">
        <v>942</v>
      </c>
      <c r="Q424" s="15" t="s">
        <v>942</v>
      </c>
      <c r="R424" s="15" t="s">
        <v>1196</v>
      </c>
      <c r="S424" s="9" t="s">
        <v>6262</v>
      </c>
      <c r="T424" s="6" t="s">
        <v>171</v>
      </c>
      <c r="U424" s="6" t="s">
        <v>942</v>
      </c>
      <c r="V424" s="6" t="s">
        <v>942</v>
      </c>
      <c r="W424" s="6" t="s">
        <v>942</v>
      </c>
      <c r="X424" s="6" t="s">
        <v>942</v>
      </c>
      <c r="Y424" s="6" t="s">
        <v>942</v>
      </c>
      <c r="Z424" s="6" t="s">
        <v>942</v>
      </c>
      <c r="AA424" s="6" t="s">
        <v>942</v>
      </c>
      <c r="AB424" s="6" t="s">
        <v>942</v>
      </c>
      <c r="AC424" s="6" t="s">
        <v>942</v>
      </c>
      <c r="AD424" s="9" t="s">
        <v>942</v>
      </c>
      <c r="AE424" s="9" t="s">
        <v>942</v>
      </c>
      <c r="AF424" s="9" t="s">
        <v>942</v>
      </c>
      <c r="AG424" s="9" t="s">
        <v>942</v>
      </c>
      <c r="AH424" s="9" t="s">
        <v>942</v>
      </c>
      <c r="AI424" s="9" t="s">
        <v>942</v>
      </c>
      <c r="AJ424" s="9" t="s">
        <v>942</v>
      </c>
      <c r="AK424" s="9" t="s">
        <v>942</v>
      </c>
      <c r="AL424" s="9" t="s">
        <v>942</v>
      </c>
      <c r="AM424" s="9" t="s">
        <v>942</v>
      </c>
      <c r="AN424" s="75" t="s">
        <v>942</v>
      </c>
      <c r="AO424" s="38" t="s">
        <v>942</v>
      </c>
      <c r="AP424" s="38" t="s">
        <v>942</v>
      </c>
      <c r="AQ424" s="50" t="s">
        <v>942</v>
      </c>
      <c r="AR424" s="38" t="s">
        <v>942</v>
      </c>
      <c r="AS424" s="50" t="s">
        <v>942</v>
      </c>
      <c r="AT424" s="38" t="s">
        <v>942</v>
      </c>
      <c r="AU424" s="38" t="s">
        <v>942</v>
      </c>
      <c r="AV424" s="38" t="s">
        <v>942</v>
      </c>
      <c r="AW424" s="41" t="s">
        <v>542</v>
      </c>
      <c r="AX424" s="38" t="s">
        <v>942</v>
      </c>
      <c r="AY424" s="38" t="s">
        <v>942</v>
      </c>
      <c r="AZ424" s="38" t="s">
        <v>942</v>
      </c>
      <c r="BA424" s="38" t="s">
        <v>942</v>
      </c>
      <c r="BB424" s="38" t="s">
        <v>942</v>
      </c>
      <c r="BC424" s="38" t="s">
        <v>942</v>
      </c>
      <c r="BD424" s="38" t="s">
        <v>942</v>
      </c>
      <c r="BE424" s="38" t="s">
        <v>942</v>
      </c>
      <c r="BF424" s="38" t="s">
        <v>942</v>
      </c>
      <c r="BG424" s="38" t="s">
        <v>942</v>
      </c>
      <c r="BH424" s="38" t="s">
        <v>942</v>
      </c>
      <c r="BI424" s="50" t="s">
        <v>942</v>
      </c>
      <c r="BJ424" s="38" t="s">
        <v>942</v>
      </c>
      <c r="BK424" s="38" t="s">
        <v>942</v>
      </c>
      <c r="BL424" s="38" t="s">
        <v>942</v>
      </c>
      <c r="BM424" s="38" t="s">
        <v>942</v>
      </c>
      <c r="BN424" s="38" t="s">
        <v>942</v>
      </c>
      <c r="BO424" s="38" t="s">
        <v>942</v>
      </c>
      <c r="BP424" s="38" t="s">
        <v>942</v>
      </c>
      <c r="BQ424" s="38" t="s">
        <v>942</v>
      </c>
      <c r="BR424" s="38" t="s">
        <v>942</v>
      </c>
      <c r="BS424" s="38" t="s">
        <v>942</v>
      </c>
      <c r="BT424" s="42" t="s">
        <v>602</v>
      </c>
      <c r="BU424" s="42" t="s">
        <v>942</v>
      </c>
      <c r="BV424" s="42" t="s">
        <v>942</v>
      </c>
      <c r="BW424" s="50" t="s">
        <v>602</v>
      </c>
      <c r="BX424" s="42">
        <v>1</v>
      </c>
      <c r="BY424" s="18" t="s">
        <v>942</v>
      </c>
      <c r="BZ424" s="18" t="s">
        <v>942</v>
      </c>
      <c r="CA424" s="18" t="s">
        <v>942</v>
      </c>
      <c r="CB424" s="18" t="s">
        <v>942</v>
      </c>
      <c r="CC424" s="18" t="s">
        <v>942</v>
      </c>
      <c r="CD424" s="18" t="s">
        <v>942</v>
      </c>
      <c r="CE424" s="18" t="s">
        <v>942</v>
      </c>
      <c r="CF424" s="18" t="s">
        <v>942</v>
      </c>
      <c r="CG424" s="9" t="s">
        <v>184</v>
      </c>
      <c r="CH424" s="79" t="s">
        <v>5807</v>
      </c>
      <c r="CI424" s="6"/>
    </row>
    <row r="425" spans="1:87" ht="74.599999999999994">
      <c r="A425" s="70">
        <v>156</v>
      </c>
      <c r="B425" s="6" t="s">
        <v>3</v>
      </c>
      <c r="C425" s="6" t="s">
        <v>1196</v>
      </c>
      <c r="D425" s="6" t="s">
        <v>1196</v>
      </c>
      <c r="E425" s="6" t="s">
        <v>542</v>
      </c>
      <c r="F425" s="11" t="s">
        <v>1196</v>
      </c>
      <c r="G425" s="11" t="s">
        <v>1196</v>
      </c>
      <c r="H425" s="6" t="s">
        <v>50</v>
      </c>
      <c r="I425" s="6" t="s">
        <v>56</v>
      </c>
      <c r="J425" s="6" t="s">
        <v>6074</v>
      </c>
      <c r="K425" s="15">
        <v>43902</v>
      </c>
      <c r="L425" s="16">
        <v>43911</v>
      </c>
      <c r="M425" s="22" t="s">
        <v>787</v>
      </c>
      <c r="N425" s="16">
        <v>43912</v>
      </c>
      <c r="O425" s="15" t="s">
        <v>942</v>
      </c>
      <c r="P425" s="15">
        <v>43918</v>
      </c>
      <c r="Q425" s="15" t="s">
        <v>942</v>
      </c>
      <c r="R425" s="15" t="s">
        <v>1196</v>
      </c>
      <c r="S425" s="9" t="s">
        <v>6263</v>
      </c>
      <c r="T425" s="6" t="s">
        <v>171</v>
      </c>
      <c r="U425" s="6" t="s">
        <v>942</v>
      </c>
      <c r="V425" s="6" t="s">
        <v>942</v>
      </c>
      <c r="W425" s="6" t="s">
        <v>942</v>
      </c>
      <c r="X425" s="6" t="s">
        <v>942</v>
      </c>
      <c r="Y425" s="6" t="s">
        <v>942</v>
      </c>
      <c r="Z425" s="6" t="s">
        <v>942</v>
      </c>
      <c r="AA425" s="6" t="s">
        <v>942</v>
      </c>
      <c r="AB425" s="6" t="s">
        <v>942</v>
      </c>
      <c r="AC425" s="6" t="s">
        <v>942</v>
      </c>
      <c r="AD425" s="9" t="s">
        <v>942</v>
      </c>
      <c r="AE425" s="9" t="s">
        <v>942</v>
      </c>
      <c r="AF425" s="9" t="s">
        <v>942</v>
      </c>
      <c r="AG425" s="9" t="s">
        <v>942</v>
      </c>
      <c r="AH425" s="9" t="s">
        <v>942</v>
      </c>
      <c r="AI425" s="9" t="s">
        <v>942</v>
      </c>
      <c r="AJ425" s="9" t="s">
        <v>942</v>
      </c>
      <c r="AK425" s="9" t="s">
        <v>942</v>
      </c>
      <c r="AL425" s="9" t="s">
        <v>942</v>
      </c>
      <c r="AM425" s="9" t="s">
        <v>942</v>
      </c>
      <c r="AN425" s="75" t="s">
        <v>942</v>
      </c>
      <c r="AO425" s="38" t="s">
        <v>942</v>
      </c>
      <c r="AP425" s="38" t="s">
        <v>942</v>
      </c>
      <c r="AQ425" s="50" t="s">
        <v>942</v>
      </c>
      <c r="AR425" s="38" t="s">
        <v>942</v>
      </c>
      <c r="AS425" s="50" t="s">
        <v>942</v>
      </c>
      <c r="AT425" s="38" t="s">
        <v>942</v>
      </c>
      <c r="AU425" s="38" t="s">
        <v>942</v>
      </c>
      <c r="AV425" s="38" t="s">
        <v>942</v>
      </c>
      <c r="AW425" s="41" t="s">
        <v>542</v>
      </c>
      <c r="AX425" s="38" t="s">
        <v>942</v>
      </c>
      <c r="AY425" s="38" t="s">
        <v>942</v>
      </c>
      <c r="AZ425" s="38" t="s">
        <v>942</v>
      </c>
      <c r="BA425" s="38" t="s">
        <v>942</v>
      </c>
      <c r="BB425" s="38" t="s">
        <v>942</v>
      </c>
      <c r="BC425" s="38" t="s">
        <v>942</v>
      </c>
      <c r="BD425" s="38" t="s">
        <v>942</v>
      </c>
      <c r="BE425" s="38" t="s">
        <v>942</v>
      </c>
      <c r="BF425" s="38" t="s">
        <v>942</v>
      </c>
      <c r="BG425" s="38" t="s">
        <v>942</v>
      </c>
      <c r="BH425" s="38" t="s">
        <v>942</v>
      </c>
      <c r="BI425" s="50" t="s">
        <v>942</v>
      </c>
      <c r="BJ425" s="38" t="s">
        <v>942</v>
      </c>
      <c r="BK425" s="38" t="s">
        <v>942</v>
      </c>
      <c r="BL425" s="38" t="s">
        <v>942</v>
      </c>
      <c r="BM425" s="38" t="s">
        <v>942</v>
      </c>
      <c r="BN425" s="38" t="s">
        <v>942</v>
      </c>
      <c r="BO425" s="38" t="s">
        <v>942</v>
      </c>
      <c r="BP425" s="38" t="s">
        <v>942</v>
      </c>
      <c r="BQ425" s="38" t="s">
        <v>942</v>
      </c>
      <c r="BR425" s="38" t="s">
        <v>942</v>
      </c>
      <c r="BS425" s="38" t="s">
        <v>942</v>
      </c>
      <c r="BT425" s="42">
        <v>142</v>
      </c>
      <c r="BU425" s="42" t="s">
        <v>942</v>
      </c>
      <c r="BV425" s="42" t="s">
        <v>942</v>
      </c>
      <c r="BW425" s="50">
        <v>100</v>
      </c>
      <c r="BX425" s="42">
        <v>1</v>
      </c>
      <c r="BY425" s="18" t="s">
        <v>942</v>
      </c>
      <c r="BZ425" s="18" t="s">
        <v>942</v>
      </c>
      <c r="CA425" s="18" t="s">
        <v>942</v>
      </c>
      <c r="CB425" s="18" t="s">
        <v>942</v>
      </c>
      <c r="CC425" s="18" t="s">
        <v>942</v>
      </c>
      <c r="CD425" s="18" t="s">
        <v>942</v>
      </c>
      <c r="CE425" s="18" t="s">
        <v>942</v>
      </c>
      <c r="CF425" s="18" t="s">
        <v>942</v>
      </c>
      <c r="CG425" s="9" t="s">
        <v>3939</v>
      </c>
      <c r="CH425" s="79" t="s">
        <v>5808</v>
      </c>
      <c r="CI425" s="6"/>
    </row>
    <row r="426" spans="1:87" ht="29.15">
      <c r="A426" s="46">
        <v>155</v>
      </c>
      <c r="B426" s="6" t="s">
        <v>5</v>
      </c>
      <c r="C426" s="6" t="s">
        <v>31</v>
      </c>
      <c r="D426" s="6" t="s">
        <v>31</v>
      </c>
      <c r="E426" s="6" t="s">
        <v>542</v>
      </c>
      <c r="F426" s="11" t="s">
        <v>1357</v>
      </c>
      <c r="G426" s="11">
        <v>43905</v>
      </c>
      <c r="H426" s="6" t="s">
        <v>50</v>
      </c>
      <c r="I426" s="6" t="s">
        <v>55</v>
      </c>
      <c r="J426" s="6" t="s">
        <v>6078</v>
      </c>
      <c r="K426" s="15">
        <v>43910</v>
      </c>
      <c r="L426" s="16">
        <v>43910</v>
      </c>
      <c r="M426" s="22" t="s">
        <v>787</v>
      </c>
      <c r="N426" s="16">
        <v>43912</v>
      </c>
      <c r="O426" s="15">
        <v>43912</v>
      </c>
      <c r="P426" s="15">
        <v>43935</v>
      </c>
      <c r="Q426" s="15" t="s">
        <v>942</v>
      </c>
      <c r="R426" s="15" t="s">
        <v>1196</v>
      </c>
      <c r="S426" s="9" t="s">
        <v>6264</v>
      </c>
      <c r="T426" s="6" t="s">
        <v>169</v>
      </c>
      <c r="U426" s="6" t="s">
        <v>4103</v>
      </c>
      <c r="V426" s="6" t="s">
        <v>942</v>
      </c>
      <c r="W426" s="6" t="s">
        <v>942</v>
      </c>
      <c r="X426" s="6" t="s">
        <v>942</v>
      </c>
      <c r="Y426" s="6" t="s">
        <v>942</v>
      </c>
      <c r="Z426" s="6" t="s">
        <v>942</v>
      </c>
      <c r="AA426" s="6" t="s">
        <v>942</v>
      </c>
      <c r="AB426" s="6" t="s">
        <v>4103</v>
      </c>
      <c r="AC426" s="6" t="s">
        <v>942</v>
      </c>
      <c r="AD426" s="6" t="s">
        <v>4103</v>
      </c>
      <c r="AE426" s="9" t="s">
        <v>942</v>
      </c>
      <c r="AF426" s="9" t="s">
        <v>942</v>
      </c>
      <c r="AG426" s="9" t="s">
        <v>942</v>
      </c>
      <c r="AH426" s="9" t="s">
        <v>942</v>
      </c>
      <c r="AI426" s="9" t="s">
        <v>942</v>
      </c>
      <c r="AJ426" s="9" t="s">
        <v>942</v>
      </c>
      <c r="AK426" s="9" t="s">
        <v>942</v>
      </c>
      <c r="AL426" s="9" t="s">
        <v>942</v>
      </c>
      <c r="AM426" s="9" t="s">
        <v>942</v>
      </c>
      <c r="AN426" s="75" t="s">
        <v>942</v>
      </c>
      <c r="AO426" s="38" t="s">
        <v>942</v>
      </c>
      <c r="AP426" s="38" t="s">
        <v>942</v>
      </c>
      <c r="AQ426" s="50" t="s">
        <v>942</v>
      </c>
      <c r="AR426" s="38" t="s">
        <v>942</v>
      </c>
      <c r="AS426" s="50" t="s">
        <v>942</v>
      </c>
      <c r="AT426" s="38" t="s">
        <v>942</v>
      </c>
      <c r="AU426" s="38" t="s">
        <v>942</v>
      </c>
      <c r="AV426" s="38" t="s">
        <v>942</v>
      </c>
      <c r="AW426" s="41" t="s">
        <v>542</v>
      </c>
      <c r="AX426" s="38" t="s">
        <v>942</v>
      </c>
      <c r="AY426" s="38" t="s">
        <v>942</v>
      </c>
      <c r="AZ426" s="38" t="s">
        <v>942</v>
      </c>
      <c r="BA426" s="38" t="s">
        <v>942</v>
      </c>
      <c r="BB426" s="38" t="s">
        <v>942</v>
      </c>
      <c r="BC426" s="38" t="s">
        <v>942</v>
      </c>
      <c r="BD426" s="38" t="s">
        <v>942</v>
      </c>
      <c r="BE426" s="38" t="s">
        <v>942</v>
      </c>
      <c r="BF426" s="38" t="s">
        <v>942</v>
      </c>
      <c r="BG426" s="38" t="s">
        <v>942</v>
      </c>
      <c r="BH426" s="38" t="s">
        <v>942</v>
      </c>
      <c r="BI426" s="50" t="s">
        <v>942</v>
      </c>
      <c r="BJ426" s="38" t="s">
        <v>942</v>
      </c>
      <c r="BK426" s="38" t="s">
        <v>942</v>
      </c>
      <c r="BL426" s="38" t="s">
        <v>942</v>
      </c>
      <c r="BM426" s="38" t="s">
        <v>942</v>
      </c>
      <c r="BN426" s="38" t="s">
        <v>942</v>
      </c>
      <c r="BO426" s="38" t="s">
        <v>942</v>
      </c>
      <c r="BP426" s="38" t="s">
        <v>942</v>
      </c>
      <c r="BQ426" s="38" t="s">
        <v>942</v>
      </c>
      <c r="BR426" s="38" t="s">
        <v>942</v>
      </c>
      <c r="BS426" s="38" t="s">
        <v>942</v>
      </c>
      <c r="BT426" s="42" t="s">
        <v>942</v>
      </c>
      <c r="BU426" s="42" t="s">
        <v>942</v>
      </c>
      <c r="BV426" s="42" t="s">
        <v>942</v>
      </c>
      <c r="BW426" s="50" t="s">
        <v>566</v>
      </c>
      <c r="BX426" s="42" t="s">
        <v>567</v>
      </c>
      <c r="BY426" s="18" t="s">
        <v>942</v>
      </c>
      <c r="BZ426" s="18" t="s">
        <v>942</v>
      </c>
      <c r="CA426" s="18" t="s">
        <v>942</v>
      </c>
      <c r="CB426" s="18" t="s">
        <v>942</v>
      </c>
      <c r="CC426" s="18" t="s">
        <v>942</v>
      </c>
      <c r="CD426" s="18" t="s">
        <v>942</v>
      </c>
      <c r="CE426" s="18" t="s">
        <v>942</v>
      </c>
      <c r="CF426" s="18" t="s">
        <v>942</v>
      </c>
      <c r="CG426" s="9" t="s">
        <v>191</v>
      </c>
      <c r="CH426" s="79" t="s">
        <v>5809</v>
      </c>
      <c r="CI426" s="6"/>
    </row>
    <row r="427" spans="1:87" ht="29.15">
      <c r="A427" s="46">
        <v>154</v>
      </c>
      <c r="B427" s="6" t="s">
        <v>5</v>
      </c>
      <c r="C427" s="6" t="s">
        <v>8</v>
      </c>
      <c r="D427" s="6" t="s">
        <v>8</v>
      </c>
      <c r="E427" s="6" t="s">
        <v>542</v>
      </c>
      <c r="F427" s="11" t="s">
        <v>1327</v>
      </c>
      <c r="G427" s="11">
        <v>43906</v>
      </c>
      <c r="H427" s="6" t="s">
        <v>50</v>
      </c>
      <c r="I427" s="6" t="s">
        <v>55</v>
      </c>
      <c r="J427" s="6" t="s">
        <v>6075</v>
      </c>
      <c r="K427" s="15">
        <v>43906</v>
      </c>
      <c r="L427" s="16">
        <v>43907</v>
      </c>
      <c r="M427" s="22" t="s">
        <v>787</v>
      </c>
      <c r="N427" s="16">
        <v>43912</v>
      </c>
      <c r="O427" s="15" t="s">
        <v>942</v>
      </c>
      <c r="P427" s="15" t="s">
        <v>942</v>
      </c>
      <c r="Q427" s="15" t="s">
        <v>942</v>
      </c>
      <c r="R427" s="15" t="s">
        <v>1196</v>
      </c>
      <c r="S427" s="9" t="s">
        <v>6234</v>
      </c>
      <c r="T427" s="6" t="s">
        <v>171</v>
      </c>
      <c r="U427" s="6" t="s">
        <v>942</v>
      </c>
      <c r="V427" s="6" t="s">
        <v>942</v>
      </c>
      <c r="W427" s="6" t="s">
        <v>942</v>
      </c>
      <c r="X427" s="6" t="s">
        <v>942</v>
      </c>
      <c r="Y427" s="6" t="s">
        <v>942</v>
      </c>
      <c r="Z427" s="6" t="s">
        <v>942</v>
      </c>
      <c r="AA427" s="6" t="s">
        <v>942</v>
      </c>
      <c r="AB427" s="9" t="s">
        <v>942</v>
      </c>
      <c r="AC427" s="6" t="s">
        <v>942</v>
      </c>
      <c r="AD427" s="9" t="s">
        <v>4131</v>
      </c>
      <c r="AE427" s="9" t="s">
        <v>942</v>
      </c>
      <c r="AF427" s="9" t="s">
        <v>942</v>
      </c>
      <c r="AG427" s="9" t="s">
        <v>942</v>
      </c>
      <c r="AH427" s="9" t="s">
        <v>942</v>
      </c>
      <c r="AI427" s="9" t="s">
        <v>942</v>
      </c>
      <c r="AJ427" s="9" t="s">
        <v>942</v>
      </c>
      <c r="AK427" s="9" t="s">
        <v>942</v>
      </c>
      <c r="AL427" s="9" t="s">
        <v>942</v>
      </c>
      <c r="AM427" s="5" t="s">
        <v>942</v>
      </c>
      <c r="AN427" s="75">
        <v>3</v>
      </c>
      <c r="AO427" s="38" t="s">
        <v>942</v>
      </c>
      <c r="AP427" s="38" t="s">
        <v>942</v>
      </c>
      <c r="AQ427" s="50" t="s">
        <v>942</v>
      </c>
      <c r="AR427" s="38" t="s">
        <v>942</v>
      </c>
      <c r="AS427" s="50" t="s">
        <v>942</v>
      </c>
      <c r="AT427" s="38" t="s">
        <v>942</v>
      </c>
      <c r="AU427" s="38" t="s">
        <v>942</v>
      </c>
      <c r="AV427" s="38" t="s">
        <v>942</v>
      </c>
      <c r="AW427" s="41" t="s">
        <v>542</v>
      </c>
      <c r="AX427" s="38" t="s">
        <v>942</v>
      </c>
      <c r="AY427" s="38" t="s">
        <v>942</v>
      </c>
      <c r="AZ427" s="38" t="s">
        <v>942</v>
      </c>
      <c r="BA427" s="38" t="s">
        <v>942</v>
      </c>
      <c r="BB427" s="38" t="s">
        <v>942</v>
      </c>
      <c r="BC427" s="38" t="s">
        <v>942</v>
      </c>
      <c r="BD427" s="38" t="s">
        <v>942</v>
      </c>
      <c r="BE427" s="38" t="s">
        <v>942</v>
      </c>
      <c r="BF427" s="38" t="s">
        <v>942</v>
      </c>
      <c r="BG427" s="38" t="s">
        <v>942</v>
      </c>
      <c r="BH427" s="38" t="s">
        <v>942</v>
      </c>
      <c r="BI427" s="50" t="s">
        <v>942</v>
      </c>
      <c r="BJ427" s="38" t="s">
        <v>942</v>
      </c>
      <c r="BK427" s="38" t="s">
        <v>942</v>
      </c>
      <c r="BL427" s="38" t="s">
        <v>942</v>
      </c>
      <c r="BM427" s="38" t="s">
        <v>942</v>
      </c>
      <c r="BN427" s="38" t="s">
        <v>942</v>
      </c>
      <c r="BO427" s="38" t="s">
        <v>942</v>
      </c>
      <c r="BP427" s="38" t="s">
        <v>942</v>
      </c>
      <c r="BQ427" s="38" t="s">
        <v>942</v>
      </c>
      <c r="BR427" s="38" t="s">
        <v>942</v>
      </c>
      <c r="BS427" s="38" t="s">
        <v>942</v>
      </c>
      <c r="BT427" s="42">
        <v>3</v>
      </c>
      <c r="BU427" s="42" t="s">
        <v>1668</v>
      </c>
      <c r="BV427" s="42" t="s">
        <v>942</v>
      </c>
      <c r="BW427" s="50" t="s">
        <v>649</v>
      </c>
      <c r="BX427" s="42">
        <v>5</v>
      </c>
      <c r="BY427" s="18" t="s">
        <v>942</v>
      </c>
      <c r="BZ427" s="18" t="s">
        <v>942</v>
      </c>
      <c r="CA427" s="18" t="s">
        <v>942</v>
      </c>
      <c r="CB427" s="18" t="s">
        <v>942</v>
      </c>
      <c r="CC427" s="18" t="s">
        <v>942</v>
      </c>
      <c r="CD427" s="18" t="s">
        <v>942</v>
      </c>
      <c r="CE427" s="18" t="s">
        <v>942</v>
      </c>
      <c r="CF427" s="18" t="s">
        <v>942</v>
      </c>
      <c r="CG427" s="9"/>
      <c r="CH427" s="79" t="s">
        <v>5810</v>
      </c>
      <c r="CI427" s="6"/>
    </row>
    <row r="428" spans="1:87" ht="29.15">
      <c r="A428" s="46">
        <v>153</v>
      </c>
      <c r="B428" s="6" t="s">
        <v>5</v>
      </c>
      <c r="C428" s="6" t="s">
        <v>20</v>
      </c>
      <c r="D428" s="6" t="s">
        <v>20</v>
      </c>
      <c r="E428" s="6" t="s">
        <v>542</v>
      </c>
      <c r="F428" s="11" t="s">
        <v>110</v>
      </c>
      <c r="G428" s="11">
        <v>43904</v>
      </c>
      <c r="H428" s="6" t="s">
        <v>50</v>
      </c>
      <c r="I428" s="6" t="s">
        <v>56</v>
      </c>
      <c r="J428" s="6" t="s">
        <v>6074</v>
      </c>
      <c r="K428" s="15">
        <v>43908</v>
      </c>
      <c r="L428" s="16">
        <v>43909</v>
      </c>
      <c r="M428" s="22" t="s">
        <v>787</v>
      </c>
      <c r="N428" s="16">
        <v>43911</v>
      </c>
      <c r="O428" s="15" t="s">
        <v>942</v>
      </c>
      <c r="P428" s="15" t="s">
        <v>942</v>
      </c>
      <c r="Q428" s="15" t="s">
        <v>942</v>
      </c>
      <c r="R428" s="15" t="s">
        <v>1196</v>
      </c>
      <c r="S428" s="9" t="s">
        <v>125</v>
      </c>
      <c r="T428" s="6" t="s">
        <v>169</v>
      </c>
      <c r="U428" s="6" t="s">
        <v>942</v>
      </c>
      <c r="V428" s="6" t="s">
        <v>942</v>
      </c>
      <c r="W428" s="6" t="s">
        <v>942</v>
      </c>
      <c r="X428" s="6" t="s">
        <v>942</v>
      </c>
      <c r="Y428" s="6" t="s">
        <v>942</v>
      </c>
      <c r="Z428" s="6" t="s">
        <v>942</v>
      </c>
      <c r="AA428" s="6" t="s">
        <v>942</v>
      </c>
      <c r="AB428" s="6" t="s">
        <v>942</v>
      </c>
      <c r="AC428" s="6" t="s">
        <v>942</v>
      </c>
      <c r="AD428" s="9" t="s">
        <v>942</v>
      </c>
      <c r="AE428" s="9" t="s">
        <v>942</v>
      </c>
      <c r="AF428" s="9" t="s">
        <v>942</v>
      </c>
      <c r="AG428" s="9" t="s">
        <v>942</v>
      </c>
      <c r="AH428" s="9" t="s">
        <v>942</v>
      </c>
      <c r="AI428" s="9" t="s">
        <v>942</v>
      </c>
      <c r="AJ428" s="9" t="s">
        <v>942</v>
      </c>
      <c r="AK428" s="9" t="s">
        <v>942</v>
      </c>
      <c r="AL428" s="9" t="s">
        <v>942</v>
      </c>
      <c r="AM428" s="9" t="s">
        <v>942</v>
      </c>
      <c r="AN428" s="75" t="s">
        <v>942</v>
      </c>
      <c r="AO428" s="38" t="s">
        <v>942</v>
      </c>
      <c r="AP428" s="38" t="s">
        <v>942</v>
      </c>
      <c r="AQ428" s="50" t="s">
        <v>942</v>
      </c>
      <c r="AR428" s="38" t="s">
        <v>942</v>
      </c>
      <c r="AS428" s="50" t="s">
        <v>942</v>
      </c>
      <c r="AT428" s="38" t="s">
        <v>942</v>
      </c>
      <c r="AU428" s="38" t="s">
        <v>942</v>
      </c>
      <c r="AV428" s="38" t="s">
        <v>942</v>
      </c>
      <c r="AW428" s="41" t="s">
        <v>542</v>
      </c>
      <c r="AX428" s="38" t="s">
        <v>942</v>
      </c>
      <c r="AY428" s="38" t="s">
        <v>942</v>
      </c>
      <c r="AZ428" s="38" t="s">
        <v>942</v>
      </c>
      <c r="BA428" s="38" t="s">
        <v>942</v>
      </c>
      <c r="BB428" s="38" t="s">
        <v>942</v>
      </c>
      <c r="BC428" s="38" t="s">
        <v>942</v>
      </c>
      <c r="BD428" s="38" t="s">
        <v>942</v>
      </c>
      <c r="BE428" s="38" t="s">
        <v>942</v>
      </c>
      <c r="BF428" s="38" t="s">
        <v>942</v>
      </c>
      <c r="BG428" s="38" t="s">
        <v>942</v>
      </c>
      <c r="BH428" s="38" t="s">
        <v>942</v>
      </c>
      <c r="BI428" s="50" t="s">
        <v>942</v>
      </c>
      <c r="BJ428" s="38" t="s">
        <v>942</v>
      </c>
      <c r="BK428" s="38" t="s">
        <v>942</v>
      </c>
      <c r="BL428" s="38" t="s">
        <v>942</v>
      </c>
      <c r="BM428" s="38" t="s">
        <v>942</v>
      </c>
      <c r="BN428" s="38" t="s">
        <v>942</v>
      </c>
      <c r="BO428" s="38" t="s">
        <v>942</v>
      </c>
      <c r="BP428" s="38" t="s">
        <v>942</v>
      </c>
      <c r="BQ428" s="38" t="s">
        <v>942</v>
      </c>
      <c r="BR428" s="38" t="s">
        <v>942</v>
      </c>
      <c r="BS428" s="38" t="s">
        <v>942</v>
      </c>
      <c r="BT428" s="42" t="s">
        <v>648</v>
      </c>
      <c r="BU428" s="42" t="s">
        <v>942</v>
      </c>
      <c r="BV428" s="42" t="s">
        <v>942</v>
      </c>
      <c r="BW428" s="50" t="s">
        <v>649</v>
      </c>
      <c r="BX428" s="42">
        <v>1</v>
      </c>
      <c r="BY428" s="18" t="s">
        <v>942</v>
      </c>
      <c r="BZ428" s="18" t="s">
        <v>942</v>
      </c>
      <c r="CA428" s="18" t="s">
        <v>942</v>
      </c>
      <c r="CB428" s="18" t="s">
        <v>942</v>
      </c>
      <c r="CC428" s="18" t="s">
        <v>942</v>
      </c>
      <c r="CD428" s="18" t="s">
        <v>942</v>
      </c>
      <c r="CE428" s="18" t="s">
        <v>942</v>
      </c>
      <c r="CF428" s="18" t="s">
        <v>942</v>
      </c>
      <c r="CG428" s="9" t="s">
        <v>187</v>
      </c>
      <c r="CH428" s="79" t="s">
        <v>5811</v>
      </c>
      <c r="CI428" s="6"/>
    </row>
    <row r="429" spans="1:87" ht="29.15">
      <c r="A429" s="46">
        <v>152</v>
      </c>
      <c r="B429" s="6" t="s">
        <v>5</v>
      </c>
      <c r="C429" s="6" t="s">
        <v>17</v>
      </c>
      <c r="D429" s="6" t="s">
        <v>17</v>
      </c>
      <c r="E429" s="6" t="s">
        <v>542</v>
      </c>
      <c r="F429" s="11" t="s">
        <v>111</v>
      </c>
      <c r="G429" s="11">
        <v>43907</v>
      </c>
      <c r="H429" s="6" t="s">
        <v>50</v>
      </c>
      <c r="I429" s="6" t="s">
        <v>56</v>
      </c>
      <c r="J429" s="6" t="s">
        <v>6074</v>
      </c>
      <c r="K429" s="15">
        <v>43905</v>
      </c>
      <c r="L429" s="16">
        <v>43909</v>
      </c>
      <c r="M429" s="22" t="s">
        <v>787</v>
      </c>
      <c r="N429" s="16">
        <v>43911</v>
      </c>
      <c r="O429" s="15" t="s">
        <v>942</v>
      </c>
      <c r="P429" s="15" t="s">
        <v>942</v>
      </c>
      <c r="Q429" s="15" t="s">
        <v>942</v>
      </c>
      <c r="R429" s="15" t="s">
        <v>1196</v>
      </c>
      <c r="S429" s="9" t="s">
        <v>126</v>
      </c>
      <c r="T429" s="6" t="s">
        <v>169</v>
      </c>
      <c r="U429" s="6" t="s">
        <v>942</v>
      </c>
      <c r="V429" s="6" t="s">
        <v>942</v>
      </c>
      <c r="W429" s="6" t="s">
        <v>942</v>
      </c>
      <c r="X429" s="6" t="s">
        <v>942</v>
      </c>
      <c r="Y429" s="6" t="s">
        <v>942</v>
      </c>
      <c r="Z429" s="6" t="s">
        <v>942</v>
      </c>
      <c r="AA429" s="6" t="s">
        <v>942</v>
      </c>
      <c r="AB429" s="6" t="s">
        <v>942</v>
      </c>
      <c r="AC429" s="6" t="s">
        <v>942</v>
      </c>
      <c r="AD429" s="9" t="s">
        <v>942</v>
      </c>
      <c r="AE429" s="9" t="s">
        <v>4116</v>
      </c>
      <c r="AF429" s="9" t="s">
        <v>942</v>
      </c>
      <c r="AG429" s="9" t="s">
        <v>942</v>
      </c>
      <c r="AH429" s="9" t="s">
        <v>942</v>
      </c>
      <c r="AI429" s="9" t="s">
        <v>942</v>
      </c>
      <c r="AJ429" s="9" t="s">
        <v>942</v>
      </c>
      <c r="AK429" s="9" t="s">
        <v>942</v>
      </c>
      <c r="AL429" s="9" t="s">
        <v>942</v>
      </c>
      <c r="AM429" s="9" t="s">
        <v>942</v>
      </c>
      <c r="AN429" s="75" t="s">
        <v>942</v>
      </c>
      <c r="AO429" s="38" t="s">
        <v>942</v>
      </c>
      <c r="AP429" s="38" t="s">
        <v>942</v>
      </c>
      <c r="AQ429" s="50" t="s">
        <v>942</v>
      </c>
      <c r="AR429" s="38" t="s">
        <v>942</v>
      </c>
      <c r="AS429" s="50" t="s">
        <v>942</v>
      </c>
      <c r="AT429" s="38" t="s">
        <v>942</v>
      </c>
      <c r="AU429" s="38" t="s">
        <v>942</v>
      </c>
      <c r="AV429" s="38" t="s">
        <v>942</v>
      </c>
      <c r="AW429" s="41" t="s">
        <v>542</v>
      </c>
      <c r="AX429" s="38" t="s">
        <v>942</v>
      </c>
      <c r="AY429" s="38" t="s">
        <v>942</v>
      </c>
      <c r="AZ429" s="38" t="s">
        <v>942</v>
      </c>
      <c r="BA429" s="38" t="s">
        <v>942</v>
      </c>
      <c r="BB429" s="38" t="s">
        <v>942</v>
      </c>
      <c r="BC429" s="38" t="s">
        <v>942</v>
      </c>
      <c r="BD429" s="38" t="s">
        <v>942</v>
      </c>
      <c r="BE429" s="38" t="s">
        <v>942</v>
      </c>
      <c r="BF429" s="38" t="s">
        <v>942</v>
      </c>
      <c r="BG429" s="38" t="s">
        <v>942</v>
      </c>
      <c r="BH429" s="38" t="s">
        <v>942</v>
      </c>
      <c r="BI429" s="50" t="s">
        <v>942</v>
      </c>
      <c r="BJ429" s="38" t="s">
        <v>942</v>
      </c>
      <c r="BK429" s="38" t="s">
        <v>942</v>
      </c>
      <c r="BL429" s="38" t="s">
        <v>942</v>
      </c>
      <c r="BM429" s="38" t="s">
        <v>942</v>
      </c>
      <c r="BN429" s="38" t="s">
        <v>942</v>
      </c>
      <c r="BO429" s="38" t="s">
        <v>942</v>
      </c>
      <c r="BP429" s="38" t="s">
        <v>942</v>
      </c>
      <c r="BQ429" s="38" t="s">
        <v>942</v>
      </c>
      <c r="BR429" s="38" t="s">
        <v>942</v>
      </c>
      <c r="BS429" s="38" t="s">
        <v>942</v>
      </c>
      <c r="BT429" s="42" t="s">
        <v>942</v>
      </c>
      <c r="BU429" s="42" t="s">
        <v>942</v>
      </c>
      <c r="BV429" s="42" t="s">
        <v>942</v>
      </c>
      <c r="BW429" s="50" t="s">
        <v>599</v>
      </c>
      <c r="BX429" s="42" t="s">
        <v>608</v>
      </c>
      <c r="BY429" s="18" t="s">
        <v>785</v>
      </c>
      <c r="BZ429" s="18" t="s">
        <v>942</v>
      </c>
      <c r="CA429" s="18" t="s">
        <v>942</v>
      </c>
      <c r="CB429" s="18" t="s">
        <v>942</v>
      </c>
      <c r="CC429" s="18" t="s">
        <v>942</v>
      </c>
      <c r="CD429" s="18" t="s">
        <v>942</v>
      </c>
      <c r="CE429" s="18" t="s">
        <v>942</v>
      </c>
      <c r="CF429" s="18" t="s">
        <v>942</v>
      </c>
      <c r="CG429" s="9" t="s">
        <v>1196</v>
      </c>
      <c r="CH429" s="79" t="s">
        <v>5812</v>
      </c>
      <c r="CI429" s="6"/>
    </row>
    <row r="430" spans="1:87" ht="29.15">
      <c r="A430" s="46">
        <v>151</v>
      </c>
      <c r="B430" s="6" t="s">
        <v>5</v>
      </c>
      <c r="C430" s="6" t="s">
        <v>24</v>
      </c>
      <c r="D430" s="6" t="s">
        <v>24</v>
      </c>
      <c r="E430" s="6" t="s">
        <v>542</v>
      </c>
      <c r="F430" s="11" t="s">
        <v>1356</v>
      </c>
      <c r="G430" s="11">
        <v>43904</v>
      </c>
      <c r="H430" s="6" t="s">
        <v>50</v>
      </c>
      <c r="I430" s="6" t="s">
        <v>55</v>
      </c>
      <c r="J430" s="6" t="s">
        <v>6075</v>
      </c>
      <c r="K430" s="15">
        <v>43908</v>
      </c>
      <c r="L430" s="16">
        <v>43909</v>
      </c>
      <c r="M430" s="22" t="s">
        <v>787</v>
      </c>
      <c r="N430" s="16">
        <v>43911</v>
      </c>
      <c r="O430" s="15" t="s">
        <v>942</v>
      </c>
      <c r="P430" s="15" t="s">
        <v>942</v>
      </c>
      <c r="Q430" s="15" t="s">
        <v>942</v>
      </c>
      <c r="R430" s="15" t="s">
        <v>1196</v>
      </c>
      <c r="S430" s="9" t="s">
        <v>6197</v>
      </c>
      <c r="T430" s="6" t="s">
        <v>171</v>
      </c>
      <c r="U430" s="6" t="s">
        <v>942</v>
      </c>
      <c r="V430" s="6" t="s">
        <v>942</v>
      </c>
      <c r="W430" s="6" t="s">
        <v>942</v>
      </c>
      <c r="X430" s="6" t="s">
        <v>942</v>
      </c>
      <c r="Y430" s="6" t="s">
        <v>942</v>
      </c>
      <c r="Z430" s="6" t="s">
        <v>942</v>
      </c>
      <c r="AA430" s="6" t="s">
        <v>942</v>
      </c>
      <c r="AB430" s="6" t="s">
        <v>942</v>
      </c>
      <c r="AC430" s="6" t="s">
        <v>942</v>
      </c>
      <c r="AD430" s="9" t="s">
        <v>942</v>
      </c>
      <c r="AE430" s="9" t="s">
        <v>942</v>
      </c>
      <c r="AF430" s="9" t="s">
        <v>942</v>
      </c>
      <c r="AG430" s="9" t="s">
        <v>942</v>
      </c>
      <c r="AH430" s="9" t="s">
        <v>942</v>
      </c>
      <c r="AI430" s="9" t="s">
        <v>942</v>
      </c>
      <c r="AJ430" s="9" t="s">
        <v>942</v>
      </c>
      <c r="AK430" s="9" t="s">
        <v>942</v>
      </c>
      <c r="AL430" s="9" t="s">
        <v>942</v>
      </c>
      <c r="AM430" s="9" t="s">
        <v>942</v>
      </c>
      <c r="AN430" s="75" t="s">
        <v>942</v>
      </c>
      <c r="AO430" s="38" t="s">
        <v>942</v>
      </c>
      <c r="AP430" s="38" t="s">
        <v>942</v>
      </c>
      <c r="AQ430" s="50" t="s">
        <v>942</v>
      </c>
      <c r="AR430" s="38" t="s">
        <v>942</v>
      </c>
      <c r="AS430" s="50" t="s">
        <v>942</v>
      </c>
      <c r="AT430" s="38" t="s">
        <v>942</v>
      </c>
      <c r="AU430" s="38" t="s">
        <v>942</v>
      </c>
      <c r="AV430" s="38" t="s">
        <v>942</v>
      </c>
      <c r="AW430" s="41" t="s">
        <v>542</v>
      </c>
      <c r="AX430" s="38" t="s">
        <v>942</v>
      </c>
      <c r="AY430" s="38" t="s">
        <v>942</v>
      </c>
      <c r="AZ430" s="38" t="s">
        <v>942</v>
      </c>
      <c r="BA430" s="38" t="s">
        <v>942</v>
      </c>
      <c r="BB430" s="38" t="s">
        <v>942</v>
      </c>
      <c r="BC430" s="38" t="s">
        <v>942</v>
      </c>
      <c r="BD430" s="38" t="s">
        <v>942</v>
      </c>
      <c r="BE430" s="38" t="s">
        <v>942</v>
      </c>
      <c r="BF430" s="38" t="s">
        <v>942</v>
      </c>
      <c r="BG430" s="38" t="s">
        <v>942</v>
      </c>
      <c r="BH430" s="38" t="s">
        <v>942</v>
      </c>
      <c r="BI430" s="50" t="s">
        <v>942</v>
      </c>
      <c r="BJ430" s="38" t="s">
        <v>942</v>
      </c>
      <c r="BK430" s="38" t="s">
        <v>942</v>
      </c>
      <c r="BL430" s="38" t="s">
        <v>942</v>
      </c>
      <c r="BM430" s="38" t="s">
        <v>942</v>
      </c>
      <c r="BN430" s="38" t="s">
        <v>942</v>
      </c>
      <c r="BO430" s="38" t="s">
        <v>942</v>
      </c>
      <c r="BP430" s="38" t="s">
        <v>942</v>
      </c>
      <c r="BQ430" s="38" t="s">
        <v>942</v>
      </c>
      <c r="BR430" s="38" t="s">
        <v>942</v>
      </c>
      <c r="BS430" s="38" t="s">
        <v>942</v>
      </c>
      <c r="BT430" s="42" t="s">
        <v>648</v>
      </c>
      <c r="BU430" s="42" t="s">
        <v>942</v>
      </c>
      <c r="BV430" s="42" t="s">
        <v>942</v>
      </c>
      <c r="BW430" s="50" t="s">
        <v>649</v>
      </c>
      <c r="BX430" s="42">
        <v>1</v>
      </c>
      <c r="BY430" s="18" t="s">
        <v>942</v>
      </c>
      <c r="BZ430" s="18" t="s">
        <v>942</v>
      </c>
      <c r="CA430" s="18" t="s">
        <v>942</v>
      </c>
      <c r="CB430" s="18" t="s">
        <v>942</v>
      </c>
      <c r="CC430" s="18" t="s">
        <v>942</v>
      </c>
      <c r="CD430" s="18" t="s">
        <v>942</v>
      </c>
      <c r="CE430" s="18" t="s">
        <v>942</v>
      </c>
      <c r="CF430" s="18" t="s">
        <v>942</v>
      </c>
      <c r="CG430" s="9" t="s">
        <v>183</v>
      </c>
      <c r="CH430" s="79" t="s">
        <v>5813</v>
      </c>
      <c r="CI430" s="6"/>
    </row>
    <row r="431" spans="1:87" ht="58.3">
      <c r="A431" s="46">
        <v>150</v>
      </c>
      <c r="B431" s="6" t="s">
        <v>5</v>
      </c>
      <c r="C431" s="6" t="s">
        <v>17</v>
      </c>
      <c r="D431" s="6" t="s">
        <v>17</v>
      </c>
      <c r="E431" s="6" t="s">
        <v>542</v>
      </c>
      <c r="F431" s="11" t="s">
        <v>1355</v>
      </c>
      <c r="G431" s="11">
        <v>43904</v>
      </c>
      <c r="H431" s="6" t="s">
        <v>50</v>
      </c>
      <c r="I431" s="6" t="s">
        <v>55</v>
      </c>
      <c r="J431" s="6" t="s">
        <v>6074</v>
      </c>
      <c r="K431" s="15">
        <v>43909</v>
      </c>
      <c r="L431" s="16">
        <v>43910</v>
      </c>
      <c r="M431" s="22" t="s">
        <v>787</v>
      </c>
      <c r="N431" s="16">
        <v>43911</v>
      </c>
      <c r="O431" s="15" t="s">
        <v>942</v>
      </c>
      <c r="P431" s="15" t="s">
        <v>942</v>
      </c>
      <c r="Q431" s="15" t="s">
        <v>942</v>
      </c>
      <c r="R431" s="15" t="s">
        <v>1196</v>
      </c>
      <c r="S431" s="9" t="s">
        <v>6111</v>
      </c>
      <c r="T431" s="6" t="s">
        <v>169</v>
      </c>
      <c r="U431" s="6" t="s">
        <v>942</v>
      </c>
      <c r="V431" s="6" t="s">
        <v>942</v>
      </c>
      <c r="W431" s="6" t="s">
        <v>942</v>
      </c>
      <c r="X431" s="6" t="s">
        <v>942</v>
      </c>
      <c r="Y431" s="6" t="s">
        <v>724</v>
      </c>
      <c r="Z431" s="6" t="s">
        <v>942</v>
      </c>
      <c r="AA431" s="6" t="s">
        <v>942</v>
      </c>
      <c r="AB431" s="6" t="s">
        <v>942</v>
      </c>
      <c r="AC431" s="6" t="s">
        <v>942</v>
      </c>
      <c r="AD431" s="9" t="s">
        <v>942</v>
      </c>
      <c r="AE431" s="9" t="s">
        <v>942</v>
      </c>
      <c r="AF431" s="9" t="s">
        <v>942</v>
      </c>
      <c r="AG431" s="9" t="s">
        <v>942</v>
      </c>
      <c r="AH431" s="9" t="s">
        <v>942</v>
      </c>
      <c r="AI431" s="9" t="s">
        <v>942</v>
      </c>
      <c r="AJ431" s="9" t="s">
        <v>942</v>
      </c>
      <c r="AK431" s="9" t="s">
        <v>942</v>
      </c>
      <c r="AL431" s="9" t="s">
        <v>942</v>
      </c>
      <c r="AM431" s="9" t="s">
        <v>942</v>
      </c>
      <c r="AN431" s="75" t="s">
        <v>942</v>
      </c>
      <c r="AO431" s="38" t="s">
        <v>942</v>
      </c>
      <c r="AP431" s="38" t="s">
        <v>942</v>
      </c>
      <c r="AQ431" s="50" t="s">
        <v>942</v>
      </c>
      <c r="AR431" s="38" t="s">
        <v>942</v>
      </c>
      <c r="AS431" s="50" t="s">
        <v>942</v>
      </c>
      <c r="AT431" s="38" t="s">
        <v>942</v>
      </c>
      <c r="AU431" s="38" t="s">
        <v>942</v>
      </c>
      <c r="AV431" s="38" t="s">
        <v>942</v>
      </c>
      <c r="AW431" s="41" t="s">
        <v>542</v>
      </c>
      <c r="AX431" s="38" t="s">
        <v>942</v>
      </c>
      <c r="AY431" s="38" t="s">
        <v>942</v>
      </c>
      <c r="AZ431" s="38">
        <v>1</v>
      </c>
      <c r="BA431" s="38" t="s">
        <v>942</v>
      </c>
      <c r="BB431" s="38" t="s">
        <v>942</v>
      </c>
      <c r="BC431" s="38" t="s">
        <v>942</v>
      </c>
      <c r="BD431" s="38" t="s">
        <v>942</v>
      </c>
      <c r="BE431" s="38" t="s">
        <v>942</v>
      </c>
      <c r="BF431" s="38" t="s">
        <v>942</v>
      </c>
      <c r="BG431" s="38" t="s">
        <v>942</v>
      </c>
      <c r="BH431" s="38" t="s">
        <v>942</v>
      </c>
      <c r="BI431" s="50" t="s">
        <v>942</v>
      </c>
      <c r="BJ431" s="38" t="s">
        <v>942</v>
      </c>
      <c r="BK431" s="38" t="s">
        <v>942</v>
      </c>
      <c r="BL431" s="38" t="s">
        <v>942</v>
      </c>
      <c r="BM431" s="38" t="s">
        <v>942</v>
      </c>
      <c r="BN431" s="38" t="s">
        <v>942</v>
      </c>
      <c r="BO431" s="38" t="s">
        <v>942</v>
      </c>
      <c r="BP431" s="38" t="s">
        <v>942</v>
      </c>
      <c r="BQ431" s="38" t="s">
        <v>942</v>
      </c>
      <c r="BR431" s="38" t="s">
        <v>942</v>
      </c>
      <c r="BS431" s="38" t="s">
        <v>942</v>
      </c>
      <c r="BT431" s="42">
        <v>1</v>
      </c>
      <c r="BU431" s="42" t="s">
        <v>942</v>
      </c>
      <c r="BV431" s="42" t="s">
        <v>942</v>
      </c>
      <c r="BW431" s="50" t="s">
        <v>648</v>
      </c>
      <c r="BX431" s="42">
        <v>2</v>
      </c>
      <c r="BY431" s="18" t="s">
        <v>942</v>
      </c>
      <c r="BZ431" s="18" t="s">
        <v>942</v>
      </c>
      <c r="CA431" s="18" t="s">
        <v>942</v>
      </c>
      <c r="CB431" s="18" t="s">
        <v>942</v>
      </c>
      <c r="CC431" s="18" t="s">
        <v>942</v>
      </c>
      <c r="CD431" s="18" t="s">
        <v>942</v>
      </c>
      <c r="CE431" s="18" t="s">
        <v>942</v>
      </c>
      <c r="CF431" s="18" t="s">
        <v>942</v>
      </c>
      <c r="CG431" s="53" t="s">
        <v>3940</v>
      </c>
      <c r="CH431" s="79" t="s">
        <v>5814</v>
      </c>
      <c r="CI431" s="6"/>
    </row>
    <row r="432" spans="1:87" ht="29.15">
      <c r="A432" s="46">
        <v>149</v>
      </c>
      <c r="B432" s="6" t="s">
        <v>5</v>
      </c>
      <c r="C432" s="6" t="s">
        <v>17</v>
      </c>
      <c r="D432" s="6" t="s">
        <v>17</v>
      </c>
      <c r="E432" s="6" t="s">
        <v>542</v>
      </c>
      <c r="F432" s="11" t="s">
        <v>1354</v>
      </c>
      <c r="G432" s="11">
        <v>43904</v>
      </c>
      <c r="H432" s="6" t="s">
        <v>50</v>
      </c>
      <c r="I432" s="6" t="s">
        <v>55</v>
      </c>
      <c r="J432" s="6" t="s">
        <v>6078</v>
      </c>
      <c r="K432" s="15">
        <v>43905</v>
      </c>
      <c r="L432" s="16">
        <v>43909</v>
      </c>
      <c r="M432" s="22" t="s">
        <v>787</v>
      </c>
      <c r="N432" s="16">
        <v>43911</v>
      </c>
      <c r="O432" s="15" t="s">
        <v>942</v>
      </c>
      <c r="P432" s="15" t="s">
        <v>942</v>
      </c>
      <c r="Q432" s="15" t="s">
        <v>942</v>
      </c>
      <c r="R432" s="15" t="s">
        <v>1196</v>
      </c>
      <c r="S432" s="9" t="s">
        <v>6179</v>
      </c>
      <c r="T432" s="6" t="s">
        <v>171</v>
      </c>
      <c r="U432" s="6" t="s">
        <v>942</v>
      </c>
      <c r="V432" s="6" t="s">
        <v>942</v>
      </c>
      <c r="W432" s="6" t="s">
        <v>942</v>
      </c>
      <c r="X432" s="6" t="s">
        <v>942</v>
      </c>
      <c r="Y432" s="6" t="s">
        <v>942</v>
      </c>
      <c r="Z432" s="6" t="s">
        <v>942</v>
      </c>
      <c r="AA432" s="6" t="s">
        <v>942</v>
      </c>
      <c r="AB432" s="6" t="s">
        <v>942</v>
      </c>
      <c r="AC432" s="6" t="s">
        <v>942</v>
      </c>
      <c r="AD432" s="9" t="s">
        <v>942</v>
      </c>
      <c r="AE432" s="9" t="s">
        <v>942</v>
      </c>
      <c r="AF432" s="9" t="s">
        <v>942</v>
      </c>
      <c r="AG432" s="9" t="s">
        <v>942</v>
      </c>
      <c r="AH432" s="9" t="s">
        <v>942</v>
      </c>
      <c r="AI432" s="9" t="s">
        <v>942</v>
      </c>
      <c r="AJ432" s="9" t="s">
        <v>942</v>
      </c>
      <c r="AK432" s="9" t="s">
        <v>942</v>
      </c>
      <c r="AL432" s="9" t="s">
        <v>942</v>
      </c>
      <c r="AM432" s="9" t="s">
        <v>942</v>
      </c>
      <c r="AN432" s="75" t="s">
        <v>942</v>
      </c>
      <c r="AO432" s="38" t="s">
        <v>942</v>
      </c>
      <c r="AP432" s="38" t="s">
        <v>942</v>
      </c>
      <c r="AQ432" s="50" t="s">
        <v>942</v>
      </c>
      <c r="AR432" s="38" t="s">
        <v>942</v>
      </c>
      <c r="AS432" s="50" t="s">
        <v>942</v>
      </c>
      <c r="AT432" s="38" t="s">
        <v>942</v>
      </c>
      <c r="AU432" s="38" t="s">
        <v>942</v>
      </c>
      <c r="AV432" s="38" t="s">
        <v>942</v>
      </c>
      <c r="AW432" s="41" t="s">
        <v>542</v>
      </c>
      <c r="AX432" s="38" t="s">
        <v>942</v>
      </c>
      <c r="AY432" s="38" t="s">
        <v>942</v>
      </c>
      <c r="AZ432" s="38" t="s">
        <v>942</v>
      </c>
      <c r="BA432" s="38" t="s">
        <v>942</v>
      </c>
      <c r="BB432" s="38" t="s">
        <v>942</v>
      </c>
      <c r="BC432" s="38" t="s">
        <v>942</v>
      </c>
      <c r="BD432" s="38" t="s">
        <v>942</v>
      </c>
      <c r="BE432" s="38" t="s">
        <v>942</v>
      </c>
      <c r="BF432" s="38" t="s">
        <v>942</v>
      </c>
      <c r="BG432" s="38" t="s">
        <v>942</v>
      </c>
      <c r="BH432" s="38" t="s">
        <v>942</v>
      </c>
      <c r="BI432" s="50" t="s">
        <v>942</v>
      </c>
      <c r="BJ432" s="38" t="s">
        <v>942</v>
      </c>
      <c r="BK432" s="38" t="s">
        <v>942</v>
      </c>
      <c r="BL432" s="38" t="s">
        <v>942</v>
      </c>
      <c r="BM432" s="38" t="s">
        <v>942</v>
      </c>
      <c r="BN432" s="38" t="s">
        <v>942</v>
      </c>
      <c r="BO432" s="38" t="s">
        <v>942</v>
      </c>
      <c r="BP432" s="38" t="s">
        <v>942</v>
      </c>
      <c r="BQ432" s="38" t="s">
        <v>942</v>
      </c>
      <c r="BR432" s="38" t="s">
        <v>942</v>
      </c>
      <c r="BS432" s="38" t="s">
        <v>942</v>
      </c>
      <c r="BT432" s="42" t="s">
        <v>649</v>
      </c>
      <c r="BU432" s="42" t="s">
        <v>942</v>
      </c>
      <c r="BV432" s="42" t="s">
        <v>942</v>
      </c>
      <c r="BW432" s="50" t="s">
        <v>651</v>
      </c>
      <c r="BX432" s="42">
        <v>1</v>
      </c>
      <c r="BY432" s="18" t="s">
        <v>942</v>
      </c>
      <c r="BZ432" s="18" t="s">
        <v>942</v>
      </c>
      <c r="CA432" s="18" t="s">
        <v>942</v>
      </c>
      <c r="CB432" s="18" t="s">
        <v>942</v>
      </c>
      <c r="CC432" s="18" t="s">
        <v>942</v>
      </c>
      <c r="CD432" s="18" t="s">
        <v>942</v>
      </c>
      <c r="CE432" s="18" t="s">
        <v>942</v>
      </c>
      <c r="CF432" s="18" t="s">
        <v>942</v>
      </c>
      <c r="CG432" s="9" t="s">
        <v>214</v>
      </c>
      <c r="CH432" s="79" t="s">
        <v>5815</v>
      </c>
      <c r="CI432" s="6"/>
    </row>
    <row r="433" spans="1:87" ht="29.15">
      <c r="A433" s="46">
        <v>148</v>
      </c>
      <c r="B433" s="6" t="s">
        <v>5</v>
      </c>
      <c r="C433" s="6" t="s">
        <v>8</v>
      </c>
      <c r="D433" s="6" t="s">
        <v>8</v>
      </c>
      <c r="E433" s="6" t="s">
        <v>542</v>
      </c>
      <c r="F433" s="11" t="s">
        <v>1353</v>
      </c>
      <c r="G433" s="11">
        <v>43906</v>
      </c>
      <c r="H433" s="6" t="s">
        <v>50</v>
      </c>
      <c r="I433" s="6" t="s">
        <v>56</v>
      </c>
      <c r="J433" s="6" t="s">
        <v>6074</v>
      </c>
      <c r="K433" s="15">
        <v>43906</v>
      </c>
      <c r="L433" s="16">
        <v>43909</v>
      </c>
      <c r="M433" s="22" t="s">
        <v>787</v>
      </c>
      <c r="N433" s="16">
        <v>43911</v>
      </c>
      <c r="O433" s="15" t="s">
        <v>942</v>
      </c>
      <c r="P433" s="15" t="s">
        <v>942</v>
      </c>
      <c r="Q433" s="15" t="s">
        <v>942</v>
      </c>
      <c r="R433" s="15" t="s">
        <v>1196</v>
      </c>
      <c r="S433" s="9" t="s">
        <v>6125</v>
      </c>
      <c r="T433" s="6" t="s">
        <v>169</v>
      </c>
      <c r="U433" s="6" t="s">
        <v>942</v>
      </c>
      <c r="V433" s="6" t="s">
        <v>942</v>
      </c>
      <c r="W433" s="6" t="s">
        <v>942</v>
      </c>
      <c r="X433" s="6" t="s">
        <v>942</v>
      </c>
      <c r="Y433" s="6" t="s">
        <v>942</v>
      </c>
      <c r="Z433" s="6" t="s">
        <v>942</v>
      </c>
      <c r="AA433" s="6" t="s">
        <v>942</v>
      </c>
      <c r="AB433" s="6" t="s">
        <v>704</v>
      </c>
      <c r="AC433" s="6" t="s">
        <v>942</v>
      </c>
      <c r="AD433" s="9" t="s">
        <v>942</v>
      </c>
      <c r="AE433" s="9" t="s">
        <v>942</v>
      </c>
      <c r="AF433" s="9" t="s">
        <v>942</v>
      </c>
      <c r="AG433" s="9" t="s">
        <v>942</v>
      </c>
      <c r="AH433" s="9" t="s">
        <v>942</v>
      </c>
      <c r="AI433" s="9" t="s">
        <v>942</v>
      </c>
      <c r="AJ433" s="9" t="s">
        <v>942</v>
      </c>
      <c r="AK433" s="9" t="s">
        <v>942</v>
      </c>
      <c r="AL433" s="9" t="s">
        <v>942</v>
      </c>
      <c r="AM433" s="9" t="s">
        <v>942</v>
      </c>
      <c r="AN433" s="75" t="s">
        <v>942</v>
      </c>
      <c r="AO433" s="38" t="s">
        <v>942</v>
      </c>
      <c r="AP433" s="38">
        <v>1</v>
      </c>
      <c r="AQ433" s="50" t="s">
        <v>942</v>
      </c>
      <c r="AR433" s="38" t="s">
        <v>942</v>
      </c>
      <c r="AS433" s="50" t="s">
        <v>942</v>
      </c>
      <c r="AT433" s="38" t="s">
        <v>942</v>
      </c>
      <c r="AU433" s="38" t="s">
        <v>942</v>
      </c>
      <c r="AV433" s="38" t="s">
        <v>942</v>
      </c>
      <c r="AW433" s="41" t="s">
        <v>542</v>
      </c>
      <c r="AX433" s="38" t="s">
        <v>942</v>
      </c>
      <c r="AY433" s="38" t="s">
        <v>942</v>
      </c>
      <c r="AZ433" s="38" t="s">
        <v>942</v>
      </c>
      <c r="BA433" s="38" t="s">
        <v>942</v>
      </c>
      <c r="BB433" s="38" t="s">
        <v>942</v>
      </c>
      <c r="BC433" s="38" t="s">
        <v>942</v>
      </c>
      <c r="BD433" s="38" t="s">
        <v>942</v>
      </c>
      <c r="BE433" s="38" t="s">
        <v>942</v>
      </c>
      <c r="BF433" s="38" t="s">
        <v>942</v>
      </c>
      <c r="BG433" s="38" t="s">
        <v>942</v>
      </c>
      <c r="BH433" s="38" t="s">
        <v>942</v>
      </c>
      <c r="BI433" s="50" t="s">
        <v>942</v>
      </c>
      <c r="BJ433" s="38" t="s">
        <v>942</v>
      </c>
      <c r="BK433" s="38" t="s">
        <v>942</v>
      </c>
      <c r="BL433" s="38" t="s">
        <v>942</v>
      </c>
      <c r="BM433" s="38" t="s">
        <v>942</v>
      </c>
      <c r="BN433" s="38" t="s">
        <v>942</v>
      </c>
      <c r="BO433" s="38" t="s">
        <v>942</v>
      </c>
      <c r="BP433" s="38" t="s">
        <v>942</v>
      </c>
      <c r="BQ433" s="38" t="s">
        <v>942</v>
      </c>
      <c r="BR433" s="38" t="s">
        <v>942</v>
      </c>
      <c r="BS433" s="38" t="s">
        <v>942</v>
      </c>
      <c r="BT433" s="42">
        <v>1</v>
      </c>
      <c r="BU433" s="42" t="s">
        <v>942</v>
      </c>
      <c r="BV433" s="42" t="s">
        <v>942</v>
      </c>
      <c r="BW433" s="50" t="s">
        <v>646</v>
      </c>
      <c r="BX433" s="42" t="s">
        <v>650</v>
      </c>
      <c r="BY433" s="18">
        <v>43905</v>
      </c>
      <c r="BZ433" s="18" t="s">
        <v>4028</v>
      </c>
      <c r="CA433" s="18" t="s">
        <v>4028</v>
      </c>
      <c r="CB433" s="18">
        <v>43905</v>
      </c>
      <c r="CC433" s="18" t="s">
        <v>942</v>
      </c>
      <c r="CD433" s="18" t="s">
        <v>942</v>
      </c>
      <c r="CE433" s="18" t="s">
        <v>942</v>
      </c>
      <c r="CF433" s="18" t="s">
        <v>942</v>
      </c>
      <c r="CG433" s="9" t="s">
        <v>3941</v>
      </c>
      <c r="CH433" s="79" t="s">
        <v>5816</v>
      </c>
      <c r="CI433" s="6"/>
    </row>
    <row r="434" spans="1:87" ht="29.15">
      <c r="A434" s="46">
        <v>147</v>
      </c>
      <c r="B434" s="6" t="s">
        <v>5</v>
      </c>
      <c r="C434" s="6" t="s">
        <v>21</v>
      </c>
      <c r="D434" s="6" t="s">
        <v>21</v>
      </c>
      <c r="E434" s="6" t="s">
        <v>542</v>
      </c>
      <c r="F434" s="11" t="s">
        <v>1352</v>
      </c>
      <c r="G434" s="11">
        <v>43905</v>
      </c>
      <c r="H434" s="2" t="s">
        <v>51</v>
      </c>
      <c r="I434" s="6" t="s">
        <v>56</v>
      </c>
      <c r="J434" s="6" t="s">
        <v>6074</v>
      </c>
      <c r="K434" s="15">
        <v>43907</v>
      </c>
      <c r="L434" s="16">
        <v>43909</v>
      </c>
      <c r="M434" s="22" t="s">
        <v>787</v>
      </c>
      <c r="N434" s="16">
        <v>43911</v>
      </c>
      <c r="O434" s="15" t="s">
        <v>942</v>
      </c>
      <c r="P434" s="15" t="s">
        <v>942</v>
      </c>
      <c r="Q434" s="15" t="s">
        <v>942</v>
      </c>
      <c r="R434" s="15" t="s">
        <v>1196</v>
      </c>
      <c r="S434" s="9" t="s">
        <v>6198</v>
      </c>
      <c r="T434" s="6" t="s">
        <v>171</v>
      </c>
      <c r="U434" s="6" t="s">
        <v>942</v>
      </c>
      <c r="V434" s="6" t="s">
        <v>942</v>
      </c>
      <c r="W434" s="6" t="s">
        <v>942</v>
      </c>
      <c r="X434" s="6" t="s">
        <v>942</v>
      </c>
      <c r="Y434" s="6" t="s">
        <v>942</v>
      </c>
      <c r="Z434" s="6" t="s">
        <v>942</v>
      </c>
      <c r="AA434" s="6" t="s">
        <v>942</v>
      </c>
      <c r="AB434" s="6" t="s">
        <v>942</v>
      </c>
      <c r="AC434" s="6" t="s">
        <v>942</v>
      </c>
      <c r="AD434" s="9" t="s">
        <v>942</v>
      </c>
      <c r="AE434" s="9" t="s">
        <v>942</v>
      </c>
      <c r="AF434" s="9" t="s">
        <v>942</v>
      </c>
      <c r="AG434" s="9" t="s">
        <v>942</v>
      </c>
      <c r="AH434" s="9" t="s">
        <v>942</v>
      </c>
      <c r="AI434" s="9" t="s">
        <v>942</v>
      </c>
      <c r="AJ434" s="9" t="s">
        <v>942</v>
      </c>
      <c r="AK434" s="9" t="s">
        <v>942</v>
      </c>
      <c r="AL434" s="9" t="s">
        <v>942</v>
      </c>
      <c r="AM434" s="9" t="s">
        <v>942</v>
      </c>
      <c r="AN434" s="75" t="s">
        <v>942</v>
      </c>
      <c r="AO434" s="38" t="s">
        <v>942</v>
      </c>
      <c r="AP434" s="38" t="s">
        <v>942</v>
      </c>
      <c r="AQ434" s="50" t="s">
        <v>942</v>
      </c>
      <c r="AR434" s="38" t="s">
        <v>942</v>
      </c>
      <c r="AS434" s="50" t="s">
        <v>942</v>
      </c>
      <c r="AT434" s="38" t="s">
        <v>942</v>
      </c>
      <c r="AU434" s="38" t="s">
        <v>942</v>
      </c>
      <c r="AV434" s="38" t="s">
        <v>942</v>
      </c>
      <c r="AW434" s="41" t="s">
        <v>542</v>
      </c>
      <c r="AX434" s="38" t="s">
        <v>942</v>
      </c>
      <c r="AY434" s="38" t="s">
        <v>942</v>
      </c>
      <c r="AZ434" s="38" t="s">
        <v>942</v>
      </c>
      <c r="BA434" s="38" t="s">
        <v>942</v>
      </c>
      <c r="BB434" s="38" t="s">
        <v>942</v>
      </c>
      <c r="BC434" s="38" t="s">
        <v>942</v>
      </c>
      <c r="BD434" s="38" t="s">
        <v>942</v>
      </c>
      <c r="BE434" s="38" t="s">
        <v>942</v>
      </c>
      <c r="BF434" s="38" t="s">
        <v>942</v>
      </c>
      <c r="BG434" s="38" t="s">
        <v>942</v>
      </c>
      <c r="BH434" s="38" t="s">
        <v>942</v>
      </c>
      <c r="BI434" s="50" t="s">
        <v>942</v>
      </c>
      <c r="BJ434" s="38" t="s">
        <v>942</v>
      </c>
      <c r="BK434" s="38" t="s">
        <v>942</v>
      </c>
      <c r="BL434" s="38" t="s">
        <v>942</v>
      </c>
      <c r="BM434" s="38" t="s">
        <v>942</v>
      </c>
      <c r="BN434" s="38" t="s">
        <v>942</v>
      </c>
      <c r="BO434" s="38" t="s">
        <v>942</v>
      </c>
      <c r="BP434" s="38" t="s">
        <v>942</v>
      </c>
      <c r="BQ434" s="38" t="s">
        <v>942</v>
      </c>
      <c r="BR434" s="38" t="s">
        <v>942</v>
      </c>
      <c r="BS434" s="38" t="s">
        <v>942</v>
      </c>
      <c r="BT434" s="42" t="s">
        <v>652</v>
      </c>
      <c r="BU434" s="42" t="s">
        <v>942</v>
      </c>
      <c r="BV434" s="42" t="s">
        <v>942</v>
      </c>
      <c r="BW434" s="50" t="s">
        <v>651</v>
      </c>
      <c r="BX434" s="42">
        <v>1</v>
      </c>
      <c r="BY434" s="18" t="s">
        <v>942</v>
      </c>
      <c r="BZ434" s="18" t="s">
        <v>942</v>
      </c>
      <c r="CA434" s="18" t="s">
        <v>942</v>
      </c>
      <c r="CB434" s="18" t="s">
        <v>942</v>
      </c>
      <c r="CC434" s="18" t="s">
        <v>942</v>
      </c>
      <c r="CD434" s="18" t="s">
        <v>942</v>
      </c>
      <c r="CE434" s="18" t="s">
        <v>942</v>
      </c>
      <c r="CF434" s="18" t="s">
        <v>942</v>
      </c>
      <c r="CG434" s="9" t="s">
        <v>203</v>
      </c>
      <c r="CH434" s="79" t="s">
        <v>5817</v>
      </c>
      <c r="CI434" s="6"/>
    </row>
    <row r="435" spans="1:87" ht="29.15">
      <c r="A435" s="46">
        <v>146</v>
      </c>
      <c r="B435" s="6" t="s">
        <v>5</v>
      </c>
      <c r="C435" s="6" t="s">
        <v>42</v>
      </c>
      <c r="D435" s="6" t="s">
        <v>42</v>
      </c>
      <c r="E435" s="6" t="s">
        <v>542</v>
      </c>
      <c r="F435" s="11" t="s">
        <v>1351</v>
      </c>
      <c r="G435" s="11">
        <v>43908</v>
      </c>
      <c r="H435" s="6" t="s">
        <v>50</v>
      </c>
      <c r="I435" s="6" t="s">
        <v>55</v>
      </c>
      <c r="J435" s="6" t="s">
        <v>6071</v>
      </c>
      <c r="K435" s="15">
        <v>43908</v>
      </c>
      <c r="L435" s="16">
        <v>43909</v>
      </c>
      <c r="M435" s="22" t="s">
        <v>787</v>
      </c>
      <c r="N435" s="16">
        <v>43911</v>
      </c>
      <c r="O435" s="15" t="s">
        <v>942</v>
      </c>
      <c r="P435" s="15" t="s">
        <v>942</v>
      </c>
      <c r="Q435" s="15" t="s">
        <v>942</v>
      </c>
      <c r="R435" s="15" t="s">
        <v>1196</v>
      </c>
      <c r="S435" s="9" t="s">
        <v>125</v>
      </c>
      <c r="T435" s="6" t="s">
        <v>171</v>
      </c>
      <c r="U435" s="6" t="s">
        <v>942</v>
      </c>
      <c r="V435" s="6" t="s">
        <v>942</v>
      </c>
      <c r="W435" s="6" t="s">
        <v>942</v>
      </c>
      <c r="X435" s="6" t="s">
        <v>942</v>
      </c>
      <c r="Y435" s="6" t="s">
        <v>942</v>
      </c>
      <c r="Z435" s="6" t="s">
        <v>942</v>
      </c>
      <c r="AA435" s="6" t="s">
        <v>942</v>
      </c>
      <c r="AB435" s="6" t="s">
        <v>942</v>
      </c>
      <c r="AC435" s="6" t="s">
        <v>942</v>
      </c>
      <c r="AD435" s="9" t="s">
        <v>942</v>
      </c>
      <c r="AE435" s="9" t="s">
        <v>942</v>
      </c>
      <c r="AF435" s="9" t="s">
        <v>942</v>
      </c>
      <c r="AG435" s="9" t="s">
        <v>942</v>
      </c>
      <c r="AH435" s="9" t="s">
        <v>942</v>
      </c>
      <c r="AI435" s="9" t="s">
        <v>942</v>
      </c>
      <c r="AJ435" s="9" t="s">
        <v>942</v>
      </c>
      <c r="AK435" s="9" t="s">
        <v>942</v>
      </c>
      <c r="AL435" s="9" t="s">
        <v>942</v>
      </c>
      <c r="AM435" s="9" t="s">
        <v>942</v>
      </c>
      <c r="AN435" s="75" t="s">
        <v>942</v>
      </c>
      <c r="AO435" s="38" t="s">
        <v>942</v>
      </c>
      <c r="AP435" s="38" t="s">
        <v>942</v>
      </c>
      <c r="AQ435" s="50" t="s">
        <v>942</v>
      </c>
      <c r="AR435" s="38" t="s">
        <v>942</v>
      </c>
      <c r="AS435" s="50" t="s">
        <v>942</v>
      </c>
      <c r="AT435" s="38" t="s">
        <v>942</v>
      </c>
      <c r="AU435" s="38" t="s">
        <v>942</v>
      </c>
      <c r="AV435" s="38" t="s">
        <v>942</v>
      </c>
      <c r="AW435" s="41" t="s">
        <v>542</v>
      </c>
      <c r="AX435" s="38" t="s">
        <v>942</v>
      </c>
      <c r="AY435" s="38" t="s">
        <v>942</v>
      </c>
      <c r="AZ435" s="38" t="s">
        <v>942</v>
      </c>
      <c r="BA435" s="38" t="s">
        <v>942</v>
      </c>
      <c r="BB435" s="38" t="s">
        <v>942</v>
      </c>
      <c r="BC435" s="38" t="s">
        <v>942</v>
      </c>
      <c r="BD435" s="38" t="s">
        <v>942</v>
      </c>
      <c r="BE435" s="38" t="s">
        <v>942</v>
      </c>
      <c r="BF435" s="38" t="s">
        <v>942</v>
      </c>
      <c r="BG435" s="38" t="s">
        <v>942</v>
      </c>
      <c r="BH435" s="38" t="s">
        <v>942</v>
      </c>
      <c r="BI435" s="50" t="s">
        <v>942</v>
      </c>
      <c r="BJ435" s="38" t="s">
        <v>942</v>
      </c>
      <c r="BK435" s="38" t="s">
        <v>942</v>
      </c>
      <c r="BL435" s="38" t="s">
        <v>942</v>
      </c>
      <c r="BM435" s="38" t="s">
        <v>942</v>
      </c>
      <c r="BN435" s="38" t="s">
        <v>942</v>
      </c>
      <c r="BO435" s="38" t="s">
        <v>942</v>
      </c>
      <c r="BP435" s="38" t="s">
        <v>942</v>
      </c>
      <c r="BQ435" s="38" t="s">
        <v>942</v>
      </c>
      <c r="BR435" s="38" t="s">
        <v>942</v>
      </c>
      <c r="BS435" s="38" t="s">
        <v>942</v>
      </c>
      <c r="BT435" s="42" t="s">
        <v>648</v>
      </c>
      <c r="BU435" s="42" t="s">
        <v>942</v>
      </c>
      <c r="BV435" s="42" t="s">
        <v>942</v>
      </c>
      <c r="BW435" s="50" t="s">
        <v>649</v>
      </c>
      <c r="BX435" s="42">
        <v>1</v>
      </c>
      <c r="BY435" s="18" t="s">
        <v>942</v>
      </c>
      <c r="BZ435" s="18" t="s">
        <v>942</v>
      </c>
      <c r="CA435" s="18" t="s">
        <v>942</v>
      </c>
      <c r="CB435" s="18" t="s">
        <v>942</v>
      </c>
      <c r="CC435" s="18" t="s">
        <v>942</v>
      </c>
      <c r="CD435" s="18" t="s">
        <v>942</v>
      </c>
      <c r="CE435" s="18" t="s">
        <v>942</v>
      </c>
      <c r="CF435" s="18" t="s">
        <v>942</v>
      </c>
      <c r="CG435" s="9" t="s">
        <v>183</v>
      </c>
      <c r="CH435" s="79" t="s">
        <v>5818</v>
      </c>
      <c r="CI435" s="6"/>
    </row>
    <row r="436" spans="1:87" s="8" customFormat="1" ht="29.15">
      <c r="A436" s="46">
        <v>145</v>
      </c>
      <c r="B436" s="10" t="s">
        <v>5</v>
      </c>
      <c r="C436" s="10" t="s">
        <v>8</v>
      </c>
      <c r="D436" s="10" t="s">
        <v>8</v>
      </c>
      <c r="E436" s="6" t="s">
        <v>542</v>
      </c>
      <c r="F436" s="11" t="s">
        <v>1349</v>
      </c>
      <c r="G436" s="11">
        <v>43909</v>
      </c>
      <c r="H436" s="10" t="s">
        <v>50</v>
      </c>
      <c r="I436" s="10" t="s">
        <v>56</v>
      </c>
      <c r="J436" s="10" t="s">
        <v>6074</v>
      </c>
      <c r="K436" s="15">
        <v>43906</v>
      </c>
      <c r="L436" s="16">
        <v>43909</v>
      </c>
      <c r="M436" s="22" t="s">
        <v>787</v>
      </c>
      <c r="N436" s="16">
        <v>43911</v>
      </c>
      <c r="O436" s="36" t="s">
        <v>942</v>
      </c>
      <c r="P436" s="36" t="s">
        <v>942</v>
      </c>
      <c r="Q436" s="36" t="s">
        <v>942</v>
      </c>
      <c r="R436" s="15" t="s">
        <v>1196</v>
      </c>
      <c r="S436" s="17" t="s">
        <v>6309</v>
      </c>
      <c r="T436" s="10" t="s">
        <v>167</v>
      </c>
      <c r="U436" s="10" t="s">
        <v>942</v>
      </c>
      <c r="V436" s="10" t="s">
        <v>942</v>
      </c>
      <c r="W436" s="10" t="s">
        <v>942</v>
      </c>
      <c r="X436" s="10" t="s">
        <v>942</v>
      </c>
      <c r="Y436" s="10" t="s">
        <v>942</v>
      </c>
      <c r="Z436" s="10" t="s">
        <v>942</v>
      </c>
      <c r="AA436" s="10" t="s">
        <v>942</v>
      </c>
      <c r="AB436" s="10" t="s">
        <v>942</v>
      </c>
      <c r="AC436" s="10" t="s">
        <v>942</v>
      </c>
      <c r="AD436" s="10" t="s">
        <v>942</v>
      </c>
      <c r="AE436" s="10" t="s">
        <v>942</v>
      </c>
      <c r="AF436" s="10" t="s">
        <v>942</v>
      </c>
      <c r="AG436" s="10" t="s">
        <v>942</v>
      </c>
      <c r="AH436" s="10" t="s">
        <v>942</v>
      </c>
      <c r="AI436" s="10" t="s">
        <v>942</v>
      </c>
      <c r="AJ436" s="10" t="s">
        <v>942</v>
      </c>
      <c r="AK436" s="10" t="s">
        <v>942</v>
      </c>
      <c r="AL436" s="10" t="s">
        <v>942</v>
      </c>
      <c r="AM436" s="10" t="s">
        <v>942</v>
      </c>
      <c r="AN436" s="77" t="s">
        <v>942</v>
      </c>
      <c r="AO436" s="39" t="s">
        <v>942</v>
      </c>
      <c r="AP436" s="39" t="s">
        <v>942</v>
      </c>
      <c r="AQ436" s="58" t="s">
        <v>942</v>
      </c>
      <c r="AR436" s="39" t="s">
        <v>942</v>
      </c>
      <c r="AS436" s="58" t="s">
        <v>942</v>
      </c>
      <c r="AT436" s="39" t="s">
        <v>942</v>
      </c>
      <c r="AU436" s="39" t="s">
        <v>942</v>
      </c>
      <c r="AV436" s="39" t="s">
        <v>942</v>
      </c>
      <c r="AW436" s="41" t="s">
        <v>542</v>
      </c>
      <c r="AX436" s="39" t="s">
        <v>942</v>
      </c>
      <c r="AY436" s="39" t="s">
        <v>942</v>
      </c>
      <c r="AZ436" s="39" t="s">
        <v>942</v>
      </c>
      <c r="BA436" s="39" t="s">
        <v>942</v>
      </c>
      <c r="BB436" s="39" t="s">
        <v>942</v>
      </c>
      <c r="BC436" s="39" t="s">
        <v>942</v>
      </c>
      <c r="BD436" s="39" t="s">
        <v>942</v>
      </c>
      <c r="BE436" s="39" t="s">
        <v>942</v>
      </c>
      <c r="BF436" s="39" t="s">
        <v>942</v>
      </c>
      <c r="BG436" s="39" t="s">
        <v>942</v>
      </c>
      <c r="BH436" s="39" t="s">
        <v>942</v>
      </c>
      <c r="BI436" s="58" t="s">
        <v>942</v>
      </c>
      <c r="BJ436" s="39" t="s">
        <v>942</v>
      </c>
      <c r="BK436" s="39" t="s">
        <v>942</v>
      </c>
      <c r="BL436" s="39" t="s">
        <v>942</v>
      </c>
      <c r="BM436" s="39" t="s">
        <v>942</v>
      </c>
      <c r="BN436" s="39" t="s">
        <v>942</v>
      </c>
      <c r="BO436" s="39" t="s">
        <v>942</v>
      </c>
      <c r="BP436" s="39" t="s">
        <v>942</v>
      </c>
      <c r="BQ436" s="39" t="s">
        <v>942</v>
      </c>
      <c r="BR436" s="39" t="s">
        <v>942</v>
      </c>
      <c r="BS436" s="39" t="s">
        <v>942</v>
      </c>
      <c r="BT436" s="45" t="s">
        <v>942</v>
      </c>
      <c r="BU436" s="45" t="s">
        <v>942</v>
      </c>
      <c r="BV436" s="45" t="s">
        <v>942</v>
      </c>
      <c r="BW436" s="52" t="s">
        <v>562</v>
      </c>
      <c r="BX436" s="45" t="s">
        <v>562</v>
      </c>
      <c r="BY436" s="72" t="s">
        <v>942</v>
      </c>
      <c r="BZ436" s="72" t="s">
        <v>942</v>
      </c>
      <c r="CA436" s="72" t="s">
        <v>942</v>
      </c>
      <c r="CB436" s="72" t="s">
        <v>942</v>
      </c>
      <c r="CC436" s="72" t="s">
        <v>942</v>
      </c>
      <c r="CD436" s="72" t="s">
        <v>942</v>
      </c>
      <c r="CE436" s="72" t="s">
        <v>942</v>
      </c>
      <c r="CF436" s="72" t="s">
        <v>942</v>
      </c>
      <c r="CG436" s="17" t="s">
        <v>1196</v>
      </c>
      <c r="CH436" s="79" t="s">
        <v>5819</v>
      </c>
      <c r="CI436" s="10"/>
    </row>
    <row r="437" spans="1:87" ht="72.900000000000006">
      <c r="A437" s="46">
        <v>144</v>
      </c>
      <c r="B437" s="6" t="s">
        <v>5</v>
      </c>
      <c r="C437" s="6" t="s">
        <v>17</v>
      </c>
      <c r="D437" s="6" t="s">
        <v>6090</v>
      </c>
      <c r="E437" s="9" t="s">
        <v>925</v>
      </c>
      <c r="F437" s="11" t="s">
        <v>926</v>
      </c>
      <c r="G437" s="11">
        <v>43909</v>
      </c>
      <c r="H437" s="6" t="s">
        <v>50</v>
      </c>
      <c r="I437" s="6" t="s">
        <v>56</v>
      </c>
      <c r="J437" s="6" t="s">
        <v>6075</v>
      </c>
      <c r="K437" s="15">
        <v>43896</v>
      </c>
      <c r="L437" s="16">
        <v>43909</v>
      </c>
      <c r="M437" s="22" t="s">
        <v>787</v>
      </c>
      <c r="N437" s="16">
        <v>43911</v>
      </c>
      <c r="O437" s="15" t="s">
        <v>942</v>
      </c>
      <c r="P437" s="15" t="s">
        <v>942</v>
      </c>
      <c r="Q437" s="15" t="s">
        <v>942</v>
      </c>
      <c r="R437" s="15" t="s">
        <v>1196</v>
      </c>
      <c r="S437" s="9" t="s">
        <v>6226</v>
      </c>
      <c r="T437" s="6" t="s">
        <v>167</v>
      </c>
      <c r="U437" s="6" t="s">
        <v>532</v>
      </c>
      <c r="V437" s="6" t="s">
        <v>942</v>
      </c>
      <c r="W437" s="6" t="s">
        <v>942</v>
      </c>
      <c r="X437" s="6" t="s">
        <v>942</v>
      </c>
      <c r="Y437" s="6" t="s">
        <v>4136</v>
      </c>
      <c r="Z437" s="6" t="s">
        <v>942</v>
      </c>
      <c r="AA437" s="6" t="s">
        <v>942</v>
      </c>
      <c r="AB437" s="6" t="s">
        <v>4136</v>
      </c>
      <c r="AC437" s="6" t="s">
        <v>942</v>
      </c>
      <c r="AD437" s="9" t="s">
        <v>942</v>
      </c>
      <c r="AE437" s="9" t="s">
        <v>942</v>
      </c>
      <c r="AF437" s="9" t="s">
        <v>942</v>
      </c>
      <c r="AG437" s="9" t="s">
        <v>942</v>
      </c>
      <c r="AH437" s="9" t="s">
        <v>942</v>
      </c>
      <c r="AI437" s="9" t="s">
        <v>942</v>
      </c>
      <c r="AJ437" s="9" t="s">
        <v>942</v>
      </c>
      <c r="AK437" s="9" t="s">
        <v>942</v>
      </c>
      <c r="AL437" s="9" t="s">
        <v>942</v>
      </c>
      <c r="AM437" s="9" t="s">
        <v>942</v>
      </c>
      <c r="AN437" s="75" t="s">
        <v>942</v>
      </c>
      <c r="AO437" s="38" t="s">
        <v>942</v>
      </c>
      <c r="AP437" s="38" t="s">
        <v>942</v>
      </c>
      <c r="AQ437" s="50" t="s">
        <v>942</v>
      </c>
      <c r="AR437" s="38" t="s">
        <v>942</v>
      </c>
      <c r="AS437" s="50" t="s">
        <v>942</v>
      </c>
      <c r="AT437" s="38" t="s">
        <v>942</v>
      </c>
      <c r="AU437" s="38" t="s">
        <v>942</v>
      </c>
      <c r="AV437" s="38" t="s">
        <v>942</v>
      </c>
      <c r="AW437" s="41" t="s">
        <v>542</v>
      </c>
      <c r="AX437" s="38" t="s">
        <v>942</v>
      </c>
      <c r="AY437" s="38" t="s">
        <v>942</v>
      </c>
      <c r="AZ437" s="38">
        <v>1</v>
      </c>
      <c r="BA437" s="38" t="s">
        <v>942</v>
      </c>
      <c r="BB437" s="38" t="s">
        <v>942</v>
      </c>
      <c r="BC437" s="38" t="s">
        <v>942</v>
      </c>
      <c r="BD437" s="38" t="s">
        <v>942</v>
      </c>
      <c r="BE437" s="38" t="s">
        <v>942</v>
      </c>
      <c r="BF437" s="38" t="s">
        <v>942</v>
      </c>
      <c r="BG437" s="38" t="s">
        <v>942</v>
      </c>
      <c r="BH437" s="38" t="s">
        <v>942</v>
      </c>
      <c r="BI437" s="50" t="s">
        <v>942</v>
      </c>
      <c r="BJ437" s="38" t="s">
        <v>942</v>
      </c>
      <c r="BK437" s="38" t="s">
        <v>942</v>
      </c>
      <c r="BL437" s="38" t="s">
        <v>942</v>
      </c>
      <c r="BM437" s="38" t="s">
        <v>942</v>
      </c>
      <c r="BN437" s="38">
        <v>1</v>
      </c>
      <c r="BO437" s="38" t="s">
        <v>942</v>
      </c>
      <c r="BP437" s="38" t="s">
        <v>942</v>
      </c>
      <c r="BQ437" s="38" t="s">
        <v>942</v>
      </c>
      <c r="BR437" s="38" t="s">
        <v>942</v>
      </c>
      <c r="BS437" s="38" t="s">
        <v>942</v>
      </c>
      <c r="BT437" s="42">
        <v>2</v>
      </c>
      <c r="BU437" s="42" t="s">
        <v>942</v>
      </c>
      <c r="BV437" s="42" t="s">
        <v>942</v>
      </c>
      <c r="BW437" s="50" t="s">
        <v>651</v>
      </c>
      <c r="BX437" s="42">
        <v>3</v>
      </c>
      <c r="BY437" s="18" t="s">
        <v>942</v>
      </c>
      <c r="BZ437" s="18" t="s">
        <v>942</v>
      </c>
      <c r="CA437" s="18" t="s">
        <v>942</v>
      </c>
      <c r="CB437" s="18" t="s">
        <v>942</v>
      </c>
      <c r="CC437" s="18" t="s">
        <v>942</v>
      </c>
      <c r="CD437" s="18" t="s">
        <v>942</v>
      </c>
      <c r="CE437" s="18" t="s">
        <v>942</v>
      </c>
      <c r="CF437" s="18" t="s">
        <v>942</v>
      </c>
      <c r="CG437" s="9" t="s">
        <v>1737</v>
      </c>
      <c r="CH437" s="79" t="s">
        <v>5820</v>
      </c>
      <c r="CI437" s="6"/>
    </row>
    <row r="438" spans="1:87" ht="72.900000000000006">
      <c r="A438" s="46">
        <v>143</v>
      </c>
      <c r="B438" s="6" t="s">
        <v>5</v>
      </c>
      <c r="C438" s="6" t="s">
        <v>17</v>
      </c>
      <c r="D438" s="6" t="s">
        <v>6089</v>
      </c>
      <c r="E438" s="9" t="s">
        <v>925</v>
      </c>
      <c r="F438" s="11" t="s">
        <v>926</v>
      </c>
      <c r="G438" s="11">
        <v>43909</v>
      </c>
      <c r="H438" s="6" t="s">
        <v>50</v>
      </c>
      <c r="I438" s="6" t="s">
        <v>55</v>
      </c>
      <c r="J438" s="6" t="s">
        <v>6071</v>
      </c>
      <c r="K438" s="15">
        <v>43904</v>
      </c>
      <c r="L438" s="16">
        <v>43909</v>
      </c>
      <c r="M438" s="22" t="s">
        <v>787</v>
      </c>
      <c r="N438" s="16">
        <v>43911</v>
      </c>
      <c r="O438" s="15" t="s">
        <v>942</v>
      </c>
      <c r="P438" s="15" t="s">
        <v>942</v>
      </c>
      <c r="Q438" s="15" t="s">
        <v>942</v>
      </c>
      <c r="R438" s="15" t="s">
        <v>1196</v>
      </c>
      <c r="S438" s="9" t="s">
        <v>6361</v>
      </c>
      <c r="T438" s="6" t="s">
        <v>167</v>
      </c>
      <c r="U438" s="6" t="s">
        <v>533</v>
      </c>
      <c r="V438" s="6" t="s">
        <v>942</v>
      </c>
      <c r="W438" s="6" t="s">
        <v>942</v>
      </c>
      <c r="X438" s="6" t="s">
        <v>942</v>
      </c>
      <c r="Y438" s="6" t="s">
        <v>4137</v>
      </c>
      <c r="Z438" s="6" t="s">
        <v>942</v>
      </c>
      <c r="AA438" s="6" t="s">
        <v>942</v>
      </c>
      <c r="AB438" s="6" t="s">
        <v>4137</v>
      </c>
      <c r="AC438" s="6" t="s">
        <v>942</v>
      </c>
      <c r="AD438" s="9" t="s">
        <v>764</v>
      </c>
      <c r="AE438" s="9" t="s">
        <v>942</v>
      </c>
      <c r="AF438" s="9" t="s">
        <v>942</v>
      </c>
      <c r="AG438" s="9" t="s">
        <v>942</v>
      </c>
      <c r="AH438" s="9" t="s">
        <v>942</v>
      </c>
      <c r="AI438" s="9" t="s">
        <v>942</v>
      </c>
      <c r="AJ438" s="9" t="s">
        <v>942</v>
      </c>
      <c r="AK438" s="9" t="s">
        <v>942</v>
      </c>
      <c r="AL438" s="9" t="s">
        <v>942</v>
      </c>
      <c r="AM438" s="9" t="s">
        <v>942</v>
      </c>
      <c r="AN438" s="75" t="s">
        <v>942</v>
      </c>
      <c r="AO438" s="38" t="s">
        <v>942</v>
      </c>
      <c r="AP438" s="38" t="s">
        <v>942</v>
      </c>
      <c r="AQ438" s="50" t="s">
        <v>942</v>
      </c>
      <c r="AR438" s="38" t="s">
        <v>942</v>
      </c>
      <c r="AS438" s="50" t="s">
        <v>942</v>
      </c>
      <c r="AT438" s="38" t="s">
        <v>942</v>
      </c>
      <c r="AU438" s="38" t="s">
        <v>942</v>
      </c>
      <c r="AV438" s="38" t="s">
        <v>942</v>
      </c>
      <c r="AW438" s="41" t="s">
        <v>542</v>
      </c>
      <c r="AX438" s="38" t="s">
        <v>942</v>
      </c>
      <c r="AY438" s="38" t="s">
        <v>942</v>
      </c>
      <c r="AZ438" s="38" t="s">
        <v>942</v>
      </c>
      <c r="BA438" s="38" t="s">
        <v>942</v>
      </c>
      <c r="BB438" s="38" t="s">
        <v>942</v>
      </c>
      <c r="BC438" s="38" t="s">
        <v>942</v>
      </c>
      <c r="BD438" s="38" t="s">
        <v>942</v>
      </c>
      <c r="BE438" s="38" t="s">
        <v>942</v>
      </c>
      <c r="BF438" s="38" t="s">
        <v>942</v>
      </c>
      <c r="BG438" s="38" t="s">
        <v>942</v>
      </c>
      <c r="BH438" s="38" t="s">
        <v>942</v>
      </c>
      <c r="BI438" s="50" t="s">
        <v>942</v>
      </c>
      <c r="BJ438" s="38" t="s">
        <v>942</v>
      </c>
      <c r="BK438" s="38" t="s">
        <v>942</v>
      </c>
      <c r="BL438" s="38" t="s">
        <v>942</v>
      </c>
      <c r="BM438" s="38" t="s">
        <v>942</v>
      </c>
      <c r="BN438" s="38" t="s">
        <v>942</v>
      </c>
      <c r="BO438" s="38" t="s">
        <v>942</v>
      </c>
      <c r="BP438" s="38" t="s">
        <v>942</v>
      </c>
      <c r="BQ438" s="38" t="s">
        <v>942</v>
      </c>
      <c r="BR438" s="38" t="s">
        <v>942</v>
      </c>
      <c r="BS438" s="38" t="s">
        <v>942</v>
      </c>
      <c r="BT438" s="42" t="s">
        <v>942</v>
      </c>
      <c r="BU438" s="42" t="s">
        <v>942</v>
      </c>
      <c r="BV438" s="42" t="s">
        <v>942</v>
      </c>
      <c r="BW438" s="50" t="s">
        <v>646</v>
      </c>
      <c r="BX438" s="42" t="s">
        <v>646</v>
      </c>
      <c r="BY438" s="18" t="s">
        <v>942</v>
      </c>
      <c r="BZ438" s="18" t="s">
        <v>942</v>
      </c>
      <c r="CA438" s="18" t="s">
        <v>942</v>
      </c>
      <c r="CB438" s="18" t="s">
        <v>942</v>
      </c>
      <c r="CC438" s="18" t="s">
        <v>942</v>
      </c>
      <c r="CD438" s="18" t="s">
        <v>942</v>
      </c>
      <c r="CE438" s="18" t="s">
        <v>942</v>
      </c>
      <c r="CF438" s="18" t="s">
        <v>942</v>
      </c>
      <c r="CG438" s="9" t="s">
        <v>406</v>
      </c>
      <c r="CH438" s="79" t="s">
        <v>5821</v>
      </c>
      <c r="CI438" s="6"/>
    </row>
    <row r="439" spans="1:87" ht="29.15">
      <c r="A439" s="46">
        <v>142</v>
      </c>
      <c r="B439" s="6" t="s">
        <v>5</v>
      </c>
      <c r="C439" s="6" t="s">
        <v>17</v>
      </c>
      <c r="D439" s="6" t="s">
        <v>17</v>
      </c>
      <c r="E439" s="6" t="s">
        <v>542</v>
      </c>
      <c r="F439" s="11" t="s">
        <v>112</v>
      </c>
      <c r="G439" s="11">
        <v>43909</v>
      </c>
      <c r="H439" s="6" t="s">
        <v>50</v>
      </c>
      <c r="I439" s="6" t="s">
        <v>56</v>
      </c>
      <c r="J439" s="6" t="s">
        <v>6075</v>
      </c>
      <c r="K439" s="15">
        <v>43903</v>
      </c>
      <c r="L439" s="16">
        <v>43909</v>
      </c>
      <c r="M439" s="22" t="s">
        <v>787</v>
      </c>
      <c r="N439" s="16">
        <v>43911</v>
      </c>
      <c r="O439" s="15" t="s">
        <v>942</v>
      </c>
      <c r="P439" s="15" t="s">
        <v>942</v>
      </c>
      <c r="Q439" s="15" t="s">
        <v>942</v>
      </c>
      <c r="R439" s="15" t="s">
        <v>1196</v>
      </c>
      <c r="S439" s="9" t="s">
        <v>6309</v>
      </c>
      <c r="T439" s="6" t="s">
        <v>167</v>
      </c>
      <c r="U439" s="6" t="s">
        <v>942</v>
      </c>
      <c r="V439" s="6" t="s">
        <v>942</v>
      </c>
      <c r="W439" s="6" t="s">
        <v>942</v>
      </c>
      <c r="X439" s="6" t="s">
        <v>942</v>
      </c>
      <c r="Y439" s="6" t="s">
        <v>942</v>
      </c>
      <c r="Z439" s="6" t="s">
        <v>942</v>
      </c>
      <c r="AA439" s="6" t="s">
        <v>942</v>
      </c>
      <c r="AB439" s="6" t="s">
        <v>942</v>
      </c>
      <c r="AC439" s="6" t="s">
        <v>942</v>
      </c>
      <c r="AD439" s="9" t="s">
        <v>942</v>
      </c>
      <c r="AE439" s="9" t="s">
        <v>942</v>
      </c>
      <c r="AF439" s="9" t="s">
        <v>942</v>
      </c>
      <c r="AG439" s="9" t="s">
        <v>942</v>
      </c>
      <c r="AH439" s="9" t="s">
        <v>942</v>
      </c>
      <c r="AI439" s="9" t="s">
        <v>942</v>
      </c>
      <c r="AJ439" s="9" t="s">
        <v>942</v>
      </c>
      <c r="AK439" s="9" t="s">
        <v>942</v>
      </c>
      <c r="AL439" s="9" t="s">
        <v>942</v>
      </c>
      <c r="AM439" s="9" t="s">
        <v>942</v>
      </c>
      <c r="AN439" s="75" t="s">
        <v>942</v>
      </c>
      <c r="AO439" s="38" t="s">
        <v>942</v>
      </c>
      <c r="AP439" s="38" t="s">
        <v>942</v>
      </c>
      <c r="AQ439" s="50" t="s">
        <v>942</v>
      </c>
      <c r="AR439" s="38" t="s">
        <v>942</v>
      </c>
      <c r="AS439" s="50" t="s">
        <v>942</v>
      </c>
      <c r="AT439" s="38" t="s">
        <v>942</v>
      </c>
      <c r="AU439" s="38" t="s">
        <v>942</v>
      </c>
      <c r="AV439" s="38" t="s">
        <v>942</v>
      </c>
      <c r="AW439" s="41" t="s">
        <v>542</v>
      </c>
      <c r="AX439" s="38" t="s">
        <v>942</v>
      </c>
      <c r="AY439" s="38" t="s">
        <v>942</v>
      </c>
      <c r="AZ439" s="38" t="s">
        <v>942</v>
      </c>
      <c r="BA439" s="38" t="s">
        <v>942</v>
      </c>
      <c r="BB439" s="38" t="s">
        <v>942</v>
      </c>
      <c r="BC439" s="38" t="s">
        <v>942</v>
      </c>
      <c r="BD439" s="38" t="s">
        <v>942</v>
      </c>
      <c r="BE439" s="38" t="s">
        <v>942</v>
      </c>
      <c r="BF439" s="38" t="s">
        <v>942</v>
      </c>
      <c r="BG439" s="38" t="s">
        <v>942</v>
      </c>
      <c r="BH439" s="38" t="s">
        <v>942</v>
      </c>
      <c r="BI439" s="50" t="s">
        <v>942</v>
      </c>
      <c r="BJ439" s="38" t="s">
        <v>942</v>
      </c>
      <c r="BK439" s="38" t="s">
        <v>942</v>
      </c>
      <c r="BL439" s="38" t="s">
        <v>942</v>
      </c>
      <c r="BM439" s="38" t="s">
        <v>942</v>
      </c>
      <c r="BN439" s="38" t="s">
        <v>942</v>
      </c>
      <c r="BO439" s="38" t="s">
        <v>942</v>
      </c>
      <c r="BP439" s="38" t="s">
        <v>942</v>
      </c>
      <c r="BQ439" s="38" t="s">
        <v>942</v>
      </c>
      <c r="BR439" s="38" t="s">
        <v>942</v>
      </c>
      <c r="BS439" s="38" t="s">
        <v>942</v>
      </c>
      <c r="BT439" s="42" t="s">
        <v>648</v>
      </c>
      <c r="BU439" s="42" t="s">
        <v>942</v>
      </c>
      <c r="BV439" s="42" t="s">
        <v>942</v>
      </c>
      <c r="BW439" s="50" t="s">
        <v>651</v>
      </c>
      <c r="BX439" s="42">
        <v>1</v>
      </c>
      <c r="BY439" s="18" t="s">
        <v>942</v>
      </c>
      <c r="BZ439" s="18" t="s">
        <v>942</v>
      </c>
      <c r="CA439" s="18" t="s">
        <v>942</v>
      </c>
      <c r="CB439" s="18" t="s">
        <v>942</v>
      </c>
      <c r="CC439" s="18" t="s">
        <v>942</v>
      </c>
      <c r="CD439" s="18" t="s">
        <v>942</v>
      </c>
      <c r="CE439" s="18" t="s">
        <v>942</v>
      </c>
      <c r="CF439" s="18" t="s">
        <v>942</v>
      </c>
      <c r="CG439" s="9" t="s">
        <v>204</v>
      </c>
      <c r="CH439" s="79" t="s">
        <v>5822</v>
      </c>
      <c r="CI439" s="6"/>
    </row>
    <row r="440" spans="1:87" ht="29.15">
      <c r="A440" s="46">
        <v>141</v>
      </c>
      <c r="B440" s="6" t="s">
        <v>5</v>
      </c>
      <c r="C440" s="6" t="s">
        <v>17</v>
      </c>
      <c r="D440" s="6" t="s">
        <v>17</v>
      </c>
      <c r="E440" s="6" t="s">
        <v>542</v>
      </c>
      <c r="F440" s="11" t="s">
        <v>113</v>
      </c>
      <c r="G440" s="11">
        <v>43909</v>
      </c>
      <c r="H440" s="6" t="s">
        <v>50</v>
      </c>
      <c r="I440" s="6" t="s">
        <v>56</v>
      </c>
      <c r="J440" s="6" t="s">
        <v>6074</v>
      </c>
      <c r="K440" s="15">
        <v>43907</v>
      </c>
      <c r="L440" s="16">
        <v>43910</v>
      </c>
      <c r="M440" s="22" t="s">
        <v>787</v>
      </c>
      <c r="N440" s="16">
        <v>43911</v>
      </c>
      <c r="O440" s="15" t="s">
        <v>942</v>
      </c>
      <c r="P440" s="15" t="s">
        <v>942</v>
      </c>
      <c r="Q440" s="15" t="s">
        <v>942</v>
      </c>
      <c r="R440" s="15" t="s">
        <v>1196</v>
      </c>
      <c r="S440" s="9" t="s">
        <v>6317</v>
      </c>
      <c r="T440" s="6" t="s">
        <v>167</v>
      </c>
      <c r="U440" s="6" t="s">
        <v>942</v>
      </c>
      <c r="V440" s="6" t="s">
        <v>942</v>
      </c>
      <c r="W440" s="6" t="s">
        <v>942</v>
      </c>
      <c r="X440" s="6" t="s">
        <v>942</v>
      </c>
      <c r="Y440" s="6" t="s">
        <v>942</v>
      </c>
      <c r="Z440" s="6" t="s">
        <v>942</v>
      </c>
      <c r="AA440" s="6" t="s">
        <v>942</v>
      </c>
      <c r="AB440" s="6" t="s">
        <v>942</v>
      </c>
      <c r="AC440" s="6" t="s">
        <v>942</v>
      </c>
      <c r="AD440" s="9" t="s">
        <v>942</v>
      </c>
      <c r="AE440" s="9" t="s">
        <v>942</v>
      </c>
      <c r="AF440" s="9" t="s">
        <v>942</v>
      </c>
      <c r="AG440" s="9" t="s">
        <v>942</v>
      </c>
      <c r="AH440" s="9" t="s">
        <v>942</v>
      </c>
      <c r="AI440" s="9" t="s">
        <v>942</v>
      </c>
      <c r="AJ440" s="9" t="s">
        <v>942</v>
      </c>
      <c r="AK440" s="9" t="s">
        <v>942</v>
      </c>
      <c r="AL440" s="9" t="s">
        <v>942</v>
      </c>
      <c r="AM440" s="9" t="s">
        <v>942</v>
      </c>
      <c r="AN440" s="75" t="s">
        <v>942</v>
      </c>
      <c r="AO440" s="38" t="s">
        <v>942</v>
      </c>
      <c r="AP440" s="38" t="s">
        <v>942</v>
      </c>
      <c r="AQ440" s="50" t="s">
        <v>942</v>
      </c>
      <c r="AR440" s="38" t="s">
        <v>942</v>
      </c>
      <c r="AS440" s="50" t="s">
        <v>942</v>
      </c>
      <c r="AT440" s="38" t="s">
        <v>942</v>
      </c>
      <c r="AU440" s="38" t="s">
        <v>942</v>
      </c>
      <c r="AV440" s="38" t="s">
        <v>942</v>
      </c>
      <c r="AW440" s="41" t="s">
        <v>542</v>
      </c>
      <c r="AX440" s="38" t="s">
        <v>942</v>
      </c>
      <c r="AY440" s="38" t="s">
        <v>942</v>
      </c>
      <c r="AZ440" s="38" t="s">
        <v>942</v>
      </c>
      <c r="BA440" s="38" t="s">
        <v>942</v>
      </c>
      <c r="BB440" s="38" t="s">
        <v>942</v>
      </c>
      <c r="BC440" s="38" t="s">
        <v>942</v>
      </c>
      <c r="BD440" s="38" t="s">
        <v>942</v>
      </c>
      <c r="BE440" s="38" t="s">
        <v>942</v>
      </c>
      <c r="BF440" s="38" t="s">
        <v>942</v>
      </c>
      <c r="BG440" s="38" t="s">
        <v>942</v>
      </c>
      <c r="BH440" s="38" t="s">
        <v>942</v>
      </c>
      <c r="BI440" s="50" t="s">
        <v>942</v>
      </c>
      <c r="BJ440" s="38" t="s">
        <v>942</v>
      </c>
      <c r="BK440" s="38" t="s">
        <v>942</v>
      </c>
      <c r="BL440" s="38" t="s">
        <v>942</v>
      </c>
      <c r="BM440" s="38" t="s">
        <v>942</v>
      </c>
      <c r="BN440" s="38" t="s">
        <v>942</v>
      </c>
      <c r="BO440" s="38" t="s">
        <v>942</v>
      </c>
      <c r="BP440" s="38" t="s">
        <v>942</v>
      </c>
      <c r="BQ440" s="38" t="s">
        <v>942</v>
      </c>
      <c r="BR440" s="38" t="s">
        <v>942</v>
      </c>
      <c r="BS440" s="38" t="s">
        <v>942</v>
      </c>
      <c r="BT440" s="42" t="s">
        <v>653</v>
      </c>
      <c r="BU440" s="42" t="s">
        <v>942</v>
      </c>
      <c r="BV440" s="42" t="s">
        <v>942</v>
      </c>
      <c r="BW440" s="50" t="s">
        <v>648</v>
      </c>
      <c r="BX440" s="42">
        <v>1</v>
      </c>
      <c r="BY440" s="18" t="s">
        <v>942</v>
      </c>
      <c r="BZ440" s="18" t="s">
        <v>942</v>
      </c>
      <c r="CA440" s="18" t="s">
        <v>942</v>
      </c>
      <c r="CB440" s="18" t="s">
        <v>942</v>
      </c>
      <c r="CC440" s="18" t="s">
        <v>942</v>
      </c>
      <c r="CD440" s="18" t="s">
        <v>942</v>
      </c>
      <c r="CE440" s="18" t="s">
        <v>942</v>
      </c>
      <c r="CF440" s="18" t="s">
        <v>942</v>
      </c>
      <c r="CG440" s="9" t="s">
        <v>187</v>
      </c>
      <c r="CH440" s="79" t="s">
        <v>5823</v>
      </c>
      <c r="CI440" s="6"/>
    </row>
    <row r="441" spans="1:87" ht="73.75">
      <c r="A441" s="46">
        <v>140</v>
      </c>
      <c r="B441" s="6" t="s">
        <v>5</v>
      </c>
      <c r="C441" s="6" t="s">
        <v>34</v>
      </c>
      <c r="D441" s="6" t="s">
        <v>34</v>
      </c>
      <c r="E441" s="6" t="s">
        <v>542</v>
      </c>
      <c r="F441" s="11" t="s">
        <v>1315</v>
      </c>
      <c r="G441" s="11">
        <v>43902</v>
      </c>
      <c r="H441" s="6" t="s">
        <v>50</v>
      </c>
      <c r="I441" s="6" t="s">
        <v>56</v>
      </c>
      <c r="J441" s="6" t="s">
        <v>6071</v>
      </c>
      <c r="K441" s="15">
        <v>43908</v>
      </c>
      <c r="L441" s="16">
        <v>43908</v>
      </c>
      <c r="M441" s="22" t="s">
        <v>787</v>
      </c>
      <c r="N441" s="16">
        <v>43911</v>
      </c>
      <c r="O441" s="15" t="s">
        <v>942</v>
      </c>
      <c r="P441" s="15" t="s">
        <v>942</v>
      </c>
      <c r="Q441" s="15" t="s">
        <v>942</v>
      </c>
      <c r="R441" s="15" t="s">
        <v>1196</v>
      </c>
      <c r="S441" s="9" t="s">
        <v>6199</v>
      </c>
      <c r="T441" s="6" t="s">
        <v>169</v>
      </c>
      <c r="U441" s="6" t="s">
        <v>942</v>
      </c>
      <c r="V441" s="6" t="s">
        <v>942</v>
      </c>
      <c r="W441" s="6" t="s">
        <v>942</v>
      </c>
      <c r="X441" s="6" t="s">
        <v>942</v>
      </c>
      <c r="Y441" s="6" t="s">
        <v>942</v>
      </c>
      <c r="Z441" s="6" t="s">
        <v>942</v>
      </c>
      <c r="AA441" s="6" t="s">
        <v>942</v>
      </c>
      <c r="AB441" s="6" t="s">
        <v>942</v>
      </c>
      <c r="AC441" s="6" t="s">
        <v>942</v>
      </c>
      <c r="AD441" s="9" t="s">
        <v>942</v>
      </c>
      <c r="AE441" s="9" t="s">
        <v>942</v>
      </c>
      <c r="AF441" s="9" t="s">
        <v>942</v>
      </c>
      <c r="AG441" s="9" t="s">
        <v>942</v>
      </c>
      <c r="AH441" s="9" t="s">
        <v>942</v>
      </c>
      <c r="AI441" s="9" t="s">
        <v>942</v>
      </c>
      <c r="AJ441" s="9" t="s">
        <v>942</v>
      </c>
      <c r="AK441" s="9" t="s">
        <v>942</v>
      </c>
      <c r="AL441" s="9" t="s">
        <v>942</v>
      </c>
      <c r="AM441" s="9" t="s">
        <v>942</v>
      </c>
      <c r="AN441" s="75" t="s">
        <v>942</v>
      </c>
      <c r="AO441" s="38" t="s">
        <v>942</v>
      </c>
      <c r="AP441" s="38" t="s">
        <v>942</v>
      </c>
      <c r="AQ441" s="50" t="s">
        <v>942</v>
      </c>
      <c r="AR441" s="38" t="s">
        <v>942</v>
      </c>
      <c r="AS441" s="50" t="s">
        <v>942</v>
      </c>
      <c r="AT441" s="38" t="s">
        <v>942</v>
      </c>
      <c r="AU441" s="38" t="s">
        <v>942</v>
      </c>
      <c r="AV441" s="38" t="s">
        <v>942</v>
      </c>
      <c r="AW441" s="41" t="s">
        <v>542</v>
      </c>
      <c r="AX441" s="38" t="s">
        <v>942</v>
      </c>
      <c r="AY441" s="38" t="s">
        <v>942</v>
      </c>
      <c r="AZ441" s="38" t="s">
        <v>942</v>
      </c>
      <c r="BA441" s="38" t="s">
        <v>942</v>
      </c>
      <c r="BB441" s="38" t="s">
        <v>942</v>
      </c>
      <c r="BC441" s="38" t="s">
        <v>942</v>
      </c>
      <c r="BD441" s="38" t="s">
        <v>942</v>
      </c>
      <c r="BE441" s="38" t="s">
        <v>942</v>
      </c>
      <c r="BF441" s="38" t="s">
        <v>942</v>
      </c>
      <c r="BG441" s="38" t="s">
        <v>942</v>
      </c>
      <c r="BH441" s="38" t="s">
        <v>942</v>
      </c>
      <c r="BI441" s="50" t="s">
        <v>942</v>
      </c>
      <c r="BJ441" s="38" t="s">
        <v>942</v>
      </c>
      <c r="BK441" s="38" t="s">
        <v>942</v>
      </c>
      <c r="BL441" s="38" t="s">
        <v>942</v>
      </c>
      <c r="BM441" s="38" t="s">
        <v>942</v>
      </c>
      <c r="BN441" s="38" t="s">
        <v>942</v>
      </c>
      <c r="BO441" s="38" t="s">
        <v>942</v>
      </c>
      <c r="BP441" s="38" t="s">
        <v>942</v>
      </c>
      <c r="BQ441" s="38" t="s">
        <v>942</v>
      </c>
      <c r="BR441" s="38" t="s">
        <v>942</v>
      </c>
      <c r="BS441" s="38" t="s">
        <v>942</v>
      </c>
      <c r="BT441" s="42" t="s">
        <v>942</v>
      </c>
      <c r="BU441" s="42" t="s">
        <v>942</v>
      </c>
      <c r="BV441" s="42" t="s">
        <v>942</v>
      </c>
      <c r="BW441" s="50" t="s">
        <v>601</v>
      </c>
      <c r="BX441" s="42" t="s">
        <v>601</v>
      </c>
      <c r="BY441" s="18" t="s">
        <v>942</v>
      </c>
      <c r="BZ441" s="18" t="s">
        <v>942</v>
      </c>
      <c r="CA441" s="18" t="s">
        <v>942</v>
      </c>
      <c r="CB441" s="18" t="s">
        <v>942</v>
      </c>
      <c r="CC441" s="18" t="s">
        <v>942</v>
      </c>
      <c r="CD441" s="18" t="s">
        <v>942</v>
      </c>
      <c r="CE441" s="18" t="s">
        <v>942</v>
      </c>
      <c r="CF441" s="18" t="s">
        <v>942</v>
      </c>
      <c r="CG441" s="9" t="s">
        <v>3942</v>
      </c>
      <c r="CH441" s="79" t="s">
        <v>5824</v>
      </c>
      <c r="CI441" s="6"/>
    </row>
    <row r="442" spans="1:87" ht="29.15">
      <c r="A442" s="46">
        <v>139</v>
      </c>
      <c r="B442" s="6" t="s">
        <v>5</v>
      </c>
      <c r="C442" s="6" t="s">
        <v>17</v>
      </c>
      <c r="D442" s="6" t="s">
        <v>17</v>
      </c>
      <c r="E442" s="6" t="s">
        <v>542</v>
      </c>
      <c r="F442" s="11" t="s">
        <v>114</v>
      </c>
      <c r="G442" s="11">
        <v>43904</v>
      </c>
      <c r="H442" s="6" t="s">
        <v>50</v>
      </c>
      <c r="I442" s="6" t="s">
        <v>56</v>
      </c>
      <c r="J442" s="6" t="s">
        <v>6074</v>
      </c>
      <c r="K442" s="15">
        <v>43907</v>
      </c>
      <c r="L442" s="16">
        <v>43910</v>
      </c>
      <c r="M442" s="22" t="s">
        <v>787</v>
      </c>
      <c r="N442" s="16">
        <v>43911</v>
      </c>
      <c r="O442" s="15" t="s">
        <v>942</v>
      </c>
      <c r="P442" s="15" t="s">
        <v>942</v>
      </c>
      <c r="Q442" s="15" t="s">
        <v>942</v>
      </c>
      <c r="R442" s="15" t="s">
        <v>1196</v>
      </c>
      <c r="S442" s="9" t="s">
        <v>6388</v>
      </c>
      <c r="T442" s="6" t="s">
        <v>171</v>
      </c>
      <c r="U442" s="6" t="s">
        <v>942</v>
      </c>
      <c r="V442" s="6" t="s">
        <v>942</v>
      </c>
      <c r="W442" s="6" t="s">
        <v>942</v>
      </c>
      <c r="X442" s="6" t="s">
        <v>942</v>
      </c>
      <c r="Y442" s="6" t="s">
        <v>942</v>
      </c>
      <c r="Z442" s="6" t="s">
        <v>942</v>
      </c>
      <c r="AA442" s="6" t="s">
        <v>942</v>
      </c>
      <c r="AB442" s="6" t="s">
        <v>942</v>
      </c>
      <c r="AC442" s="6" t="s">
        <v>942</v>
      </c>
      <c r="AD442" s="9" t="s">
        <v>942</v>
      </c>
      <c r="AE442" s="9" t="s">
        <v>942</v>
      </c>
      <c r="AF442" s="9" t="s">
        <v>942</v>
      </c>
      <c r="AG442" s="9" t="s">
        <v>942</v>
      </c>
      <c r="AH442" s="9" t="s">
        <v>942</v>
      </c>
      <c r="AI442" s="9" t="s">
        <v>942</v>
      </c>
      <c r="AJ442" s="9" t="s">
        <v>942</v>
      </c>
      <c r="AK442" s="9" t="s">
        <v>942</v>
      </c>
      <c r="AL442" s="9" t="s">
        <v>942</v>
      </c>
      <c r="AM442" s="9" t="s">
        <v>942</v>
      </c>
      <c r="AN442" s="75" t="s">
        <v>942</v>
      </c>
      <c r="AO442" s="38" t="s">
        <v>942</v>
      </c>
      <c r="AP442" s="38" t="s">
        <v>942</v>
      </c>
      <c r="AQ442" s="50" t="s">
        <v>942</v>
      </c>
      <c r="AR442" s="38" t="s">
        <v>942</v>
      </c>
      <c r="AS442" s="50" t="s">
        <v>942</v>
      </c>
      <c r="AT442" s="38" t="s">
        <v>942</v>
      </c>
      <c r="AU442" s="38" t="s">
        <v>942</v>
      </c>
      <c r="AV442" s="38" t="s">
        <v>942</v>
      </c>
      <c r="AW442" s="41" t="s">
        <v>542</v>
      </c>
      <c r="AX442" s="38" t="s">
        <v>942</v>
      </c>
      <c r="AY442" s="38" t="s">
        <v>942</v>
      </c>
      <c r="AZ442" s="38" t="s">
        <v>942</v>
      </c>
      <c r="BA442" s="38" t="s">
        <v>942</v>
      </c>
      <c r="BB442" s="38" t="s">
        <v>942</v>
      </c>
      <c r="BC442" s="38" t="s">
        <v>942</v>
      </c>
      <c r="BD442" s="38" t="s">
        <v>942</v>
      </c>
      <c r="BE442" s="38" t="s">
        <v>942</v>
      </c>
      <c r="BF442" s="38" t="s">
        <v>942</v>
      </c>
      <c r="BG442" s="38" t="s">
        <v>942</v>
      </c>
      <c r="BH442" s="38" t="s">
        <v>942</v>
      </c>
      <c r="BI442" s="50" t="s">
        <v>942</v>
      </c>
      <c r="BJ442" s="38" t="s">
        <v>942</v>
      </c>
      <c r="BK442" s="38" t="s">
        <v>942</v>
      </c>
      <c r="BL442" s="38" t="s">
        <v>942</v>
      </c>
      <c r="BM442" s="38" t="s">
        <v>942</v>
      </c>
      <c r="BN442" s="38" t="s">
        <v>942</v>
      </c>
      <c r="BO442" s="38" t="s">
        <v>942</v>
      </c>
      <c r="BP442" s="38" t="s">
        <v>942</v>
      </c>
      <c r="BQ442" s="38" t="s">
        <v>942</v>
      </c>
      <c r="BR442" s="38" t="s">
        <v>942</v>
      </c>
      <c r="BS442" s="38" t="s">
        <v>942</v>
      </c>
      <c r="BT442" s="42" t="s">
        <v>654</v>
      </c>
      <c r="BU442" s="42" t="s">
        <v>942</v>
      </c>
      <c r="BV442" s="42" t="s">
        <v>942</v>
      </c>
      <c r="BW442" s="50" t="s">
        <v>655</v>
      </c>
      <c r="BX442" s="42">
        <v>1</v>
      </c>
      <c r="BY442" s="18" t="s">
        <v>942</v>
      </c>
      <c r="BZ442" s="18" t="s">
        <v>942</v>
      </c>
      <c r="CA442" s="18" t="s">
        <v>942</v>
      </c>
      <c r="CB442" s="18" t="s">
        <v>942</v>
      </c>
      <c r="CC442" s="18" t="s">
        <v>942</v>
      </c>
      <c r="CD442" s="18" t="s">
        <v>942</v>
      </c>
      <c r="CE442" s="18" t="s">
        <v>942</v>
      </c>
      <c r="CF442" s="18" t="s">
        <v>942</v>
      </c>
      <c r="CG442" s="9" t="s">
        <v>187</v>
      </c>
      <c r="CH442" s="79" t="s">
        <v>5825</v>
      </c>
      <c r="CI442" s="6"/>
    </row>
    <row r="443" spans="1:87" ht="29.15">
      <c r="A443" s="46">
        <v>138</v>
      </c>
      <c r="B443" s="6" t="s">
        <v>5</v>
      </c>
      <c r="C443" s="6" t="s">
        <v>20</v>
      </c>
      <c r="D443" s="6" t="s">
        <v>20</v>
      </c>
      <c r="E443" s="6" t="s">
        <v>542</v>
      </c>
      <c r="F443" s="11" t="s">
        <v>1350</v>
      </c>
      <c r="G443" s="11">
        <v>43906</v>
      </c>
      <c r="H443" s="6" t="s">
        <v>50</v>
      </c>
      <c r="I443" s="6" t="s">
        <v>55</v>
      </c>
      <c r="J443" s="6" t="s">
        <v>6074</v>
      </c>
      <c r="K443" s="15">
        <v>43908</v>
      </c>
      <c r="L443" s="16">
        <v>43909</v>
      </c>
      <c r="M443" s="22" t="s">
        <v>787</v>
      </c>
      <c r="N443" s="16">
        <v>43911</v>
      </c>
      <c r="O443" s="15" t="s">
        <v>942</v>
      </c>
      <c r="P443" s="15" t="s">
        <v>942</v>
      </c>
      <c r="Q443" s="15" t="s">
        <v>942</v>
      </c>
      <c r="R443" s="15" t="s">
        <v>1196</v>
      </c>
      <c r="S443" s="9" t="s">
        <v>6309</v>
      </c>
      <c r="T443" s="6" t="s">
        <v>169</v>
      </c>
      <c r="U443" s="6" t="s">
        <v>942</v>
      </c>
      <c r="V443" s="6" t="s">
        <v>942</v>
      </c>
      <c r="W443" s="6" t="s">
        <v>942</v>
      </c>
      <c r="X443" s="6" t="s">
        <v>942</v>
      </c>
      <c r="Y443" s="6" t="s">
        <v>942</v>
      </c>
      <c r="Z443" s="6" t="s">
        <v>942</v>
      </c>
      <c r="AA443" s="6" t="s">
        <v>942</v>
      </c>
      <c r="AB443" s="6" t="s">
        <v>942</v>
      </c>
      <c r="AC443" s="6" t="s">
        <v>942</v>
      </c>
      <c r="AD443" s="9" t="s">
        <v>942</v>
      </c>
      <c r="AE443" s="9" t="s">
        <v>942</v>
      </c>
      <c r="AF443" s="9" t="s">
        <v>942</v>
      </c>
      <c r="AG443" s="9" t="s">
        <v>942</v>
      </c>
      <c r="AH443" s="9" t="s">
        <v>942</v>
      </c>
      <c r="AI443" s="9" t="s">
        <v>942</v>
      </c>
      <c r="AJ443" s="9" t="s">
        <v>942</v>
      </c>
      <c r="AK443" s="9" t="s">
        <v>942</v>
      </c>
      <c r="AL443" s="9" t="s">
        <v>942</v>
      </c>
      <c r="AM443" s="9" t="s">
        <v>942</v>
      </c>
      <c r="AN443" s="75" t="s">
        <v>942</v>
      </c>
      <c r="AO443" s="38" t="s">
        <v>942</v>
      </c>
      <c r="AP443" s="38" t="s">
        <v>942</v>
      </c>
      <c r="AQ443" s="50" t="s">
        <v>942</v>
      </c>
      <c r="AR443" s="38" t="s">
        <v>942</v>
      </c>
      <c r="AS443" s="50" t="s">
        <v>942</v>
      </c>
      <c r="AT443" s="38" t="s">
        <v>942</v>
      </c>
      <c r="AU443" s="38" t="s">
        <v>942</v>
      </c>
      <c r="AV443" s="38" t="s">
        <v>942</v>
      </c>
      <c r="AW443" s="41" t="s">
        <v>542</v>
      </c>
      <c r="AX443" s="38" t="s">
        <v>942</v>
      </c>
      <c r="AY443" s="38" t="s">
        <v>942</v>
      </c>
      <c r="AZ443" s="38" t="s">
        <v>942</v>
      </c>
      <c r="BA443" s="38" t="s">
        <v>942</v>
      </c>
      <c r="BB443" s="38" t="s">
        <v>942</v>
      </c>
      <c r="BC443" s="38" t="s">
        <v>942</v>
      </c>
      <c r="BD443" s="38" t="s">
        <v>942</v>
      </c>
      <c r="BE443" s="38" t="s">
        <v>942</v>
      </c>
      <c r="BF443" s="38" t="s">
        <v>942</v>
      </c>
      <c r="BG443" s="38" t="s">
        <v>942</v>
      </c>
      <c r="BH443" s="38" t="s">
        <v>942</v>
      </c>
      <c r="BI443" s="50" t="s">
        <v>942</v>
      </c>
      <c r="BJ443" s="38" t="s">
        <v>942</v>
      </c>
      <c r="BK443" s="38" t="s">
        <v>942</v>
      </c>
      <c r="BL443" s="38" t="s">
        <v>942</v>
      </c>
      <c r="BM443" s="38" t="s">
        <v>942</v>
      </c>
      <c r="BN443" s="38" t="s">
        <v>942</v>
      </c>
      <c r="BO443" s="38" t="s">
        <v>942</v>
      </c>
      <c r="BP443" s="38" t="s">
        <v>942</v>
      </c>
      <c r="BQ443" s="38" t="s">
        <v>942</v>
      </c>
      <c r="BR443" s="38" t="s">
        <v>942</v>
      </c>
      <c r="BS443" s="38" t="s">
        <v>942</v>
      </c>
      <c r="BT443" s="42" t="s">
        <v>656</v>
      </c>
      <c r="BU443" s="42" t="s">
        <v>942</v>
      </c>
      <c r="BV443" s="42" t="s">
        <v>942</v>
      </c>
      <c r="BW443" s="50" t="s">
        <v>648</v>
      </c>
      <c r="BX443" s="42">
        <v>1</v>
      </c>
      <c r="BY443" s="18" t="s">
        <v>942</v>
      </c>
      <c r="BZ443" s="18" t="s">
        <v>942</v>
      </c>
      <c r="CA443" s="18" t="s">
        <v>942</v>
      </c>
      <c r="CB443" s="18" t="s">
        <v>942</v>
      </c>
      <c r="CC443" s="18" t="s">
        <v>942</v>
      </c>
      <c r="CD443" s="18" t="s">
        <v>942</v>
      </c>
      <c r="CE443" s="18" t="s">
        <v>942</v>
      </c>
      <c r="CF443" s="18" t="s">
        <v>942</v>
      </c>
      <c r="CG443" s="9" t="s">
        <v>187</v>
      </c>
      <c r="CH443" s="79" t="s">
        <v>5826</v>
      </c>
      <c r="CI443" s="6"/>
    </row>
    <row r="444" spans="1:87" s="8" customFormat="1" ht="29.15">
      <c r="A444" s="46">
        <v>137</v>
      </c>
      <c r="B444" s="10" t="s">
        <v>5</v>
      </c>
      <c r="C444" s="10" t="s">
        <v>8</v>
      </c>
      <c r="D444" s="10" t="s">
        <v>8</v>
      </c>
      <c r="E444" s="6" t="s">
        <v>542</v>
      </c>
      <c r="F444" s="11" t="s">
        <v>1349</v>
      </c>
      <c r="G444" s="11">
        <v>43909</v>
      </c>
      <c r="H444" s="10" t="s">
        <v>50</v>
      </c>
      <c r="I444" s="10" t="s">
        <v>56</v>
      </c>
      <c r="J444" s="10" t="s">
        <v>6074</v>
      </c>
      <c r="K444" s="15">
        <v>43904</v>
      </c>
      <c r="L444" s="16">
        <v>43909</v>
      </c>
      <c r="M444" s="22" t="s">
        <v>787</v>
      </c>
      <c r="N444" s="16">
        <v>43911</v>
      </c>
      <c r="O444" s="36" t="s">
        <v>942</v>
      </c>
      <c r="P444" s="36" t="s">
        <v>942</v>
      </c>
      <c r="Q444" s="36" t="s">
        <v>942</v>
      </c>
      <c r="R444" s="15" t="s">
        <v>1196</v>
      </c>
      <c r="S444" s="17" t="s">
        <v>6200</v>
      </c>
      <c r="T444" s="10" t="s">
        <v>167</v>
      </c>
      <c r="U444" s="10" t="s">
        <v>942</v>
      </c>
      <c r="V444" s="10" t="s">
        <v>942</v>
      </c>
      <c r="W444" s="10" t="s">
        <v>942</v>
      </c>
      <c r="X444" s="10" t="s">
        <v>942</v>
      </c>
      <c r="Y444" s="10" t="s">
        <v>942</v>
      </c>
      <c r="Z444" s="10" t="s">
        <v>942</v>
      </c>
      <c r="AA444" s="10" t="s">
        <v>942</v>
      </c>
      <c r="AB444" s="10" t="s">
        <v>942</v>
      </c>
      <c r="AC444" s="10" t="s">
        <v>942</v>
      </c>
      <c r="AD444" s="10" t="s">
        <v>942</v>
      </c>
      <c r="AE444" s="10" t="s">
        <v>942</v>
      </c>
      <c r="AF444" s="10" t="s">
        <v>942</v>
      </c>
      <c r="AG444" s="10" t="s">
        <v>942</v>
      </c>
      <c r="AH444" s="10" t="s">
        <v>942</v>
      </c>
      <c r="AI444" s="10" t="s">
        <v>942</v>
      </c>
      <c r="AJ444" s="10" t="s">
        <v>942</v>
      </c>
      <c r="AK444" s="10" t="s">
        <v>942</v>
      </c>
      <c r="AL444" s="10" t="s">
        <v>942</v>
      </c>
      <c r="AM444" s="10" t="s">
        <v>942</v>
      </c>
      <c r="AN444" s="77" t="s">
        <v>942</v>
      </c>
      <c r="AO444" s="39" t="s">
        <v>942</v>
      </c>
      <c r="AP444" s="39" t="s">
        <v>942</v>
      </c>
      <c r="AQ444" s="58" t="s">
        <v>942</v>
      </c>
      <c r="AR444" s="39" t="s">
        <v>942</v>
      </c>
      <c r="AS444" s="58" t="s">
        <v>942</v>
      </c>
      <c r="AT444" s="39" t="s">
        <v>942</v>
      </c>
      <c r="AU444" s="39" t="s">
        <v>942</v>
      </c>
      <c r="AV444" s="39" t="s">
        <v>942</v>
      </c>
      <c r="AW444" s="41" t="s">
        <v>542</v>
      </c>
      <c r="AX444" s="39" t="s">
        <v>942</v>
      </c>
      <c r="AY444" s="39" t="s">
        <v>942</v>
      </c>
      <c r="AZ444" s="39" t="s">
        <v>942</v>
      </c>
      <c r="BA444" s="39" t="s">
        <v>942</v>
      </c>
      <c r="BB444" s="39" t="s">
        <v>942</v>
      </c>
      <c r="BC444" s="39" t="s">
        <v>942</v>
      </c>
      <c r="BD444" s="39" t="s">
        <v>942</v>
      </c>
      <c r="BE444" s="39" t="s">
        <v>942</v>
      </c>
      <c r="BF444" s="39" t="s">
        <v>942</v>
      </c>
      <c r="BG444" s="39" t="s">
        <v>942</v>
      </c>
      <c r="BH444" s="39" t="s">
        <v>942</v>
      </c>
      <c r="BI444" s="58" t="s">
        <v>942</v>
      </c>
      <c r="BJ444" s="39" t="s">
        <v>942</v>
      </c>
      <c r="BK444" s="39" t="s">
        <v>942</v>
      </c>
      <c r="BL444" s="39" t="s">
        <v>942</v>
      </c>
      <c r="BM444" s="39" t="s">
        <v>942</v>
      </c>
      <c r="BN444" s="39" t="s">
        <v>942</v>
      </c>
      <c r="BO444" s="39" t="s">
        <v>942</v>
      </c>
      <c r="BP444" s="39" t="s">
        <v>942</v>
      </c>
      <c r="BQ444" s="39" t="s">
        <v>942</v>
      </c>
      <c r="BR444" s="39" t="s">
        <v>942</v>
      </c>
      <c r="BS444" s="39" t="s">
        <v>942</v>
      </c>
      <c r="BT444" s="45" t="s">
        <v>942</v>
      </c>
      <c r="BU444" s="45" t="s">
        <v>942</v>
      </c>
      <c r="BV444" s="45" t="s">
        <v>942</v>
      </c>
      <c r="BW444" s="52" t="s">
        <v>561</v>
      </c>
      <c r="BX444" s="45" t="s">
        <v>562</v>
      </c>
      <c r="BY444" s="72" t="s">
        <v>942</v>
      </c>
      <c r="BZ444" s="72" t="s">
        <v>942</v>
      </c>
      <c r="CA444" s="72" t="s">
        <v>942</v>
      </c>
      <c r="CB444" s="72" t="s">
        <v>942</v>
      </c>
      <c r="CC444" s="72" t="s">
        <v>942</v>
      </c>
      <c r="CD444" s="72" t="s">
        <v>942</v>
      </c>
      <c r="CE444" s="72" t="s">
        <v>942</v>
      </c>
      <c r="CF444" s="72" t="s">
        <v>942</v>
      </c>
      <c r="CG444" s="17" t="s">
        <v>1196</v>
      </c>
      <c r="CH444" s="79" t="s">
        <v>5827</v>
      </c>
      <c r="CI444" s="10"/>
    </row>
    <row r="445" spans="1:87" ht="29.15">
      <c r="A445" s="46">
        <v>136</v>
      </c>
      <c r="B445" s="6" t="s">
        <v>5</v>
      </c>
      <c r="C445" s="6" t="s">
        <v>36</v>
      </c>
      <c r="D445" s="6" t="s">
        <v>36</v>
      </c>
      <c r="E445" s="6" t="s">
        <v>542</v>
      </c>
      <c r="F445" s="11" t="s">
        <v>1348</v>
      </c>
      <c r="G445" s="11">
        <v>43898</v>
      </c>
      <c r="H445" s="6" t="s">
        <v>50</v>
      </c>
      <c r="I445" s="6" t="s">
        <v>56</v>
      </c>
      <c r="J445" s="6" t="s">
        <v>6075</v>
      </c>
      <c r="K445" s="15">
        <v>43898</v>
      </c>
      <c r="L445" s="16">
        <v>43908</v>
      </c>
      <c r="M445" s="22" t="s">
        <v>787</v>
      </c>
      <c r="N445" s="16">
        <v>43911</v>
      </c>
      <c r="O445" s="15" t="s">
        <v>942</v>
      </c>
      <c r="P445" s="15" t="s">
        <v>942</v>
      </c>
      <c r="Q445" s="15" t="s">
        <v>942</v>
      </c>
      <c r="R445" s="15" t="s">
        <v>1196</v>
      </c>
      <c r="S445" s="9" t="s">
        <v>6360</v>
      </c>
      <c r="T445" s="6" t="s">
        <v>171</v>
      </c>
      <c r="U445" s="6" t="s">
        <v>942</v>
      </c>
      <c r="V445" s="6" t="s">
        <v>942</v>
      </c>
      <c r="W445" s="6" t="s">
        <v>942</v>
      </c>
      <c r="X445" s="6" t="s">
        <v>942</v>
      </c>
      <c r="Y445" s="6" t="s">
        <v>942</v>
      </c>
      <c r="Z445" s="6" t="s">
        <v>942</v>
      </c>
      <c r="AA445" s="6" t="s">
        <v>942</v>
      </c>
      <c r="AB445" s="6" t="s">
        <v>942</v>
      </c>
      <c r="AC445" s="6" t="s">
        <v>942</v>
      </c>
      <c r="AD445" s="9" t="s">
        <v>942</v>
      </c>
      <c r="AE445" s="9" t="s">
        <v>942</v>
      </c>
      <c r="AF445" s="9" t="s">
        <v>942</v>
      </c>
      <c r="AG445" s="9" t="s">
        <v>942</v>
      </c>
      <c r="AH445" s="9" t="s">
        <v>942</v>
      </c>
      <c r="AI445" s="9" t="s">
        <v>942</v>
      </c>
      <c r="AJ445" s="9" t="s">
        <v>942</v>
      </c>
      <c r="AK445" s="9" t="s">
        <v>942</v>
      </c>
      <c r="AL445" s="9" t="s">
        <v>942</v>
      </c>
      <c r="AM445" s="9" t="s">
        <v>942</v>
      </c>
      <c r="AN445" s="75" t="s">
        <v>942</v>
      </c>
      <c r="AO445" s="38" t="s">
        <v>942</v>
      </c>
      <c r="AP445" s="38" t="s">
        <v>942</v>
      </c>
      <c r="AQ445" s="50" t="s">
        <v>942</v>
      </c>
      <c r="AR445" s="38" t="s">
        <v>942</v>
      </c>
      <c r="AS445" s="50" t="s">
        <v>942</v>
      </c>
      <c r="AT445" s="38" t="s">
        <v>942</v>
      </c>
      <c r="AU445" s="38" t="s">
        <v>942</v>
      </c>
      <c r="AV445" s="38" t="s">
        <v>942</v>
      </c>
      <c r="AW445" s="41" t="s">
        <v>542</v>
      </c>
      <c r="AX445" s="38" t="s">
        <v>942</v>
      </c>
      <c r="AY445" s="38" t="s">
        <v>942</v>
      </c>
      <c r="AZ445" s="38" t="s">
        <v>942</v>
      </c>
      <c r="BA445" s="38" t="s">
        <v>942</v>
      </c>
      <c r="BB445" s="38" t="s">
        <v>942</v>
      </c>
      <c r="BC445" s="38" t="s">
        <v>942</v>
      </c>
      <c r="BD445" s="38" t="s">
        <v>942</v>
      </c>
      <c r="BE445" s="38" t="s">
        <v>942</v>
      </c>
      <c r="BF445" s="38" t="s">
        <v>942</v>
      </c>
      <c r="BG445" s="38" t="s">
        <v>942</v>
      </c>
      <c r="BH445" s="38" t="s">
        <v>942</v>
      </c>
      <c r="BI445" s="50" t="s">
        <v>942</v>
      </c>
      <c r="BJ445" s="38" t="s">
        <v>942</v>
      </c>
      <c r="BK445" s="38" t="s">
        <v>942</v>
      </c>
      <c r="BL445" s="38" t="s">
        <v>942</v>
      </c>
      <c r="BM445" s="38" t="s">
        <v>942</v>
      </c>
      <c r="BN445" s="38" t="s">
        <v>942</v>
      </c>
      <c r="BO445" s="38" t="s">
        <v>942</v>
      </c>
      <c r="BP445" s="38" t="s">
        <v>942</v>
      </c>
      <c r="BQ445" s="38" t="s">
        <v>942</v>
      </c>
      <c r="BR445" s="38" t="s">
        <v>942</v>
      </c>
      <c r="BS445" s="38" t="s">
        <v>942</v>
      </c>
      <c r="BT445" s="42" t="s">
        <v>648</v>
      </c>
      <c r="BU445" s="42" t="s">
        <v>942</v>
      </c>
      <c r="BV445" s="42" t="s">
        <v>942</v>
      </c>
      <c r="BW445" s="50" t="s">
        <v>651</v>
      </c>
      <c r="BX445" s="42">
        <v>1</v>
      </c>
      <c r="BY445" s="18" t="s">
        <v>942</v>
      </c>
      <c r="BZ445" s="18" t="s">
        <v>942</v>
      </c>
      <c r="CA445" s="18" t="s">
        <v>942</v>
      </c>
      <c r="CB445" s="18" t="s">
        <v>942</v>
      </c>
      <c r="CC445" s="18" t="s">
        <v>942</v>
      </c>
      <c r="CD445" s="18" t="s">
        <v>942</v>
      </c>
      <c r="CE445" s="18" t="s">
        <v>942</v>
      </c>
      <c r="CF445" s="18" t="s">
        <v>942</v>
      </c>
      <c r="CG445" s="9" t="s">
        <v>214</v>
      </c>
      <c r="CH445" s="79" t="s">
        <v>5828</v>
      </c>
      <c r="CI445" s="6"/>
    </row>
    <row r="446" spans="1:87" ht="29.15">
      <c r="A446" s="46">
        <v>135</v>
      </c>
      <c r="B446" s="6" t="s">
        <v>5</v>
      </c>
      <c r="C446" s="6" t="s">
        <v>8</v>
      </c>
      <c r="D446" s="6" t="s">
        <v>8</v>
      </c>
      <c r="E446" s="6" t="s">
        <v>542</v>
      </c>
      <c r="F446" s="11" t="s">
        <v>1347</v>
      </c>
      <c r="G446" s="11">
        <v>43903</v>
      </c>
      <c r="H446" s="6" t="s">
        <v>50</v>
      </c>
      <c r="I446" s="6" t="s">
        <v>56</v>
      </c>
      <c r="J446" s="6" t="s">
        <v>6074</v>
      </c>
      <c r="K446" s="15">
        <v>43908</v>
      </c>
      <c r="L446" s="16">
        <v>43908</v>
      </c>
      <c r="M446" s="22" t="s">
        <v>787</v>
      </c>
      <c r="N446" s="16">
        <v>43910</v>
      </c>
      <c r="O446" s="15" t="s">
        <v>942</v>
      </c>
      <c r="P446" s="15" t="s">
        <v>942</v>
      </c>
      <c r="Q446" s="15" t="s">
        <v>942</v>
      </c>
      <c r="R446" s="15" t="s">
        <v>1196</v>
      </c>
      <c r="S446" s="9" t="s">
        <v>6125</v>
      </c>
      <c r="T446" s="6" t="s">
        <v>171</v>
      </c>
      <c r="U446" s="6" t="s">
        <v>942</v>
      </c>
      <c r="V446" s="6" t="s">
        <v>942</v>
      </c>
      <c r="W446" s="6" t="s">
        <v>942</v>
      </c>
      <c r="X446" s="6" t="s">
        <v>942</v>
      </c>
      <c r="Y446" s="6" t="s">
        <v>942</v>
      </c>
      <c r="Z446" s="6" t="s">
        <v>942</v>
      </c>
      <c r="AA446" s="6" t="s">
        <v>942</v>
      </c>
      <c r="AB446" s="6" t="s">
        <v>942</v>
      </c>
      <c r="AC446" s="6" t="s">
        <v>942</v>
      </c>
      <c r="AD446" s="9" t="s">
        <v>942</v>
      </c>
      <c r="AE446" s="9" t="s">
        <v>942</v>
      </c>
      <c r="AF446" s="9" t="s">
        <v>942</v>
      </c>
      <c r="AG446" s="9" t="s">
        <v>942</v>
      </c>
      <c r="AH446" s="9" t="s">
        <v>942</v>
      </c>
      <c r="AI446" s="9" t="s">
        <v>942</v>
      </c>
      <c r="AJ446" s="9" t="s">
        <v>942</v>
      </c>
      <c r="AK446" s="9" t="s">
        <v>942</v>
      </c>
      <c r="AL446" s="9" t="s">
        <v>942</v>
      </c>
      <c r="AM446" s="9" t="s">
        <v>942</v>
      </c>
      <c r="AN446" s="75" t="s">
        <v>942</v>
      </c>
      <c r="AO446" s="38" t="s">
        <v>942</v>
      </c>
      <c r="AP446" s="38" t="s">
        <v>942</v>
      </c>
      <c r="AQ446" s="50" t="s">
        <v>942</v>
      </c>
      <c r="AR446" s="38" t="s">
        <v>942</v>
      </c>
      <c r="AS446" s="50" t="s">
        <v>942</v>
      </c>
      <c r="AT446" s="38" t="s">
        <v>942</v>
      </c>
      <c r="AU446" s="38" t="s">
        <v>942</v>
      </c>
      <c r="AV446" s="38" t="s">
        <v>942</v>
      </c>
      <c r="AW446" s="41" t="s">
        <v>542</v>
      </c>
      <c r="AX446" s="38" t="s">
        <v>942</v>
      </c>
      <c r="AY446" s="38" t="s">
        <v>942</v>
      </c>
      <c r="AZ446" s="38" t="s">
        <v>942</v>
      </c>
      <c r="BA446" s="38" t="s">
        <v>942</v>
      </c>
      <c r="BB446" s="38" t="s">
        <v>942</v>
      </c>
      <c r="BC446" s="38" t="s">
        <v>942</v>
      </c>
      <c r="BD446" s="38" t="s">
        <v>942</v>
      </c>
      <c r="BE446" s="38" t="s">
        <v>942</v>
      </c>
      <c r="BF446" s="38" t="s">
        <v>942</v>
      </c>
      <c r="BG446" s="38" t="s">
        <v>942</v>
      </c>
      <c r="BH446" s="38" t="s">
        <v>942</v>
      </c>
      <c r="BI446" s="50" t="s">
        <v>942</v>
      </c>
      <c r="BJ446" s="38" t="s">
        <v>942</v>
      </c>
      <c r="BK446" s="38" t="s">
        <v>942</v>
      </c>
      <c r="BL446" s="38" t="s">
        <v>942</v>
      </c>
      <c r="BM446" s="38" t="s">
        <v>942</v>
      </c>
      <c r="BN446" s="38" t="s">
        <v>942</v>
      </c>
      <c r="BO446" s="38" t="s">
        <v>942</v>
      </c>
      <c r="BP446" s="38" t="s">
        <v>942</v>
      </c>
      <c r="BQ446" s="38" t="s">
        <v>942</v>
      </c>
      <c r="BR446" s="38" t="s">
        <v>942</v>
      </c>
      <c r="BS446" s="38" t="s">
        <v>942</v>
      </c>
      <c r="BT446" s="42" t="s">
        <v>648</v>
      </c>
      <c r="BU446" s="42" t="s">
        <v>942</v>
      </c>
      <c r="BV446" s="42" t="s">
        <v>942</v>
      </c>
      <c r="BW446" s="50" t="s">
        <v>648</v>
      </c>
      <c r="BX446" s="42">
        <v>1</v>
      </c>
      <c r="BY446" s="18" t="s">
        <v>942</v>
      </c>
      <c r="BZ446" s="18" t="s">
        <v>942</v>
      </c>
      <c r="CA446" s="18" t="s">
        <v>942</v>
      </c>
      <c r="CB446" s="18" t="s">
        <v>942</v>
      </c>
      <c r="CC446" s="18" t="s">
        <v>942</v>
      </c>
      <c r="CD446" s="18" t="s">
        <v>942</v>
      </c>
      <c r="CE446" s="18" t="s">
        <v>942</v>
      </c>
      <c r="CF446" s="18" t="s">
        <v>942</v>
      </c>
      <c r="CG446" s="9" t="s">
        <v>206</v>
      </c>
      <c r="CH446" s="79" t="s">
        <v>5829</v>
      </c>
      <c r="CI446" s="6"/>
    </row>
    <row r="447" spans="1:87" ht="117.45">
      <c r="A447" s="70">
        <v>134</v>
      </c>
      <c r="B447" s="6" t="s">
        <v>3</v>
      </c>
      <c r="C447" s="6" t="s">
        <v>1196</v>
      </c>
      <c r="D447" s="6" t="s">
        <v>1196</v>
      </c>
      <c r="E447" s="6" t="s">
        <v>542</v>
      </c>
      <c r="F447" s="11" t="s">
        <v>1196</v>
      </c>
      <c r="G447" s="11" t="s">
        <v>1196</v>
      </c>
      <c r="H447" s="6" t="s">
        <v>50</v>
      </c>
      <c r="I447" s="6" t="s">
        <v>56</v>
      </c>
      <c r="J447" s="6" t="s">
        <v>6075</v>
      </c>
      <c r="K447" s="15">
        <v>43907</v>
      </c>
      <c r="L447" s="16">
        <v>43907</v>
      </c>
      <c r="M447" s="22" t="s">
        <v>787</v>
      </c>
      <c r="N447" s="16">
        <v>43910</v>
      </c>
      <c r="O447" s="15" t="s">
        <v>942</v>
      </c>
      <c r="P447" s="15" t="s">
        <v>942</v>
      </c>
      <c r="Q447" s="15" t="s">
        <v>942</v>
      </c>
      <c r="R447" s="15" t="s">
        <v>1196</v>
      </c>
      <c r="S447" s="9" t="s">
        <v>6189</v>
      </c>
      <c r="T447" s="6" t="s">
        <v>171</v>
      </c>
      <c r="U447" s="6" t="s">
        <v>942</v>
      </c>
      <c r="V447" s="6" t="s">
        <v>942</v>
      </c>
      <c r="W447" s="6" t="s">
        <v>942</v>
      </c>
      <c r="X447" s="6" t="s">
        <v>942</v>
      </c>
      <c r="Y447" s="6" t="s">
        <v>942</v>
      </c>
      <c r="Z447" s="6" t="s">
        <v>942</v>
      </c>
      <c r="AA447" s="6" t="s">
        <v>942</v>
      </c>
      <c r="AB447" s="6" t="s">
        <v>942</v>
      </c>
      <c r="AC447" s="6" t="s">
        <v>942</v>
      </c>
      <c r="AD447" s="9" t="s">
        <v>942</v>
      </c>
      <c r="AE447" s="9" t="s">
        <v>942</v>
      </c>
      <c r="AF447" s="9" t="s">
        <v>942</v>
      </c>
      <c r="AG447" s="9" t="s">
        <v>942</v>
      </c>
      <c r="AH447" s="9" t="s">
        <v>942</v>
      </c>
      <c r="AI447" s="9" t="s">
        <v>942</v>
      </c>
      <c r="AJ447" s="9" t="s">
        <v>942</v>
      </c>
      <c r="AK447" s="9" t="s">
        <v>942</v>
      </c>
      <c r="AL447" s="9" t="s">
        <v>942</v>
      </c>
      <c r="AM447" s="9" t="s">
        <v>942</v>
      </c>
      <c r="AN447" s="75" t="s">
        <v>942</v>
      </c>
      <c r="AO447" s="38" t="s">
        <v>942</v>
      </c>
      <c r="AP447" s="38" t="s">
        <v>942</v>
      </c>
      <c r="AQ447" s="50" t="s">
        <v>942</v>
      </c>
      <c r="AR447" s="38" t="s">
        <v>942</v>
      </c>
      <c r="AS447" s="50" t="s">
        <v>942</v>
      </c>
      <c r="AT447" s="38" t="s">
        <v>942</v>
      </c>
      <c r="AU447" s="38" t="s">
        <v>942</v>
      </c>
      <c r="AV447" s="38" t="s">
        <v>942</v>
      </c>
      <c r="AW447" s="41" t="s">
        <v>542</v>
      </c>
      <c r="AX447" s="38" t="s">
        <v>942</v>
      </c>
      <c r="AY447" s="38" t="s">
        <v>942</v>
      </c>
      <c r="AZ447" s="38" t="s">
        <v>942</v>
      </c>
      <c r="BA447" s="38" t="s">
        <v>942</v>
      </c>
      <c r="BB447" s="38" t="s">
        <v>942</v>
      </c>
      <c r="BC447" s="38" t="s">
        <v>942</v>
      </c>
      <c r="BD447" s="38" t="s">
        <v>942</v>
      </c>
      <c r="BE447" s="38" t="s">
        <v>942</v>
      </c>
      <c r="BF447" s="38" t="s">
        <v>942</v>
      </c>
      <c r="BG447" s="38" t="s">
        <v>942</v>
      </c>
      <c r="BH447" s="38" t="s">
        <v>942</v>
      </c>
      <c r="BI447" s="50" t="s">
        <v>942</v>
      </c>
      <c r="BJ447" s="38" t="s">
        <v>942</v>
      </c>
      <c r="BK447" s="38" t="s">
        <v>942</v>
      </c>
      <c r="BL447" s="38" t="s">
        <v>942</v>
      </c>
      <c r="BM447" s="38" t="s">
        <v>942</v>
      </c>
      <c r="BN447" s="38" t="s">
        <v>942</v>
      </c>
      <c r="BO447" s="38" t="s">
        <v>942</v>
      </c>
      <c r="BP447" s="38" t="s">
        <v>942</v>
      </c>
      <c r="BQ447" s="38" t="s">
        <v>942</v>
      </c>
      <c r="BR447" s="38" t="s">
        <v>942</v>
      </c>
      <c r="BS447" s="38" t="s">
        <v>942</v>
      </c>
      <c r="BT447" s="42">
        <v>52</v>
      </c>
      <c r="BU447" s="42" t="s">
        <v>942</v>
      </c>
      <c r="BV447" s="42" t="s">
        <v>942</v>
      </c>
      <c r="BW447" s="50">
        <v>51</v>
      </c>
      <c r="BX447" s="42">
        <v>1</v>
      </c>
      <c r="BY447" s="18" t="s">
        <v>942</v>
      </c>
      <c r="BZ447" s="18" t="s">
        <v>942</v>
      </c>
      <c r="CA447" s="18" t="s">
        <v>942</v>
      </c>
      <c r="CB447" s="18" t="s">
        <v>942</v>
      </c>
      <c r="CC447" s="18" t="s">
        <v>942</v>
      </c>
      <c r="CD447" s="18" t="s">
        <v>942</v>
      </c>
      <c r="CE447" s="18" t="s">
        <v>942</v>
      </c>
      <c r="CF447" s="18" t="s">
        <v>942</v>
      </c>
      <c r="CG447" s="9" t="s">
        <v>3943</v>
      </c>
      <c r="CH447" s="79" t="s">
        <v>5830</v>
      </c>
      <c r="CI447" s="6"/>
    </row>
    <row r="448" spans="1:87" ht="29.15">
      <c r="A448" s="46">
        <v>133</v>
      </c>
      <c r="B448" s="6" t="s">
        <v>5</v>
      </c>
      <c r="C448" s="6" t="s">
        <v>17</v>
      </c>
      <c r="D448" s="6" t="s">
        <v>17</v>
      </c>
      <c r="E448" s="6" t="s">
        <v>542</v>
      </c>
      <c r="F448" s="11" t="s">
        <v>1346</v>
      </c>
      <c r="G448" s="11">
        <v>43904</v>
      </c>
      <c r="H448" s="6" t="s">
        <v>50</v>
      </c>
      <c r="I448" s="6" t="s">
        <v>56</v>
      </c>
      <c r="J448" s="6" t="s">
        <v>6073</v>
      </c>
      <c r="K448" s="15">
        <v>43908</v>
      </c>
      <c r="L448" s="16">
        <v>43909</v>
      </c>
      <c r="M448" s="22" t="s">
        <v>787</v>
      </c>
      <c r="N448" s="16">
        <v>43910</v>
      </c>
      <c r="O448" s="15" t="s">
        <v>942</v>
      </c>
      <c r="P448" s="15" t="s">
        <v>942</v>
      </c>
      <c r="Q448" s="15" t="s">
        <v>942</v>
      </c>
      <c r="R448" s="15" t="s">
        <v>1196</v>
      </c>
      <c r="S448" s="9" t="s">
        <v>6201</v>
      </c>
      <c r="T448" s="6" t="s">
        <v>169</v>
      </c>
      <c r="U448" s="6" t="s">
        <v>942</v>
      </c>
      <c r="V448" s="6" t="s">
        <v>942</v>
      </c>
      <c r="W448" s="6" t="s">
        <v>942</v>
      </c>
      <c r="X448" s="6" t="s">
        <v>942</v>
      </c>
      <c r="Y448" s="6" t="s">
        <v>4135</v>
      </c>
      <c r="Z448" s="6" t="s">
        <v>942</v>
      </c>
      <c r="AA448" s="6" t="s">
        <v>942</v>
      </c>
      <c r="AB448" s="6" t="s">
        <v>942</v>
      </c>
      <c r="AC448" s="6" t="s">
        <v>942</v>
      </c>
      <c r="AD448" s="9" t="s">
        <v>942</v>
      </c>
      <c r="AE448" s="9" t="s">
        <v>942</v>
      </c>
      <c r="AF448" s="9" t="s">
        <v>942</v>
      </c>
      <c r="AG448" s="9" t="s">
        <v>942</v>
      </c>
      <c r="AH448" s="9" t="s">
        <v>942</v>
      </c>
      <c r="AI448" s="9" t="s">
        <v>942</v>
      </c>
      <c r="AJ448" s="9" t="s">
        <v>942</v>
      </c>
      <c r="AK448" s="9" t="s">
        <v>942</v>
      </c>
      <c r="AL448" s="9" t="s">
        <v>942</v>
      </c>
      <c r="AM448" s="9" t="s">
        <v>942</v>
      </c>
      <c r="AN448" s="75" t="s">
        <v>942</v>
      </c>
      <c r="AO448" s="38" t="s">
        <v>942</v>
      </c>
      <c r="AP448" s="38" t="s">
        <v>942</v>
      </c>
      <c r="AQ448" s="50" t="s">
        <v>942</v>
      </c>
      <c r="AR448" s="38" t="s">
        <v>942</v>
      </c>
      <c r="AS448" s="50" t="s">
        <v>942</v>
      </c>
      <c r="AT448" s="38" t="s">
        <v>942</v>
      </c>
      <c r="AU448" s="38" t="s">
        <v>942</v>
      </c>
      <c r="AV448" s="38" t="s">
        <v>942</v>
      </c>
      <c r="AW448" s="41" t="s">
        <v>542</v>
      </c>
      <c r="AX448" s="38" t="s">
        <v>942</v>
      </c>
      <c r="AY448" s="38" t="s">
        <v>942</v>
      </c>
      <c r="AZ448" s="38" t="s">
        <v>942</v>
      </c>
      <c r="BA448" s="38" t="s">
        <v>942</v>
      </c>
      <c r="BB448" s="38" t="s">
        <v>942</v>
      </c>
      <c r="BC448" s="38" t="s">
        <v>942</v>
      </c>
      <c r="BD448" s="38" t="s">
        <v>942</v>
      </c>
      <c r="BE448" s="38" t="s">
        <v>942</v>
      </c>
      <c r="BF448" s="38" t="s">
        <v>942</v>
      </c>
      <c r="BG448" s="38" t="s">
        <v>942</v>
      </c>
      <c r="BH448" s="38" t="s">
        <v>942</v>
      </c>
      <c r="BI448" s="50" t="s">
        <v>942</v>
      </c>
      <c r="BJ448" s="38" t="s">
        <v>942</v>
      </c>
      <c r="BK448" s="38" t="s">
        <v>942</v>
      </c>
      <c r="BL448" s="38" t="s">
        <v>942</v>
      </c>
      <c r="BM448" s="38" t="s">
        <v>942</v>
      </c>
      <c r="BN448" s="38" t="s">
        <v>942</v>
      </c>
      <c r="BO448" s="38" t="s">
        <v>942</v>
      </c>
      <c r="BP448" s="38" t="s">
        <v>942</v>
      </c>
      <c r="BQ448" s="38" t="s">
        <v>942</v>
      </c>
      <c r="BR448" s="38" t="s">
        <v>942</v>
      </c>
      <c r="BS448" s="38" t="s">
        <v>942</v>
      </c>
      <c r="BT448" s="42" t="s">
        <v>942</v>
      </c>
      <c r="BU448" s="42" t="s">
        <v>942</v>
      </c>
      <c r="BV448" s="42" t="s">
        <v>942</v>
      </c>
      <c r="BW448" s="50" t="s">
        <v>646</v>
      </c>
      <c r="BX448" s="42" t="s">
        <v>646</v>
      </c>
      <c r="BY448" s="18" t="s">
        <v>942</v>
      </c>
      <c r="BZ448" s="18" t="s">
        <v>942</v>
      </c>
      <c r="CA448" s="18" t="s">
        <v>942</v>
      </c>
      <c r="CB448" s="18" t="s">
        <v>942</v>
      </c>
      <c r="CC448" s="18" t="s">
        <v>942</v>
      </c>
      <c r="CD448" s="18" t="s">
        <v>942</v>
      </c>
      <c r="CE448" s="18" t="s">
        <v>942</v>
      </c>
      <c r="CF448" s="18" t="s">
        <v>942</v>
      </c>
      <c r="CG448" s="9" t="s">
        <v>187</v>
      </c>
      <c r="CH448" s="79" t="s">
        <v>5831</v>
      </c>
      <c r="CI448" s="6"/>
    </row>
    <row r="449" spans="1:87" ht="29.15">
      <c r="A449" s="46">
        <v>132</v>
      </c>
      <c r="B449" s="6" t="s">
        <v>5</v>
      </c>
      <c r="C449" s="6" t="s">
        <v>33</v>
      </c>
      <c r="D449" s="6" t="s">
        <v>33</v>
      </c>
      <c r="E449" s="6" t="s">
        <v>542</v>
      </c>
      <c r="F449" s="11" t="s">
        <v>1345</v>
      </c>
      <c r="G449" s="11">
        <v>43908</v>
      </c>
      <c r="H449" s="6" t="s">
        <v>50</v>
      </c>
      <c r="I449" s="6" t="s">
        <v>56</v>
      </c>
      <c r="J449" s="6" t="s">
        <v>6074</v>
      </c>
      <c r="K449" s="15">
        <v>43902</v>
      </c>
      <c r="L449" s="16">
        <v>43908</v>
      </c>
      <c r="M449" s="22" t="s">
        <v>787</v>
      </c>
      <c r="N449" s="16">
        <v>43910</v>
      </c>
      <c r="O449" s="15" t="s">
        <v>942</v>
      </c>
      <c r="P449" s="15" t="s">
        <v>942</v>
      </c>
      <c r="Q449" s="15" t="s">
        <v>942</v>
      </c>
      <c r="R449" s="15" t="s">
        <v>1196</v>
      </c>
      <c r="S449" s="9" t="s">
        <v>6110</v>
      </c>
      <c r="T449" s="6" t="s">
        <v>167</v>
      </c>
      <c r="U449" s="6" t="s">
        <v>942</v>
      </c>
      <c r="V449" s="6" t="s">
        <v>942</v>
      </c>
      <c r="W449" s="6" t="s">
        <v>942</v>
      </c>
      <c r="X449" s="6" t="s">
        <v>942</v>
      </c>
      <c r="Y449" s="6" t="s">
        <v>942</v>
      </c>
      <c r="Z449" s="6" t="s">
        <v>942</v>
      </c>
      <c r="AA449" s="6" t="s">
        <v>942</v>
      </c>
      <c r="AB449" s="6" t="s">
        <v>942</v>
      </c>
      <c r="AC449" s="6" t="s">
        <v>942</v>
      </c>
      <c r="AD449" s="9" t="s">
        <v>942</v>
      </c>
      <c r="AE449" s="9" t="s">
        <v>942</v>
      </c>
      <c r="AF449" s="9" t="s">
        <v>942</v>
      </c>
      <c r="AG449" s="9" t="s">
        <v>942</v>
      </c>
      <c r="AH449" s="9" t="s">
        <v>942</v>
      </c>
      <c r="AI449" s="9" t="s">
        <v>942</v>
      </c>
      <c r="AJ449" s="9" t="s">
        <v>942</v>
      </c>
      <c r="AK449" s="9" t="s">
        <v>942</v>
      </c>
      <c r="AL449" s="9" t="s">
        <v>942</v>
      </c>
      <c r="AM449" s="9" t="s">
        <v>942</v>
      </c>
      <c r="AN449" s="75" t="s">
        <v>942</v>
      </c>
      <c r="AO449" s="38" t="s">
        <v>942</v>
      </c>
      <c r="AP449" s="38" t="s">
        <v>942</v>
      </c>
      <c r="AQ449" s="50" t="s">
        <v>942</v>
      </c>
      <c r="AR449" s="38" t="s">
        <v>942</v>
      </c>
      <c r="AS449" s="50" t="s">
        <v>942</v>
      </c>
      <c r="AT449" s="38" t="s">
        <v>942</v>
      </c>
      <c r="AU449" s="38" t="s">
        <v>942</v>
      </c>
      <c r="AV449" s="38" t="s">
        <v>942</v>
      </c>
      <c r="AW449" s="41" t="s">
        <v>542</v>
      </c>
      <c r="AX449" s="38" t="s">
        <v>942</v>
      </c>
      <c r="AY449" s="38" t="s">
        <v>942</v>
      </c>
      <c r="AZ449" s="38" t="s">
        <v>942</v>
      </c>
      <c r="BA449" s="38" t="s">
        <v>942</v>
      </c>
      <c r="BB449" s="38" t="s">
        <v>942</v>
      </c>
      <c r="BC449" s="38" t="s">
        <v>942</v>
      </c>
      <c r="BD449" s="38" t="s">
        <v>942</v>
      </c>
      <c r="BE449" s="38" t="s">
        <v>942</v>
      </c>
      <c r="BF449" s="38" t="s">
        <v>942</v>
      </c>
      <c r="BG449" s="38" t="s">
        <v>942</v>
      </c>
      <c r="BH449" s="38" t="s">
        <v>942</v>
      </c>
      <c r="BI449" s="50" t="s">
        <v>942</v>
      </c>
      <c r="BJ449" s="38" t="s">
        <v>942</v>
      </c>
      <c r="BK449" s="38" t="s">
        <v>942</v>
      </c>
      <c r="BL449" s="38" t="s">
        <v>942</v>
      </c>
      <c r="BM449" s="38" t="s">
        <v>942</v>
      </c>
      <c r="BN449" s="38" t="s">
        <v>942</v>
      </c>
      <c r="BO449" s="38" t="s">
        <v>942</v>
      </c>
      <c r="BP449" s="38" t="s">
        <v>942</v>
      </c>
      <c r="BQ449" s="38" t="s">
        <v>942</v>
      </c>
      <c r="BR449" s="38" t="s">
        <v>942</v>
      </c>
      <c r="BS449" s="38" t="s">
        <v>942</v>
      </c>
      <c r="BT449" s="42" t="s">
        <v>648</v>
      </c>
      <c r="BU449" s="42" t="s">
        <v>942</v>
      </c>
      <c r="BV449" s="42" t="s">
        <v>942</v>
      </c>
      <c r="BW449" s="50" t="s">
        <v>657</v>
      </c>
      <c r="BX449" s="42">
        <v>1</v>
      </c>
      <c r="BY449" s="18" t="s">
        <v>942</v>
      </c>
      <c r="BZ449" s="18" t="s">
        <v>942</v>
      </c>
      <c r="CA449" s="18" t="s">
        <v>942</v>
      </c>
      <c r="CB449" s="18" t="s">
        <v>942</v>
      </c>
      <c r="CC449" s="18" t="s">
        <v>942</v>
      </c>
      <c r="CD449" s="18" t="s">
        <v>942</v>
      </c>
      <c r="CE449" s="18" t="s">
        <v>942</v>
      </c>
      <c r="CF449" s="18" t="s">
        <v>942</v>
      </c>
      <c r="CG449" s="9" t="s">
        <v>183</v>
      </c>
      <c r="CH449" s="79" t="s">
        <v>5832</v>
      </c>
      <c r="CI449" s="6"/>
    </row>
    <row r="450" spans="1:87" ht="29.15">
      <c r="A450" s="46">
        <v>131</v>
      </c>
      <c r="B450" s="6" t="s">
        <v>5</v>
      </c>
      <c r="C450" s="6" t="s">
        <v>6085</v>
      </c>
      <c r="D450" s="6" t="s">
        <v>137</v>
      </c>
      <c r="E450" s="6" t="s">
        <v>927</v>
      </c>
      <c r="F450" s="11" t="s">
        <v>1103</v>
      </c>
      <c r="G450" s="11">
        <v>43899</v>
      </c>
      <c r="H450" s="6" t="s">
        <v>50</v>
      </c>
      <c r="I450" s="6" t="s">
        <v>56</v>
      </c>
      <c r="J450" s="6" t="s">
        <v>6076</v>
      </c>
      <c r="K450" s="15">
        <v>43904</v>
      </c>
      <c r="L450" s="16">
        <v>43906</v>
      </c>
      <c r="M450" s="22" t="s">
        <v>787</v>
      </c>
      <c r="N450" s="16">
        <v>43910</v>
      </c>
      <c r="O450" s="15" t="s">
        <v>942</v>
      </c>
      <c r="P450" s="15">
        <v>43923</v>
      </c>
      <c r="Q450" s="15" t="s">
        <v>942</v>
      </c>
      <c r="R450" s="15" t="s">
        <v>1196</v>
      </c>
      <c r="S450" s="9" t="s">
        <v>126</v>
      </c>
      <c r="T450" s="6" t="s">
        <v>171</v>
      </c>
      <c r="U450" s="6" t="s">
        <v>942</v>
      </c>
      <c r="V450" s="6" t="s">
        <v>942</v>
      </c>
      <c r="W450" s="6" t="s">
        <v>942</v>
      </c>
      <c r="X450" s="6" t="s">
        <v>942</v>
      </c>
      <c r="Y450" s="6" t="s">
        <v>942</v>
      </c>
      <c r="Z450" s="6" t="s">
        <v>942</v>
      </c>
      <c r="AA450" s="6" t="s">
        <v>942</v>
      </c>
      <c r="AB450" s="6" t="s">
        <v>942</v>
      </c>
      <c r="AC450" s="6" t="s">
        <v>942</v>
      </c>
      <c r="AD450" s="9" t="s">
        <v>942</v>
      </c>
      <c r="AE450" s="9" t="s">
        <v>942</v>
      </c>
      <c r="AF450" s="9" t="s">
        <v>942</v>
      </c>
      <c r="AG450" s="9" t="s">
        <v>942</v>
      </c>
      <c r="AH450" s="9" t="s">
        <v>942</v>
      </c>
      <c r="AI450" s="9" t="s">
        <v>942</v>
      </c>
      <c r="AJ450" s="9" t="s">
        <v>942</v>
      </c>
      <c r="AK450" s="9" t="s">
        <v>942</v>
      </c>
      <c r="AL450" s="9" t="s">
        <v>942</v>
      </c>
      <c r="AM450" s="9" t="s">
        <v>942</v>
      </c>
      <c r="AN450" s="75" t="s">
        <v>942</v>
      </c>
      <c r="AO450" s="38" t="s">
        <v>942</v>
      </c>
      <c r="AP450" s="38" t="s">
        <v>942</v>
      </c>
      <c r="AQ450" s="50" t="s">
        <v>942</v>
      </c>
      <c r="AR450" s="38" t="s">
        <v>942</v>
      </c>
      <c r="AS450" s="50" t="s">
        <v>942</v>
      </c>
      <c r="AT450" s="38" t="s">
        <v>942</v>
      </c>
      <c r="AU450" s="38" t="s">
        <v>942</v>
      </c>
      <c r="AV450" s="38" t="s">
        <v>942</v>
      </c>
      <c r="AW450" s="41" t="s">
        <v>542</v>
      </c>
      <c r="AX450" s="38" t="s">
        <v>942</v>
      </c>
      <c r="AY450" s="38" t="s">
        <v>942</v>
      </c>
      <c r="AZ450" s="38" t="s">
        <v>942</v>
      </c>
      <c r="BA450" s="38" t="s">
        <v>942</v>
      </c>
      <c r="BB450" s="38" t="s">
        <v>942</v>
      </c>
      <c r="BC450" s="38" t="s">
        <v>942</v>
      </c>
      <c r="BD450" s="38" t="s">
        <v>942</v>
      </c>
      <c r="BE450" s="38" t="s">
        <v>942</v>
      </c>
      <c r="BF450" s="38" t="s">
        <v>942</v>
      </c>
      <c r="BG450" s="38" t="s">
        <v>942</v>
      </c>
      <c r="BH450" s="38" t="s">
        <v>942</v>
      </c>
      <c r="BI450" s="50" t="s">
        <v>942</v>
      </c>
      <c r="BJ450" s="38" t="s">
        <v>942</v>
      </c>
      <c r="BK450" s="38" t="s">
        <v>942</v>
      </c>
      <c r="BL450" s="38" t="s">
        <v>942</v>
      </c>
      <c r="BM450" s="38" t="s">
        <v>942</v>
      </c>
      <c r="BN450" s="38" t="s">
        <v>942</v>
      </c>
      <c r="BO450" s="38" t="s">
        <v>942</v>
      </c>
      <c r="BP450" s="38" t="s">
        <v>942</v>
      </c>
      <c r="BQ450" s="38" t="s">
        <v>942</v>
      </c>
      <c r="BR450" s="38" t="s">
        <v>942</v>
      </c>
      <c r="BS450" s="38" t="s">
        <v>942</v>
      </c>
      <c r="BT450" s="42" t="s">
        <v>648</v>
      </c>
      <c r="BU450" s="42" t="s">
        <v>942</v>
      </c>
      <c r="BV450" s="42" t="s">
        <v>942</v>
      </c>
      <c r="BW450" s="50" t="s">
        <v>658</v>
      </c>
      <c r="BX450" s="42">
        <v>1</v>
      </c>
      <c r="BY450" s="18" t="s">
        <v>942</v>
      </c>
      <c r="BZ450" s="18" t="s">
        <v>942</v>
      </c>
      <c r="CA450" s="18" t="s">
        <v>942</v>
      </c>
      <c r="CB450" s="18" t="s">
        <v>942</v>
      </c>
      <c r="CC450" s="18" t="s">
        <v>942</v>
      </c>
      <c r="CD450" s="18" t="s">
        <v>942</v>
      </c>
      <c r="CE450" s="18" t="s">
        <v>942</v>
      </c>
      <c r="CF450" s="18" t="s">
        <v>942</v>
      </c>
      <c r="CG450" s="9" t="s">
        <v>214</v>
      </c>
      <c r="CH450" s="79" t="s">
        <v>5833</v>
      </c>
      <c r="CI450" s="6"/>
    </row>
    <row r="451" spans="1:87" ht="29.15">
      <c r="A451" s="70">
        <v>130</v>
      </c>
      <c r="B451" s="6" t="s">
        <v>3</v>
      </c>
      <c r="C451" s="6" t="s">
        <v>1196</v>
      </c>
      <c r="D451" s="6" t="s">
        <v>1196</v>
      </c>
      <c r="E451" s="6" t="s">
        <v>542</v>
      </c>
      <c r="F451" s="11" t="s">
        <v>1196</v>
      </c>
      <c r="G451" s="11" t="s">
        <v>1196</v>
      </c>
      <c r="H451" s="6" t="s">
        <v>50</v>
      </c>
      <c r="I451" s="6" t="s">
        <v>56</v>
      </c>
      <c r="J451" s="6" t="s">
        <v>6073</v>
      </c>
      <c r="K451" s="15">
        <v>43907</v>
      </c>
      <c r="L451" s="16">
        <v>43908</v>
      </c>
      <c r="M451" s="22" t="s">
        <v>787</v>
      </c>
      <c r="N451" s="16">
        <v>43910</v>
      </c>
      <c r="O451" s="15" t="s">
        <v>942</v>
      </c>
      <c r="P451" s="15" t="s">
        <v>942</v>
      </c>
      <c r="Q451" s="15" t="s">
        <v>942</v>
      </c>
      <c r="R451" s="15" t="s">
        <v>1196</v>
      </c>
      <c r="S451" s="9" t="s">
        <v>123</v>
      </c>
      <c r="T451" s="6" t="s">
        <v>169</v>
      </c>
      <c r="U451" s="6" t="s">
        <v>942</v>
      </c>
      <c r="V451" s="6" t="s">
        <v>942</v>
      </c>
      <c r="W451" s="6" t="s">
        <v>942</v>
      </c>
      <c r="X451" s="6" t="s">
        <v>942</v>
      </c>
      <c r="Y451" s="6" t="s">
        <v>942</v>
      </c>
      <c r="Z451" s="6" t="s">
        <v>942</v>
      </c>
      <c r="AA451" s="6" t="s">
        <v>942</v>
      </c>
      <c r="AB451" s="6" t="s">
        <v>942</v>
      </c>
      <c r="AC451" s="6" t="s">
        <v>942</v>
      </c>
      <c r="AD451" s="9" t="s">
        <v>942</v>
      </c>
      <c r="AE451" s="9" t="s">
        <v>6062</v>
      </c>
      <c r="AF451" s="9" t="s">
        <v>942</v>
      </c>
      <c r="AG451" s="9" t="s">
        <v>942</v>
      </c>
      <c r="AH451" s="9" t="s">
        <v>942</v>
      </c>
      <c r="AI451" s="9" t="s">
        <v>942</v>
      </c>
      <c r="AJ451" s="9" t="s">
        <v>942</v>
      </c>
      <c r="AK451" s="9" t="s">
        <v>942</v>
      </c>
      <c r="AL451" s="9" t="s">
        <v>942</v>
      </c>
      <c r="AM451" s="9" t="s">
        <v>942</v>
      </c>
      <c r="AN451" s="75" t="s">
        <v>942</v>
      </c>
      <c r="AO451" s="38" t="s">
        <v>942</v>
      </c>
      <c r="AP451" s="38" t="s">
        <v>942</v>
      </c>
      <c r="AQ451" s="50" t="s">
        <v>942</v>
      </c>
      <c r="AR451" s="38" t="s">
        <v>942</v>
      </c>
      <c r="AS451" s="50" t="s">
        <v>942</v>
      </c>
      <c r="AT451" s="38" t="s">
        <v>942</v>
      </c>
      <c r="AU451" s="38" t="s">
        <v>942</v>
      </c>
      <c r="AV451" s="38" t="s">
        <v>942</v>
      </c>
      <c r="AW451" s="41" t="s">
        <v>542</v>
      </c>
      <c r="AX451" s="38" t="s">
        <v>942</v>
      </c>
      <c r="AY451" s="38" t="s">
        <v>942</v>
      </c>
      <c r="AZ451" s="38" t="s">
        <v>942</v>
      </c>
      <c r="BA451" s="38" t="s">
        <v>942</v>
      </c>
      <c r="BB451" s="38" t="s">
        <v>942</v>
      </c>
      <c r="BC451" s="38" t="s">
        <v>942</v>
      </c>
      <c r="BD451" s="38" t="s">
        <v>942</v>
      </c>
      <c r="BE451" s="38" t="s">
        <v>942</v>
      </c>
      <c r="BF451" s="38" t="s">
        <v>942</v>
      </c>
      <c r="BG451" s="38" t="s">
        <v>942</v>
      </c>
      <c r="BH451" s="38" t="s">
        <v>942</v>
      </c>
      <c r="BI451" s="50" t="s">
        <v>942</v>
      </c>
      <c r="BJ451" s="38" t="s">
        <v>942</v>
      </c>
      <c r="BK451" s="38" t="s">
        <v>942</v>
      </c>
      <c r="BL451" s="38">
        <v>82</v>
      </c>
      <c r="BM451" s="38" t="s">
        <v>6063</v>
      </c>
      <c r="BN451" s="38" t="s">
        <v>942</v>
      </c>
      <c r="BO451" s="38" t="s">
        <v>942</v>
      </c>
      <c r="BP451" s="38" t="s">
        <v>942</v>
      </c>
      <c r="BQ451" s="38" t="s">
        <v>942</v>
      </c>
      <c r="BR451" s="38" t="s">
        <v>942</v>
      </c>
      <c r="BS451" s="38" t="s">
        <v>942</v>
      </c>
      <c r="BT451" s="43" t="s">
        <v>942</v>
      </c>
      <c r="BU451" s="42" t="s">
        <v>942</v>
      </c>
      <c r="BV451" s="42">
        <v>85</v>
      </c>
      <c r="BW451" s="50">
        <v>74</v>
      </c>
      <c r="BX451" s="42">
        <v>3</v>
      </c>
      <c r="BY451" s="18" t="s">
        <v>942</v>
      </c>
      <c r="BZ451" s="18" t="s">
        <v>942</v>
      </c>
      <c r="CA451" s="18" t="s">
        <v>942</v>
      </c>
      <c r="CB451" s="18" t="s">
        <v>942</v>
      </c>
      <c r="CC451" s="18" t="s">
        <v>942</v>
      </c>
      <c r="CD451" s="18" t="s">
        <v>942</v>
      </c>
      <c r="CE451" s="18" t="s">
        <v>942</v>
      </c>
      <c r="CF451" s="18" t="s">
        <v>942</v>
      </c>
      <c r="CG451" s="9" t="s">
        <v>1302</v>
      </c>
      <c r="CH451" s="79" t="s">
        <v>5834</v>
      </c>
      <c r="CI451" s="6"/>
    </row>
    <row r="452" spans="1:87" ht="29.15">
      <c r="A452" s="46">
        <v>129</v>
      </c>
      <c r="B452" s="6" t="s">
        <v>5</v>
      </c>
      <c r="C452" s="6" t="s">
        <v>8</v>
      </c>
      <c r="D452" s="6" t="s">
        <v>8</v>
      </c>
      <c r="E452" s="6" t="s">
        <v>542</v>
      </c>
      <c r="F452" s="11" t="s">
        <v>1344</v>
      </c>
      <c r="G452" s="11">
        <v>43908</v>
      </c>
      <c r="H452" s="6" t="s">
        <v>50</v>
      </c>
      <c r="I452" s="6" t="s">
        <v>55</v>
      </c>
      <c r="J452" s="6" t="s">
        <v>6076</v>
      </c>
      <c r="K452" s="15">
        <v>43906</v>
      </c>
      <c r="L452" s="16">
        <v>43908</v>
      </c>
      <c r="M452" s="22" t="s">
        <v>787</v>
      </c>
      <c r="N452" s="16">
        <v>43910</v>
      </c>
      <c r="O452" s="15" t="s">
        <v>942</v>
      </c>
      <c r="P452" s="15" t="s">
        <v>942</v>
      </c>
      <c r="Q452" s="15" t="s">
        <v>942</v>
      </c>
      <c r="R452" s="15" t="s">
        <v>1196</v>
      </c>
      <c r="S452" s="9" t="s">
        <v>6189</v>
      </c>
      <c r="T452" s="6" t="s">
        <v>167</v>
      </c>
      <c r="U452" s="6" t="s">
        <v>942</v>
      </c>
      <c r="V452" s="6" t="s">
        <v>942</v>
      </c>
      <c r="W452" s="6" t="s">
        <v>942</v>
      </c>
      <c r="X452" s="6" t="s">
        <v>942</v>
      </c>
      <c r="Y452" s="6" t="s">
        <v>942</v>
      </c>
      <c r="Z452" s="6" t="s">
        <v>942</v>
      </c>
      <c r="AA452" s="6" t="s">
        <v>942</v>
      </c>
      <c r="AB452" s="6" t="s">
        <v>942</v>
      </c>
      <c r="AC452" s="6" t="s">
        <v>942</v>
      </c>
      <c r="AD452" s="9" t="s">
        <v>942</v>
      </c>
      <c r="AE452" s="9" t="s">
        <v>942</v>
      </c>
      <c r="AF452" s="9" t="s">
        <v>942</v>
      </c>
      <c r="AG452" s="9" t="s">
        <v>942</v>
      </c>
      <c r="AH452" s="9" t="s">
        <v>942</v>
      </c>
      <c r="AI452" s="9" t="s">
        <v>942</v>
      </c>
      <c r="AJ452" s="9" t="s">
        <v>942</v>
      </c>
      <c r="AK452" s="9" t="s">
        <v>942</v>
      </c>
      <c r="AL452" s="9" t="s">
        <v>942</v>
      </c>
      <c r="AM452" s="9" t="s">
        <v>4130</v>
      </c>
      <c r="AN452" s="75" t="s">
        <v>942</v>
      </c>
      <c r="AO452" s="38" t="s">
        <v>942</v>
      </c>
      <c r="AP452" s="38" t="s">
        <v>942</v>
      </c>
      <c r="AQ452" s="50" t="s">
        <v>942</v>
      </c>
      <c r="AR452" s="38" t="s">
        <v>942</v>
      </c>
      <c r="AS452" s="50" t="s">
        <v>942</v>
      </c>
      <c r="AT452" s="38" t="s">
        <v>942</v>
      </c>
      <c r="AU452" s="38" t="s">
        <v>942</v>
      </c>
      <c r="AV452" s="38" t="s">
        <v>942</v>
      </c>
      <c r="AW452" s="41" t="s">
        <v>542</v>
      </c>
      <c r="AX452" s="38" t="s">
        <v>942</v>
      </c>
      <c r="AY452" s="38" t="s">
        <v>942</v>
      </c>
      <c r="AZ452" s="38" t="s">
        <v>942</v>
      </c>
      <c r="BA452" s="38" t="s">
        <v>942</v>
      </c>
      <c r="BB452" s="38" t="s">
        <v>942</v>
      </c>
      <c r="BC452" s="38" t="s">
        <v>942</v>
      </c>
      <c r="BD452" s="38" t="s">
        <v>942</v>
      </c>
      <c r="BE452" s="38" t="s">
        <v>942</v>
      </c>
      <c r="BF452" s="38" t="s">
        <v>942</v>
      </c>
      <c r="BG452" s="38" t="s">
        <v>942</v>
      </c>
      <c r="BH452" s="38" t="s">
        <v>942</v>
      </c>
      <c r="BI452" s="50" t="s">
        <v>942</v>
      </c>
      <c r="BJ452" s="38" t="s">
        <v>942</v>
      </c>
      <c r="BK452" s="38" t="s">
        <v>942</v>
      </c>
      <c r="BL452" s="38" t="s">
        <v>942</v>
      </c>
      <c r="BM452" s="38" t="s">
        <v>942</v>
      </c>
      <c r="BN452" s="38" t="s">
        <v>942</v>
      </c>
      <c r="BO452" s="38" t="s">
        <v>942</v>
      </c>
      <c r="BP452" s="38" t="s">
        <v>942</v>
      </c>
      <c r="BQ452" s="38" t="s">
        <v>942</v>
      </c>
      <c r="BR452" s="38" t="s">
        <v>942</v>
      </c>
      <c r="BS452" s="38" t="s">
        <v>942</v>
      </c>
      <c r="BT452" s="42" t="s">
        <v>942</v>
      </c>
      <c r="BU452" s="42" t="s">
        <v>942</v>
      </c>
      <c r="BV452" s="42" t="s">
        <v>942</v>
      </c>
      <c r="BW452" s="50" t="s">
        <v>642</v>
      </c>
      <c r="BX452" s="42">
        <v>3</v>
      </c>
      <c r="BY452" s="18" t="s">
        <v>942</v>
      </c>
      <c r="BZ452" s="18" t="s">
        <v>942</v>
      </c>
      <c r="CA452" s="18" t="s">
        <v>942</v>
      </c>
      <c r="CB452" s="18" t="s">
        <v>942</v>
      </c>
      <c r="CC452" s="18" t="s">
        <v>942</v>
      </c>
      <c r="CD452" s="18" t="s">
        <v>942</v>
      </c>
      <c r="CE452" s="18" t="s">
        <v>942</v>
      </c>
      <c r="CF452" s="18" t="s">
        <v>942</v>
      </c>
      <c r="CG452" s="9" t="s">
        <v>183</v>
      </c>
      <c r="CH452" s="79" t="s">
        <v>5835</v>
      </c>
      <c r="CI452" s="6"/>
    </row>
    <row r="453" spans="1:87" ht="29.15">
      <c r="A453" s="46">
        <v>128</v>
      </c>
      <c r="B453" s="6" t="s">
        <v>5</v>
      </c>
      <c r="C453" s="6" t="s">
        <v>6086</v>
      </c>
      <c r="D453" s="6" t="s">
        <v>150</v>
      </c>
      <c r="E453" s="9" t="s">
        <v>928</v>
      </c>
      <c r="F453" s="11" t="s">
        <v>1104</v>
      </c>
      <c r="G453" s="11">
        <v>43893</v>
      </c>
      <c r="H453" s="6" t="s">
        <v>50</v>
      </c>
      <c r="I453" s="6" t="s">
        <v>56</v>
      </c>
      <c r="J453" s="6" t="s">
        <v>6074</v>
      </c>
      <c r="K453" s="15">
        <v>43895</v>
      </c>
      <c r="L453" s="16">
        <v>43909</v>
      </c>
      <c r="M453" s="22" t="s">
        <v>787</v>
      </c>
      <c r="N453" s="16">
        <v>43910</v>
      </c>
      <c r="O453" s="15" t="s">
        <v>942</v>
      </c>
      <c r="P453" s="15" t="s">
        <v>942</v>
      </c>
      <c r="Q453" s="15" t="s">
        <v>942</v>
      </c>
      <c r="R453" s="15" t="s">
        <v>1196</v>
      </c>
      <c r="S453" s="9" t="s">
        <v>6147</v>
      </c>
      <c r="T453" s="6" t="s">
        <v>167</v>
      </c>
      <c r="U453" s="6" t="s">
        <v>942</v>
      </c>
      <c r="V453" s="6" t="s">
        <v>942</v>
      </c>
      <c r="W453" s="6" t="s">
        <v>942</v>
      </c>
      <c r="X453" s="6" t="s">
        <v>942</v>
      </c>
      <c r="Y453" s="6" t="s">
        <v>942</v>
      </c>
      <c r="Z453" s="6" t="s">
        <v>942</v>
      </c>
      <c r="AA453" s="6" t="s">
        <v>942</v>
      </c>
      <c r="AB453" s="6" t="s">
        <v>942</v>
      </c>
      <c r="AC453" s="6" t="s">
        <v>942</v>
      </c>
      <c r="AD453" s="9" t="s">
        <v>942</v>
      </c>
      <c r="AE453" s="9" t="s">
        <v>942</v>
      </c>
      <c r="AF453" s="9" t="s">
        <v>942</v>
      </c>
      <c r="AG453" s="9" t="s">
        <v>942</v>
      </c>
      <c r="AH453" s="9" t="s">
        <v>942</v>
      </c>
      <c r="AI453" s="9" t="s">
        <v>942</v>
      </c>
      <c r="AJ453" s="9" t="s">
        <v>942</v>
      </c>
      <c r="AK453" s="9" t="s">
        <v>942</v>
      </c>
      <c r="AL453" s="9" t="s">
        <v>942</v>
      </c>
      <c r="AM453" s="9" t="s">
        <v>942</v>
      </c>
      <c r="AN453" s="75" t="s">
        <v>942</v>
      </c>
      <c r="AO453" s="38" t="s">
        <v>942</v>
      </c>
      <c r="AP453" s="38" t="s">
        <v>942</v>
      </c>
      <c r="AQ453" s="50" t="s">
        <v>942</v>
      </c>
      <c r="AR453" s="38" t="s">
        <v>942</v>
      </c>
      <c r="AS453" s="50" t="s">
        <v>942</v>
      </c>
      <c r="AT453" s="38" t="s">
        <v>942</v>
      </c>
      <c r="AU453" s="38" t="s">
        <v>942</v>
      </c>
      <c r="AV453" s="38" t="s">
        <v>942</v>
      </c>
      <c r="AW453" s="41" t="s">
        <v>542</v>
      </c>
      <c r="AX453" s="38" t="s">
        <v>942</v>
      </c>
      <c r="AY453" s="38" t="s">
        <v>942</v>
      </c>
      <c r="AZ453" s="38" t="s">
        <v>942</v>
      </c>
      <c r="BA453" s="38" t="s">
        <v>942</v>
      </c>
      <c r="BB453" s="38" t="s">
        <v>942</v>
      </c>
      <c r="BC453" s="38" t="s">
        <v>942</v>
      </c>
      <c r="BD453" s="38" t="s">
        <v>942</v>
      </c>
      <c r="BE453" s="38" t="s">
        <v>942</v>
      </c>
      <c r="BF453" s="38" t="s">
        <v>942</v>
      </c>
      <c r="BG453" s="38" t="s">
        <v>942</v>
      </c>
      <c r="BH453" s="38" t="s">
        <v>942</v>
      </c>
      <c r="BI453" s="50" t="s">
        <v>942</v>
      </c>
      <c r="BJ453" s="38" t="s">
        <v>942</v>
      </c>
      <c r="BK453" s="38" t="s">
        <v>942</v>
      </c>
      <c r="BL453" s="38" t="s">
        <v>942</v>
      </c>
      <c r="BM453" s="38" t="s">
        <v>942</v>
      </c>
      <c r="BN453" s="38" t="s">
        <v>942</v>
      </c>
      <c r="BO453" s="38" t="s">
        <v>942</v>
      </c>
      <c r="BP453" s="38" t="s">
        <v>942</v>
      </c>
      <c r="BQ453" s="38" t="s">
        <v>942</v>
      </c>
      <c r="BR453" s="38" t="s">
        <v>942</v>
      </c>
      <c r="BS453" s="38" t="s">
        <v>942</v>
      </c>
      <c r="BT453" s="42" t="s">
        <v>649</v>
      </c>
      <c r="BU453" s="42" t="s">
        <v>942</v>
      </c>
      <c r="BV453" s="42" t="s">
        <v>942</v>
      </c>
      <c r="BW453" s="50" t="s">
        <v>661</v>
      </c>
      <c r="BX453" s="42">
        <v>3</v>
      </c>
      <c r="BY453" s="18" t="s">
        <v>942</v>
      </c>
      <c r="BZ453" s="18" t="s">
        <v>942</v>
      </c>
      <c r="CA453" s="18" t="s">
        <v>942</v>
      </c>
      <c r="CB453" s="18" t="s">
        <v>942</v>
      </c>
      <c r="CC453" s="18" t="s">
        <v>942</v>
      </c>
      <c r="CD453" s="18" t="s">
        <v>942</v>
      </c>
      <c r="CE453" s="18" t="s">
        <v>942</v>
      </c>
      <c r="CF453" s="18" t="s">
        <v>942</v>
      </c>
      <c r="CG453" s="9" t="s">
        <v>189</v>
      </c>
      <c r="CH453" s="79" t="s">
        <v>5836</v>
      </c>
      <c r="CI453" s="6"/>
    </row>
    <row r="454" spans="1:87" ht="29.15">
      <c r="A454" s="46">
        <v>127</v>
      </c>
      <c r="B454" s="6" t="s">
        <v>5</v>
      </c>
      <c r="C454" s="6" t="s">
        <v>15</v>
      </c>
      <c r="D454" s="6" t="s">
        <v>15</v>
      </c>
      <c r="E454" s="6" t="s">
        <v>542</v>
      </c>
      <c r="F454" s="11" t="s">
        <v>115</v>
      </c>
      <c r="G454" s="11">
        <v>43907</v>
      </c>
      <c r="H454" s="6" t="s">
        <v>50</v>
      </c>
      <c r="I454" s="6" t="s">
        <v>55</v>
      </c>
      <c r="J454" s="6" t="s">
        <v>6074</v>
      </c>
      <c r="K454" s="15">
        <v>43902</v>
      </c>
      <c r="L454" s="16">
        <v>43908</v>
      </c>
      <c r="M454" s="22" t="s">
        <v>787</v>
      </c>
      <c r="N454" s="16">
        <v>43910</v>
      </c>
      <c r="O454" s="15" t="s">
        <v>942</v>
      </c>
      <c r="P454" s="15" t="s">
        <v>942</v>
      </c>
      <c r="Q454" s="15" t="s">
        <v>942</v>
      </c>
      <c r="R454" s="15" t="s">
        <v>1196</v>
      </c>
      <c r="S454" s="9" t="s">
        <v>6235</v>
      </c>
      <c r="T454" s="6" t="s">
        <v>167</v>
      </c>
      <c r="U454" s="6" t="s">
        <v>942</v>
      </c>
      <c r="V454" s="6" t="s">
        <v>942</v>
      </c>
      <c r="W454" s="6" t="s">
        <v>942</v>
      </c>
      <c r="X454" s="6" t="s">
        <v>942</v>
      </c>
      <c r="Y454" s="6" t="s">
        <v>942</v>
      </c>
      <c r="Z454" s="6" t="s">
        <v>942</v>
      </c>
      <c r="AA454" s="6" t="s">
        <v>942</v>
      </c>
      <c r="AB454" s="6" t="s">
        <v>942</v>
      </c>
      <c r="AC454" s="6" t="s">
        <v>942</v>
      </c>
      <c r="AD454" s="9" t="s">
        <v>942</v>
      </c>
      <c r="AE454" s="9" t="s">
        <v>942</v>
      </c>
      <c r="AF454" s="9" t="s">
        <v>942</v>
      </c>
      <c r="AG454" s="9" t="s">
        <v>942</v>
      </c>
      <c r="AH454" s="9" t="s">
        <v>942</v>
      </c>
      <c r="AI454" s="9" t="s">
        <v>942</v>
      </c>
      <c r="AJ454" s="9" t="s">
        <v>942</v>
      </c>
      <c r="AK454" s="9" t="s">
        <v>942</v>
      </c>
      <c r="AL454" s="9" t="s">
        <v>942</v>
      </c>
      <c r="AM454" s="9" t="s">
        <v>942</v>
      </c>
      <c r="AN454" s="75" t="s">
        <v>942</v>
      </c>
      <c r="AO454" s="38" t="s">
        <v>942</v>
      </c>
      <c r="AP454" s="38" t="s">
        <v>942</v>
      </c>
      <c r="AQ454" s="50" t="s">
        <v>942</v>
      </c>
      <c r="AR454" s="38" t="s">
        <v>942</v>
      </c>
      <c r="AS454" s="50" t="s">
        <v>942</v>
      </c>
      <c r="AT454" s="38" t="s">
        <v>942</v>
      </c>
      <c r="AU454" s="38" t="s">
        <v>942</v>
      </c>
      <c r="AV454" s="38" t="s">
        <v>942</v>
      </c>
      <c r="AW454" s="41" t="s">
        <v>542</v>
      </c>
      <c r="AX454" s="38" t="s">
        <v>942</v>
      </c>
      <c r="AY454" s="38" t="s">
        <v>942</v>
      </c>
      <c r="AZ454" s="38" t="s">
        <v>942</v>
      </c>
      <c r="BA454" s="38" t="s">
        <v>942</v>
      </c>
      <c r="BB454" s="38" t="s">
        <v>942</v>
      </c>
      <c r="BC454" s="38" t="s">
        <v>942</v>
      </c>
      <c r="BD454" s="38" t="s">
        <v>942</v>
      </c>
      <c r="BE454" s="38" t="s">
        <v>942</v>
      </c>
      <c r="BF454" s="38" t="s">
        <v>942</v>
      </c>
      <c r="BG454" s="38" t="s">
        <v>942</v>
      </c>
      <c r="BH454" s="38" t="s">
        <v>942</v>
      </c>
      <c r="BI454" s="50" t="s">
        <v>942</v>
      </c>
      <c r="BJ454" s="38" t="s">
        <v>942</v>
      </c>
      <c r="BK454" s="38" t="s">
        <v>942</v>
      </c>
      <c r="BL454" s="38" t="s">
        <v>942</v>
      </c>
      <c r="BM454" s="38" t="s">
        <v>942</v>
      </c>
      <c r="BN454" s="38" t="s">
        <v>942</v>
      </c>
      <c r="BO454" s="38" t="s">
        <v>942</v>
      </c>
      <c r="BP454" s="38" t="s">
        <v>942</v>
      </c>
      <c r="BQ454" s="38" t="s">
        <v>942</v>
      </c>
      <c r="BR454" s="38" t="s">
        <v>942</v>
      </c>
      <c r="BS454" s="38" t="s">
        <v>942</v>
      </c>
      <c r="BT454" s="42" t="s">
        <v>648</v>
      </c>
      <c r="BU454" s="42" t="s">
        <v>942</v>
      </c>
      <c r="BV454" s="42" t="s">
        <v>942</v>
      </c>
      <c r="BW454" s="50" t="s">
        <v>662</v>
      </c>
      <c r="BX454" s="42">
        <v>3</v>
      </c>
      <c r="BY454" s="18" t="s">
        <v>942</v>
      </c>
      <c r="BZ454" s="18" t="s">
        <v>942</v>
      </c>
      <c r="CA454" s="18" t="s">
        <v>942</v>
      </c>
      <c r="CB454" s="18" t="s">
        <v>942</v>
      </c>
      <c r="CC454" s="18" t="s">
        <v>942</v>
      </c>
      <c r="CD454" s="18" t="s">
        <v>942</v>
      </c>
      <c r="CE454" s="18" t="s">
        <v>942</v>
      </c>
      <c r="CF454" s="18" t="s">
        <v>942</v>
      </c>
      <c r="CG454" s="9" t="s">
        <v>187</v>
      </c>
      <c r="CH454" s="79" t="s">
        <v>5837</v>
      </c>
      <c r="CI454" s="6"/>
    </row>
    <row r="455" spans="1:87" ht="29.15">
      <c r="A455" s="46">
        <v>126</v>
      </c>
      <c r="B455" s="6" t="s">
        <v>5</v>
      </c>
      <c r="C455" s="6" t="s">
        <v>16</v>
      </c>
      <c r="D455" s="6" t="s">
        <v>16</v>
      </c>
      <c r="E455" s="6" t="s">
        <v>542</v>
      </c>
      <c r="F455" s="11" t="s">
        <v>1343</v>
      </c>
      <c r="G455" s="11">
        <v>43906</v>
      </c>
      <c r="H455" s="6" t="s">
        <v>50</v>
      </c>
      <c r="I455" s="6" t="s">
        <v>55</v>
      </c>
      <c r="J455" s="6" t="s">
        <v>6075</v>
      </c>
      <c r="K455" s="15">
        <v>43906</v>
      </c>
      <c r="L455" s="16">
        <v>43908</v>
      </c>
      <c r="M455" s="22" t="s">
        <v>787</v>
      </c>
      <c r="N455" s="16">
        <v>43910</v>
      </c>
      <c r="O455" s="15" t="s">
        <v>942</v>
      </c>
      <c r="P455" s="15" t="s">
        <v>942</v>
      </c>
      <c r="Q455" s="15" t="s">
        <v>942</v>
      </c>
      <c r="R455" s="15" t="s">
        <v>1196</v>
      </c>
      <c r="S455" s="9" t="s">
        <v>123</v>
      </c>
      <c r="T455" s="6" t="s">
        <v>171</v>
      </c>
      <c r="U455" s="6" t="s">
        <v>942</v>
      </c>
      <c r="V455" s="6" t="s">
        <v>942</v>
      </c>
      <c r="W455" s="6" t="s">
        <v>942</v>
      </c>
      <c r="X455" s="6" t="s">
        <v>942</v>
      </c>
      <c r="Y455" s="6" t="s">
        <v>942</v>
      </c>
      <c r="Z455" s="6" t="s">
        <v>942</v>
      </c>
      <c r="AA455" s="6" t="s">
        <v>942</v>
      </c>
      <c r="AB455" s="6" t="s">
        <v>942</v>
      </c>
      <c r="AC455" s="6" t="s">
        <v>942</v>
      </c>
      <c r="AD455" s="9" t="s">
        <v>942</v>
      </c>
      <c r="AE455" s="9" t="s">
        <v>942</v>
      </c>
      <c r="AF455" s="9" t="s">
        <v>942</v>
      </c>
      <c r="AG455" s="9" t="s">
        <v>942</v>
      </c>
      <c r="AH455" s="9" t="s">
        <v>942</v>
      </c>
      <c r="AI455" s="9" t="s">
        <v>942</v>
      </c>
      <c r="AJ455" s="9" t="s">
        <v>942</v>
      </c>
      <c r="AK455" s="9" t="s">
        <v>942</v>
      </c>
      <c r="AL455" s="9" t="s">
        <v>942</v>
      </c>
      <c r="AM455" s="9" t="s">
        <v>942</v>
      </c>
      <c r="AN455" s="75" t="s">
        <v>942</v>
      </c>
      <c r="AO455" s="38" t="s">
        <v>942</v>
      </c>
      <c r="AP455" s="38" t="s">
        <v>942</v>
      </c>
      <c r="AQ455" s="50" t="s">
        <v>942</v>
      </c>
      <c r="AR455" s="38" t="s">
        <v>942</v>
      </c>
      <c r="AS455" s="50" t="s">
        <v>942</v>
      </c>
      <c r="AT455" s="38" t="s">
        <v>942</v>
      </c>
      <c r="AU455" s="38" t="s">
        <v>942</v>
      </c>
      <c r="AV455" s="38" t="s">
        <v>942</v>
      </c>
      <c r="AW455" s="41" t="s">
        <v>542</v>
      </c>
      <c r="AX455" s="38" t="s">
        <v>942</v>
      </c>
      <c r="AY455" s="38" t="s">
        <v>942</v>
      </c>
      <c r="AZ455" s="38" t="s">
        <v>942</v>
      </c>
      <c r="BA455" s="38" t="s">
        <v>942</v>
      </c>
      <c r="BB455" s="38" t="s">
        <v>942</v>
      </c>
      <c r="BC455" s="38" t="s">
        <v>942</v>
      </c>
      <c r="BD455" s="38" t="s">
        <v>942</v>
      </c>
      <c r="BE455" s="38" t="s">
        <v>942</v>
      </c>
      <c r="BF455" s="38" t="s">
        <v>942</v>
      </c>
      <c r="BG455" s="38" t="s">
        <v>942</v>
      </c>
      <c r="BH455" s="38" t="s">
        <v>942</v>
      </c>
      <c r="BI455" s="50" t="s">
        <v>942</v>
      </c>
      <c r="BJ455" s="38" t="s">
        <v>942</v>
      </c>
      <c r="BK455" s="38" t="s">
        <v>942</v>
      </c>
      <c r="BL455" s="38" t="s">
        <v>942</v>
      </c>
      <c r="BM455" s="38" t="s">
        <v>942</v>
      </c>
      <c r="BN455" s="38" t="s">
        <v>942</v>
      </c>
      <c r="BO455" s="38" t="s">
        <v>942</v>
      </c>
      <c r="BP455" s="38" t="s">
        <v>942</v>
      </c>
      <c r="BQ455" s="38" t="s">
        <v>942</v>
      </c>
      <c r="BR455" s="38" t="s">
        <v>942</v>
      </c>
      <c r="BS455" s="38" t="s">
        <v>942</v>
      </c>
      <c r="BT455" s="42" t="s">
        <v>663</v>
      </c>
      <c r="BU455" s="42" t="s">
        <v>942</v>
      </c>
      <c r="BV455" s="42" t="s">
        <v>942</v>
      </c>
      <c r="BW455" s="50" t="s">
        <v>648</v>
      </c>
      <c r="BX455" s="42">
        <v>3</v>
      </c>
      <c r="BY455" s="18" t="s">
        <v>942</v>
      </c>
      <c r="BZ455" s="18" t="s">
        <v>942</v>
      </c>
      <c r="CA455" s="18" t="s">
        <v>942</v>
      </c>
      <c r="CB455" s="18" t="s">
        <v>942</v>
      </c>
      <c r="CC455" s="18" t="s">
        <v>942</v>
      </c>
      <c r="CD455" s="18" t="s">
        <v>942</v>
      </c>
      <c r="CE455" s="18" t="s">
        <v>942</v>
      </c>
      <c r="CF455" s="18" t="s">
        <v>942</v>
      </c>
      <c r="CG455" s="9" t="s">
        <v>184</v>
      </c>
      <c r="CH455" s="79" t="s">
        <v>5838</v>
      </c>
      <c r="CI455" s="6"/>
    </row>
    <row r="456" spans="1:87" ht="43.75">
      <c r="A456" s="46">
        <v>125</v>
      </c>
      <c r="B456" s="6" t="s">
        <v>5</v>
      </c>
      <c r="C456" s="6" t="s">
        <v>6086</v>
      </c>
      <c r="D456" s="6" t="s">
        <v>151</v>
      </c>
      <c r="E456" s="9" t="s">
        <v>929</v>
      </c>
      <c r="F456" s="11" t="s">
        <v>1105</v>
      </c>
      <c r="G456" s="11">
        <v>43907</v>
      </c>
      <c r="H456" s="6" t="s">
        <v>50</v>
      </c>
      <c r="I456" s="6" t="s">
        <v>56</v>
      </c>
      <c r="J456" s="6" t="s">
        <v>6074</v>
      </c>
      <c r="K456" s="15">
        <v>43897</v>
      </c>
      <c r="L456" s="16">
        <v>43909</v>
      </c>
      <c r="M456" s="22" t="s">
        <v>787</v>
      </c>
      <c r="N456" s="16">
        <v>43910</v>
      </c>
      <c r="O456" s="15" t="s">
        <v>942</v>
      </c>
      <c r="P456" s="15" t="s">
        <v>942</v>
      </c>
      <c r="Q456" s="15" t="s">
        <v>942</v>
      </c>
      <c r="R456" s="15" t="s">
        <v>1196</v>
      </c>
      <c r="S456" s="9" t="s">
        <v>6362</v>
      </c>
      <c r="T456" s="6" t="s">
        <v>167</v>
      </c>
      <c r="U456" s="6" t="s">
        <v>942</v>
      </c>
      <c r="V456" s="6" t="s">
        <v>942</v>
      </c>
      <c r="W456" s="6" t="s">
        <v>942</v>
      </c>
      <c r="X456" s="6" t="s">
        <v>942</v>
      </c>
      <c r="Y456" s="6" t="s">
        <v>942</v>
      </c>
      <c r="Z456" s="6" t="s">
        <v>942</v>
      </c>
      <c r="AA456" s="6" t="s">
        <v>942</v>
      </c>
      <c r="AB456" s="6" t="s">
        <v>942</v>
      </c>
      <c r="AC456" s="6" t="s">
        <v>942</v>
      </c>
      <c r="AD456" s="9" t="s">
        <v>942</v>
      </c>
      <c r="AE456" s="9" t="s">
        <v>942</v>
      </c>
      <c r="AF456" s="9" t="s">
        <v>942</v>
      </c>
      <c r="AG456" s="9" t="s">
        <v>942</v>
      </c>
      <c r="AH456" s="9" t="s">
        <v>942</v>
      </c>
      <c r="AI456" s="9" t="s">
        <v>942</v>
      </c>
      <c r="AJ456" s="9" t="s">
        <v>942</v>
      </c>
      <c r="AK456" s="9" t="s">
        <v>942</v>
      </c>
      <c r="AL456" s="9" t="s">
        <v>942</v>
      </c>
      <c r="AM456" s="9" t="s">
        <v>942</v>
      </c>
      <c r="AN456" s="75" t="s">
        <v>942</v>
      </c>
      <c r="AO456" s="38" t="s">
        <v>942</v>
      </c>
      <c r="AP456" s="38" t="s">
        <v>942</v>
      </c>
      <c r="AQ456" s="50" t="s">
        <v>942</v>
      </c>
      <c r="AR456" s="38" t="s">
        <v>942</v>
      </c>
      <c r="AS456" s="50" t="s">
        <v>942</v>
      </c>
      <c r="AT456" s="38" t="s">
        <v>942</v>
      </c>
      <c r="AU456" s="38" t="s">
        <v>942</v>
      </c>
      <c r="AV456" s="38" t="s">
        <v>942</v>
      </c>
      <c r="AW456" s="41" t="s">
        <v>542</v>
      </c>
      <c r="AX456" s="38" t="s">
        <v>942</v>
      </c>
      <c r="AY456" s="38" t="s">
        <v>942</v>
      </c>
      <c r="AZ456" s="38" t="s">
        <v>942</v>
      </c>
      <c r="BA456" s="38" t="s">
        <v>942</v>
      </c>
      <c r="BB456" s="38" t="s">
        <v>942</v>
      </c>
      <c r="BC456" s="38" t="s">
        <v>942</v>
      </c>
      <c r="BD456" s="38" t="s">
        <v>942</v>
      </c>
      <c r="BE456" s="38" t="s">
        <v>942</v>
      </c>
      <c r="BF456" s="38" t="s">
        <v>942</v>
      </c>
      <c r="BG456" s="38" t="s">
        <v>942</v>
      </c>
      <c r="BH456" s="38" t="s">
        <v>942</v>
      </c>
      <c r="BI456" s="50" t="s">
        <v>942</v>
      </c>
      <c r="BJ456" s="38" t="s">
        <v>942</v>
      </c>
      <c r="BK456" s="38" t="s">
        <v>942</v>
      </c>
      <c r="BL456" s="38" t="s">
        <v>942</v>
      </c>
      <c r="BM456" s="38" t="s">
        <v>942</v>
      </c>
      <c r="BN456" s="38" t="s">
        <v>942</v>
      </c>
      <c r="BO456" s="38" t="s">
        <v>942</v>
      </c>
      <c r="BP456" s="38" t="s">
        <v>942</v>
      </c>
      <c r="BQ456" s="38" t="s">
        <v>942</v>
      </c>
      <c r="BR456" s="38" t="s">
        <v>942</v>
      </c>
      <c r="BS456" s="38" t="s">
        <v>942</v>
      </c>
      <c r="BT456" s="42" t="s">
        <v>657</v>
      </c>
      <c r="BU456" s="42" t="s">
        <v>942</v>
      </c>
      <c r="BV456" s="42" t="s">
        <v>942</v>
      </c>
      <c r="BW456" s="50" t="s">
        <v>648</v>
      </c>
      <c r="BX456" s="42">
        <v>3</v>
      </c>
      <c r="BY456" s="18" t="s">
        <v>942</v>
      </c>
      <c r="BZ456" s="18" t="s">
        <v>942</v>
      </c>
      <c r="CA456" s="18" t="s">
        <v>942</v>
      </c>
      <c r="CB456" s="18" t="s">
        <v>942</v>
      </c>
      <c r="CC456" s="18" t="s">
        <v>942</v>
      </c>
      <c r="CD456" s="18" t="s">
        <v>942</v>
      </c>
      <c r="CE456" s="18" t="s">
        <v>942</v>
      </c>
      <c r="CF456" s="18" t="s">
        <v>942</v>
      </c>
      <c r="CG456" s="9" t="s">
        <v>185</v>
      </c>
      <c r="CH456" s="79" t="s">
        <v>5839</v>
      </c>
      <c r="CI456" s="6"/>
    </row>
    <row r="457" spans="1:87" ht="87.45">
      <c r="A457" s="70">
        <v>124</v>
      </c>
      <c r="B457" s="6" t="s">
        <v>3</v>
      </c>
      <c r="C457" s="6" t="s">
        <v>1196</v>
      </c>
      <c r="D457" s="6" t="s">
        <v>1196</v>
      </c>
      <c r="E457" s="6" t="s">
        <v>542</v>
      </c>
      <c r="F457" s="11" t="s">
        <v>1196</v>
      </c>
      <c r="G457" s="11" t="s">
        <v>1196</v>
      </c>
      <c r="H457" s="6" t="s">
        <v>50</v>
      </c>
      <c r="I457" s="6" t="s">
        <v>55</v>
      </c>
      <c r="J457" s="6" t="s">
        <v>6075</v>
      </c>
      <c r="K457" s="15">
        <v>43907</v>
      </c>
      <c r="L457" s="16">
        <v>43908</v>
      </c>
      <c r="M457" s="22" t="s">
        <v>787</v>
      </c>
      <c r="N457" s="16">
        <v>43910</v>
      </c>
      <c r="O457" s="15" t="s">
        <v>942</v>
      </c>
      <c r="P457" s="15" t="s">
        <v>942</v>
      </c>
      <c r="Q457" s="15" t="s">
        <v>942</v>
      </c>
      <c r="R457" s="15" t="s">
        <v>1196</v>
      </c>
      <c r="S457" s="9" t="s">
        <v>6202</v>
      </c>
      <c r="T457" s="6" t="s">
        <v>171</v>
      </c>
      <c r="U457" s="6" t="s">
        <v>942</v>
      </c>
      <c r="V457" s="6" t="s">
        <v>942</v>
      </c>
      <c r="W457" s="6" t="s">
        <v>942</v>
      </c>
      <c r="X457" s="6" t="s">
        <v>942</v>
      </c>
      <c r="Y457" s="6" t="s">
        <v>942</v>
      </c>
      <c r="Z457" s="6" t="s">
        <v>942</v>
      </c>
      <c r="AA457" s="6" t="s">
        <v>942</v>
      </c>
      <c r="AB457" s="6" t="s">
        <v>942</v>
      </c>
      <c r="AC457" s="6" t="s">
        <v>942</v>
      </c>
      <c r="AD457" s="9" t="s">
        <v>942</v>
      </c>
      <c r="AE457" s="9" t="s">
        <v>942</v>
      </c>
      <c r="AF457" s="9" t="s">
        <v>942</v>
      </c>
      <c r="AG457" s="9" t="s">
        <v>942</v>
      </c>
      <c r="AH457" s="9" t="s">
        <v>942</v>
      </c>
      <c r="AI457" s="9" t="s">
        <v>942</v>
      </c>
      <c r="AJ457" s="9" t="s">
        <v>942</v>
      </c>
      <c r="AK457" s="9" t="s">
        <v>942</v>
      </c>
      <c r="AL457" s="9" t="s">
        <v>942</v>
      </c>
      <c r="AM457" s="9" t="s">
        <v>3000</v>
      </c>
      <c r="AN457" s="75" t="s">
        <v>942</v>
      </c>
      <c r="AO457" s="38" t="s">
        <v>942</v>
      </c>
      <c r="AP457" s="38" t="s">
        <v>942</v>
      </c>
      <c r="AQ457" s="50" t="s">
        <v>942</v>
      </c>
      <c r="AR457" s="38" t="s">
        <v>942</v>
      </c>
      <c r="AS457" s="50" t="s">
        <v>942</v>
      </c>
      <c r="AT457" s="38" t="s">
        <v>942</v>
      </c>
      <c r="AU457" s="38" t="s">
        <v>942</v>
      </c>
      <c r="AV457" s="38" t="s">
        <v>942</v>
      </c>
      <c r="AW457" s="41" t="s">
        <v>542</v>
      </c>
      <c r="AX457" s="38" t="s">
        <v>942</v>
      </c>
      <c r="AY457" s="38" t="s">
        <v>942</v>
      </c>
      <c r="AZ457" s="38" t="s">
        <v>942</v>
      </c>
      <c r="BA457" s="38" t="s">
        <v>942</v>
      </c>
      <c r="BB457" s="38" t="s">
        <v>942</v>
      </c>
      <c r="BC457" s="38" t="s">
        <v>942</v>
      </c>
      <c r="BD457" s="38" t="s">
        <v>942</v>
      </c>
      <c r="BE457" s="38" t="s">
        <v>942</v>
      </c>
      <c r="BF457" s="38" t="s">
        <v>942</v>
      </c>
      <c r="BG457" s="38" t="s">
        <v>942</v>
      </c>
      <c r="BH457" s="38" t="s">
        <v>942</v>
      </c>
      <c r="BI457" s="50" t="s">
        <v>942</v>
      </c>
      <c r="BJ457" s="38" t="s">
        <v>942</v>
      </c>
      <c r="BK457" s="38" t="s">
        <v>942</v>
      </c>
      <c r="BL457" s="38" t="s">
        <v>942</v>
      </c>
      <c r="BM457" s="38" t="s">
        <v>942</v>
      </c>
      <c r="BN457" s="38" t="s">
        <v>942</v>
      </c>
      <c r="BO457" s="38" t="s">
        <v>942</v>
      </c>
      <c r="BP457" s="38" t="s">
        <v>942</v>
      </c>
      <c r="BQ457" s="38" t="s">
        <v>942</v>
      </c>
      <c r="BR457" s="38" t="s">
        <v>942</v>
      </c>
      <c r="BS457" s="38" t="s">
        <v>942</v>
      </c>
      <c r="BT457" s="42" t="s">
        <v>942</v>
      </c>
      <c r="BU457" s="42" t="s">
        <v>942</v>
      </c>
      <c r="BV457" s="42" t="s">
        <v>942</v>
      </c>
      <c r="BW457" s="50" t="s">
        <v>599</v>
      </c>
      <c r="BX457" s="42">
        <v>3</v>
      </c>
      <c r="BY457" s="18" t="s">
        <v>3944</v>
      </c>
      <c r="BZ457" s="18" t="s">
        <v>942</v>
      </c>
      <c r="CA457" s="18" t="s">
        <v>942</v>
      </c>
      <c r="CB457" s="18">
        <v>43902</v>
      </c>
      <c r="CC457" s="18" t="s">
        <v>942</v>
      </c>
      <c r="CD457" s="18" t="s">
        <v>942</v>
      </c>
      <c r="CE457" s="18" t="s">
        <v>942</v>
      </c>
      <c r="CF457" s="18" t="s">
        <v>942</v>
      </c>
      <c r="CG457" s="80" t="s">
        <v>6058</v>
      </c>
      <c r="CH457" s="79" t="s">
        <v>5840</v>
      </c>
      <c r="CI457" s="6"/>
    </row>
    <row r="458" spans="1:87" ht="43.75">
      <c r="A458" s="46">
        <v>123</v>
      </c>
      <c r="B458" s="6" t="s">
        <v>5</v>
      </c>
      <c r="C458" s="6" t="s">
        <v>1433</v>
      </c>
      <c r="D458" s="6" t="s">
        <v>152</v>
      </c>
      <c r="E458" s="11" t="s">
        <v>1107</v>
      </c>
      <c r="F458" s="11" t="s">
        <v>1106</v>
      </c>
      <c r="G458" s="11">
        <v>43908</v>
      </c>
      <c r="H458" s="6" t="s">
        <v>8</v>
      </c>
      <c r="I458" s="6" t="s">
        <v>55</v>
      </c>
      <c r="J458" s="6" t="s">
        <v>6076</v>
      </c>
      <c r="K458" s="15">
        <v>43908</v>
      </c>
      <c r="L458" s="16">
        <v>43909</v>
      </c>
      <c r="M458" s="22" t="s">
        <v>787</v>
      </c>
      <c r="N458" s="16">
        <v>43910</v>
      </c>
      <c r="O458" s="15" t="s">
        <v>942</v>
      </c>
      <c r="P458" s="15" t="s">
        <v>942</v>
      </c>
      <c r="Q458" s="15" t="s">
        <v>942</v>
      </c>
      <c r="R458" s="15" t="s">
        <v>1196</v>
      </c>
      <c r="S458" s="9" t="s">
        <v>6250</v>
      </c>
      <c r="T458" s="6" t="s">
        <v>169</v>
      </c>
      <c r="U458" s="6" t="s">
        <v>942</v>
      </c>
      <c r="V458" s="6" t="s">
        <v>942</v>
      </c>
      <c r="W458" s="6" t="s">
        <v>942</v>
      </c>
      <c r="X458" s="6" t="s">
        <v>942</v>
      </c>
      <c r="Y458" s="6" t="s">
        <v>942</v>
      </c>
      <c r="Z458" s="6" t="s">
        <v>942</v>
      </c>
      <c r="AA458" s="6" t="s">
        <v>942</v>
      </c>
      <c r="AB458" s="6" t="s">
        <v>942</v>
      </c>
      <c r="AC458" s="6" t="s">
        <v>942</v>
      </c>
      <c r="AD458" s="9" t="s">
        <v>942</v>
      </c>
      <c r="AE458" s="9" t="s">
        <v>942</v>
      </c>
      <c r="AF458" s="9" t="s">
        <v>942</v>
      </c>
      <c r="AG458" s="9" t="s">
        <v>942</v>
      </c>
      <c r="AH458" s="9" t="s">
        <v>942</v>
      </c>
      <c r="AI458" s="9" t="s">
        <v>942</v>
      </c>
      <c r="AJ458" s="9" t="s">
        <v>942</v>
      </c>
      <c r="AK458" s="9" t="s">
        <v>942</v>
      </c>
      <c r="AL458" s="9" t="s">
        <v>942</v>
      </c>
      <c r="AM458" s="9" t="s">
        <v>942</v>
      </c>
      <c r="AN458" s="75" t="s">
        <v>942</v>
      </c>
      <c r="AO458" s="38" t="s">
        <v>942</v>
      </c>
      <c r="AP458" s="38" t="s">
        <v>942</v>
      </c>
      <c r="AQ458" s="50" t="s">
        <v>942</v>
      </c>
      <c r="AR458" s="38" t="s">
        <v>942</v>
      </c>
      <c r="AS458" s="50" t="s">
        <v>942</v>
      </c>
      <c r="AT458" s="38" t="s">
        <v>942</v>
      </c>
      <c r="AU458" s="38" t="s">
        <v>942</v>
      </c>
      <c r="AV458" s="38" t="s">
        <v>942</v>
      </c>
      <c r="AW458" s="41" t="s">
        <v>542</v>
      </c>
      <c r="AX458" s="38" t="s">
        <v>942</v>
      </c>
      <c r="AY458" s="38" t="s">
        <v>942</v>
      </c>
      <c r="AZ458" s="38" t="s">
        <v>942</v>
      </c>
      <c r="BA458" s="38" t="s">
        <v>942</v>
      </c>
      <c r="BB458" s="38" t="s">
        <v>942</v>
      </c>
      <c r="BC458" s="38" t="s">
        <v>942</v>
      </c>
      <c r="BD458" s="38" t="s">
        <v>942</v>
      </c>
      <c r="BE458" s="38" t="s">
        <v>942</v>
      </c>
      <c r="BF458" s="38" t="s">
        <v>942</v>
      </c>
      <c r="BG458" s="38" t="s">
        <v>942</v>
      </c>
      <c r="BH458" s="38" t="s">
        <v>942</v>
      </c>
      <c r="BI458" s="50" t="s">
        <v>942</v>
      </c>
      <c r="BJ458" s="38" t="s">
        <v>942</v>
      </c>
      <c r="BK458" s="38" t="s">
        <v>942</v>
      </c>
      <c r="BL458" s="38" t="s">
        <v>942</v>
      </c>
      <c r="BM458" s="38" t="s">
        <v>942</v>
      </c>
      <c r="BN458" s="38" t="s">
        <v>942</v>
      </c>
      <c r="BO458" s="38" t="s">
        <v>942</v>
      </c>
      <c r="BP458" s="38" t="s">
        <v>942</v>
      </c>
      <c r="BQ458" s="38" t="s">
        <v>942</v>
      </c>
      <c r="BR458" s="38" t="s">
        <v>942</v>
      </c>
      <c r="BS458" s="38" t="s">
        <v>942</v>
      </c>
      <c r="BT458" s="42" t="s">
        <v>648</v>
      </c>
      <c r="BU458" s="42" t="s">
        <v>942</v>
      </c>
      <c r="BV458" s="42" t="s">
        <v>942</v>
      </c>
      <c r="BW458" s="50" t="s">
        <v>648</v>
      </c>
      <c r="BX458" s="42">
        <v>3</v>
      </c>
      <c r="BY458" s="18" t="s">
        <v>942</v>
      </c>
      <c r="BZ458" s="18" t="s">
        <v>942</v>
      </c>
      <c r="CA458" s="18" t="s">
        <v>942</v>
      </c>
      <c r="CB458" s="18" t="s">
        <v>942</v>
      </c>
      <c r="CC458" s="18" t="s">
        <v>942</v>
      </c>
      <c r="CD458" s="18" t="s">
        <v>942</v>
      </c>
      <c r="CE458" s="18" t="s">
        <v>942</v>
      </c>
      <c r="CF458" s="18" t="s">
        <v>942</v>
      </c>
      <c r="CG458" s="9" t="s">
        <v>207</v>
      </c>
      <c r="CH458" s="79" t="s">
        <v>5841</v>
      </c>
      <c r="CI458" s="6"/>
    </row>
    <row r="459" spans="1:87" ht="72.900000000000006">
      <c r="A459" s="46">
        <v>122</v>
      </c>
      <c r="B459" s="6" t="s">
        <v>5</v>
      </c>
      <c r="C459" s="6" t="s">
        <v>36</v>
      </c>
      <c r="D459" s="6" t="s">
        <v>36</v>
      </c>
      <c r="E459" s="6" t="s">
        <v>542</v>
      </c>
      <c r="F459" s="11" t="s">
        <v>1316</v>
      </c>
      <c r="G459" s="11">
        <v>43903</v>
      </c>
      <c r="H459" s="6" t="s">
        <v>50</v>
      </c>
      <c r="I459" s="6" t="s">
        <v>56</v>
      </c>
      <c r="J459" s="6" t="s">
        <v>6077</v>
      </c>
      <c r="K459" s="15">
        <v>43908</v>
      </c>
      <c r="L459" s="16">
        <v>43909</v>
      </c>
      <c r="M459" s="22" t="s">
        <v>787</v>
      </c>
      <c r="N459" s="16">
        <v>43910</v>
      </c>
      <c r="O459" s="15" t="s">
        <v>942</v>
      </c>
      <c r="P459" s="15" t="s">
        <v>942</v>
      </c>
      <c r="Q459" s="15" t="s">
        <v>942</v>
      </c>
      <c r="R459" s="15" t="s">
        <v>1196</v>
      </c>
      <c r="S459" s="9" t="s">
        <v>6308</v>
      </c>
      <c r="T459" s="6" t="s">
        <v>169</v>
      </c>
      <c r="U459" s="6" t="s">
        <v>942</v>
      </c>
      <c r="V459" s="6" t="s">
        <v>942</v>
      </c>
      <c r="W459" s="6" t="s">
        <v>942</v>
      </c>
      <c r="X459" s="6" t="s">
        <v>942</v>
      </c>
      <c r="Y459" s="6" t="s">
        <v>942</v>
      </c>
      <c r="Z459" s="6" t="s">
        <v>942</v>
      </c>
      <c r="AA459" s="6" t="s">
        <v>942</v>
      </c>
      <c r="AB459" s="9" t="s">
        <v>6055</v>
      </c>
      <c r="AC459" s="9" t="s">
        <v>942</v>
      </c>
      <c r="AD459" s="9" t="s">
        <v>942</v>
      </c>
      <c r="AE459" s="9" t="s">
        <v>942</v>
      </c>
      <c r="AF459" s="9" t="s">
        <v>942</v>
      </c>
      <c r="AG459" s="9" t="s">
        <v>942</v>
      </c>
      <c r="AH459" s="9" t="s">
        <v>942</v>
      </c>
      <c r="AI459" s="9" t="s">
        <v>942</v>
      </c>
      <c r="AJ459" s="9" t="s">
        <v>942</v>
      </c>
      <c r="AK459" s="9" t="s">
        <v>942</v>
      </c>
      <c r="AL459" s="9" t="s">
        <v>942</v>
      </c>
      <c r="AM459" s="9" t="s">
        <v>942</v>
      </c>
      <c r="AN459" s="75" t="s">
        <v>942</v>
      </c>
      <c r="AO459" s="38" t="s">
        <v>942</v>
      </c>
      <c r="AP459" s="38" t="s">
        <v>942</v>
      </c>
      <c r="AQ459" s="50" t="s">
        <v>942</v>
      </c>
      <c r="AR459" s="38" t="s">
        <v>942</v>
      </c>
      <c r="AS459" s="50" t="s">
        <v>942</v>
      </c>
      <c r="AT459" s="38" t="s">
        <v>942</v>
      </c>
      <c r="AU459" s="38" t="s">
        <v>942</v>
      </c>
      <c r="AV459" s="38" t="s">
        <v>942</v>
      </c>
      <c r="AW459" s="41" t="s">
        <v>542</v>
      </c>
      <c r="AX459" s="38" t="s">
        <v>942</v>
      </c>
      <c r="AY459" s="38" t="s">
        <v>942</v>
      </c>
      <c r="AZ459" s="38" t="s">
        <v>942</v>
      </c>
      <c r="BA459" s="38" t="s">
        <v>942</v>
      </c>
      <c r="BB459" s="38" t="s">
        <v>942</v>
      </c>
      <c r="BC459" s="40" t="s">
        <v>542</v>
      </c>
      <c r="BD459" s="38">
        <v>133</v>
      </c>
      <c r="BE459" s="38" t="s">
        <v>6056</v>
      </c>
      <c r="BF459" s="38" t="s">
        <v>942</v>
      </c>
      <c r="BG459" s="38" t="s">
        <v>942</v>
      </c>
      <c r="BH459" s="38" t="s">
        <v>942</v>
      </c>
      <c r="BI459" s="50" t="s">
        <v>942</v>
      </c>
      <c r="BJ459" s="38" t="s">
        <v>942</v>
      </c>
      <c r="BK459" s="38" t="s">
        <v>942</v>
      </c>
      <c r="BL459" s="38" t="s">
        <v>942</v>
      </c>
      <c r="BM459" s="38" t="s">
        <v>942</v>
      </c>
      <c r="BN459" s="38" t="s">
        <v>942</v>
      </c>
      <c r="BO459" s="38" t="s">
        <v>942</v>
      </c>
      <c r="BP459" s="38" t="s">
        <v>942</v>
      </c>
      <c r="BQ459" s="38" t="s">
        <v>942</v>
      </c>
      <c r="BR459" s="38" t="s">
        <v>942</v>
      </c>
      <c r="BS459" s="38" t="s">
        <v>942</v>
      </c>
      <c r="BT459" s="43" t="s">
        <v>942</v>
      </c>
      <c r="BU459" s="42" t="s">
        <v>942</v>
      </c>
      <c r="BV459" s="42" t="s">
        <v>542</v>
      </c>
      <c r="BW459" s="50" t="s">
        <v>942</v>
      </c>
      <c r="BX459" s="42">
        <v>3</v>
      </c>
      <c r="BY459" s="18" t="s">
        <v>942</v>
      </c>
      <c r="BZ459" s="18" t="s">
        <v>942</v>
      </c>
      <c r="CA459" s="18" t="s">
        <v>942</v>
      </c>
      <c r="CB459" s="18" t="s">
        <v>942</v>
      </c>
      <c r="CC459" s="18" t="s">
        <v>942</v>
      </c>
      <c r="CD459" s="18" t="s">
        <v>942</v>
      </c>
      <c r="CE459" s="18" t="s">
        <v>942</v>
      </c>
      <c r="CF459" s="18" t="s">
        <v>942</v>
      </c>
      <c r="CG459" s="9" t="s">
        <v>593</v>
      </c>
      <c r="CH459" s="79" t="s">
        <v>5842</v>
      </c>
      <c r="CI459" s="6"/>
    </row>
    <row r="460" spans="1:87" ht="29.15">
      <c r="A460" s="46">
        <v>121</v>
      </c>
      <c r="B460" s="6" t="s">
        <v>5</v>
      </c>
      <c r="C460" s="6" t="s">
        <v>8</v>
      </c>
      <c r="D460" s="6" t="s">
        <v>8</v>
      </c>
      <c r="E460" s="6" t="s">
        <v>542</v>
      </c>
      <c r="F460" s="11" t="s">
        <v>1327</v>
      </c>
      <c r="G460" s="11">
        <v>43906</v>
      </c>
      <c r="H460" s="6" t="s">
        <v>50</v>
      </c>
      <c r="I460" s="6" t="s">
        <v>56</v>
      </c>
      <c r="J460" s="6" t="s">
        <v>6074</v>
      </c>
      <c r="K460" s="15">
        <v>43908</v>
      </c>
      <c r="L460" s="16">
        <v>43908</v>
      </c>
      <c r="M460" s="22" t="s">
        <v>787</v>
      </c>
      <c r="N460" s="16">
        <v>43910</v>
      </c>
      <c r="O460" s="15" t="s">
        <v>942</v>
      </c>
      <c r="P460" s="15" t="s">
        <v>942</v>
      </c>
      <c r="Q460" s="15" t="s">
        <v>942</v>
      </c>
      <c r="R460" s="15" t="s">
        <v>1196</v>
      </c>
      <c r="S460" s="9" t="s">
        <v>6111</v>
      </c>
      <c r="T460" s="6" t="s">
        <v>169</v>
      </c>
      <c r="U460" s="6" t="s">
        <v>942</v>
      </c>
      <c r="V460" s="6" t="s">
        <v>942</v>
      </c>
      <c r="W460" s="6" t="s">
        <v>942</v>
      </c>
      <c r="X460" s="6" t="s">
        <v>942</v>
      </c>
      <c r="Y460" s="6" t="s">
        <v>942</v>
      </c>
      <c r="Z460" s="9" t="s">
        <v>942</v>
      </c>
      <c r="AA460" s="6" t="s">
        <v>942</v>
      </c>
      <c r="AB460" s="6" t="s">
        <v>942</v>
      </c>
      <c r="AC460" s="6" t="s">
        <v>942</v>
      </c>
      <c r="AD460" s="9" t="s">
        <v>4132</v>
      </c>
      <c r="AE460" s="9" t="s">
        <v>942</v>
      </c>
      <c r="AF460" s="9" t="s">
        <v>942</v>
      </c>
      <c r="AG460" s="9" t="s">
        <v>942</v>
      </c>
      <c r="AH460" s="9" t="s">
        <v>942</v>
      </c>
      <c r="AI460" s="9" t="s">
        <v>942</v>
      </c>
      <c r="AJ460" s="9" t="s">
        <v>942</v>
      </c>
      <c r="AK460" s="9" t="s">
        <v>942</v>
      </c>
      <c r="AL460" s="9" t="s">
        <v>942</v>
      </c>
      <c r="AM460" s="9" t="s">
        <v>942</v>
      </c>
      <c r="AN460" s="75" t="s">
        <v>942</v>
      </c>
      <c r="AO460" s="38" t="s">
        <v>942</v>
      </c>
      <c r="AP460" s="38" t="s">
        <v>942</v>
      </c>
      <c r="AQ460" s="50" t="s">
        <v>942</v>
      </c>
      <c r="AR460" s="38" t="s">
        <v>942</v>
      </c>
      <c r="AS460" s="50" t="s">
        <v>942</v>
      </c>
      <c r="AT460" s="38" t="s">
        <v>942</v>
      </c>
      <c r="AU460" s="38" t="s">
        <v>942</v>
      </c>
      <c r="AV460" s="38" t="s">
        <v>942</v>
      </c>
      <c r="AW460" s="41" t="s">
        <v>542</v>
      </c>
      <c r="AX460" s="38" t="s">
        <v>942</v>
      </c>
      <c r="AY460" s="38" t="s">
        <v>942</v>
      </c>
      <c r="AZ460" s="38" t="s">
        <v>942</v>
      </c>
      <c r="BA460" s="38" t="s">
        <v>942</v>
      </c>
      <c r="BB460" s="38" t="s">
        <v>942</v>
      </c>
      <c r="BC460" s="38" t="s">
        <v>942</v>
      </c>
      <c r="BD460" s="38" t="s">
        <v>942</v>
      </c>
      <c r="BE460" s="38" t="s">
        <v>942</v>
      </c>
      <c r="BF460" s="38" t="s">
        <v>942</v>
      </c>
      <c r="BG460" s="38" t="s">
        <v>942</v>
      </c>
      <c r="BH460" s="38" t="s">
        <v>942</v>
      </c>
      <c r="BI460" s="50" t="s">
        <v>942</v>
      </c>
      <c r="BJ460" s="38" t="s">
        <v>942</v>
      </c>
      <c r="BK460" s="38" t="s">
        <v>942</v>
      </c>
      <c r="BL460" s="38" t="s">
        <v>942</v>
      </c>
      <c r="BM460" s="38" t="s">
        <v>942</v>
      </c>
      <c r="BN460" s="38" t="s">
        <v>942</v>
      </c>
      <c r="BO460" s="38" t="s">
        <v>942</v>
      </c>
      <c r="BP460" s="38" t="s">
        <v>942</v>
      </c>
      <c r="BQ460" s="38" t="s">
        <v>942</v>
      </c>
      <c r="BR460" s="38" t="s">
        <v>942</v>
      </c>
      <c r="BS460" s="38" t="s">
        <v>942</v>
      </c>
      <c r="BT460" s="42" t="s">
        <v>942</v>
      </c>
      <c r="BU460" s="42" t="s">
        <v>942</v>
      </c>
      <c r="BV460" s="42" t="s">
        <v>942</v>
      </c>
      <c r="BW460" s="50" t="s">
        <v>646</v>
      </c>
      <c r="BX460" s="42">
        <v>3</v>
      </c>
      <c r="BY460" s="18" t="s">
        <v>942</v>
      </c>
      <c r="BZ460" s="18" t="s">
        <v>942</v>
      </c>
      <c r="CA460" s="18" t="s">
        <v>942</v>
      </c>
      <c r="CB460" s="18" t="s">
        <v>942</v>
      </c>
      <c r="CC460" s="18" t="s">
        <v>942</v>
      </c>
      <c r="CD460" s="18" t="s">
        <v>942</v>
      </c>
      <c r="CE460" s="18" t="s">
        <v>942</v>
      </c>
      <c r="CF460" s="18" t="s">
        <v>942</v>
      </c>
      <c r="CG460" s="9" t="s">
        <v>404</v>
      </c>
      <c r="CH460" s="79" t="s">
        <v>5843</v>
      </c>
      <c r="CI460" s="6"/>
    </row>
    <row r="461" spans="1:87" ht="29.15">
      <c r="A461" s="46">
        <v>120</v>
      </c>
      <c r="B461" s="6" t="s">
        <v>5</v>
      </c>
      <c r="C461" s="6" t="s">
        <v>20</v>
      </c>
      <c r="D461" s="6" t="s">
        <v>20</v>
      </c>
      <c r="E461" s="6" t="s">
        <v>542</v>
      </c>
      <c r="F461" s="11" t="s">
        <v>116</v>
      </c>
      <c r="G461" s="11">
        <v>43908</v>
      </c>
      <c r="H461" s="6" t="s">
        <v>50</v>
      </c>
      <c r="I461" s="6" t="s">
        <v>56</v>
      </c>
      <c r="J461" s="6" t="s">
        <v>6074</v>
      </c>
      <c r="K461" s="15">
        <v>43904</v>
      </c>
      <c r="L461" s="16">
        <v>43908</v>
      </c>
      <c r="M461" s="22" t="s">
        <v>787</v>
      </c>
      <c r="N461" s="16">
        <v>43910</v>
      </c>
      <c r="O461" s="15" t="s">
        <v>942</v>
      </c>
      <c r="P461" s="15" t="s">
        <v>1404</v>
      </c>
      <c r="Q461" s="15" t="s">
        <v>942</v>
      </c>
      <c r="R461" s="15" t="s">
        <v>1196</v>
      </c>
      <c r="S461" s="9" t="s">
        <v>6265</v>
      </c>
      <c r="T461" s="6" t="s">
        <v>169</v>
      </c>
      <c r="U461" s="6" t="s">
        <v>942</v>
      </c>
      <c r="V461" s="6" t="s">
        <v>942</v>
      </c>
      <c r="W461" s="6" t="s">
        <v>942</v>
      </c>
      <c r="X461" s="6" t="s">
        <v>942</v>
      </c>
      <c r="Y461" s="6" t="s">
        <v>942</v>
      </c>
      <c r="Z461" s="6" t="s">
        <v>942</v>
      </c>
      <c r="AA461" s="6" t="s">
        <v>942</v>
      </c>
      <c r="AB461" s="6" t="s">
        <v>942</v>
      </c>
      <c r="AC461" s="6" t="s">
        <v>942</v>
      </c>
      <c r="AD461" s="9" t="s">
        <v>942</v>
      </c>
      <c r="AE461" s="9" t="s">
        <v>942</v>
      </c>
      <c r="AF461" s="9" t="s">
        <v>942</v>
      </c>
      <c r="AG461" s="9" t="s">
        <v>942</v>
      </c>
      <c r="AH461" s="9" t="s">
        <v>942</v>
      </c>
      <c r="AI461" s="9" t="s">
        <v>942</v>
      </c>
      <c r="AJ461" s="9" t="s">
        <v>942</v>
      </c>
      <c r="AK461" s="9" t="s">
        <v>942</v>
      </c>
      <c r="AL461" s="9" t="s">
        <v>942</v>
      </c>
      <c r="AM461" s="9" t="s">
        <v>942</v>
      </c>
      <c r="AN461" s="75" t="s">
        <v>942</v>
      </c>
      <c r="AO461" s="38" t="s">
        <v>942</v>
      </c>
      <c r="AP461" s="38" t="s">
        <v>942</v>
      </c>
      <c r="AQ461" s="50" t="s">
        <v>942</v>
      </c>
      <c r="AR461" s="38" t="s">
        <v>942</v>
      </c>
      <c r="AS461" s="50" t="s">
        <v>942</v>
      </c>
      <c r="AT461" s="38" t="s">
        <v>942</v>
      </c>
      <c r="AU461" s="38" t="s">
        <v>942</v>
      </c>
      <c r="AV461" s="38" t="s">
        <v>942</v>
      </c>
      <c r="AW461" s="41" t="s">
        <v>542</v>
      </c>
      <c r="AX461" s="38" t="s">
        <v>942</v>
      </c>
      <c r="AY461" s="38" t="s">
        <v>942</v>
      </c>
      <c r="AZ461" s="38" t="s">
        <v>942</v>
      </c>
      <c r="BA461" s="38" t="s">
        <v>942</v>
      </c>
      <c r="BB461" s="38" t="s">
        <v>942</v>
      </c>
      <c r="BC461" s="38" t="s">
        <v>942</v>
      </c>
      <c r="BD461" s="38" t="s">
        <v>942</v>
      </c>
      <c r="BE461" s="38" t="s">
        <v>942</v>
      </c>
      <c r="BF461" s="38" t="s">
        <v>942</v>
      </c>
      <c r="BG461" s="38" t="s">
        <v>942</v>
      </c>
      <c r="BH461" s="38" t="s">
        <v>942</v>
      </c>
      <c r="BI461" s="50" t="s">
        <v>942</v>
      </c>
      <c r="BJ461" s="38" t="s">
        <v>942</v>
      </c>
      <c r="BK461" s="38" t="s">
        <v>942</v>
      </c>
      <c r="BL461" s="38" t="s">
        <v>942</v>
      </c>
      <c r="BM461" s="38" t="s">
        <v>942</v>
      </c>
      <c r="BN461" s="38" t="s">
        <v>942</v>
      </c>
      <c r="BO461" s="38" t="s">
        <v>942</v>
      </c>
      <c r="BP461" s="38" t="s">
        <v>942</v>
      </c>
      <c r="BQ461" s="38" t="s">
        <v>942</v>
      </c>
      <c r="BR461" s="38" t="s">
        <v>942</v>
      </c>
      <c r="BS461" s="38" t="s">
        <v>942</v>
      </c>
      <c r="BT461" s="42" t="s">
        <v>648</v>
      </c>
      <c r="BU461" s="42" t="s">
        <v>942</v>
      </c>
      <c r="BV461" s="42" t="s">
        <v>942</v>
      </c>
      <c r="BW461" s="50" t="s">
        <v>651</v>
      </c>
      <c r="BX461" s="42">
        <v>3</v>
      </c>
      <c r="BY461" s="18" t="s">
        <v>942</v>
      </c>
      <c r="BZ461" s="18" t="s">
        <v>942</v>
      </c>
      <c r="CA461" s="18" t="s">
        <v>942</v>
      </c>
      <c r="CB461" s="18" t="s">
        <v>942</v>
      </c>
      <c r="CC461" s="18" t="s">
        <v>942</v>
      </c>
      <c r="CD461" s="18" t="s">
        <v>942</v>
      </c>
      <c r="CE461" s="18" t="s">
        <v>942</v>
      </c>
      <c r="CF461" s="18" t="s">
        <v>942</v>
      </c>
      <c r="CG461" s="9" t="s">
        <v>187</v>
      </c>
      <c r="CH461" s="79" t="s">
        <v>5844</v>
      </c>
      <c r="CI461" s="6"/>
    </row>
    <row r="462" spans="1:87" ht="29.15">
      <c r="A462" s="46">
        <v>119</v>
      </c>
      <c r="B462" s="6" t="s">
        <v>5</v>
      </c>
      <c r="C462" s="6" t="s">
        <v>8</v>
      </c>
      <c r="D462" s="6" t="s">
        <v>8</v>
      </c>
      <c r="E462" s="6" t="s">
        <v>542</v>
      </c>
      <c r="F462" s="11" t="s">
        <v>1342</v>
      </c>
      <c r="G462" s="11">
        <v>43901</v>
      </c>
      <c r="H462" s="6" t="s">
        <v>50</v>
      </c>
      <c r="I462" s="6" t="s">
        <v>55</v>
      </c>
      <c r="J462" s="6" t="s">
        <v>6077</v>
      </c>
      <c r="K462" s="15">
        <v>43903</v>
      </c>
      <c r="L462" s="16">
        <v>43908</v>
      </c>
      <c r="M462" s="22" t="s">
        <v>787</v>
      </c>
      <c r="N462" s="16">
        <v>43910</v>
      </c>
      <c r="O462" s="15" t="s">
        <v>942</v>
      </c>
      <c r="P462" s="15" t="s">
        <v>942</v>
      </c>
      <c r="Q462" s="15" t="s">
        <v>942</v>
      </c>
      <c r="R462" s="15" t="s">
        <v>1196</v>
      </c>
      <c r="S462" s="9" t="s">
        <v>6233</v>
      </c>
      <c r="T462" s="6" t="s">
        <v>171</v>
      </c>
      <c r="U462" s="6" t="s">
        <v>942</v>
      </c>
      <c r="V462" s="6" t="s">
        <v>942</v>
      </c>
      <c r="W462" s="6" t="s">
        <v>942</v>
      </c>
      <c r="X462" s="6" t="s">
        <v>942</v>
      </c>
      <c r="Y462" s="6" t="s">
        <v>942</v>
      </c>
      <c r="Z462" s="6" t="s">
        <v>942</v>
      </c>
      <c r="AA462" s="6" t="s">
        <v>942</v>
      </c>
      <c r="AB462" s="6" t="s">
        <v>942</v>
      </c>
      <c r="AC462" s="6" t="s">
        <v>942</v>
      </c>
      <c r="AD462" s="9" t="s">
        <v>942</v>
      </c>
      <c r="AE462" s="9" t="s">
        <v>942</v>
      </c>
      <c r="AF462" s="9" t="s">
        <v>942</v>
      </c>
      <c r="AG462" s="9" t="s">
        <v>942</v>
      </c>
      <c r="AH462" s="9" t="s">
        <v>942</v>
      </c>
      <c r="AI462" s="9" t="s">
        <v>942</v>
      </c>
      <c r="AJ462" s="9" t="s">
        <v>942</v>
      </c>
      <c r="AK462" s="9" t="s">
        <v>942</v>
      </c>
      <c r="AL462" s="9" t="s">
        <v>942</v>
      </c>
      <c r="AM462" s="9" t="s">
        <v>942</v>
      </c>
      <c r="AN462" s="75" t="s">
        <v>942</v>
      </c>
      <c r="AO462" s="38" t="s">
        <v>942</v>
      </c>
      <c r="AP462" s="38" t="s">
        <v>942</v>
      </c>
      <c r="AQ462" s="50" t="s">
        <v>942</v>
      </c>
      <c r="AR462" s="38" t="s">
        <v>942</v>
      </c>
      <c r="AS462" s="50" t="s">
        <v>942</v>
      </c>
      <c r="AT462" s="38" t="s">
        <v>942</v>
      </c>
      <c r="AU462" s="38" t="s">
        <v>942</v>
      </c>
      <c r="AV462" s="38" t="s">
        <v>942</v>
      </c>
      <c r="AW462" s="41" t="s">
        <v>542</v>
      </c>
      <c r="AX462" s="38" t="s">
        <v>942</v>
      </c>
      <c r="AY462" s="38" t="s">
        <v>942</v>
      </c>
      <c r="AZ462" s="38" t="s">
        <v>942</v>
      </c>
      <c r="BA462" s="38" t="s">
        <v>942</v>
      </c>
      <c r="BB462" s="38" t="s">
        <v>942</v>
      </c>
      <c r="BC462" s="38" t="s">
        <v>942</v>
      </c>
      <c r="BD462" s="38" t="s">
        <v>942</v>
      </c>
      <c r="BE462" s="38" t="s">
        <v>942</v>
      </c>
      <c r="BF462" s="38" t="s">
        <v>942</v>
      </c>
      <c r="BG462" s="38" t="s">
        <v>942</v>
      </c>
      <c r="BH462" s="38" t="s">
        <v>942</v>
      </c>
      <c r="BI462" s="50" t="s">
        <v>942</v>
      </c>
      <c r="BJ462" s="38" t="s">
        <v>942</v>
      </c>
      <c r="BK462" s="38" t="s">
        <v>942</v>
      </c>
      <c r="BL462" s="38" t="s">
        <v>942</v>
      </c>
      <c r="BM462" s="38" t="s">
        <v>942</v>
      </c>
      <c r="BN462" s="38" t="s">
        <v>942</v>
      </c>
      <c r="BO462" s="38" t="s">
        <v>942</v>
      </c>
      <c r="BP462" s="38" t="s">
        <v>942</v>
      </c>
      <c r="BQ462" s="38" t="s">
        <v>942</v>
      </c>
      <c r="BR462" s="38" t="s">
        <v>942</v>
      </c>
      <c r="BS462" s="38" t="s">
        <v>942</v>
      </c>
      <c r="BT462" s="42" t="s">
        <v>648</v>
      </c>
      <c r="BU462" s="42" t="s">
        <v>942</v>
      </c>
      <c r="BV462" s="42" t="s">
        <v>942</v>
      </c>
      <c r="BW462" s="50" t="s">
        <v>664</v>
      </c>
      <c r="BX462" s="42">
        <v>3</v>
      </c>
      <c r="BY462" s="18" t="s">
        <v>942</v>
      </c>
      <c r="BZ462" s="18" t="s">
        <v>942</v>
      </c>
      <c r="CA462" s="18" t="s">
        <v>942</v>
      </c>
      <c r="CB462" s="18" t="s">
        <v>942</v>
      </c>
      <c r="CC462" s="18" t="s">
        <v>942</v>
      </c>
      <c r="CD462" s="18" t="s">
        <v>942</v>
      </c>
      <c r="CE462" s="18" t="s">
        <v>942</v>
      </c>
      <c r="CF462" s="18" t="s">
        <v>942</v>
      </c>
      <c r="CG462" s="9" t="s">
        <v>191</v>
      </c>
      <c r="CH462" s="79" t="s">
        <v>5845</v>
      </c>
      <c r="CI462" s="6"/>
    </row>
    <row r="463" spans="1:87" ht="58.3">
      <c r="A463" s="46">
        <v>118</v>
      </c>
      <c r="B463" s="6" t="s">
        <v>5</v>
      </c>
      <c r="C463" s="6" t="s">
        <v>8</v>
      </c>
      <c r="D463" s="6" t="s">
        <v>8</v>
      </c>
      <c r="E463" s="6" t="s">
        <v>542</v>
      </c>
      <c r="F463" s="11" t="s">
        <v>1327</v>
      </c>
      <c r="G463" s="11">
        <v>43906</v>
      </c>
      <c r="H463" s="6" t="s">
        <v>50</v>
      </c>
      <c r="I463" s="6" t="s">
        <v>56</v>
      </c>
      <c r="J463" s="6" t="s">
        <v>6075</v>
      </c>
      <c r="K463" s="15" t="s">
        <v>1196</v>
      </c>
      <c r="L463" s="16">
        <v>43908</v>
      </c>
      <c r="M463" s="22" t="s">
        <v>787</v>
      </c>
      <c r="N463" s="16">
        <v>43910</v>
      </c>
      <c r="O463" s="15" t="s">
        <v>942</v>
      </c>
      <c r="P463" s="15" t="s">
        <v>942</v>
      </c>
      <c r="Q463" s="15" t="s">
        <v>942</v>
      </c>
      <c r="R463" s="15" t="s">
        <v>1196</v>
      </c>
      <c r="S463" s="9" t="s">
        <v>1196</v>
      </c>
      <c r="T463" s="6" t="s">
        <v>169</v>
      </c>
      <c r="U463" s="6" t="s">
        <v>942</v>
      </c>
      <c r="V463" s="6" t="s">
        <v>942</v>
      </c>
      <c r="W463" s="6" t="s">
        <v>942</v>
      </c>
      <c r="X463" s="6" t="s">
        <v>942</v>
      </c>
      <c r="Y463" s="6" t="s">
        <v>942</v>
      </c>
      <c r="Z463" s="9" t="s">
        <v>942</v>
      </c>
      <c r="AA463" s="6" t="s">
        <v>942</v>
      </c>
      <c r="AB463" s="6" t="s">
        <v>942</v>
      </c>
      <c r="AC463" s="6" t="s">
        <v>942</v>
      </c>
      <c r="AD463" s="9" t="s">
        <v>4133</v>
      </c>
      <c r="AE463" s="9" t="s">
        <v>942</v>
      </c>
      <c r="AF463" s="9" t="s">
        <v>942</v>
      </c>
      <c r="AG463" s="9" t="s">
        <v>942</v>
      </c>
      <c r="AH463" s="9" t="s">
        <v>942</v>
      </c>
      <c r="AI463" s="9" t="s">
        <v>942</v>
      </c>
      <c r="AJ463" s="9" t="s">
        <v>942</v>
      </c>
      <c r="AK463" s="9" t="s">
        <v>942</v>
      </c>
      <c r="AL463" s="9" t="s">
        <v>942</v>
      </c>
      <c r="AM463" s="9" t="s">
        <v>942</v>
      </c>
      <c r="AN463" s="75" t="s">
        <v>942</v>
      </c>
      <c r="AO463" s="38" t="s">
        <v>942</v>
      </c>
      <c r="AP463" s="38" t="s">
        <v>942</v>
      </c>
      <c r="AQ463" s="50" t="s">
        <v>942</v>
      </c>
      <c r="AR463" s="38" t="s">
        <v>942</v>
      </c>
      <c r="AS463" s="50" t="s">
        <v>942</v>
      </c>
      <c r="AT463" s="38" t="s">
        <v>942</v>
      </c>
      <c r="AU463" s="38" t="s">
        <v>942</v>
      </c>
      <c r="AV463" s="38" t="s">
        <v>942</v>
      </c>
      <c r="AW463" s="41" t="s">
        <v>542</v>
      </c>
      <c r="AX463" s="38" t="s">
        <v>942</v>
      </c>
      <c r="AY463" s="38" t="s">
        <v>942</v>
      </c>
      <c r="AZ463" s="38" t="s">
        <v>942</v>
      </c>
      <c r="BA463" s="38" t="s">
        <v>942</v>
      </c>
      <c r="BB463" s="38" t="s">
        <v>942</v>
      </c>
      <c r="BC463" s="38" t="s">
        <v>942</v>
      </c>
      <c r="BD463" s="38" t="s">
        <v>942</v>
      </c>
      <c r="BE463" s="38" t="s">
        <v>942</v>
      </c>
      <c r="BF463" s="38" t="s">
        <v>942</v>
      </c>
      <c r="BG463" s="38" t="s">
        <v>942</v>
      </c>
      <c r="BH463" s="38" t="s">
        <v>942</v>
      </c>
      <c r="BI463" s="50" t="s">
        <v>942</v>
      </c>
      <c r="BJ463" s="38" t="s">
        <v>942</v>
      </c>
      <c r="BK463" s="38" t="s">
        <v>942</v>
      </c>
      <c r="BL463" s="38" t="s">
        <v>942</v>
      </c>
      <c r="BM463" s="38" t="s">
        <v>942</v>
      </c>
      <c r="BN463" s="38" t="s">
        <v>942</v>
      </c>
      <c r="BO463" s="38" t="s">
        <v>942</v>
      </c>
      <c r="BP463" s="38" t="s">
        <v>942</v>
      </c>
      <c r="BQ463" s="38" t="s">
        <v>942</v>
      </c>
      <c r="BR463" s="38" t="s">
        <v>942</v>
      </c>
      <c r="BS463" s="38" t="s">
        <v>942</v>
      </c>
      <c r="BT463" s="42" t="s">
        <v>942</v>
      </c>
      <c r="BU463" s="42" t="s">
        <v>942</v>
      </c>
      <c r="BV463" s="42" t="s">
        <v>942</v>
      </c>
      <c r="BW463" s="50" t="s">
        <v>646</v>
      </c>
      <c r="BX463" s="42">
        <v>3</v>
      </c>
      <c r="BY463" s="18" t="s">
        <v>942</v>
      </c>
      <c r="BZ463" s="18" t="s">
        <v>942</v>
      </c>
      <c r="CA463" s="18" t="s">
        <v>942</v>
      </c>
      <c r="CB463" s="18" t="s">
        <v>942</v>
      </c>
      <c r="CC463" s="18" t="s">
        <v>942</v>
      </c>
      <c r="CD463" s="18" t="s">
        <v>942</v>
      </c>
      <c r="CE463" s="18" t="s">
        <v>942</v>
      </c>
      <c r="CF463" s="18" t="s">
        <v>942</v>
      </c>
      <c r="CG463" s="9" t="s">
        <v>3945</v>
      </c>
      <c r="CH463" s="79" t="s">
        <v>5846</v>
      </c>
      <c r="CI463" s="6"/>
    </row>
    <row r="464" spans="1:87" ht="29.15">
      <c r="A464" s="46">
        <v>117</v>
      </c>
      <c r="B464" s="6" t="s">
        <v>5</v>
      </c>
      <c r="C464" s="6" t="s">
        <v>6086</v>
      </c>
      <c r="D464" s="6" t="s">
        <v>137</v>
      </c>
      <c r="E464" s="11" t="s">
        <v>1109</v>
      </c>
      <c r="F464" s="11" t="s">
        <v>1108</v>
      </c>
      <c r="G464" s="11">
        <v>43900</v>
      </c>
      <c r="H464" s="6" t="s">
        <v>50</v>
      </c>
      <c r="I464" s="6" t="s">
        <v>55</v>
      </c>
      <c r="J464" s="6" t="s">
        <v>6076</v>
      </c>
      <c r="K464" s="15">
        <v>43904</v>
      </c>
      <c r="L464" s="16">
        <v>43907</v>
      </c>
      <c r="M464" s="22" t="s">
        <v>787</v>
      </c>
      <c r="N464" s="16">
        <v>43910</v>
      </c>
      <c r="O464" s="15" t="s">
        <v>942</v>
      </c>
      <c r="P464" s="15" t="s">
        <v>942</v>
      </c>
      <c r="Q464" s="15" t="s">
        <v>942</v>
      </c>
      <c r="R464" s="15" t="s">
        <v>1196</v>
      </c>
      <c r="S464" s="9" t="s">
        <v>127</v>
      </c>
      <c r="T464" s="6" t="s">
        <v>171</v>
      </c>
      <c r="U464" s="6" t="s">
        <v>942</v>
      </c>
      <c r="V464" s="6" t="s">
        <v>942</v>
      </c>
      <c r="W464" s="6" t="s">
        <v>942</v>
      </c>
      <c r="X464" s="6" t="s">
        <v>942</v>
      </c>
      <c r="Y464" s="6" t="s">
        <v>942</v>
      </c>
      <c r="Z464" s="6" t="s">
        <v>942</v>
      </c>
      <c r="AA464" s="6" t="s">
        <v>942</v>
      </c>
      <c r="AB464" s="6" t="s">
        <v>942</v>
      </c>
      <c r="AC464" s="6" t="s">
        <v>942</v>
      </c>
      <c r="AD464" s="9" t="s">
        <v>942</v>
      </c>
      <c r="AE464" s="9" t="s">
        <v>942</v>
      </c>
      <c r="AF464" s="9" t="s">
        <v>942</v>
      </c>
      <c r="AG464" s="9" t="s">
        <v>942</v>
      </c>
      <c r="AH464" s="9" t="s">
        <v>942</v>
      </c>
      <c r="AI464" s="9" t="s">
        <v>942</v>
      </c>
      <c r="AJ464" s="9" t="s">
        <v>942</v>
      </c>
      <c r="AK464" s="9" t="s">
        <v>942</v>
      </c>
      <c r="AL464" s="9" t="s">
        <v>942</v>
      </c>
      <c r="AM464" s="9" t="s">
        <v>942</v>
      </c>
      <c r="AN464" s="75" t="s">
        <v>942</v>
      </c>
      <c r="AO464" s="38" t="s">
        <v>942</v>
      </c>
      <c r="AP464" s="38" t="s">
        <v>942</v>
      </c>
      <c r="AQ464" s="50" t="s">
        <v>942</v>
      </c>
      <c r="AR464" s="38" t="s">
        <v>942</v>
      </c>
      <c r="AS464" s="50" t="s">
        <v>942</v>
      </c>
      <c r="AT464" s="38" t="s">
        <v>942</v>
      </c>
      <c r="AU464" s="38" t="s">
        <v>942</v>
      </c>
      <c r="AV464" s="38" t="s">
        <v>942</v>
      </c>
      <c r="AW464" s="41" t="s">
        <v>542</v>
      </c>
      <c r="AX464" s="38" t="s">
        <v>942</v>
      </c>
      <c r="AY464" s="38" t="s">
        <v>942</v>
      </c>
      <c r="AZ464" s="38" t="s">
        <v>942</v>
      </c>
      <c r="BA464" s="38" t="s">
        <v>942</v>
      </c>
      <c r="BB464" s="38" t="s">
        <v>942</v>
      </c>
      <c r="BC464" s="38" t="s">
        <v>942</v>
      </c>
      <c r="BD464" s="38" t="s">
        <v>942</v>
      </c>
      <c r="BE464" s="38" t="s">
        <v>942</v>
      </c>
      <c r="BF464" s="38" t="s">
        <v>942</v>
      </c>
      <c r="BG464" s="38" t="s">
        <v>942</v>
      </c>
      <c r="BH464" s="38" t="s">
        <v>942</v>
      </c>
      <c r="BI464" s="50" t="s">
        <v>942</v>
      </c>
      <c r="BJ464" s="38" t="s">
        <v>942</v>
      </c>
      <c r="BK464" s="38" t="s">
        <v>942</v>
      </c>
      <c r="BL464" s="38" t="s">
        <v>942</v>
      </c>
      <c r="BM464" s="38" t="s">
        <v>942</v>
      </c>
      <c r="BN464" s="38" t="s">
        <v>942</v>
      </c>
      <c r="BO464" s="38" t="s">
        <v>942</v>
      </c>
      <c r="BP464" s="38" t="s">
        <v>942</v>
      </c>
      <c r="BQ464" s="38" t="s">
        <v>942</v>
      </c>
      <c r="BR464" s="38" t="s">
        <v>942</v>
      </c>
      <c r="BS464" s="38" t="s">
        <v>942</v>
      </c>
      <c r="BT464" s="42" t="s">
        <v>661</v>
      </c>
      <c r="BU464" s="42" t="s">
        <v>942</v>
      </c>
      <c r="BV464" s="42" t="s">
        <v>942</v>
      </c>
      <c r="BW464" s="50" t="s">
        <v>665</v>
      </c>
      <c r="BX464" s="42">
        <v>3</v>
      </c>
      <c r="BY464" s="18" t="s">
        <v>942</v>
      </c>
      <c r="BZ464" s="18" t="s">
        <v>942</v>
      </c>
      <c r="CA464" s="18" t="s">
        <v>942</v>
      </c>
      <c r="CB464" s="18" t="s">
        <v>942</v>
      </c>
      <c r="CC464" s="18" t="s">
        <v>942</v>
      </c>
      <c r="CD464" s="18" t="s">
        <v>942</v>
      </c>
      <c r="CE464" s="18" t="s">
        <v>942</v>
      </c>
      <c r="CF464" s="18" t="s">
        <v>942</v>
      </c>
      <c r="CG464" s="9" t="s">
        <v>184</v>
      </c>
      <c r="CH464" s="79" t="s">
        <v>5847</v>
      </c>
      <c r="CI464" s="6"/>
    </row>
    <row r="465" spans="1:87" ht="29.15">
      <c r="A465" s="46">
        <v>116</v>
      </c>
      <c r="B465" s="6" t="s">
        <v>5</v>
      </c>
      <c r="C465" s="6" t="s">
        <v>17</v>
      </c>
      <c r="D465" s="6" t="s">
        <v>17</v>
      </c>
      <c r="E465" s="6" t="s">
        <v>542</v>
      </c>
      <c r="F465" s="11" t="s">
        <v>117</v>
      </c>
      <c r="G465" s="11">
        <v>43907</v>
      </c>
      <c r="H465" s="6" t="s">
        <v>50</v>
      </c>
      <c r="I465" s="6" t="s">
        <v>56</v>
      </c>
      <c r="J465" s="6" t="s">
        <v>6074</v>
      </c>
      <c r="K465" s="15">
        <v>43902</v>
      </c>
      <c r="L465" s="16">
        <v>43908</v>
      </c>
      <c r="M465" s="22" t="s">
        <v>787</v>
      </c>
      <c r="N465" s="16">
        <v>43910</v>
      </c>
      <c r="O465" s="15" t="s">
        <v>942</v>
      </c>
      <c r="P465" s="15" t="s">
        <v>942</v>
      </c>
      <c r="Q465" s="15" t="s">
        <v>942</v>
      </c>
      <c r="R465" s="15" t="s">
        <v>1196</v>
      </c>
      <c r="S465" s="9" t="s">
        <v>6316</v>
      </c>
      <c r="T465" s="6" t="s">
        <v>167</v>
      </c>
      <c r="U465" s="6" t="s">
        <v>942</v>
      </c>
      <c r="V465" s="6" t="s">
        <v>942</v>
      </c>
      <c r="W465" s="6" t="s">
        <v>942</v>
      </c>
      <c r="X465" s="6" t="s">
        <v>942</v>
      </c>
      <c r="Y465" s="6" t="s">
        <v>942</v>
      </c>
      <c r="Z465" s="6" t="s">
        <v>942</v>
      </c>
      <c r="AA465" s="6" t="s">
        <v>942</v>
      </c>
      <c r="AB465" s="6" t="s">
        <v>942</v>
      </c>
      <c r="AC465" s="6" t="s">
        <v>942</v>
      </c>
      <c r="AD465" s="9" t="s">
        <v>942</v>
      </c>
      <c r="AE465" s="9" t="s">
        <v>942</v>
      </c>
      <c r="AF465" s="9" t="s">
        <v>942</v>
      </c>
      <c r="AG465" s="9" t="s">
        <v>942</v>
      </c>
      <c r="AH465" s="9" t="s">
        <v>942</v>
      </c>
      <c r="AI465" s="9" t="s">
        <v>942</v>
      </c>
      <c r="AJ465" s="9" t="s">
        <v>942</v>
      </c>
      <c r="AK465" s="9" t="s">
        <v>942</v>
      </c>
      <c r="AL465" s="9" t="s">
        <v>942</v>
      </c>
      <c r="AM465" s="9" t="s">
        <v>942</v>
      </c>
      <c r="AN465" s="75" t="s">
        <v>942</v>
      </c>
      <c r="AO465" s="38" t="s">
        <v>942</v>
      </c>
      <c r="AP465" s="38" t="s">
        <v>942</v>
      </c>
      <c r="AQ465" s="50" t="s">
        <v>942</v>
      </c>
      <c r="AR465" s="38" t="s">
        <v>942</v>
      </c>
      <c r="AS465" s="50" t="s">
        <v>942</v>
      </c>
      <c r="AT465" s="38" t="s">
        <v>942</v>
      </c>
      <c r="AU465" s="38" t="s">
        <v>942</v>
      </c>
      <c r="AV465" s="38" t="s">
        <v>942</v>
      </c>
      <c r="AW465" s="41" t="s">
        <v>542</v>
      </c>
      <c r="AX465" s="38" t="s">
        <v>942</v>
      </c>
      <c r="AY465" s="38" t="s">
        <v>942</v>
      </c>
      <c r="AZ465" s="38" t="s">
        <v>942</v>
      </c>
      <c r="BA465" s="38" t="s">
        <v>942</v>
      </c>
      <c r="BB465" s="38" t="s">
        <v>942</v>
      </c>
      <c r="BC465" s="38" t="s">
        <v>942</v>
      </c>
      <c r="BD465" s="38" t="s">
        <v>942</v>
      </c>
      <c r="BE465" s="38" t="s">
        <v>942</v>
      </c>
      <c r="BF465" s="38" t="s">
        <v>942</v>
      </c>
      <c r="BG465" s="38" t="s">
        <v>942</v>
      </c>
      <c r="BH465" s="38" t="s">
        <v>942</v>
      </c>
      <c r="BI465" s="50" t="s">
        <v>942</v>
      </c>
      <c r="BJ465" s="38" t="s">
        <v>942</v>
      </c>
      <c r="BK465" s="38" t="s">
        <v>942</v>
      </c>
      <c r="BL465" s="38" t="s">
        <v>942</v>
      </c>
      <c r="BM465" s="38" t="s">
        <v>942</v>
      </c>
      <c r="BN465" s="38" t="s">
        <v>942</v>
      </c>
      <c r="BO465" s="38" t="s">
        <v>942</v>
      </c>
      <c r="BP465" s="38" t="s">
        <v>942</v>
      </c>
      <c r="BQ465" s="38" t="s">
        <v>942</v>
      </c>
      <c r="BR465" s="38" t="s">
        <v>942</v>
      </c>
      <c r="BS465" s="38" t="s">
        <v>942</v>
      </c>
      <c r="BT465" s="42" t="s">
        <v>666</v>
      </c>
      <c r="BU465" s="42" t="s">
        <v>942</v>
      </c>
      <c r="BV465" s="42" t="s">
        <v>942</v>
      </c>
      <c r="BW465" s="50" t="s">
        <v>666</v>
      </c>
      <c r="BX465" s="42">
        <v>3</v>
      </c>
      <c r="BY465" s="18" t="s">
        <v>942</v>
      </c>
      <c r="BZ465" s="18" t="s">
        <v>942</v>
      </c>
      <c r="CA465" s="18" t="s">
        <v>942</v>
      </c>
      <c r="CB465" s="18" t="s">
        <v>942</v>
      </c>
      <c r="CC465" s="18" t="s">
        <v>942</v>
      </c>
      <c r="CD465" s="18" t="s">
        <v>942</v>
      </c>
      <c r="CE465" s="18" t="s">
        <v>942</v>
      </c>
      <c r="CF465" s="18" t="s">
        <v>942</v>
      </c>
      <c r="CG465" s="9" t="s">
        <v>187</v>
      </c>
      <c r="CH465" s="79" t="s">
        <v>5848</v>
      </c>
      <c r="CI465" s="6"/>
    </row>
    <row r="466" spans="1:87" ht="29.15">
      <c r="A466" s="46">
        <v>115</v>
      </c>
      <c r="B466" s="6" t="s">
        <v>5</v>
      </c>
      <c r="C466" s="6" t="s">
        <v>43</v>
      </c>
      <c r="D466" s="6" t="s">
        <v>43</v>
      </c>
      <c r="E466" s="6" t="s">
        <v>542</v>
      </c>
      <c r="F466" s="11" t="s">
        <v>1341</v>
      </c>
      <c r="G466" s="11">
        <v>43905</v>
      </c>
      <c r="H466" s="6" t="s">
        <v>50</v>
      </c>
      <c r="I466" s="6" t="s">
        <v>56</v>
      </c>
      <c r="J466" s="6" t="s">
        <v>6074</v>
      </c>
      <c r="K466" s="15">
        <v>43907</v>
      </c>
      <c r="L466" s="16">
        <v>43908</v>
      </c>
      <c r="M466" s="22" t="s">
        <v>787</v>
      </c>
      <c r="N466" s="16">
        <v>43910</v>
      </c>
      <c r="O466" s="15" t="s">
        <v>942</v>
      </c>
      <c r="P466" s="15" t="s">
        <v>942</v>
      </c>
      <c r="Q466" s="15" t="s">
        <v>942</v>
      </c>
      <c r="R466" s="15" t="s">
        <v>1196</v>
      </c>
      <c r="S466" s="9" t="s">
        <v>6266</v>
      </c>
      <c r="T466" s="6" t="s">
        <v>169</v>
      </c>
      <c r="U466" s="6" t="s">
        <v>942</v>
      </c>
      <c r="V466" s="6" t="s">
        <v>942</v>
      </c>
      <c r="W466" s="6" t="s">
        <v>942</v>
      </c>
      <c r="X466" s="6" t="s">
        <v>942</v>
      </c>
      <c r="Y466" s="6" t="s">
        <v>942</v>
      </c>
      <c r="Z466" s="6" t="s">
        <v>942</v>
      </c>
      <c r="AA466" s="6" t="s">
        <v>942</v>
      </c>
      <c r="AB466" s="6" t="s">
        <v>942</v>
      </c>
      <c r="AC466" s="6" t="s">
        <v>942</v>
      </c>
      <c r="AD466" s="9" t="s">
        <v>942</v>
      </c>
      <c r="AE466" s="9" t="s">
        <v>942</v>
      </c>
      <c r="AF466" s="9" t="s">
        <v>942</v>
      </c>
      <c r="AG466" s="9" t="s">
        <v>942</v>
      </c>
      <c r="AH466" s="9" t="s">
        <v>942</v>
      </c>
      <c r="AI466" s="9" t="s">
        <v>942</v>
      </c>
      <c r="AJ466" s="9" t="s">
        <v>942</v>
      </c>
      <c r="AK466" s="9" t="s">
        <v>942</v>
      </c>
      <c r="AL466" s="9" t="s">
        <v>942</v>
      </c>
      <c r="AM466" s="9" t="s">
        <v>942</v>
      </c>
      <c r="AN466" s="75" t="s">
        <v>942</v>
      </c>
      <c r="AO466" s="38" t="s">
        <v>942</v>
      </c>
      <c r="AP466" s="38" t="s">
        <v>942</v>
      </c>
      <c r="AQ466" s="50" t="s">
        <v>942</v>
      </c>
      <c r="AR466" s="38" t="s">
        <v>942</v>
      </c>
      <c r="AS466" s="50" t="s">
        <v>942</v>
      </c>
      <c r="AT466" s="38" t="s">
        <v>942</v>
      </c>
      <c r="AU466" s="38" t="s">
        <v>942</v>
      </c>
      <c r="AV466" s="38" t="s">
        <v>942</v>
      </c>
      <c r="AW466" s="41" t="s">
        <v>542</v>
      </c>
      <c r="AX466" s="38" t="s">
        <v>942</v>
      </c>
      <c r="AY466" s="38" t="s">
        <v>942</v>
      </c>
      <c r="AZ466" s="38" t="s">
        <v>942</v>
      </c>
      <c r="BA466" s="38" t="s">
        <v>942</v>
      </c>
      <c r="BB466" s="38" t="s">
        <v>942</v>
      </c>
      <c r="BC466" s="38" t="s">
        <v>942</v>
      </c>
      <c r="BD466" s="38" t="s">
        <v>942</v>
      </c>
      <c r="BE466" s="38" t="s">
        <v>942</v>
      </c>
      <c r="BF466" s="38" t="s">
        <v>942</v>
      </c>
      <c r="BG466" s="38" t="s">
        <v>942</v>
      </c>
      <c r="BH466" s="38" t="s">
        <v>942</v>
      </c>
      <c r="BI466" s="50" t="s">
        <v>942</v>
      </c>
      <c r="BJ466" s="38" t="s">
        <v>942</v>
      </c>
      <c r="BK466" s="38" t="s">
        <v>942</v>
      </c>
      <c r="BL466" s="38" t="s">
        <v>942</v>
      </c>
      <c r="BM466" s="38" t="s">
        <v>942</v>
      </c>
      <c r="BN466" s="38" t="s">
        <v>942</v>
      </c>
      <c r="BO466" s="38" t="s">
        <v>942</v>
      </c>
      <c r="BP466" s="38" t="s">
        <v>942</v>
      </c>
      <c r="BQ466" s="38" t="s">
        <v>942</v>
      </c>
      <c r="BR466" s="38" t="s">
        <v>942</v>
      </c>
      <c r="BS466" s="38" t="s">
        <v>942</v>
      </c>
      <c r="BT466" s="42" t="s">
        <v>667</v>
      </c>
      <c r="BU466" s="42" t="s">
        <v>942</v>
      </c>
      <c r="BV466" s="42" t="s">
        <v>942</v>
      </c>
      <c r="BW466" s="50" t="s">
        <v>651</v>
      </c>
      <c r="BX466" s="42">
        <v>3</v>
      </c>
      <c r="BY466" s="18" t="s">
        <v>942</v>
      </c>
      <c r="BZ466" s="18" t="s">
        <v>942</v>
      </c>
      <c r="CA466" s="18" t="s">
        <v>942</v>
      </c>
      <c r="CB466" s="18" t="s">
        <v>942</v>
      </c>
      <c r="CC466" s="18" t="s">
        <v>942</v>
      </c>
      <c r="CD466" s="18" t="s">
        <v>942</v>
      </c>
      <c r="CE466" s="18" t="s">
        <v>942</v>
      </c>
      <c r="CF466" s="18" t="s">
        <v>942</v>
      </c>
      <c r="CG466" s="9" t="s">
        <v>208</v>
      </c>
      <c r="CH466" s="79" t="s">
        <v>5849</v>
      </c>
      <c r="CI466" s="6"/>
    </row>
    <row r="467" spans="1:87" ht="58.3">
      <c r="A467" s="46">
        <v>114</v>
      </c>
      <c r="B467" s="6" t="s">
        <v>5</v>
      </c>
      <c r="C467" s="6" t="s">
        <v>6085</v>
      </c>
      <c r="D467" s="6" t="s">
        <v>153</v>
      </c>
      <c r="E467" s="11" t="s">
        <v>1111</v>
      </c>
      <c r="F467" s="11" t="s">
        <v>1110</v>
      </c>
      <c r="G467" s="11">
        <v>43907</v>
      </c>
      <c r="H467" s="6" t="s">
        <v>50</v>
      </c>
      <c r="I467" s="6" t="s">
        <v>55</v>
      </c>
      <c r="J467" s="6" t="s">
        <v>6073</v>
      </c>
      <c r="K467" s="15">
        <v>43907</v>
      </c>
      <c r="L467" s="16">
        <v>43908</v>
      </c>
      <c r="M467" s="22" t="s">
        <v>787</v>
      </c>
      <c r="N467" s="16">
        <v>43910</v>
      </c>
      <c r="O467" s="15" t="s">
        <v>942</v>
      </c>
      <c r="P467" s="18" t="s">
        <v>1403</v>
      </c>
      <c r="Q467" s="15" t="s">
        <v>942</v>
      </c>
      <c r="R467" s="15" t="s">
        <v>1196</v>
      </c>
      <c r="S467" s="9" t="s">
        <v>6363</v>
      </c>
      <c r="T467" s="6" t="s">
        <v>169</v>
      </c>
      <c r="U467" s="6" t="s">
        <v>942</v>
      </c>
      <c r="V467" s="6" t="s">
        <v>942</v>
      </c>
      <c r="W467" s="6" t="s">
        <v>942</v>
      </c>
      <c r="X467" s="6" t="s">
        <v>942</v>
      </c>
      <c r="Y467" s="6" t="s">
        <v>942</v>
      </c>
      <c r="Z467" s="6" t="s">
        <v>942</v>
      </c>
      <c r="AA467" s="6" t="s">
        <v>942</v>
      </c>
      <c r="AB467" s="6" t="s">
        <v>942</v>
      </c>
      <c r="AC467" s="6" t="s">
        <v>942</v>
      </c>
      <c r="AD467" s="9" t="s">
        <v>942</v>
      </c>
      <c r="AE467" s="9" t="s">
        <v>942</v>
      </c>
      <c r="AF467" s="9" t="s">
        <v>942</v>
      </c>
      <c r="AG467" s="9" t="s">
        <v>942</v>
      </c>
      <c r="AH467" s="9" t="s">
        <v>942</v>
      </c>
      <c r="AI467" s="9" t="s">
        <v>942</v>
      </c>
      <c r="AJ467" s="9" t="s">
        <v>942</v>
      </c>
      <c r="AK467" s="9" t="s">
        <v>942</v>
      </c>
      <c r="AL467" s="9" t="s">
        <v>942</v>
      </c>
      <c r="AM467" s="9" t="s">
        <v>942</v>
      </c>
      <c r="AN467" s="75" t="s">
        <v>942</v>
      </c>
      <c r="AO467" s="38" t="s">
        <v>942</v>
      </c>
      <c r="AP467" s="38" t="s">
        <v>942</v>
      </c>
      <c r="AQ467" s="50" t="s">
        <v>942</v>
      </c>
      <c r="AR467" s="38" t="s">
        <v>942</v>
      </c>
      <c r="AS467" s="50" t="s">
        <v>942</v>
      </c>
      <c r="AT467" s="38" t="s">
        <v>942</v>
      </c>
      <c r="AU467" s="38" t="s">
        <v>942</v>
      </c>
      <c r="AV467" s="38" t="s">
        <v>942</v>
      </c>
      <c r="AW467" s="41" t="s">
        <v>542</v>
      </c>
      <c r="AX467" s="38" t="s">
        <v>942</v>
      </c>
      <c r="AY467" s="38" t="s">
        <v>942</v>
      </c>
      <c r="AZ467" s="38" t="s">
        <v>942</v>
      </c>
      <c r="BA467" s="38" t="s">
        <v>942</v>
      </c>
      <c r="BB467" s="38" t="s">
        <v>942</v>
      </c>
      <c r="BC467" s="38" t="s">
        <v>942</v>
      </c>
      <c r="BD467" s="38" t="s">
        <v>942</v>
      </c>
      <c r="BE467" s="38" t="s">
        <v>942</v>
      </c>
      <c r="BF467" s="38" t="s">
        <v>942</v>
      </c>
      <c r="BG467" s="38" t="s">
        <v>942</v>
      </c>
      <c r="BH467" s="38" t="s">
        <v>942</v>
      </c>
      <c r="BI467" s="50" t="s">
        <v>942</v>
      </c>
      <c r="BJ467" s="38" t="s">
        <v>942</v>
      </c>
      <c r="BK467" s="38" t="s">
        <v>942</v>
      </c>
      <c r="BL467" s="38" t="s">
        <v>942</v>
      </c>
      <c r="BM467" s="38" t="s">
        <v>942</v>
      </c>
      <c r="BN467" s="38" t="s">
        <v>942</v>
      </c>
      <c r="BO467" s="38" t="s">
        <v>942</v>
      </c>
      <c r="BP467" s="38" t="s">
        <v>942</v>
      </c>
      <c r="BQ467" s="38" t="s">
        <v>942</v>
      </c>
      <c r="BR467" s="38" t="s">
        <v>942</v>
      </c>
      <c r="BS467" s="38" t="s">
        <v>942</v>
      </c>
      <c r="BT467" s="42" t="s">
        <v>649</v>
      </c>
      <c r="BU467" s="42" t="s">
        <v>942</v>
      </c>
      <c r="BV467" s="42" t="s">
        <v>942</v>
      </c>
      <c r="BW467" s="50" t="s">
        <v>648</v>
      </c>
      <c r="BX467" s="42">
        <v>3</v>
      </c>
      <c r="BY467" s="18" t="s">
        <v>942</v>
      </c>
      <c r="BZ467" s="18" t="s">
        <v>942</v>
      </c>
      <c r="CA467" s="18" t="s">
        <v>942</v>
      </c>
      <c r="CB467" s="18" t="s">
        <v>942</v>
      </c>
      <c r="CC467" s="18" t="s">
        <v>942</v>
      </c>
      <c r="CD467" s="18" t="s">
        <v>942</v>
      </c>
      <c r="CE467" s="18" t="s">
        <v>942</v>
      </c>
      <c r="CF467" s="18" t="s">
        <v>942</v>
      </c>
      <c r="CG467" s="9" t="s">
        <v>209</v>
      </c>
      <c r="CH467" s="79" t="s">
        <v>5850</v>
      </c>
      <c r="CI467" s="6"/>
    </row>
    <row r="468" spans="1:87" ht="29.15">
      <c r="A468" s="46">
        <v>113</v>
      </c>
      <c r="B468" s="6" t="s">
        <v>5</v>
      </c>
      <c r="C468" s="6" t="s">
        <v>272</v>
      </c>
      <c r="D468" s="6" t="s">
        <v>154</v>
      </c>
      <c r="E468" s="6" t="s">
        <v>542</v>
      </c>
      <c r="F468" s="11" t="s">
        <v>1340</v>
      </c>
      <c r="G468" s="11">
        <v>43896</v>
      </c>
      <c r="H468" s="6" t="s">
        <v>50</v>
      </c>
      <c r="I468" s="6" t="s">
        <v>55</v>
      </c>
      <c r="J468" s="6" t="s">
        <v>6075</v>
      </c>
      <c r="K468" s="15">
        <v>43907</v>
      </c>
      <c r="L468" s="16">
        <v>43908</v>
      </c>
      <c r="M468" s="22" t="s">
        <v>787</v>
      </c>
      <c r="N468" s="16">
        <v>43910</v>
      </c>
      <c r="O468" s="15" t="s">
        <v>942</v>
      </c>
      <c r="P468" s="15" t="s">
        <v>942</v>
      </c>
      <c r="Q468" s="15" t="s">
        <v>942</v>
      </c>
      <c r="R468" s="15" t="s">
        <v>1196</v>
      </c>
      <c r="S468" s="9" t="s">
        <v>6111</v>
      </c>
      <c r="T468" s="6" t="s">
        <v>171</v>
      </c>
      <c r="U468" s="6" t="s">
        <v>942</v>
      </c>
      <c r="V468" s="6" t="s">
        <v>942</v>
      </c>
      <c r="W468" s="6" t="s">
        <v>942</v>
      </c>
      <c r="X468" s="6" t="s">
        <v>942</v>
      </c>
      <c r="Y468" s="6" t="s">
        <v>942</v>
      </c>
      <c r="Z468" s="6" t="s">
        <v>942</v>
      </c>
      <c r="AA468" s="6" t="s">
        <v>942</v>
      </c>
      <c r="AB468" s="6" t="s">
        <v>942</v>
      </c>
      <c r="AC468" s="6" t="s">
        <v>942</v>
      </c>
      <c r="AD468" s="9" t="s">
        <v>942</v>
      </c>
      <c r="AE468" s="9" t="s">
        <v>942</v>
      </c>
      <c r="AF468" s="9" t="s">
        <v>942</v>
      </c>
      <c r="AG468" s="9" t="s">
        <v>942</v>
      </c>
      <c r="AH468" s="9" t="s">
        <v>942</v>
      </c>
      <c r="AI468" s="9" t="s">
        <v>942</v>
      </c>
      <c r="AJ468" s="9" t="s">
        <v>942</v>
      </c>
      <c r="AK468" s="9" t="s">
        <v>942</v>
      </c>
      <c r="AL468" s="9" t="s">
        <v>942</v>
      </c>
      <c r="AM468" s="9" t="s">
        <v>942</v>
      </c>
      <c r="AN468" s="75" t="s">
        <v>942</v>
      </c>
      <c r="AO468" s="38" t="s">
        <v>942</v>
      </c>
      <c r="AP468" s="38" t="s">
        <v>942</v>
      </c>
      <c r="AQ468" s="50" t="s">
        <v>942</v>
      </c>
      <c r="AR468" s="38" t="s">
        <v>942</v>
      </c>
      <c r="AS468" s="50" t="s">
        <v>942</v>
      </c>
      <c r="AT468" s="38" t="s">
        <v>942</v>
      </c>
      <c r="AU468" s="38" t="s">
        <v>942</v>
      </c>
      <c r="AV468" s="38" t="s">
        <v>942</v>
      </c>
      <c r="AW468" s="41" t="s">
        <v>542</v>
      </c>
      <c r="AX468" s="38" t="s">
        <v>942</v>
      </c>
      <c r="AY468" s="38" t="s">
        <v>942</v>
      </c>
      <c r="AZ468" s="38" t="s">
        <v>942</v>
      </c>
      <c r="BA468" s="38" t="s">
        <v>942</v>
      </c>
      <c r="BB468" s="38" t="s">
        <v>942</v>
      </c>
      <c r="BC468" s="38" t="s">
        <v>942</v>
      </c>
      <c r="BD468" s="38" t="s">
        <v>942</v>
      </c>
      <c r="BE468" s="38" t="s">
        <v>942</v>
      </c>
      <c r="BF468" s="38" t="s">
        <v>942</v>
      </c>
      <c r="BG468" s="38" t="s">
        <v>942</v>
      </c>
      <c r="BH468" s="38" t="s">
        <v>942</v>
      </c>
      <c r="BI468" s="50" t="s">
        <v>942</v>
      </c>
      <c r="BJ468" s="38" t="s">
        <v>942</v>
      </c>
      <c r="BK468" s="38" t="s">
        <v>942</v>
      </c>
      <c r="BL468" s="38" t="s">
        <v>942</v>
      </c>
      <c r="BM468" s="38" t="s">
        <v>942</v>
      </c>
      <c r="BN468" s="38" t="s">
        <v>942</v>
      </c>
      <c r="BO468" s="38" t="s">
        <v>942</v>
      </c>
      <c r="BP468" s="38" t="s">
        <v>942</v>
      </c>
      <c r="BQ468" s="38" t="s">
        <v>942</v>
      </c>
      <c r="BR468" s="38" t="s">
        <v>942</v>
      </c>
      <c r="BS468" s="38" t="s">
        <v>942</v>
      </c>
      <c r="BT468" s="42" t="s">
        <v>648</v>
      </c>
      <c r="BU468" s="42" t="s">
        <v>942</v>
      </c>
      <c r="BV468" s="42" t="s">
        <v>942</v>
      </c>
      <c r="BW468" s="50" t="s">
        <v>651</v>
      </c>
      <c r="BX468" s="42">
        <v>3</v>
      </c>
      <c r="BY468" s="18" t="s">
        <v>942</v>
      </c>
      <c r="BZ468" s="18" t="s">
        <v>942</v>
      </c>
      <c r="CA468" s="18" t="s">
        <v>942</v>
      </c>
      <c r="CB468" s="18" t="s">
        <v>942</v>
      </c>
      <c r="CC468" s="18" t="s">
        <v>942</v>
      </c>
      <c r="CD468" s="18" t="s">
        <v>942</v>
      </c>
      <c r="CE468" s="18" t="s">
        <v>942</v>
      </c>
      <c r="CF468" s="18" t="s">
        <v>942</v>
      </c>
      <c r="CG468" s="9" t="s">
        <v>184</v>
      </c>
      <c r="CH468" s="79" t="s">
        <v>5851</v>
      </c>
      <c r="CI468" s="6"/>
    </row>
    <row r="469" spans="1:87" ht="29.15">
      <c r="A469" s="46">
        <v>112</v>
      </c>
      <c r="B469" s="6" t="s">
        <v>5</v>
      </c>
      <c r="C469" s="6" t="s">
        <v>20</v>
      </c>
      <c r="D469" s="6" t="s">
        <v>20</v>
      </c>
      <c r="E469" s="6" t="s">
        <v>542</v>
      </c>
      <c r="F469" s="11" t="s">
        <v>1339</v>
      </c>
      <c r="G469" s="11">
        <v>43907</v>
      </c>
      <c r="H469" s="6" t="s">
        <v>50</v>
      </c>
      <c r="I469" s="6" t="s">
        <v>56</v>
      </c>
      <c r="J469" s="6" t="s">
        <v>6074</v>
      </c>
      <c r="K469" s="15">
        <v>43903</v>
      </c>
      <c r="L469" s="16">
        <v>43907</v>
      </c>
      <c r="M469" s="22" t="s">
        <v>787</v>
      </c>
      <c r="N469" s="16">
        <v>43910</v>
      </c>
      <c r="O469" s="15" t="s">
        <v>942</v>
      </c>
      <c r="P469" s="15" t="s">
        <v>942</v>
      </c>
      <c r="Q469" s="15" t="s">
        <v>942</v>
      </c>
      <c r="R469" s="15" t="s">
        <v>1196</v>
      </c>
      <c r="S469" s="9" t="s">
        <v>6318</v>
      </c>
      <c r="T469" s="6" t="s">
        <v>167</v>
      </c>
      <c r="U469" s="6" t="s">
        <v>942</v>
      </c>
      <c r="V469" s="6" t="s">
        <v>942</v>
      </c>
      <c r="W469" s="6" t="s">
        <v>942</v>
      </c>
      <c r="X469" s="6" t="s">
        <v>942</v>
      </c>
      <c r="Y469" s="6" t="s">
        <v>942</v>
      </c>
      <c r="Z469" s="6" t="s">
        <v>942</v>
      </c>
      <c r="AA469" s="6" t="s">
        <v>942</v>
      </c>
      <c r="AB469" s="6" t="s">
        <v>4105</v>
      </c>
      <c r="AC469" s="6" t="s">
        <v>942</v>
      </c>
      <c r="AD469" s="9" t="s">
        <v>942</v>
      </c>
      <c r="AE469" s="9" t="s">
        <v>942</v>
      </c>
      <c r="AF469" s="9" t="s">
        <v>942</v>
      </c>
      <c r="AG469" s="9" t="s">
        <v>942</v>
      </c>
      <c r="AH469" s="9" t="s">
        <v>942</v>
      </c>
      <c r="AI469" s="9" t="s">
        <v>942</v>
      </c>
      <c r="AJ469" s="9" t="s">
        <v>942</v>
      </c>
      <c r="AK469" s="9" t="s">
        <v>942</v>
      </c>
      <c r="AL469" s="9" t="s">
        <v>942</v>
      </c>
      <c r="AM469" s="9" t="s">
        <v>942</v>
      </c>
      <c r="AN469" s="75" t="s">
        <v>942</v>
      </c>
      <c r="AO469" s="38" t="s">
        <v>942</v>
      </c>
      <c r="AP469" s="38" t="s">
        <v>942</v>
      </c>
      <c r="AQ469" s="50" t="s">
        <v>942</v>
      </c>
      <c r="AR469" s="38" t="s">
        <v>942</v>
      </c>
      <c r="AS469" s="50" t="s">
        <v>942</v>
      </c>
      <c r="AT469" s="38" t="s">
        <v>942</v>
      </c>
      <c r="AU469" s="38" t="s">
        <v>942</v>
      </c>
      <c r="AV469" s="38" t="s">
        <v>942</v>
      </c>
      <c r="AW469" s="41" t="s">
        <v>542</v>
      </c>
      <c r="AX469" s="38" t="s">
        <v>942</v>
      </c>
      <c r="AY469" s="38" t="s">
        <v>942</v>
      </c>
      <c r="AZ469" s="38" t="s">
        <v>942</v>
      </c>
      <c r="BA469" s="38" t="s">
        <v>942</v>
      </c>
      <c r="BB469" s="38" t="s">
        <v>942</v>
      </c>
      <c r="BC469" s="38" t="s">
        <v>942</v>
      </c>
      <c r="BD469" s="38" t="s">
        <v>942</v>
      </c>
      <c r="BE469" s="38" t="s">
        <v>942</v>
      </c>
      <c r="BF469" s="38" t="s">
        <v>942</v>
      </c>
      <c r="BG469" s="38" t="s">
        <v>942</v>
      </c>
      <c r="BH469" s="38" t="s">
        <v>942</v>
      </c>
      <c r="BI469" s="50" t="s">
        <v>942</v>
      </c>
      <c r="BJ469" s="38" t="s">
        <v>942</v>
      </c>
      <c r="BK469" s="38" t="s">
        <v>942</v>
      </c>
      <c r="BL469" s="38" t="s">
        <v>942</v>
      </c>
      <c r="BM469" s="38" t="s">
        <v>942</v>
      </c>
      <c r="BN469" s="38" t="s">
        <v>942</v>
      </c>
      <c r="BO469" s="38" t="s">
        <v>942</v>
      </c>
      <c r="BP469" s="38" t="s">
        <v>942</v>
      </c>
      <c r="BQ469" s="38" t="s">
        <v>942</v>
      </c>
      <c r="BR469" s="38" t="s">
        <v>942</v>
      </c>
      <c r="BS469" s="38" t="s">
        <v>942</v>
      </c>
      <c r="BT469" s="42" t="s">
        <v>942</v>
      </c>
      <c r="BU469" s="42" t="s">
        <v>942</v>
      </c>
      <c r="BV469" s="42" t="s">
        <v>942</v>
      </c>
      <c r="BW469" s="50" t="s">
        <v>587</v>
      </c>
      <c r="BX469" s="42">
        <v>3</v>
      </c>
      <c r="BY469" s="18" t="s">
        <v>942</v>
      </c>
      <c r="BZ469" s="18" t="s">
        <v>942</v>
      </c>
      <c r="CA469" s="18" t="s">
        <v>942</v>
      </c>
      <c r="CB469" s="18" t="s">
        <v>942</v>
      </c>
      <c r="CC469" s="18" t="s">
        <v>942</v>
      </c>
      <c r="CD469" s="18" t="s">
        <v>942</v>
      </c>
      <c r="CE469" s="18" t="s">
        <v>942</v>
      </c>
      <c r="CF469" s="18" t="s">
        <v>942</v>
      </c>
      <c r="CG469" s="9" t="s">
        <v>189</v>
      </c>
      <c r="CH469" s="79" t="s">
        <v>5852</v>
      </c>
      <c r="CI469" s="6"/>
    </row>
    <row r="470" spans="1:87" ht="59.15">
      <c r="A470" s="46">
        <v>111</v>
      </c>
      <c r="B470" s="6" t="s">
        <v>5</v>
      </c>
      <c r="C470" s="6" t="s">
        <v>34</v>
      </c>
      <c r="D470" s="6" t="s">
        <v>34</v>
      </c>
      <c r="E470" s="6" t="s">
        <v>542</v>
      </c>
      <c r="F470" s="11" t="s">
        <v>1315</v>
      </c>
      <c r="G470" s="11">
        <v>43902</v>
      </c>
      <c r="H470" s="6" t="s">
        <v>50</v>
      </c>
      <c r="I470" s="6" t="s">
        <v>56</v>
      </c>
      <c r="J470" s="6" t="s">
        <v>6071</v>
      </c>
      <c r="K470" s="15">
        <v>43905</v>
      </c>
      <c r="L470" s="16">
        <v>43908</v>
      </c>
      <c r="M470" s="22" t="s">
        <v>787</v>
      </c>
      <c r="N470" s="16">
        <v>43910</v>
      </c>
      <c r="O470" s="15" t="s">
        <v>942</v>
      </c>
      <c r="P470" s="15" t="s">
        <v>942</v>
      </c>
      <c r="Q470" s="15" t="s">
        <v>942</v>
      </c>
      <c r="R470" s="15" t="s">
        <v>1196</v>
      </c>
      <c r="S470" s="9" t="s">
        <v>6179</v>
      </c>
      <c r="T470" s="6" t="s">
        <v>169</v>
      </c>
      <c r="U470" s="6" t="s">
        <v>942</v>
      </c>
      <c r="V470" s="6" t="s">
        <v>942</v>
      </c>
      <c r="W470" s="6" t="s">
        <v>942</v>
      </c>
      <c r="X470" s="6" t="s">
        <v>942</v>
      </c>
      <c r="Y470" s="6" t="s">
        <v>942</v>
      </c>
      <c r="Z470" s="6" t="s">
        <v>942</v>
      </c>
      <c r="AA470" s="6" t="s">
        <v>942</v>
      </c>
      <c r="AB470" s="6" t="s">
        <v>942</v>
      </c>
      <c r="AC470" s="6" t="s">
        <v>942</v>
      </c>
      <c r="AD470" s="9" t="s">
        <v>942</v>
      </c>
      <c r="AE470" s="9" t="s">
        <v>942</v>
      </c>
      <c r="AF470" s="9" t="s">
        <v>942</v>
      </c>
      <c r="AG470" s="9" t="s">
        <v>942</v>
      </c>
      <c r="AH470" s="9" t="s">
        <v>942</v>
      </c>
      <c r="AI470" s="9" t="s">
        <v>942</v>
      </c>
      <c r="AJ470" s="9" t="s">
        <v>942</v>
      </c>
      <c r="AK470" s="9" t="s">
        <v>942</v>
      </c>
      <c r="AL470" s="9" t="s">
        <v>942</v>
      </c>
      <c r="AM470" s="9" t="s">
        <v>942</v>
      </c>
      <c r="AN470" s="75" t="s">
        <v>942</v>
      </c>
      <c r="AO470" s="38" t="s">
        <v>942</v>
      </c>
      <c r="AP470" s="38" t="s">
        <v>942</v>
      </c>
      <c r="AQ470" s="50" t="s">
        <v>942</v>
      </c>
      <c r="AR470" s="38" t="s">
        <v>942</v>
      </c>
      <c r="AS470" s="50" t="s">
        <v>942</v>
      </c>
      <c r="AT470" s="38" t="s">
        <v>942</v>
      </c>
      <c r="AU470" s="38" t="s">
        <v>942</v>
      </c>
      <c r="AV470" s="38" t="s">
        <v>942</v>
      </c>
      <c r="AW470" s="41" t="s">
        <v>542</v>
      </c>
      <c r="AX470" s="38" t="s">
        <v>942</v>
      </c>
      <c r="AY470" s="38" t="s">
        <v>942</v>
      </c>
      <c r="AZ470" s="38" t="s">
        <v>942</v>
      </c>
      <c r="BA470" s="38" t="s">
        <v>942</v>
      </c>
      <c r="BB470" s="38" t="s">
        <v>942</v>
      </c>
      <c r="BC470" s="38" t="s">
        <v>942</v>
      </c>
      <c r="BD470" s="38" t="s">
        <v>942</v>
      </c>
      <c r="BE470" s="38" t="s">
        <v>942</v>
      </c>
      <c r="BF470" s="38" t="s">
        <v>942</v>
      </c>
      <c r="BG470" s="38" t="s">
        <v>942</v>
      </c>
      <c r="BH470" s="38" t="s">
        <v>942</v>
      </c>
      <c r="BI470" s="50" t="s">
        <v>942</v>
      </c>
      <c r="BJ470" s="38" t="s">
        <v>942</v>
      </c>
      <c r="BK470" s="38" t="s">
        <v>942</v>
      </c>
      <c r="BL470" s="38" t="s">
        <v>942</v>
      </c>
      <c r="BM470" s="38" t="s">
        <v>942</v>
      </c>
      <c r="BN470" s="38" t="s">
        <v>942</v>
      </c>
      <c r="BO470" s="38" t="s">
        <v>942</v>
      </c>
      <c r="BP470" s="38" t="s">
        <v>942</v>
      </c>
      <c r="BQ470" s="38" t="s">
        <v>942</v>
      </c>
      <c r="BR470" s="38" t="s">
        <v>942</v>
      </c>
      <c r="BS470" s="38" t="s">
        <v>942</v>
      </c>
      <c r="BT470" s="42" t="s">
        <v>942</v>
      </c>
      <c r="BU470" s="42" t="s">
        <v>942</v>
      </c>
      <c r="BV470" s="42" t="s">
        <v>942</v>
      </c>
      <c r="BW470" s="50" t="s">
        <v>600</v>
      </c>
      <c r="BX470" s="42">
        <v>3</v>
      </c>
      <c r="BY470" s="18" t="s">
        <v>942</v>
      </c>
      <c r="BZ470" s="18" t="s">
        <v>942</v>
      </c>
      <c r="CA470" s="18" t="s">
        <v>942</v>
      </c>
      <c r="CB470" s="18" t="s">
        <v>942</v>
      </c>
      <c r="CC470" s="18" t="s">
        <v>942</v>
      </c>
      <c r="CD470" s="18" t="s">
        <v>942</v>
      </c>
      <c r="CE470" s="18" t="s">
        <v>942</v>
      </c>
      <c r="CF470" s="18" t="s">
        <v>942</v>
      </c>
      <c r="CG470" s="9" t="s">
        <v>3946</v>
      </c>
      <c r="CH470" s="79" t="s">
        <v>5853</v>
      </c>
      <c r="CI470" s="6"/>
    </row>
    <row r="471" spans="1:87" ht="29.15">
      <c r="A471" s="46">
        <v>110</v>
      </c>
      <c r="B471" s="6" t="s">
        <v>5</v>
      </c>
      <c r="C471" s="6" t="s">
        <v>6085</v>
      </c>
      <c r="D471" s="6" t="s">
        <v>155</v>
      </c>
      <c r="E471" s="11" t="s">
        <v>1113</v>
      </c>
      <c r="F471" s="11" t="s">
        <v>1112</v>
      </c>
      <c r="G471" s="11">
        <v>43906</v>
      </c>
      <c r="H471" s="6" t="s">
        <v>50</v>
      </c>
      <c r="I471" s="6" t="s">
        <v>56</v>
      </c>
      <c r="J471" s="6" t="s">
        <v>6075</v>
      </c>
      <c r="K471" s="15">
        <v>43906</v>
      </c>
      <c r="L471" s="16">
        <v>43906</v>
      </c>
      <c r="M471" s="22" t="s">
        <v>787</v>
      </c>
      <c r="N471" s="16">
        <v>43910</v>
      </c>
      <c r="O471" s="15" t="s">
        <v>942</v>
      </c>
      <c r="P471" s="15" t="s">
        <v>942</v>
      </c>
      <c r="Q471" s="15" t="s">
        <v>942</v>
      </c>
      <c r="R471" s="15" t="s">
        <v>1196</v>
      </c>
      <c r="S471" s="9" t="s">
        <v>6203</v>
      </c>
      <c r="T471" s="6" t="s">
        <v>167</v>
      </c>
      <c r="U471" s="6" t="s">
        <v>942</v>
      </c>
      <c r="V471" s="6" t="s">
        <v>942</v>
      </c>
      <c r="W471" s="6" t="s">
        <v>942</v>
      </c>
      <c r="X471" s="6" t="s">
        <v>942</v>
      </c>
      <c r="Y471" s="6" t="s">
        <v>942</v>
      </c>
      <c r="Z471" s="6" t="s">
        <v>942</v>
      </c>
      <c r="AA471" s="6" t="s">
        <v>942</v>
      </c>
      <c r="AB471" s="6" t="s">
        <v>942</v>
      </c>
      <c r="AC471" s="6" t="s">
        <v>942</v>
      </c>
      <c r="AD471" s="9" t="s">
        <v>942</v>
      </c>
      <c r="AE471" s="9" t="s">
        <v>942</v>
      </c>
      <c r="AF471" s="9" t="s">
        <v>942</v>
      </c>
      <c r="AG471" s="9" t="s">
        <v>942</v>
      </c>
      <c r="AH471" s="9" t="s">
        <v>942</v>
      </c>
      <c r="AI471" s="9" t="s">
        <v>942</v>
      </c>
      <c r="AJ471" s="9" t="s">
        <v>942</v>
      </c>
      <c r="AK471" s="9" t="s">
        <v>942</v>
      </c>
      <c r="AL471" s="9" t="s">
        <v>942</v>
      </c>
      <c r="AM471" s="9" t="s">
        <v>942</v>
      </c>
      <c r="AN471" s="75" t="s">
        <v>942</v>
      </c>
      <c r="AO471" s="38" t="s">
        <v>942</v>
      </c>
      <c r="AP471" s="38" t="s">
        <v>942</v>
      </c>
      <c r="AQ471" s="50" t="s">
        <v>942</v>
      </c>
      <c r="AR471" s="38" t="s">
        <v>942</v>
      </c>
      <c r="AS471" s="50" t="s">
        <v>942</v>
      </c>
      <c r="AT471" s="38" t="s">
        <v>942</v>
      </c>
      <c r="AU471" s="38" t="s">
        <v>942</v>
      </c>
      <c r="AV471" s="38" t="s">
        <v>942</v>
      </c>
      <c r="AW471" s="41" t="s">
        <v>542</v>
      </c>
      <c r="AX471" s="38" t="s">
        <v>942</v>
      </c>
      <c r="AY471" s="38" t="s">
        <v>942</v>
      </c>
      <c r="AZ471" s="38" t="s">
        <v>942</v>
      </c>
      <c r="BA471" s="38" t="s">
        <v>942</v>
      </c>
      <c r="BB471" s="38" t="s">
        <v>942</v>
      </c>
      <c r="BC471" s="38" t="s">
        <v>942</v>
      </c>
      <c r="BD471" s="38" t="s">
        <v>942</v>
      </c>
      <c r="BE471" s="38" t="s">
        <v>942</v>
      </c>
      <c r="BF471" s="38" t="s">
        <v>942</v>
      </c>
      <c r="BG471" s="38" t="s">
        <v>942</v>
      </c>
      <c r="BH471" s="38" t="s">
        <v>942</v>
      </c>
      <c r="BI471" s="50" t="s">
        <v>942</v>
      </c>
      <c r="BJ471" s="38" t="s">
        <v>942</v>
      </c>
      <c r="BK471" s="38" t="s">
        <v>942</v>
      </c>
      <c r="BL471" s="38" t="s">
        <v>942</v>
      </c>
      <c r="BM471" s="38" t="s">
        <v>942</v>
      </c>
      <c r="BN471" s="38" t="s">
        <v>942</v>
      </c>
      <c r="BO471" s="38" t="s">
        <v>942</v>
      </c>
      <c r="BP471" s="38" t="s">
        <v>942</v>
      </c>
      <c r="BQ471" s="38" t="s">
        <v>942</v>
      </c>
      <c r="BR471" s="38" t="s">
        <v>942</v>
      </c>
      <c r="BS471" s="38" t="s">
        <v>942</v>
      </c>
      <c r="BT471" s="42" t="s">
        <v>648</v>
      </c>
      <c r="BU471" s="42" t="s">
        <v>942</v>
      </c>
      <c r="BV471" s="42" t="s">
        <v>942</v>
      </c>
      <c r="BW471" s="50" t="s">
        <v>648</v>
      </c>
      <c r="BX471" s="42">
        <v>3</v>
      </c>
      <c r="BY471" s="18" t="s">
        <v>942</v>
      </c>
      <c r="BZ471" s="18" t="s">
        <v>942</v>
      </c>
      <c r="CA471" s="18" t="s">
        <v>942</v>
      </c>
      <c r="CB471" s="18" t="s">
        <v>942</v>
      </c>
      <c r="CC471" s="18" t="s">
        <v>942</v>
      </c>
      <c r="CD471" s="18" t="s">
        <v>942</v>
      </c>
      <c r="CE471" s="18" t="s">
        <v>942</v>
      </c>
      <c r="CF471" s="18" t="s">
        <v>942</v>
      </c>
      <c r="CG471" s="9" t="s">
        <v>189</v>
      </c>
      <c r="CH471" s="79" t="s">
        <v>5854</v>
      </c>
      <c r="CI471" s="6"/>
    </row>
    <row r="472" spans="1:87" ht="29.15">
      <c r="A472" s="46">
        <v>109</v>
      </c>
      <c r="B472" s="6" t="s">
        <v>5</v>
      </c>
      <c r="C472" s="6" t="s">
        <v>34</v>
      </c>
      <c r="D472" s="6" t="s">
        <v>34</v>
      </c>
      <c r="E472" s="6" t="s">
        <v>542</v>
      </c>
      <c r="F472" s="11" t="s">
        <v>1114</v>
      </c>
      <c r="G472" s="11">
        <v>43897</v>
      </c>
      <c r="H472" s="6" t="s">
        <v>50</v>
      </c>
      <c r="I472" s="6" t="s">
        <v>55</v>
      </c>
      <c r="J472" s="6" t="s">
        <v>6079</v>
      </c>
      <c r="K472" s="15">
        <v>43897</v>
      </c>
      <c r="L472" s="16">
        <v>43907</v>
      </c>
      <c r="M472" s="22" t="s">
        <v>787</v>
      </c>
      <c r="N472" s="16">
        <v>43910</v>
      </c>
      <c r="O472" s="15" t="s">
        <v>942</v>
      </c>
      <c r="P472" s="15" t="s">
        <v>942</v>
      </c>
      <c r="Q472" s="15" t="s">
        <v>942</v>
      </c>
      <c r="R472" s="15" t="s">
        <v>1196</v>
      </c>
      <c r="S472" s="9" t="s">
        <v>6278</v>
      </c>
      <c r="T472" s="6" t="s">
        <v>171</v>
      </c>
      <c r="U472" s="6" t="s">
        <v>942</v>
      </c>
      <c r="V472" s="6" t="s">
        <v>942</v>
      </c>
      <c r="W472" s="6" t="s">
        <v>942</v>
      </c>
      <c r="X472" s="6" t="s">
        <v>942</v>
      </c>
      <c r="Y472" s="6" t="s">
        <v>942</v>
      </c>
      <c r="Z472" s="6" t="s">
        <v>942</v>
      </c>
      <c r="AA472" s="6" t="s">
        <v>942</v>
      </c>
      <c r="AB472" s="6" t="s">
        <v>942</v>
      </c>
      <c r="AC472" s="6" t="s">
        <v>942</v>
      </c>
      <c r="AD472" s="9" t="s">
        <v>942</v>
      </c>
      <c r="AE472" s="9" t="s">
        <v>942</v>
      </c>
      <c r="AF472" s="9" t="s">
        <v>942</v>
      </c>
      <c r="AG472" s="9" t="s">
        <v>942</v>
      </c>
      <c r="AH472" s="9" t="s">
        <v>942</v>
      </c>
      <c r="AI472" s="9" t="s">
        <v>942</v>
      </c>
      <c r="AJ472" s="9" t="s">
        <v>942</v>
      </c>
      <c r="AK472" s="9" t="s">
        <v>942</v>
      </c>
      <c r="AL472" s="9" t="s">
        <v>942</v>
      </c>
      <c r="AM472" s="9" t="s">
        <v>942</v>
      </c>
      <c r="AN472" s="75" t="s">
        <v>942</v>
      </c>
      <c r="AO472" s="38" t="s">
        <v>942</v>
      </c>
      <c r="AP472" s="38" t="s">
        <v>942</v>
      </c>
      <c r="AQ472" s="50" t="s">
        <v>942</v>
      </c>
      <c r="AR472" s="38" t="s">
        <v>942</v>
      </c>
      <c r="AS472" s="50" t="s">
        <v>942</v>
      </c>
      <c r="AT472" s="38" t="s">
        <v>942</v>
      </c>
      <c r="AU472" s="38" t="s">
        <v>942</v>
      </c>
      <c r="AV472" s="38" t="s">
        <v>942</v>
      </c>
      <c r="AW472" s="41" t="s">
        <v>542</v>
      </c>
      <c r="AX472" s="38" t="s">
        <v>942</v>
      </c>
      <c r="AY472" s="38" t="s">
        <v>942</v>
      </c>
      <c r="AZ472" s="38" t="s">
        <v>942</v>
      </c>
      <c r="BA472" s="38" t="s">
        <v>942</v>
      </c>
      <c r="BB472" s="38" t="s">
        <v>942</v>
      </c>
      <c r="BC472" s="38" t="s">
        <v>942</v>
      </c>
      <c r="BD472" s="38" t="s">
        <v>942</v>
      </c>
      <c r="BE472" s="38" t="s">
        <v>942</v>
      </c>
      <c r="BF472" s="38" t="s">
        <v>942</v>
      </c>
      <c r="BG472" s="38" t="s">
        <v>942</v>
      </c>
      <c r="BH472" s="38" t="s">
        <v>942</v>
      </c>
      <c r="BI472" s="50" t="s">
        <v>942</v>
      </c>
      <c r="BJ472" s="38" t="s">
        <v>942</v>
      </c>
      <c r="BK472" s="38" t="s">
        <v>942</v>
      </c>
      <c r="BL472" s="38" t="s">
        <v>942</v>
      </c>
      <c r="BM472" s="38" t="s">
        <v>942</v>
      </c>
      <c r="BN472" s="38" t="s">
        <v>942</v>
      </c>
      <c r="BO472" s="38" t="s">
        <v>942</v>
      </c>
      <c r="BP472" s="38" t="s">
        <v>942</v>
      </c>
      <c r="BQ472" s="38" t="s">
        <v>942</v>
      </c>
      <c r="BR472" s="38" t="s">
        <v>942</v>
      </c>
      <c r="BS472" s="38" t="s">
        <v>942</v>
      </c>
      <c r="BT472" s="42" t="s">
        <v>668</v>
      </c>
      <c r="BU472" s="42" t="s">
        <v>942</v>
      </c>
      <c r="BV472" s="42" t="s">
        <v>942</v>
      </c>
      <c r="BW472" s="50" t="s">
        <v>648</v>
      </c>
      <c r="BX472" s="42">
        <v>3</v>
      </c>
      <c r="BY472" s="18" t="s">
        <v>942</v>
      </c>
      <c r="BZ472" s="18" t="s">
        <v>942</v>
      </c>
      <c r="CA472" s="18" t="s">
        <v>942</v>
      </c>
      <c r="CB472" s="18" t="s">
        <v>942</v>
      </c>
      <c r="CC472" s="18" t="s">
        <v>942</v>
      </c>
      <c r="CD472" s="18" t="s">
        <v>942</v>
      </c>
      <c r="CE472" s="18" t="s">
        <v>942</v>
      </c>
      <c r="CF472" s="18" t="s">
        <v>942</v>
      </c>
      <c r="CG472" s="9" t="s">
        <v>214</v>
      </c>
      <c r="CH472" s="79" t="s">
        <v>5855</v>
      </c>
      <c r="CI472" s="6"/>
    </row>
    <row r="473" spans="1:87" ht="102.9">
      <c r="A473" s="46">
        <v>108</v>
      </c>
      <c r="B473" s="6" t="s">
        <v>5</v>
      </c>
      <c r="C473" s="6" t="s">
        <v>6085</v>
      </c>
      <c r="D473" s="6" t="s">
        <v>732</v>
      </c>
      <c r="E473" s="6" t="s">
        <v>542</v>
      </c>
      <c r="F473" s="11" t="s">
        <v>1338</v>
      </c>
      <c r="G473" s="11">
        <v>43904</v>
      </c>
      <c r="H473" s="6" t="s">
        <v>50</v>
      </c>
      <c r="I473" s="6" t="s">
        <v>55</v>
      </c>
      <c r="J473" s="6" t="s">
        <v>6076</v>
      </c>
      <c r="K473" s="15">
        <v>43907</v>
      </c>
      <c r="L473" s="16">
        <v>43907</v>
      </c>
      <c r="M473" s="22" t="s">
        <v>787</v>
      </c>
      <c r="N473" s="16">
        <v>43909</v>
      </c>
      <c r="O473" s="15" t="s">
        <v>942</v>
      </c>
      <c r="P473" s="15" t="s">
        <v>1296</v>
      </c>
      <c r="Q473" s="15" t="s">
        <v>1297</v>
      </c>
      <c r="R473" s="15">
        <v>43919</v>
      </c>
      <c r="S473" s="9" t="s">
        <v>125</v>
      </c>
      <c r="T473" s="6" t="s">
        <v>171</v>
      </c>
      <c r="U473" s="6" t="s">
        <v>942</v>
      </c>
      <c r="V473" s="6" t="s">
        <v>942</v>
      </c>
      <c r="W473" s="6" t="s">
        <v>942</v>
      </c>
      <c r="X473" s="6" t="s">
        <v>942</v>
      </c>
      <c r="Y473" s="6" t="s">
        <v>942</v>
      </c>
      <c r="Z473" s="6" t="s">
        <v>942</v>
      </c>
      <c r="AA473" s="6" t="s">
        <v>942</v>
      </c>
      <c r="AB473" s="6" t="s">
        <v>942</v>
      </c>
      <c r="AC473" s="6" t="s">
        <v>942</v>
      </c>
      <c r="AD473" s="9" t="s">
        <v>4081</v>
      </c>
      <c r="AE473" s="9" t="s">
        <v>942</v>
      </c>
      <c r="AF473" s="9" t="s">
        <v>942</v>
      </c>
      <c r="AG473" s="9" t="s">
        <v>942</v>
      </c>
      <c r="AH473" s="9" t="s">
        <v>942</v>
      </c>
      <c r="AI473" s="9" t="s">
        <v>942</v>
      </c>
      <c r="AJ473" s="9" t="s">
        <v>942</v>
      </c>
      <c r="AK473" s="9" t="s">
        <v>942</v>
      </c>
      <c r="AL473" s="9" t="s">
        <v>942</v>
      </c>
      <c r="AM473" s="9" t="s">
        <v>942</v>
      </c>
      <c r="AN473" s="75" t="s">
        <v>1196</v>
      </c>
      <c r="AO473" s="38" t="s">
        <v>1196</v>
      </c>
      <c r="AP473" s="38" t="s">
        <v>1196</v>
      </c>
      <c r="AQ473" s="50" t="s">
        <v>1196</v>
      </c>
      <c r="AR473" s="38" t="s">
        <v>1196</v>
      </c>
      <c r="AS473" s="50" t="s">
        <v>1196</v>
      </c>
      <c r="AT473" s="38" t="s">
        <v>1196</v>
      </c>
      <c r="AU473" s="38" t="s">
        <v>1196</v>
      </c>
      <c r="AV473" s="38" t="s">
        <v>1196</v>
      </c>
      <c r="AW473" s="41" t="s">
        <v>1196</v>
      </c>
      <c r="AX473" s="38" t="s">
        <v>1196</v>
      </c>
      <c r="AY473" s="38" t="s">
        <v>1196</v>
      </c>
      <c r="AZ473" s="38" t="s">
        <v>1196</v>
      </c>
      <c r="BA473" s="38" t="s">
        <v>1196</v>
      </c>
      <c r="BB473" s="38" t="s">
        <v>1196</v>
      </c>
      <c r="BC473" s="38" t="s">
        <v>1196</v>
      </c>
      <c r="BD473" s="38" t="s">
        <v>1196</v>
      </c>
      <c r="BE473" s="38" t="s">
        <v>1196</v>
      </c>
      <c r="BF473" s="38" t="s">
        <v>1196</v>
      </c>
      <c r="BG473" s="38" t="s">
        <v>1196</v>
      </c>
      <c r="BH473" s="38" t="s">
        <v>1196</v>
      </c>
      <c r="BI473" s="50" t="s">
        <v>1196</v>
      </c>
      <c r="BJ473" s="38" t="s">
        <v>1196</v>
      </c>
      <c r="BK473" s="38" t="s">
        <v>1196</v>
      </c>
      <c r="BL473" s="38" t="s">
        <v>1196</v>
      </c>
      <c r="BM473" s="38" t="s">
        <v>1196</v>
      </c>
      <c r="BN473" s="38" t="s">
        <v>1196</v>
      </c>
      <c r="BO473" s="38" t="s">
        <v>1196</v>
      </c>
      <c r="BP473" s="38" t="s">
        <v>1196</v>
      </c>
      <c r="BQ473" s="38" t="s">
        <v>1196</v>
      </c>
      <c r="BR473" s="38" t="s">
        <v>1196</v>
      </c>
      <c r="BS473" s="38" t="s">
        <v>1196</v>
      </c>
      <c r="BT473" s="42" t="s">
        <v>1196</v>
      </c>
      <c r="BU473" s="42" t="s">
        <v>1196</v>
      </c>
      <c r="BV473" s="42" t="s">
        <v>1196</v>
      </c>
      <c r="BW473" s="50" t="s">
        <v>1196</v>
      </c>
      <c r="BX473" s="42">
        <v>3</v>
      </c>
      <c r="BY473" s="18" t="s">
        <v>1196</v>
      </c>
      <c r="BZ473" s="18" t="s">
        <v>1196</v>
      </c>
      <c r="CA473" s="18" t="s">
        <v>1196</v>
      </c>
      <c r="CB473" s="18" t="s">
        <v>1196</v>
      </c>
      <c r="CC473" s="18" t="s">
        <v>1196</v>
      </c>
      <c r="CD473" s="18" t="s">
        <v>1196</v>
      </c>
      <c r="CE473" s="18" t="s">
        <v>1196</v>
      </c>
      <c r="CF473" s="18" t="s">
        <v>1196</v>
      </c>
      <c r="CG473" s="9" t="s">
        <v>3947</v>
      </c>
      <c r="CH473" s="79" t="s">
        <v>5856</v>
      </c>
      <c r="CI473" s="6"/>
    </row>
    <row r="474" spans="1:87" ht="72.900000000000006">
      <c r="A474" s="46">
        <v>107</v>
      </c>
      <c r="B474" s="6" t="s">
        <v>5</v>
      </c>
      <c r="C474" s="6" t="s">
        <v>1196</v>
      </c>
      <c r="D474" s="6" t="s">
        <v>1196</v>
      </c>
      <c r="E474" s="6" t="s">
        <v>909</v>
      </c>
      <c r="F474" s="11">
        <v>43905</v>
      </c>
      <c r="G474" s="11">
        <v>43905</v>
      </c>
      <c r="H474" s="6" t="s">
        <v>20</v>
      </c>
      <c r="I474" s="6" t="s">
        <v>55</v>
      </c>
      <c r="J474" s="6" t="s">
        <v>6071</v>
      </c>
      <c r="K474" s="15">
        <v>43907</v>
      </c>
      <c r="L474" s="16">
        <v>43908</v>
      </c>
      <c r="M474" s="22" t="s">
        <v>787</v>
      </c>
      <c r="N474" s="16">
        <v>43909</v>
      </c>
      <c r="O474" s="15" t="s">
        <v>942</v>
      </c>
      <c r="P474" s="15" t="s">
        <v>942</v>
      </c>
      <c r="Q474" s="15" t="s">
        <v>942</v>
      </c>
      <c r="R474" s="15" t="s">
        <v>1196</v>
      </c>
      <c r="S474" s="9" t="s">
        <v>123</v>
      </c>
      <c r="T474" s="6" t="s">
        <v>169</v>
      </c>
      <c r="U474" s="6" t="s">
        <v>942</v>
      </c>
      <c r="V474" s="6" t="s">
        <v>942</v>
      </c>
      <c r="W474" s="6" t="s">
        <v>942</v>
      </c>
      <c r="X474" s="6" t="s">
        <v>942</v>
      </c>
      <c r="Y474" s="6" t="s">
        <v>942</v>
      </c>
      <c r="Z474" s="6" t="s">
        <v>942</v>
      </c>
      <c r="AA474" s="6" t="s">
        <v>942</v>
      </c>
      <c r="AB474" s="6" t="s">
        <v>942</v>
      </c>
      <c r="AC474" s="6" t="s">
        <v>942</v>
      </c>
      <c r="AD474" s="9" t="s">
        <v>942</v>
      </c>
      <c r="AE474" s="9" t="s">
        <v>942</v>
      </c>
      <c r="AF474" s="9" t="s">
        <v>942</v>
      </c>
      <c r="AG474" s="9" t="s">
        <v>942</v>
      </c>
      <c r="AH474" s="9" t="s">
        <v>942</v>
      </c>
      <c r="AI474" s="9" t="s">
        <v>942</v>
      </c>
      <c r="AJ474" s="9" t="s">
        <v>942</v>
      </c>
      <c r="AK474" s="9" t="s">
        <v>942</v>
      </c>
      <c r="AL474" s="9" t="s">
        <v>942</v>
      </c>
      <c r="AM474" s="9" t="s">
        <v>942</v>
      </c>
      <c r="AN474" s="75" t="s">
        <v>942</v>
      </c>
      <c r="AO474" s="38" t="s">
        <v>942</v>
      </c>
      <c r="AP474" s="38" t="s">
        <v>942</v>
      </c>
      <c r="AQ474" s="50" t="s">
        <v>942</v>
      </c>
      <c r="AR474" s="38" t="s">
        <v>942</v>
      </c>
      <c r="AS474" s="50" t="s">
        <v>942</v>
      </c>
      <c r="AT474" s="38" t="s">
        <v>942</v>
      </c>
      <c r="AU474" s="38" t="s">
        <v>942</v>
      </c>
      <c r="AV474" s="38" t="s">
        <v>942</v>
      </c>
      <c r="AW474" s="41" t="s">
        <v>542</v>
      </c>
      <c r="AX474" s="38" t="s">
        <v>942</v>
      </c>
      <c r="AY474" s="38" t="s">
        <v>942</v>
      </c>
      <c r="AZ474" s="38" t="s">
        <v>942</v>
      </c>
      <c r="BA474" s="38" t="s">
        <v>942</v>
      </c>
      <c r="BB474" s="38" t="s">
        <v>942</v>
      </c>
      <c r="BC474" s="38" t="s">
        <v>942</v>
      </c>
      <c r="BD474" s="38" t="s">
        <v>942</v>
      </c>
      <c r="BE474" s="38" t="s">
        <v>942</v>
      </c>
      <c r="BF474" s="38" t="s">
        <v>942</v>
      </c>
      <c r="BG474" s="38" t="s">
        <v>942</v>
      </c>
      <c r="BH474" s="38" t="s">
        <v>942</v>
      </c>
      <c r="BI474" s="50" t="s">
        <v>942</v>
      </c>
      <c r="BJ474" s="38" t="s">
        <v>942</v>
      </c>
      <c r="BK474" s="38" t="s">
        <v>942</v>
      </c>
      <c r="BL474" s="38" t="s">
        <v>942</v>
      </c>
      <c r="BM474" s="38" t="s">
        <v>942</v>
      </c>
      <c r="BN474" s="38" t="s">
        <v>942</v>
      </c>
      <c r="BO474" s="38" t="s">
        <v>942</v>
      </c>
      <c r="BP474" s="38" t="s">
        <v>942</v>
      </c>
      <c r="BQ474" s="38" t="s">
        <v>942</v>
      </c>
      <c r="BR474" s="38" t="s">
        <v>942</v>
      </c>
      <c r="BS474" s="38" t="s">
        <v>942</v>
      </c>
      <c r="BT474" s="42" t="s">
        <v>668</v>
      </c>
      <c r="BU474" s="42" t="s">
        <v>942</v>
      </c>
      <c r="BV474" s="42" t="s">
        <v>942</v>
      </c>
      <c r="BW474" s="50" t="s">
        <v>649</v>
      </c>
      <c r="BX474" s="42">
        <v>3</v>
      </c>
      <c r="BY474" s="18" t="s">
        <v>942</v>
      </c>
      <c r="BZ474" s="18" t="s">
        <v>942</v>
      </c>
      <c r="CA474" s="18" t="s">
        <v>942</v>
      </c>
      <c r="CB474" s="18" t="s">
        <v>942</v>
      </c>
      <c r="CC474" s="18" t="s">
        <v>942</v>
      </c>
      <c r="CD474" s="18" t="s">
        <v>942</v>
      </c>
      <c r="CE474" s="18" t="s">
        <v>942</v>
      </c>
      <c r="CF474" s="18" t="s">
        <v>942</v>
      </c>
      <c r="CG474" s="9" t="s">
        <v>3949</v>
      </c>
      <c r="CH474" s="79" t="s">
        <v>5857</v>
      </c>
      <c r="CI474" s="6"/>
    </row>
    <row r="475" spans="1:87" ht="72.900000000000006">
      <c r="A475" s="46">
        <v>106</v>
      </c>
      <c r="B475" s="6" t="s">
        <v>5</v>
      </c>
      <c r="C475" s="6" t="s">
        <v>15</v>
      </c>
      <c r="D475" s="6" t="s">
        <v>15</v>
      </c>
      <c r="E475" s="6" t="s">
        <v>542</v>
      </c>
      <c r="F475" s="11" t="s">
        <v>1337</v>
      </c>
      <c r="G475" s="11">
        <v>43907</v>
      </c>
      <c r="H475" s="6" t="s">
        <v>50</v>
      </c>
      <c r="I475" s="6" t="s">
        <v>55</v>
      </c>
      <c r="J475" s="6" t="s">
        <v>6074</v>
      </c>
      <c r="K475" s="15">
        <v>43902</v>
      </c>
      <c r="L475" s="16" t="s">
        <v>1196</v>
      </c>
      <c r="M475" s="22" t="s">
        <v>787</v>
      </c>
      <c r="N475" s="16">
        <v>43909</v>
      </c>
      <c r="O475" s="15" t="s">
        <v>942</v>
      </c>
      <c r="P475" s="15" t="s">
        <v>942</v>
      </c>
      <c r="Q475" s="15" t="s">
        <v>942</v>
      </c>
      <c r="R475" s="15" t="s">
        <v>1196</v>
      </c>
      <c r="S475" s="9" t="s">
        <v>126</v>
      </c>
      <c r="T475" s="6" t="s">
        <v>167</v>
      </c>
      <c r="U475" s="6" t="s">
        <v>942</v>
      </c>
      <c r="V475" s="6" t="s">
        <v>942</v>
      </c>
      <c r="W475" s="6" t="s">
        <v>942</v>
      </c>
      <c r="X475" s="6" t="s">
        <v>942</v>
      </c>
      <c r="Y475" s="6" t="s">
        <v>942</v>
      </c>
      <c r="Z475" s="6" t="s">
        <v>942</v>
      </c>
      <c r="AA475" s="6" t="s">
        <v>942</v>
      </c>
      <c r="AB475" s="6" t="s">
        <v>942</v>
      </c>
      <c r="AC475" s="6" t="s">
        <v>942</v>
      </c>
      <c r="AD475" s="9" t="s">
        <v>942</v>
      </c>
      <c r="AE475" s="9" t="s">
        <v>942</v>
      </c>
      <c r="AF475" s="9" t="s">
        <v>942</v>
      </c>
      <c r="AG475" s="9" t="s">
        <v>942</v>
      </c>
      <c r="AH475" s="9" t="s">
        <v>942</v>
      </c>
      <c r="AI475" s="9" t="s">
        <v>942</v>
      </c>
      <c r="AJ475" s="9" t="s">
        <v>942</v>
      </c>
      <c r="AK475" s="9" t="s">
        <v>942</v>
      </c>
      <c r="AL475" s="9" t="s">
        <v>942</v>
      </c>
      <c r="AM475" s="9" t="s">
        <v>942</v>
      </c>
      <c r="AN475" s="75" t="s">
        <v>942</v>
      </c>
      <c r="AO475" s="38" t="s">
        <v>942</v>
      </c>
      <c r="AP475" s="38" t="s">
        <v>942</v>
      </c>
      <c r="AQ475" s="50" t="s">
        <v>942</v>
      </c>
      <c r="AR475" s="38" t="s">
        <v>942</v>
      </c>
      <c r="AS475" s="50" t="s">
        <v>942</v>
      </c>
      <c r="AT475" s="38" t="s">
        <v>942</v>
      </c>
      <c r="AU475" s="38" t="s">
        <v>942</v>
      </c>
      <c r="AV475" s="38" t="s">
        <v>942</v>
      </c>
      <c r="AW475" s="41" t="s">
        <v>542</v>
      </c>
      <c r="AX475" s="38" t="s">
        <v>942</v>
      </c>
      <c r="AY475" s="38" t="s">
        <v>942</v>
      </c>
      <c r="AZ475" s="38" t="s">
        <v>942</v>
      </c>
      <c r="BA475" s="38" t="s">
        <v>942</v>
      </c>
      <c r="BB475" s="38" t="s">
        <v>942</v>
      </c>
      <c r="BC475" s="38" t="s">
        <v>942</v>
      </c>
      <c r="BD475" s="38" t="s">
        <v>942</v>
      </c>
      <c r="BE475" s="38" t="s">
        <v>942</v>
      </c>
      <c r="BF475" s="38" t="s">
        <v>942</v>
      </c>
      <c r="BG475" s="38" t="s">
        <v>942</v>
      </c>
      <c r="BH475" s="38" t="s">
        <v>942</v>
      </c>
      <c r="BI475" s="50" t="s">
        <v>942</v>
      </c>
      <c r="BJ475" s="38" t="s">
        <v>942</v>
      </c>
      <c r="BK475" s="38" t="s">
        <v>942</v>
      </c>
      <c r="BL475" s="38" t="s">
        <v>942</v>
      </c>
      <c r="BM475" s="38" t="s">
        <v>942</v>
      </c>
      <c r="BN475" s="38" t="s">
        <v>942</v>
      </c>
      <c r="BO475" s="38" t="s">
        <v>942</v>
      </c>
      <c r="BP475" s="38" t="s">
        <v>942</v>
      </c>
      <c r="BQ475" s="38" t="s">
        <v>942</v>
      </c>
      <c r="BR475" s="38" t="s">
        <v>942</v>
      </c>
      <c r="BS475" s="38" t="s">
        <v>942</v>
      </c>
      <c r="BT475" s="42" t="s">
        <v>648</v>
      </c>
      <c r="BU475" s="42" t="s">
        <v>942</v>
      </c>
      <c r="BV475" s="42" t="s">
        <v>942</v>
      </c>
      <c r="BW475" s="50" t="s">
        <v>648</v>
      </c>
      <c r="BX475" s="42">
        <v>3</v>
      </c>
      <c r="BY475" s="18" t="s">
        <v>942</v>
      </c>
      <c r="BZ475" s="18" t="s">
        <v>942</v>
      </c>
      <c r="CA475" s="18" t="s">
        <v>942</v>
      </c>
      <c r="CB475" s="18" t="s">
        <v>942</v>
      </c>
      <c r="CC475" s="18" t="s">
        <v>942</v>
      </c>
      <c r="CD475" s="18" t="s">
        <v>942</v>
      </c>
      <c r="CE475" s="18" t="s">
        <v>942</v>
      </c>
      <c r="CF475" s="18" t="s">
        <v>942</v>
      </c>
      <c r="CG475" s="9" t="s">
        <v>3950</v>
      </c>
      <c r="CH475" s="79" t="s">
        <v>5858</v>
      </c>
      <c r="CI475" s="6"/>
    </row>
    <row r="476" spans="1:87" ht="87.45">
      <c r="A476" s="46">
        <v>105</v>
      </c>
      <c r="B476" s="6" t="s">
        <v>5</v>
      </c>
      <c r="C476" s="6" t="s">
        <v>20</v>
      </c>
      <c r="D476" s="6" t="s">
        <v>20</v>
      </c>
      <c r="E476" s="6" t="s">
        <v>542</v>
      </c>
      <c r="F476" s="11" t="s">
        <v>915</v>
      </c>
      <c r="G476" s="11">
        <v>43907</v>
      </c>
      <c r="H476" s="6" t="s">
        <v>50</v>
      </c>
      <c r="I476" s="6" t="s">
        <v>55</v>
      </c>
      <c r="J476" s="6" t="s">
        <v>6074</v>
      </c>
      <c r="K476" s="15" t="s">
        <v>1196</v>
      </c>
      <c r="L476" s="16">
        <v>43907</v>
      </c>
      <c r="M476" s="22" t="s">
        <v>778</v>
      </c>
      <c r="N476" s="16">
        <v>43909</v>
      </c>
      <c r="O476" s="15" t="s">
        <v>942</v>
      </c>
      <c r="P476" s="15">
        <v>43972</v>
      </c>
      <c r="Q476" s="15" t="s">
        <v>942</v>
      </c>
      <c r="R476" s="15" t="s">
        <v>1196</v>
      </c>
      <c r="S476" s="9" t="s">
        <v>126</v>
      </c>
      <c r="T476" s="6" t="s">
        <v>167</v>
      </c>
      <c r="U476" s="6" t="s">
        <v>942</v>
      </c>
      <c r="V476" s="6" t="s">
        <v>942</v>
      </c>
      <c r="W476" s="6" t="s">
        <v>942</v>
      </c>
      <c r="X476" s="6" t="s">
        <v>942</v>
      </c>
      <c r="Y476" s="6" t="s">
        <v>942</v>
      </c>
      <c r="Z476" s="6" t="s">
        <v>942</v>
      </c>
      <c r="AA476" s="6" t="s">
        <v>942</v>
      </c>
      <c r="AB476" s="6" t="s">
        <v>942</v>
      </c>
      <c r="AC476" s="6" t="s">
        <v>942</v>
      </c>
      <c r="AD476" s="9" t="s">
        <v>942</v>
      </c>
      <c r="AE476" s="9" t="s">
        <v>942</v>
      </c>
      <c r="AF476" s="9" t="s">
        <v>942</v>
      </c>
      <c r="AG476" s="9" t="s">
        <v>942</v>
      </c>
      <c r="AH476" s="9" t="s">
        <v>942</v>
      </c>
      <c r="AI476" s="9" t="s">
        <v>942</v>
      </c>
      <c r="AJ476" s="9" t="s">
        <v>942</v>
      </c>
      <c r="AK476" s="9" t="s">
        <v>942</v>
      </c>
      <c r="AL476" s="9" t="s">
        <v>942</v>
      </c>
      <c r="AM476" s="9" t="s">
        <v>942</v>
      </c>
      <c r="AN476" s="75" t="s">
        <v>942</v>
      </c>
      <c r="AO476" s="38" t="s">
        <v>942</v>
      </c>
      <c r="AP476" s="38" t="s">
        <v>942</v>
      </c>
      <c r="AQ476" s="50" t="s">
        <v>942</v>
      </c>
      <c r="AR476" s="38" t="s">
        <v>942</v>
      </c>
      <c r="AS476" s="50" t="s">
        <v>942</v>
      </c>
      <c r="AT476" s="38" t="s">
        <v>942</v>
      </c>
      <c r="AU476" s="38" t="s">
        <v>942</v>
      </c>
      <c r="AV476" s="38" t="s">
        <v>942</v>
      </c>
      <c r="AW476" s="41" t="s">
        <v>542</v>
      </c>
      <c r="AX476" s="38" t="s">
        <v>942</v>
      </c>
      <c r="AY476" s="38" t="s">
        <v>942</v>
      </c>
      <c r="AZ476" s="38" t="s">
        <v>942</v>
      </c>
      <c r="BA476" s="38" t="s">
        <v>942</v>
      </c>
      <c r="BB476" s="38" t="s">
        <v>942</v>
      </c>
      <c r="BC476" s="38" t="s">
        <v>942</v>
      </c>
      <c r="BD476" s="38" t="s">
        <v>942</v>
      </c>
      <c r="BE476" s="38" t="s">
        <v>942</v>
      </c>
      <c r="BF476" s="38" t="s">
        <v>942</v>
      </c>
      <c r="BG476" s="38" t="s">
        <v>942</v>
      </c>
      <c r="BH476" s="38" t="s">
        <v>942</v>
      </c>
      <c r="BI476" s="50" t="s">
        <v>942</v>
      </c>
      <c r="BJ476" s="38" t="s">
        <v>942</v>
      </c>
      <c r="BK476" s="38" t="s">
        <v>942</v>
      </c>
      <c r="BL476" s="38" t="s">
        <v>942</v>
      </c>
      <c r="BM476" s="38" t="s">
        <v>942</v>
      </c>
      <c r="BN476" s="38" t="s">
        <v>942</v>
      </c>
      <c r="BO476" s="38" t="s">
        <v>942</v>
      </c>
      <c r="BP476" s="38" t="s">
        <v>942</v>
      </c>
      <c r="BQ476" s="38" t="s">
        <v>942</v>
      </c>
      <c r="BR476" s="38" t="s">
        <v>942</v>
      </c>
      <c r="BS476" s="38" t="s">
        <v>942</v>
      </c>
      <c r="BT476" s="42" t="s">
        <v>648</v>
      </c>
      <c r="BU476" s="42" t="s">
        <v>942</v>
      </c>
      <c r="BV476" s="42" t="s">
        <v>942</v>
      </c>
      <c r="BW476" s="50" t="s">
        <v>648</v>
      </c>
      <c r="BX476" s="42">
        <v>3</v>
      </c>
      <c r="BY476" s="18" t="s">
        <v>942</v>
      </c>
      <c r="BZ476" s="18" t="s">
        <v>942</v>
      </c>
      <c r="CA476" s="18" t="s">
        <v>942</v>
      </c>
      <c r="CB476" s="18" t="s">
        <v>942</v>
      </c>
      <c r="CC476" s="18" t="s">
        <v>942</v>
      </c>
      <c r="CD476" s="18" t="s">
        <v>942</v>
      </c>
      <c r="CE476" s="18" t="s">
        <v>942</v>
      </c>
      <c r="CF476" s="18" t="s">
        <v>942</v>
      </c>
      <c r="CG476" s="9" t="s">
        <v>3951</v>
      </c>
      <c r="CH476" s="79" t="s">
        <v>5859</v>
      </c>
      <c r="CI476" s="6"/>
    </row>
    <row r="477" spans="1:87" ht="92.6">
      <c r="A477" s="46">
        <v>104</v>
      </c>
      <c r="B477" s="6" t="s">
        <v>5</v>
      </c>
      <c r="C477" s="6" t="s">
        <v>6085</v>
      </c>
      <c r="D477" s="6" t="s">
        <v>132</v>
      </c>
      <c r="E477" s="6" t="s">
        <v>542</v>
      </c>
      <c r="F477" s="11" t="s">
        <v>1336</v>
      </c>
      <c r="G477" s="11">
        <v>43904</v>
      </c>
      <c r="H477" s="6" t="s">
        <v>50</v>
      </c>
      <c r="I477" s="6" t="s">
        <v>56</v>
      </c>
      <c r="J477" s="6" t="s">
        <v>6076</v>
      </c>
      <c r="K477" s="15">
        <v>43906</v>
      </c>
      <c r="L477" s="16">
        <v>43906</v>
      </c>
      <c r="M477" s="22" t="s">
        <v>787</v>
      </c>
      <c r="N477" s="16">
        <v>43909</v>
      </c>
      <c r="O477" s="15" t="s">
        <v>942</v>
      </c>
      <c r="P477" s="15" t="s">
        <v>942</v>
      </c>
      <c r="Q477" s="15" t="s">
        <v>942</v>
      </c>
      <c r="R477" s="15" t="s">
        <v>1196</v>
      </c>
      <c r="S477" s="9" t="s">
        <v>6204</v>
      </c>
      <c r="T477" s="6" t="s">
        <v>171</v>
      </c>
      <c r="U477" s="6" t="s">
        <v>942</v>
      </c>
      <c r="V477" s="6" t="s">
        <v>942</v>
      </c>
      <c r="W477" s="6" t="s">
        <v>942</v>
      </c>
      <c r="X477" s="6" t="s">
        <v>942</v>
      </c>
      <c r="Y477" s="6" t="s">
        <v>942</v>
      </c>
      <c r="Z477" s="6" t="s">
        <v>942</v>
      </c>
      <c r="AA477" s="6" t="s">
        <v>942</v>
      </c>
      <c r="AB477" s="6" t="s">
        <v>942</v>
      </c>
      <c r="AC477" s="6" t="s">
        <v>942</v>
      </c>
      <c r="AD477" s="9" t="s">
        <v>4082</v>
      </c>
      <c r="AE477" s="9" t="s">
        <v>942</v>
      </c>
      <c r="AF477" s="9" t="s">
        <v>942</v>
      </c>
      <c r="AG477" s="9" t="s">
        <v>942</v>
      </c>
      <c r="AH477" s="9" t="s">
        <v>942</v>
      </c>
      <c r="AI477" s="9" t="s">
        <v>942</v>
      </c>
      <c r="AJ477" s="9" t="s">
        <v>942</v>
      </c>
      <c r="AK477" s="9" t="s">
        <v>942</v>
      </c>
      <c r="AL477" s="9" t="s">
        <v>942</v>
      </c>
      <c r="AM477" s="9" t="s">
        <v>942</v>
      </c>
      <c r="AN477" s="75" t="s">
        <v>1196</v>
      </c>
      <c r="AO477" s="38" t="s">
        <v>1196</v>
      </c>
      <c r="AP477" s="38" t="s">
        <v>1196</v>
      </c>
      <c r="AQ477" s="50" t="s">
        <v>1196</v>
      </c>
      <c r="AR477" s="38" t="s">
        <v>1196</v>
      </c>
      <c r="AS477" s="50" t="s">
        <v>1196</v>
      </c>
      <c r="AT477" s="38" t="s">
        <v>1196</v>
      </c>
      <c r="AU477" s="38" t="s">
        <v>1196</v>
      </c>
      <c r="AV477" s="38" t="s">
        <v>1196</v>
      </c>
      <c r="AW477" s="41" t="s">
        <v>1196</v>
      </c>
      <c r="AX477" s="38" t="s">
        <v>1196</v>
      </c>
      <c r="AY477" s="38" t="s">
        <v>1196</v>
      </c>
      <c r="AZ477" s="38" t="s">
        <v>1196</v>
      </c>
      <c r="BA477" s="38" t="s">
        <v>1196</v>
      </c>
      <c r="BB477" s="38" t="s">
        <v>1196</v>
      </c>
      <c r="BC477" s="38" t="s">
        <v>1196</v>
      </c>
      <c r="BD477" s="38" t="s">
        <v>1196</v>
      </c>
      <c r="BE477" s="38" t="s">
        <v>1196</v>
      </c>
      <c r="BF477" s="38" t="s">
        <v>1196</v>
      </c>
      <c r="BG477" s="38" t="s">
        <v>1196</v>
      </c>
      <c r="BH477" s="38" t="s">
        <v>1196</v>
      </c>
      <c r="BI477" s="50" t="s">
        <v>1196</v>
      </c>
      <c r="BJ477" s="38" t="s">
        <v>1196</v>
      </c>
      <c r="BK477" s="38" t="s">
        <v>1196</v>
      </c>
      <c r="BL477" s="38" t="s">
        <v>1196</v>
      </c>
      <c r="BM477" s="38" t="s">
        <v>1196</v>
      </c>
      <c r="BN477" s="38" t="s">
        <v>1196</v>
      </c>
      <c r="BO477" s="38" t="s">
        <v>1196</v>
      </c>
      <c r="BP477" s="38" t="s">
        <v>1196</v>
      </c>
      <c r="BQ477" s="38" t="s">
        <v>1196</v>
      </c>
      <c r="BR477" s="38" t="s">
        <v>1196</v>
      </c>
      <c r="BS477" s="38" t="s">
        <v>1196</v>
      </c>
      <c r="BT477" s="42" t="s">
        <v>1196</v>
      </c>
      <c r="BU477" s="42" t="s">
        <v>1196</v>
      </c>
      <c r="BV477" s="42" t="s">
        <v>1196</v>
      </c>
      <c r="BW477" s="50" t="s">
        <v>567</v>
      </c>
      <c r="BX477" s="42">
        <v>3</v>
      </c>
      <c r="BY477" s="18" t="s">
        <v>1196</v>
      </c>
      <c r="BZ477" s="18" t="s">
        <v>1196</v>
      </c>
      <c r="CA477" s="18" t="s">
        <v>1196</v>
      </c>
      <c r="CB477" s="18" t="s">
        <v>1196</v>
      </c>
      <c r="CC477" s="18" t="s">
        <v>1196</v>
      </c>
      <c r="CD477" s="18" t="s">
        <v>1196</v>
      </c>
      <c r="CE477" s="18" t="s">
        <v>1196</v>
      </c>
      <c r="CF477" s="18" t="s">
        <v>1196</v>
      </c>
      <c r="CG477" s="28" t="s">
        <v>3948</v>
      </c>
      <c r="CH477" s="79" t="s">
        <v>5860</v>
      </c>
      <c r="CI477" s="6"/>
    </row>
    <row r="478" spans="1:87" ht="102">
      <c r="A478" s="70">
        <v>103</v>
      </c>
      <c r="B478" s="6" t="s">
        <v>3</v>
      </c>
      <c r="C478" s="6" t="s">
        <v>1196</v>
      </c>
      <c r="D478" s="6" t="s">
        <v>1196</v>
      </c>
      <c r="E478" s="6" t="s">
        <v>542</v>
      </c>
      <c r="F478" s="11" t="s">
        <v>1196</v>
      </c>
      <c r="G478" s="11" t="s">
        <v>1196</v>
      </c>
      <c r="H478" s="6" t="s">
        <v>50</v>
      </c>
      <c r="I478" s="6" t="s">
        <v>55</v>
      </c>
      <c r="J478" s="6" t="s">
        <v>6073</v>
      </c>
      <c r="K478" s="15">
        <v>43905</v>
      </c>
      <c r="L478" s="16">
        <v>43906</v>
      </c>
      <c r="M478" s="22" t="s">
        <v>787</v>
      </c>
      <c r="N478" s="16">
        <v>43909</v>
      </c>
      <c r="O478" s="15" t="s">
        <v>942</v>
      </c>
      <c r="P478" s="15" t="s">
        <v>942</v>
      </c>
      <c r="Q478" s="15" t="s">
        <v>942</v>
      </c>
      <c r="R478" s="15" t="s">
        <v>1196</v>
      </c>
      <c r="S478" s="9" t="s">
        <v>125</v>
      </c>
      <c r="T478" s="6" t="s">
        <v>171</v>
      </c>
      <c r="U478" s="6" t="s">
        <v>942</v>
      </c>
      <c r="V478" s="6" t="s">
        <v>942</v>
      </c>
      <c r="W478" s="6" t="s">
        <v>942</v>
      </c>
      <c r="X478" s="6" t="s">
        <v>942</v>
      </c>
      <c r="Y478" s="6" t="s">
        <v>942</v>
      </c>
      <c r="Z478" s="6" t="s">
        <v>942</v>
      </c>
      <c r="AA478" s="6" t="s">
        <v>942</v>
      </c>
      <c r="AB478" s="6" t="s">
        <v>942</v>
      </c>
      <c r="AC478" s="6" t="s">
        <v>942</v>
      </c>
      <c r="AD478" s="9" t="s">
        <v>942</v>
      </c>
      <c r="AE478" s="9" t="s">
        <v>4139</v>
      </c>
      <c r="AF478" s="9" t="s">
        <v>942</v>
      </c>
      <c r="AG478" s="9" t="s">
        <v>942</v>
      </c>
      <c r="AH478" s="9" t="s">
        <v>942</v>
      </c>
      <c r="AI478" s="9" t="s">
        <v>942</v>
      </c>
      <c r="AJ478" s="9" t="s">
        <v>942</v>
      </c>
      <c r="AK478" s="9" t="s">
        <v>942</v>
      </c>
      <c r="AL478" s="9" t="s">
        <v>942</v>
      </c>
      <c r="AM478" s="9" t="s">
        <v>942</v>
      </c>
      <c r="AN478" s="75" t="s">
        <v>942</v>
      </c>
      <c r="AO478" s="38" t="s">
        <v>942</v>
      </c>
      <c r="AP478" s="38" t="s">
        <v>942</v>
      </c>
      <c r="AQ478" s="50" t="s">
        <v>942</v>
      </c>
      <c r="AR478" s="38" t="s">
        <v>942</v>
      </c>
      <c r="AS478" s="50" t="s">
        <v>942</v>
      </c>
      <c r="AT478" s="38" t="s">
        <v>942</v>
      </c>
      <c r="AU478" s="38" t="s">
        <v>942</v>
      </c>
      <c r="AV478" s="38" t="s">
        <v>942</v>
      </c>
      <c r="AW478" s="41" t="s">
        <v>542</v>
      </c>
      <c r="AX478" s="38" t="s">
        <v>942</v>
      </c>
      <c r="AY478" s="38" t="s">
        <v>942</v>
      </c>
      <c r="AZ478" s="38" t="s">
        <v>942</v>
      </c>
      <c r="BA478" s="38" t="s">
        <v>942</v>
      </c>
      <c r="BB478" s="38" t="s">
        <v>942</v>
      </c>
      <c r="BC478" s="38" t="s">
        <v>942</v>
      </c>
      <c r="BD478" s="38" t="s">
        <v>942</v>
      </c>
      <c r="BE478" s="38" t="s">
        <v>942</v>
      </c>
      <c r="BF478" s="38" t="s">
        <v>942</v>
      </c>
      <c r="BG478" s="38" t="s">
        <v>942</v>
      </c>
      <c r="BH478" s="38" t="s">
        <v>942</v>
      </c>
      <c r="BI478" s="50" t="s">
        <v>942</v>
      </c>
      <c r="BJ478" s="38" t="s">
        <v>942</v>
      </c>
      <c r="BK478" s="38" t="s">
        <v>942</v>
      </c>
      <c r="BL478" s="38" t="s">
        <v>942</v>
      </c>
      <c r="BM478" s="38" t="s">
        <v>942</v>
      </c>
      <c r="BN478" s="38" t="s">
        <v>942</v>
      </c>
      <c r="BO478" s="38" t="s">
        <v>942</v>
      </c>
      <c r="BP478" s="38" t="s">
        <v>942</v>
      </c>
      <c r="BQ478" s="38" t="s">
        <v>942</v>
      </c>
      <c r="BR478" s="38" t="s">
        <v>942</v>
      </c>
      <c r="BS478" s="38" t="s">
        <v>942</v>
      </c>
      <c r="BT478" s="42" t="s">
        <v>942</v>
      </c>
      <c r="BU478" s="42" t="s">
        <v>942</v>
      </c>
      <c r="BV478" s="42" t="s">
        <v>942</v>
      </c>
      <c r="BW478" s="50" t="s">
        <v>660</v>
      </c>
      <c r="BX478" s="42">
        <v>3</v>
      </c>
      <c r="BY478" s="18" t="s">
        <v>942</v>
      </c>
      <c r="BZ478" s="18" t="s">
        <v>942</v>
      </c>
      <c r="CA478" s="18" t="s">
        <v>942</v>
      </c>
      <c r="CB478" s="18" t="s">
        <v>942</v>
      </c>
      <c r="CC478" s="18" t="s">
        <v>942</v>
      </c>
      <c r="CD478" s="18" t="s">
        <v>942</v>
      </c>
      <c r="CE478" s="18" t="s">
        <v>942</v>
      </c>
      <c r="CF478" s="18" t="s">
        <v>942</v>
      </c>
      <c r="CG478" s="9" t="s">
        <v>3952</v>
      </c>
      <c r="CH478" s="79" t="s">
        <v>5861</v>
      </c>
      <c r="CI478" s="6"/>
    </row>
    <row r="479" spans="1:87" ht="87.45">
      <c r="A479" s="46">
        <v>102</v>
      </c>
      <c r="B479" s="6" t="s">
        <v>5</v>
      </c>
      <c r="C479" s="6" t="s">
        <v>8</v>
      </c>
      <c r="D479" s="6" t="s">
        <v>8</v>
      </c>
      <c r="E479" s="6" t="s">
        <v>542</v>
      </c>
      <c r="F479" s="11" t="s">
        <v>1335</v>
      </c>
      <c r="G479" s="11">
        <v>43901</v>
      </c>
      <c r="H479" s="6" t="s">
        <v>50</v>
      </c>
      <c r="I479" s="6" t="s">
        <v>56</v>
      </c>
      <c r="J479" s="6" t="s">
        <v>6071</v>
      </c>
      <c r="K479" s="15" t="s">
        <v>1196</v>
      </c>
      <c r="L479" s="16">
        <v>43906</v>
      </c>
      <c r="M479" s="22" t="s">
        <v>782</v>
      </c>
      <c r="N479" s="16">
        <v>43909</v>
      </c>
      <c r="O479" s="15" t="s">
        <v>942</v>
      </c>
      <c r="P479" s="15" t="s">
        <v>942</v>
      </c>
      <c r="Q479" s="15" t="s">
        <v>942</v>
      </c>
      <c r="R479" s="15" t="s">
        <v>1196</v>
      </c>
      <c r="S479" s="9" t="s">
        <v>125</v>
      </c>
      <c r="T479" s="6" t="s">
        <v>171</v>
      </c>
      <c r="U479" s="6" t="s">
        <v>942</v>
      </c>
      <c r="V479" s="6" t="s">
        <v>942</v>
      </c>
      <c r="W479" s="6" t="s">
        <v>942</v>
      </c>
      <c r="X479" s="6" t="s">
        <v>942</v>
      </c>
      <c r="Y479" s="6" t="s">
        <v>942</v>
      </c>
      <c r="Z479" s="6" t="s">
        <v>942</v>
      </c>
      <c r="AA479" s="6" t="s">
        <v>942</v>
      </c>
      <c r="AB479" s="6" t="s">
        <v>942</v>
      </c>
      <c r="AC479" s="6" t="s">
        <v>942</v>
      </c>
      <c r="AD479" s="9" t="s">
        <v>942</v>
      </c>
      <c r="AE479" s="9" t="s">
        <v>942</v>
      </c>
      <c r="AF479" s="9" t="s">
        <v>942</v>
      </c>
      <c r="AG479" s="9" t="s">
        <v>942</v>
      </c>
      <c r="AH479" s="9" t="s">
        <v>942</v>
      </c>
      <c r="AI479" s="9" t="s">
        <v>942</v>
      </c>
      <c r="AJ479" s="9" t="s">
        <v>942</v>
      </c>
      <c r="AK479" s="9" t="s">
        <v>942</v>
      </c>
      <c r="AL479" s="9" t="s">
        <v>942</v>
      </c>
      <c r="AM479" s="9" t="s">
        <v>942</v>
      </c>
      <c r="AN479" s="75" t="s">
        <v>942</v>
      </c>
      <c r="AO479" s="38" t="s">
        <v>942</v>
      </c>
      <c r="AP479" s="38" t="s">
        <v>942</v>
      </c>
      <c r="AQ479" s="50" t="s">
        <v>942</v>
      </c>
      <c r="AR479" s="38" t="s">
        <v>942</v>
      </c>
      <c r="AS479" s="50" t="s">
        <v>942</v>
      </c>
      <c r="AT479" s="38" t="s">
        <v>942</v>
      </c>
      <c r="AU479" s="38" t="s">
        <v>942</v>
      </c>
      <c r="AV479" s="38" t="s">
        <v>942</v>
      </c>
      <c r="AW479" s="41" t="s">
        <v>542</v>
      </c>
      <c r="AX479" s="38" t="s">
        <v>942</v>
      </c>
      <c r="AY479" s="38" t="s">
        <v>942</v>
      </c>
      <c r="AZ479" s="38" t="s">
        <v>942</v>
      </c>
      <c r="BA479" s="38" t="s">
        <v>942</v>
      </c>
      <c r="BB479" s="38" t="s">
        <v>942</v>
      </c>
      <c r="BC479" s="38" t="s">
        <v>942</v>
      </c>
      <c r="BD479" s="38" t="s">
        <v>942</v>
      </c>
      <c r="BE479" s="38" t="s">
        <v>942</v>
      </c>
      <c r="BF479" s="38" t="s">
        <v>942</v>
      </c>
      <c r="BG479" s="38" t="s">
        <v>942</v>
      </c>
      <c r="BH479" s="38" t="s">
        <v>942</v>
      </c>
      <c r="BI479" s="50" t="s">
        <v>942</v>
      </c>
      <c r="BJ479" s="38" t="s">
        <v>942</v>
      </c>
      <c r="BK479" s="38" t="s">
        <v>942</v>
      </c>
      <c r="BL479" s="38" t="s">
        <v>942</v>
      </c>
      <c r="BM479" s="38" t="s">
        <v>942</v>
      </c>
      <c r="BN479" s="38" t="s">
        <v>942</v>
      </c>
      <c r="BO479" s="38" t="s">
        <v>942</v>
      </c>
      <c r="BP479" s="38" t="s">
        <v>942</v>
      </c>
      <c r="BQ479" s="38" t="s">
        <v>942</v>
      </c>
      <c r="BR479" s="38" t="s">
        <v>942</v>
      </c>
      <c r="BS479" s="38" t="s">
        <v>942</v>
      </c>
      <c r="BT479" s="42" t="s">
        <v>648</v>
      </c>
      <c r="BU479" s="42" t="s">
        <v>942</v>
      </c>
      <c r="BV479" s="42" t="s">
        <v>942</v>
      </c>
      <c r="BW479" s="50" t="s">
        <v>648</v>
      </c>
      <c r="BX479" s="42">
        <v>3</v>
      </c>
      <c r="BY479" s="18" t="s">
        <v>942</v>
      </c>
      <c r="BZ479" s="18" t="s">
        <v>942</v>
      </c>
      <c r="CA479" s="18" t="s">
        <v>942</v>
      </c>
      <c r="CB479" s="18" t="s">
        <v>942</v>
      </c>
      <c r="CC479" s="18" t="s">
        <v>942</v>
      </c>
      <c r="CD479" s="18" t="s">
        <v>942</v>
      </c>
      <c r="CE479" s="18" t="s">
        <v>942</v>
      </c>
      <c r="CF479" s="18" t="s">
        <v>942</v>
      </c>
      <c r="CG479" s="9" t="s">
        <v>3953</v>
      </c>
      <c r="CH479" s="79" t="s">
        <v>5862</v>
      </c>
      <c r="CI479" s="6"/>
    </row>
    <row r="480" spans="1:87" ht="73.75">
      <c r="A480" s="46">
        <v>101</v>
      </c>
      <c r="B480" s="6" t="s">
        <v>5</v>
      </c>
      <c r="C480" s="6" t="s">
        <v>34</v>
      </c>
      <c r="D480" s="6" t="s">
        <v>34</v>
      </c>
      <c r="E480" s="6" t="s">
        <v>542</v>
      </c>
      <c r="F480" s="11" t="s">
        <v>1334</v>
      </c>
      <c r="G480" s="11">
        <v>43902</v>
      </c>
      <c r="H480" s="6" t="s">
        <v>50</v>
      </c>
      <c r="I480" s="6" t="s">
        <v>55</v>
      </c>
      <c r="J480" s="6" t="s">
        <v>6078</v>
      </c>
      <c r="K480" s="15">
        <v>43907</v>
      </c>
      <c r="L480" s="16" t="s">
        <v>1196</v>
      </c>
      <c r="M480" s="22" t="s">
        <v>788</v>
      </c>
      <c r="N480" s="16">
        <v>43909</v>
      </c>
      <c r="O480" s="15">
        <v>43910</v>
      </c>
      <c r="P480" s="15" t="s">
        <v>1297</v>
      </c>
      <c r="Q480" s="15" t="s">
        <v>1298</v>
      </c>
      <c r="R480" s="15">
        <v>43930</v>
      </c>
      <c r="S480" s="9" t="s">
        <v>6389</v>
      </c>
      <c r="T480" s="6" t="s">
        <v>1196</v>
      </c>
      <c r="U480" s="6" t="s">
        <v>942</v>
      </c>
      <c r="V480" s="6" t="s">
        <v>942</v>
      </c>
      <c r="W480" s="6" t="s">
        <v>942</v>
      </c>
      <c r="X480" s="6" t="s">
        <v>942</v>
      </c>
      <c r="Y480" s="6" t="s">
        <v>942</v>
      </c>
      <c r="Z480" s="6" t="s">
        <v>942</v>
      </c>
      <c r="AA480" s="6" t="s">
        <v>942</v>
      </c>
      <c r="AB480" s="6" t="s">
        <v>942</v>
      </c>
      <c r="AC480" s="6" t="s">
        <v>942</v>
      </c>
      <c r="AD480" s="9" t="s">
        <v>765</v>
      </c>
      <c r="AE480" s="9" t="s">
        <v>942</v>
      </c>
      <c r="AF480" s="9" t="s">
        <v>942</v>
      </c>
      <c r="AG480" s="9" t="s">
        <v>942</v>
      </c>
      <c r="AH480" s="9" t="s">
        <v>942</v>
      </c>
      <c r="AI480" s="9" t="s">
        <v>942</v>
      </c>
      <c r="AJ480" s="9" t="s">
        <v>942</v>
      </c>
      <c r="AK480" s="9" t="s">
        <v>942</v>
      </c>
      <c r="AL480" s="9" t="s">
        <v>942</v>
      </c>
      <c r="AM480" s="9" t="s">
        <v>942</v>
      </c>
      <c r="AN480" s="75" t="s">
        <v>942</v>
      </c>
      <c r="AO480" s="38" t="s">
        <v>942</v>
      </c>
      <c r="AP480" s="38" t="s">
        <v>942</v>
      </c>
      <c r="AQ480" s="50" t="s">
        <v>942</v>
      </c>
      <c r="AR480" s="38" t="s">
        <v>942</v>
      </c>
      <c r="AS480" s="50" t="s">
        <v>942</v>
      </c>
      <c r="AT480" s="38" t="s">
        <v>942</v>
      </c>
      <c r="AU480" s="38" t="s">
        <v>942</v>
      </c>
      <c r="AV480" s="38" t="s">
        <v>942</v>
      </c>
      <c r="AW480" s="41" t="s">
        <v>542</v>
      </c>
      <c r="AX480" s="38" t="s">
        <v>942</v>
      </c>
      <c r="AY480" s="38" t="s">
        <v>942</v>
      </c>
      <c r="AZ480" s="38" t="s">
        <v>942</v>
      </c>
      <c r="BA480" s="38" t="s">
        <v>942</v>
      </c>
      <c r="BB480" s="38" t="s">
        <v>942</v>
      </c>
      <c r="BC480" s="38" t="s">
        <v>942</v>
      </c>
      <c r="BD480" s="38" t="s">
        <v>942</v>
      </c>
      <c r="BE480" s="38" t="s">
        <v>942</v>
      </c>
      <c r="BF480" s="38" t="s">
        <v>942</v>
      </c>
      <c r="BG480" s="38" t="s">
        <v>942</v>
      </c>
      <c r="BH480" s="38" t="s">
        <v>942</v>
      </c>
      <c r="BI480" s="50" t="s">
        <v>942</v>
      </c>
      <c r="BJ480" s="38" t="s">
        <v>942</v>
      </c>
      <c r="BK480" s="38" t="s">
        <v>942</v>
      </c>
      <c r="BL480" s="38" t="s">
        <v>942</v>
      </c>
      <c r="BM480" s="38" t="s">
        <v>942</v>
      </c>
      <c r="BN480" s="38" t="s">
        <v>942</v>
      </c>
      <c r="BO480" s="38" t="s">
        <v>942</v>
      </c>
      <c r="BP480" s="38" t="s">
        <v>942</v>
      </c>
      <c r="BQ480" s="38" t="s">
        <v>942</v>
      </c>
      <c r="BR480" s="38" t="s">
        <v>942</v>
      </c>
      <c r="BS480" s="38" t="s">
        <v>942</v>
      </c>
      <c r="BT480" s="42" t="s">
        <v>942</v>
      </c>
      <c r="BU480" s="42" t="s">
        <v>942</v>
      </c>
      <c r="BV480" s="42" t="s">
        <v>942</v>
      </c>
      <c r="BW480" s="50" t="s">
        <v>598</v>
      </c>
      <c r="BX480" s="42">
        <v>3</v>
      </c>
      <c r="BY480" s="18" t="s">
        <v>942</v>
      </c>
      <c r="BZ480" s="18" t="s">
        <v>942</v>
      </c>
      <c r="CA480" s="18" t="s">
        <v>942</v>
      </c>
      <c r="CB480" s="18" t="s">
        <v>942</v>
      </c>
      <c r="CC480" s="18" t="s">
        <v>942</v>
      </c>
      <c r="CD480" s="18" t="s">
        <v>942</v>
      </c>
      <c r="CE480" s="18" t="s">
        <v>942</v>
      </c>
      <c r="CF480" s="18" t="s">
        <v>942</v>
      </c>
      <c r="CG480" s="9" t="s">
        <v>3954</v>
      </c>
      <c r="CH480" s="79" t="s">
        <v>5863</v>
      </c>
      <c r="CI480" s="6"/>
    </row>
    <row r="481" spans="1:87" ht="29.15">
      <c r="A481" s="70">
        <v>100</v>
      </c>
      <c r="B481" s="6" t="s">
        <v>3</v>
      </c>
      <c r="C481" s="6" t="s">
        <v>1196</v>
      </c>
      <c r="D481" s="6" t="s">
        <v>1196</v>
      </c>
      <c r="E481" s="6" t="s">
        <v>542</v>
      </c>
      <c r="F481" s="11" t="s">
        <v>1196</v>
      </c>
      <c r="G481" s="11" t="s">
        <v>1196</v>
      </c>
      <c r="H481" s="6" t="s">
        <v>50</v>
      </c>
      <c r="I481" s="6" t="s">
        <v>56</v>
      </c>
      <c r="J481" s="6" t="s">
        <v>6074</v>
      </c>
      <c r="K481" s="15">
        <v>43902</v>
      </c>
      <c r="L481" s="16">
        <v>43902</v>
      </c>
      <c r="M481" s="22" t="s">
        <v>787</v>
      </c>
      <c r="N481" s="16">
        <v>43908</v>
      </c>
      <c r="O481" s="15" t="s">
        <v>942</v>
      </c>
      <c r="P481" s="15" t="s">
        <v>942</v>
      </c>
      <c r="Q481" s="15" t="s">
        <v>942</v>
      </c>
      <c r="R481" s="15" t="s">
        <v>1196</v>
      </c>
      <c r="S481" s="9" t="s">
        <v>6205</v>
      </c>
      <c r="T481" s="6" t="s">
        <v>1196</v>
      </c>
      <c r="U481" s="6" t="s">
        <v>942</v>
      </c>
      <c r="V481" s="6" t="s">
        <v>942</v>
      </c>
      <c r="W481" s="6" t="s">
        <v>942</v>
      </c>
      <c r="X481" s="6" t="s">
        <v>942</v>
      </c>
      <c r="Y481" s="6" t="s">
        <v>942</v>
      </c>
      <c r="Z481" s="6" t="s">
        <v>942</v>
      </c>
      <c r="AA481" s="6" t="s">
        <v>942</v>
      </c>
      <c r="AB481" s="6" t="s">
        <v>942</v>
      </c>
      <c r="AC481" s="6" t="s">
        <v>942</v>
      </c>
      <c r="AD481" s="9" t="s">
        <v>942</v>
      </c>
      <c r="AE481" s="9" t="s">
        <v>942</v>
      </c>
      <c r="AF481" s="9" t="s">
        <v>942</v>
      </c>
      <c r="AG481" s="9" t="s">
        <v>942</v>
      </c>
      <c r="AH481" s="9" t="s">
        <v>942</v>
      </c>
      <c r="AI481" s="9" t="s">
        <v>942</v>
      </c>
      <c r="AJ481" s="9" t="s">
        <v>942</v>
      </c>
      <c r="AK481" s="9" t="s">
        <v>942</v>
      </c>
      <c r="AL481" s="9" t="s">
        <v>942</v>
      </c>
      <c r="AM481" s="9" t="s">
        <v>942</v>
      </c>
      <c r="AN481" s="75" t="s">
        <v>942</v>
      </c>
      <c r="AO481" s="38" t="s">
        <v>942</v>
      </c>
      <c r="AP481" s="38" t="s">
        <v>942</v>
      </c>
      <c r="AQ481" s="50" t="s">
        <v>942</v>
      </c>
      <c r="AR481" s="38" t="s">
        <v>942</v>
      </c>
      <c r="AS481" s="50" t="s">
        <v>942</v>
      </c>
      <c r="AT481" s="38" t="s">
        <v>942</v>
      </c>
      <c r="AU481" s="38" t="s">
        <v>942</v>
      </c>
      <c r="AV481" s="38" t="s">
        <v>942</v>
      </c>
      <c r="AW481" s="41" t="s">
        <v>542</v>
      </c>
      <c r="AX481" s="38" t="s">
        <v>942</v>
      </c>
      <c r="AY481" s="38" t="s">
        <v>942</v>
      </c>
      <c r="AZ481" s="38" t="s">
        <v>942</v>
      </c>
      <c r="BA481" s="38" t="s">
        <v>942</v>
      </c>
      <c r="BB481" s="38" t="s">
        <v>942</v>
      </c>
      <c r="BC481" s="38" t="s">
        <v>942</v>
      </c>
      <c r="BD481" s="38" t="s">
        <v>942</v>
      </c>
      <c r="BE481" s="38" t="s">
        <v>942</v>
      </c>
      <c r="BF481" s="38" t="s">
        <v>942</v>
      </c>
      <c r="BG481" s="38" t="s">
        <v>942</v>
      </c>
      <c r="BH481" s="38" t="s">
        <v>942</v>
      </c>
      <c r="BI481" s="50" t="s">
        <v>942</v>
      </c>
      <c r="BJ481" s="38" t="s">
        <v>942</v>
      </c>
      <c r="BK481" s="38" t="s">
        <v>942</v>
      </c>
      <c r="BL481" s="38" t="s">
        <v>942</v>
      </c>
      <c r="BM481" s="38" t="s">
        <v>942</v>
      </c>
      <c r="BN481" s="38" t="s">
        <v>942</v>
      </c>
      <c r="BO481" s="38" t="s">
        <v>942</v>
      </c>
      <c r="BP481" s="38" t="s">
        <v>942</v>
      </c>
      <c r="BQ481" s="38" t="s">
        <v>942</v>
      </c>
      <c r="BR481" s="38" t="s">
        <v>942</v>
      </c>
      <c r="BS481" s="38" t="s">
        <v>942</v>
      </c>
      <c r="BT481" s="42" t="s">
        <v>649</v>
      </c>
      <c r="BU481" s="42" t="s">
        <v>942</v>
      </c>
      <c r="BV481" s="42" t="s">
        <v>942</v>
      </c>
      <c r="BW481" s="50" t="s">
        <v>648</v>
      </c>
      <c r="BX481" s="42">
        <v>3</v>
      </c>
      <c r="BY481" s="18" t="s">
        <v>942</v>
      </c>
      <c r="BZ481" s="18" t="s">
        <v>942</v>
      </c>
      <c r="CA481" s="18" t="s">
        <v>942</v>
      </c>
      <c r="CB481" s="18" t="s">
        <v>942</v>
      </c>
      <c r="CC481" s="18" t="s">
        <v>942</v>
      </c>
      <c r="CD481" s="18" t="s">
        <v>942</v>
      </c>
      <c r="CE481" s="18" t="s">
        <v>942</v>
      </c>
      <c r="CF481" s="18" t="s">
        <v>942</v>
      </c>
      <c r="CG481" s="9" t="s">
        <v>6393</v>
      </c>
      <c r="CH481" s="79" t="s">
        <v>5864</v>
      </c>
      <c r="CI481" s="6"/>
    </row>
    <row r="482" spans="1:87" ht="29.15">
      <c r="A482" s="46">
        <v>99</v>
      </c>
      <c r="B482" s="6" t="s">
        <v>5</v>
      </c>
      <c r="C482" s="6" t="s">
        <v>33</v>
      </c>
      <c r="D482" s="6" t="s">
        <v>33</v>
      </c>
      <c r="E482" s="6" t="s">
        <v>542</v>
      </c>
      <c r="F482" s="11" t="s">
        <v>1333</v>
      </c>
      <c r="G482" s="11">
        <v>43906</v>
      </c>
      <c r="H482" s="6" t="s">
        <v>50</v>
      </c>
      <c r="I482" s="6" t="s">
        <v>56</v>
      </c>
      <c r="J482" s="6" t="s">
        <v>6074</v>
      </c>
      <c r="K482" s="15">
        <v>43898</v>
      </c>
      <c r="L482" s="16">
        <v>43906</v>
      </c>
      <c r="M482" s="22" t="s">
        <v>782</v>
      </c>
      <c r="N482" s="16">
        <v>43908</v>
      </c>
      <c r="O482" s="15" t="s">
        <v>942</v>
      </c>
      <c r="P482" s="15" t="s">
        <v>942</v>
      </c>
      <c r="Q482" s="15" t="s">
        <v>942</v>
      </c>
      <c r="R482" s="15" t="s">
        <v>1196</v>
      </c>
      <c r="S482" s="9" t="s">
        <v>6365</v>
      </c>
      <c r="T482" s="6" t="s">
        <v>1196</v>
      </c>
      <c r="U482" s="6" t="s">
        <v>942</v>
      </c>
      <c r="V482" s="6" t="s">
        <v>942</v>
      </c>
      <c r="W482" s="6" t="s">
        <v>942</v>
      </c>
      <c r="X482" s="6" t="s">
        <v>942</v>
      </c>
      <c r="Y482" s="6" t="s">
        <v>942</v>
      </c>
      <c r="Z482" s="6" t="s">
        <v>942</v>
      </c>
      <c r="AA482" s="6" t="s">
        <v>942</v>
      </c>
      <c r="AB482" s="6" t="s">
        <v>942</v>
      </c>
      <c r="AC482" s="6" t="s">
        <v>942</v>
      </c>
      <c r="AD482" s="9" t="s">
        <v>942</v>
      </c>
      <c r="AE482" s="9" t="s">
        <v>942</v>
      </c>
      <c r="AF482" s="9" t="s">
        <v>942</v>
      </c>
      <c r="AG482" s="9" t="s">
        <v>942</v>
      </c>
      <c r="AH482" s="9" t="s">
        <v>942</v>
      </c>
      <c r="AI482" s="9" t="s">
        <v>942</v>
      </c>
      <c r="AJ482" s="9" t="s">
        <v>942</v>
      </c>
      <c r="AK482" s="9" t="s">
        <v>942</v>
      </c>
      <c r="AL482" s="9" t="s">
        <v>942</v>
      </c>
      <c r="AM482" s="9" t="s">
        <v>942</v>
      </c>
      <c r="AN482" s="75" t="s">
        <v>942</v>
      </c>
      <c r="AO482" s="38" t="s">
        <v>942</v>
      </c>
      <c r="AP482" s="38" t="s">
        <v>942</v>
      </c>
      <c r="AQ482" s="50" t="s">
        <v>942</v>
      </c>
      <c r="AR482" s="38" t="s">
        <v>942</v>
      </c>
      <c r="AS482" s="50" t="s">
        <v>942</v>
      </c>
      <c r="AT482" s="38" t="s">
        <v>942</v>
      </c>
      <c r="AU482" s="38" t="s">
        <v>942</v>
      </c>
      <c r="AV482" s="38" t="s">
        <v>942</v>
      </c>
      <c r="AW482" s="41" t="s">
        <v>542</v>
      </c>
      <c r="AX482" s="38" t="s">
        <v>942</v>
      </c>
      <c r="AY482" s="38" t="s">
        <v>942</v>
      </c>
      <c r="AZ482" s="38" t="s">
        <v>942</v>
      </c>
      <c r="BA482" s="38" t="s">
        <v>942</v>
      </c>
      <c r="BB482" s="38" t="s">
        <v>942</v>
      </c>
      <c r="BC482" s="38" t="s">
        <v>942</v>
      </c>
      <c r="BD482" s="38" t="s">
        <v>942</v>
      </c>
      <c r="BE482" s="38" t="s">
        <v>942</v>
      </c>
      <c r="BF482" s="38" t="s">
        <v>942</v>
      </c>
      <c r="BG482" s="38" t="s">
        <v>942</v>
      </c>
      <c r="BH482" s="38" t="s">
        <v>942</v>
      </c>
      <c r="BI482" s="50" t="s">
        <v>942</v>
      </c>
      <c r="BJ482" s="38" t="s">
        <v>942</v>
      </c>
      <c r="BK482" s="38" t="s">
        <v>942</v>
      </c>
      <c r="BL482" s="38" t="s">
        <v>942</v>
      </c>
      <c r="BM482" s="38" t="s">
        <v>942</v>
      </c>
      <c r="BN482" s="38" t="s">
        <v>942</v>
      </c>
      <c r="BO482" s="38" t="s">
        <v>942</v>
      </c>
      <c r="BP482" s="38" t="s">
        <v>942</v>
      </c>
      <c r="BQ482" s="38" t="s">
        <v>942</v>
      </c>
      <c r="BR482" s="38" t="s">
        <v>942</v>
      </c>
      <c r="BS482" s="38" t="s">
        <v>942</v>
      </c>
      <c r="BT482" s="42" t="s">
        <v>648</v>
      </c>
      <c r="BU482" s="42" t="s">
        <v>942</v>
      </c>
      <c r="BV482" s="42" t="s">
        <v>942</v>
      </c>
      <c r="BW482" s="50" t="s">
        <v>649</v>
      </c>
      <c r="BX482" s="42">
        <v>3</v>
      </c>
      <c r="BY482" s="18" t="s">
        <v>942</v>
      </c>
      <c r="BZ482" s="18" t="s">
        <v>942</v>
      </c>
      <c r="CA482" s="18" t="s">
        <v>942</v>
      </c>
      <c r="CB482" s="18" t="s">
        <v>942</v>
      </c>
      <c r="CC482" s="18" t="s">
        <v>942</v>
      </c>
      <c r="CD482" s="18" t="s">
        <v>942</v>
      </c>
      <c r="CE482" s="18" t="s">
        <v>942</v>
      </c>
      <c r="CF482" s="18" t="s">
        <v>942</v>
      </c>
      <c r="CG482" s="9" t="s">
        <v>183</v>
      </c>
      <c r="CH482" s="79" t="s">
        <v>5865</v>
      </c>
      <c r="CI482" s="6"/>
    </row>
    <row r="483" spans="1:87" ht="29.15">
      <c r="A483" s="46">
        <v>98</v>
      </c>
      <c r="B483" s="6" t="s">
        <v>5</v>
      </c>
      <c r="C483" s="6" t="s">
        <v>20</v>
      </c>
      <c r="D483" s="6" t="s">
        <v>20</v>
      </c>
      <c r="E483" s="6" t="s">
        <v>542</v>
      </c>
      <c r="F483" s="11" t="s">
        <v>1332</v>
      </c>
      <c r="G483" s="11">
        <v>43906</v>
      </c>
      <c r="H483" s="6" t="s">
        <v>50</v>
      </c>
      <c r="I483" s="6" t="s">
        <v>56</v>
      </c>
      <c r="J483" s="6" t="s">
        <v>6074</v>
      </c>
      <c r="K483" s="15">
        <v>43903</v>
      </c>
      <c r="L483" s="16">
        <v>43906</v>
      </c>
      <c r="M483" s="22" t="s">
        <v>782</v>
      </c>
      <c r="N483" s="16">
        <v>43908</v>
      </c>
      <c r="O483" s="15" t="s">
        <v>942</v>
      </c>
      <c r="P483" s="15" t="s">
        <v>942</v>
      </c>
      <c r="Q483" s="15" t="s">
        <v>942</v>
      </c>
      <c r="R483" s="15" t="s">
        <v>1196</v>
      </c>
      <c r="S483" s="9" t="s">
        <v>6319</v>
      </c>
      <c r="T483" s="6" t="s">
        <v>1196</v>
      </c>
      <c r="U483" s="6" t="s">
        <v>942</v>
      </c>
      <c r="V483" s="6" t="s">
        <v>942</v>
      </c>
      <c r="W483" s="6" t="s">
        <v>942</v>
      </c>
      <c r="X483" s="6" t="s">
        <v>942</v>
      </c>
      <c r="Y483" s="6" t="s">
        <v>942</v>
      </c>
      <c r="Z483" s="6" t="s">
        <v>942</v>
      </c>
      <c r="AA483" s="6" t="s">
        <v>942</v>
      </c>
      <c r="AB483" s="6" t="s">
        <v>942</v>
      </c>
      <c r="AC483" s="6" t="s">
        <v>942</v>
      </c>
      <c r="AD483" s="9" t="s">
        <v>942</v>
      </c>
      <c r="AE483" s="9" t="s">
        <v>942</v>
      </c>
      <c r="AF483" s="9" t="s">
        <v>942</v>
      </c>
      <c r="AG483" s="9" t="s">
        <v>942</v>
      </c>
      <c r="AH483" s="9" t="s">
        <v>942</v>
      </c>
      <c r="AI483" s="9" t="s">
        <v>942</v>
      </c>
      <c r="AJ483" s="9" t="s">
        <v>942</v>
      </c>
      <c r="AK483" s="9" t="s">
        <v>942</v>
      </c>
      <c r="AL483" s="9" t="s">
        <v>942</v>
      </c>
      <c r="AM483" s="9" t="s">
        <v>942</v>
      </c>
      <c r="AN483" s="75" t="s">
        <v>942</v>
      </c>
      <c r="AO483" s="38" t="s">
        <v>942</v>
      </c>
      <c r="AP483" s="38" t="s">
        <v>942</v>
      </c>
      <c r="AQ483" s="50" t="s">
        <v>942</v>
      </c>
      <c r="AR483" s="38" t="s">
        <v>942</v>
      </c>
      <c r="AS483" s="50" t="s">
        <v>942</v>
      </c>
      <c r="AT483" s="38" t="s">
        <v>942</v>
      </c>
      <c r="AU483" s="38" t="s">
        <v>942</v>
      </c>
      <c r="AV483" s="38" t="s">
        <v>942</v>
      </c>
      <c r="AW483" s="41" t="s">
        <v>542</v>
      </c>
      <c r="AX483" s="38" t="s">
        <v>942</v>
      </c>
      <c r="AY483" s="38" t="s">
        <v>942</v>
      </c>
      <c r="AZ483" s="38" t="s">
        <v>942</v>
      </c>
      <c r="BA483" s="38" t="s">
        <v>942</v>
      </c>
      <c r="BB483" s="38" t="s">
        <v>942</v>
      </c>
      <c r="BC483" s="38" t="s">
        <v>942</v>
      </c>
      <c r="BD483" s="38" t="s">
        <v>942</v>
      </c>
      <c r="BE483" s="38" t="s">
        <v>942</v>
      </c>
      <c r="BF483" s="38" t="s">
        <v>942</v>
      </c>
      <c r="BG483" s="38" t="s">
        <v>942</v>
      </c>
      <c r="BH483" s="38" t="s">
        <v>942</v>
      </c>
      <c r="BI483" s="50" t="s">
        <v>942</v>
      </c>
      <c r="BJ483" s="38" t="s">
        <v>942</v>
      </c>
      <c r="BK483" s="38" t="s">
        <v>942</v>
      </c>
      <c r="BL483" s="38" t="s">
        <v>942</v>
      </c>
      <c r="BM483" s="38" t="s">
        <v>942</v>
      </c>
      <c r="BN483" s="38" t="s">
        <v>942</v>
      </c>
      <c r="BO483" s="38" t="s">
        <v>942</v>
      </c>
      <c r="BP483" s="38" t="s">
        <v>942</v>
      </c>
      <c r="BQ483" s="38" t="s">
        <v>942</v>
      </c>
      <c r="BR483" s="38" t="s">
        <v>942</v>
      </c>
      <c r="BS483" s="38" t="s">
        <v>942</v>
      </c>
      <c r="BT483" s="42" t="s">
        <v>648</v>
      </c>
      <c r="BU483" s="42" t="s">
        <v>942</v>
      </c>
      <c r="BV483" s="42" t="s">
        <v>942</v>
      </c>
      <c r="BW483" s="50" t="s">
        <v>648</v>
      </c>
      <c r="BX483" s="42">
        <v>3</v>
      </c>
      <c r="BY483" s="18" t="s">
        <v>942</v>
      </c>
      <c r="BZ483" s="18" t="s">
        <v>942</v>
      </c>
      <c r="CA483" s="18" t="s">
        <v>942</v>
      </c>
      <c r="CB483" s="18" t="s">
        <v>942</v>
      </c>
      <c r="CC483" s="18" t="s">
        <v>942</v>
      </c>
      <c r="CD483" s="18" t="s">
        <v>942</v>
      </c>
      <c r="CE483" s="18" t="s">
        <v>942</v>
      </c>
      <c r="CF483" s="18" t="s">
        <v>942</v>
      </c>
      <c r="CG483" s="9" t="s">
        <v>187</v>
      </c>
      <c r="CH483" s="79" t="s">
        <v>5866</v>
      </c>
      <c r="CI483" s="6"/>
    </row>
    <row r="484" spans="1:87" ht="29.15">
      <c r="A484" s="46">
        <v>97</v>
      </c>
      <c r="B484" s="6" t="s">
        <v>5</v>
      </c>
      <c r="C484" s="6" t="s">
        <v>29</v>
      </c>
      <c r="D484" s="6" t="s">
        <v>29</v>
      </c>
      <c r="E484" s="11" t="s">
        <v>1116</v>
      </c>
      <c r="F484" s="11" t="s">
        <v>1115</v>
      </c>
      <c r="G484" s="11">
        <v>43906</v>
      </c>
      <c r="H484" s="6" t="s">
        <v>50</v>
      </c>
      <c r="I484" s="6" t="s">
        <v>55</v>
      </c>
      <c r="J484" s="6" t="s">
        <v>6074</v>
      </c>
      <c r="K484" s="15">
        <v>43904</v>
      </c>
      <c r="L484" s="16">
        <v>43906</v>
      </c>
      <c r="M484" s="22" t="s">
        <v>782</v>
      </c>
      <c r="N484" s="16">
        <v>43908</v>
      </c>
      <c r="O484" s="15" t="s">
        <v>942</v>
      </c>
      <c r="P484" s="15" t="s">
        <v>942</v>
      </c>
      <c r="Q484" s="15" t="s">
        <v>942</v>
      </c>
      <c r="R484" s="15" t="s">
        <v>1196</v>
      </c>
      <c r="S484" s="9" t="s">
        <v>6206</v>
      </c>
      <c r="T484" s="6" t="s">
        <v>1196</v>
      </c>
      <c r="U484" s="6" t="s">
        <v>942</v>
      </c>
      <c r="V484" s="6" t="s">
        <v>942</v>
      </c>
      <c r="W484" s="6" t="s">
        <v>942</v>
      </c>
      <c r="X484" s="6" t="s">
        <v>942</v>
      </c>
      <c r="Y484" s="6" t="s">
        <v>942</v>
      </c>
      <c r="Z484" s="6" t="s">
        <v>942</v>
      </c>
      <c r="AA484" s="6" t="s">
        <v>942</v>
      </c>
      <c r="AB484" s="6" t="s">
        <v>942</v>
      </c>
      <c r="AC484" s="6" t="s">
        <v>942</v>
      </c>
      <c r="AD484" s="9" t="s">
        <v>942</v>
      </c>
      <c r="AE484" s="9" t="s">
        <v>942</v>
      </c>
      <c r="AF484" s="9" t="s">
        <v>942</v>
      </c>
      <c r="AG484" s="9" t="s">
        <v>942</v>
      </c>
      <c r="AH484" s="9" t="s">
        <v>942</v>
      </c>
      <c r="AI484" s="9" t="s">
        <v>942</v>
      </c>
      <c r="AJ484" s="9" t="s">
        <v>942</v>
      </c>
      <c r="AK484" s="9" t="s">
        <v>942</v>
      </c>
      <c r="AL484" s="9" t="s">
        <v>942</v>
      </c>
      <c r="AM484" s="9" t="s">
        <v>942</v>
      </c>
      <c r="AN484" s="75" t="s">
        <v>942</v>
      </c>
      <c r="AO484" s="38" t="s">
        <v>942</v>
      </c>
      <c r="AP484" s="38" t="s">
        <v>942</v>
      </c>
      <c r="AQ484" s="50" t="s">
        <v>942</v>
      </c>
      <c r="AR484" s="38" t="s">
        <v>942</v>
      </c>
      <c r="AS484" s="50" t="s">
        <v>942</v>
      </c>
      <c r="AT484" s="38" t="s">
        <v>942</v>
      </c>
      <c r="AU484" s="38" t="s">
        <v>942</v>
      </c>
      <c r="AV484" s="38" t="s">
        <v>942</v>
      </c>
      <c r="AW484" s="41" t="s">
        <v>542</v>
      </c>
      <c r="AX484" s="38" t="s">
        <v>942</v>
      </c>
      <c r="AY484" s="38" t="s">
        <v>942</v>
      </c>
      <c r="AZ484" s="38" t="s">
        <v>942</v>
      </c>
      <c r="BA484" s="38" t="s">
        <v>942</v>
      </c>
      <c r="BB484" s="38" t="s">
        <v>942</v>
      </c>
      <c r="BC484" s="38" t="s">
        <v>942</v>
      </c>
      <c r="BD484" s="38" t="s">
        <v>942</v>
      </c>
      <c r="BE484" s="38" t="s">
        <v>942</v>
      </c>
      <c r="BF484" s="38" t="s">
        <v>942</v>
      </c>
      <c r="BG484" s="38" t="s">
        <v>942</v>
      </c>
      <c r="BH484" s="38" t="s">
        <v>942</v>
      </c>
      <c r="BI484" s="50" t="s">
        <v>942</v>
      </c>
      <c r="BJ484" s="38" t="s">
        <v>942</v>
      </c>
      <c r="BK484" s="38" t="s">
        <v>942</v>
      </c>
      <c r="BL484" s="38" t="s">
        <v>942</v>
      </c>
      <c r="BM484" s="38" t="s">
        <v>942</v>
      </c>
      <c r="BN484" s="38" t="s">
        <v>942</v>
      </c>
      <c r="BO484" s="38" t="s">
        <v>942</v>
      </c>
      <c r="BP484" s="38" t="s">
        <v>942</v>
      </c>
      <c r="BQ484" s="38" t="s">
        <v>942</v>
      </c>
      <c r="BR484" s="38" t="s">
        <v>942</v>
      </c>
      <c r="BS484" s="38" t="s">
        <v>942</v>
      </c>
      <c r="BT484" s="42" t="s">
        <v>648</v>
      </c>
      <c r="BU484" s="42" t="s">
        <v>942</v>
      </c>
      <c r="BV484" s="42" t="s">
        <v>942</v>
      </c>
      <c r="BW484" s="50" t="s">
        <v>649</v>
      </c>
      <c r="BX484" s="42">
        <v>3</v>
      </c>
      <c r="BY484" s="18" t="s">
        <v>942</v>
      </c>
      <c r="BZ484" s="18" t="s">
        <v>942</v>
      </c>
      <c r="CA484" s="18" t="s">
        <v>942</v>
      </c>
      <c r="CB484" s="18" t="s">
        <v>942</v>
      </c>
      <c r="CC484" s="18" t="s">
        <v>942</v>
      </c>
      <c r="CD484" s="18" t="s">
        <v>942</v>
      </c>
      <c r="CE484" s="18" t="s">
        <v>942</v>
      </c>
      <c r="CF484" s="18" t="s">
        <v>942</v>
      </c>
      <c r="CG484" s="9" t="s">
        <v>187</v>
      </c>
      <c r="CH484" s="79" t="s">
        <v>5867</v>
      </c>
      <c r="CI484" s="6"/>
    </row>
    <row r="485" spans="1:87" ht="29.15">
      <c r="A485" s="46">
        <v>96</v>
      </c>
      <c r="B485" s="6" t="s">
        <v>5</v>
      </c>
      <c r="C485" s="6" t="s">
        <v>17</v>
      </c>
      <c r="D485" s="6" t="s">
        <v>17</v>
      </c>
      <c r="E485" s="11" t="s">
        <v>1118</v>
      </c>
      <c r="F485" s="11" t="s">
        <v>1117</v>
      </c>
      <c r="G485" s="11">
        <v>43906</v>
      </c>
      <c r="H485" s="6" t="s">
        <v>50</v>
      </c>
      <c r="I485" s="6" t="s">
        <v>56</v>
      </c>
      <c r="J485" s="6" t="s">
        <v>6074</v>
      </c>
      <c r="K485" s="15">
        <v>43897</v>
      </c>
      <c r="L485" s="16">
        <v>43906</v>
      </c>
      <c r="M485" s="22" t="s">
        <v>782</v>
      </c>
      <c r="N485" s="16">
        <v>43908</v>
      </c>
      <c r="O485" s="15" t="s">
        <v>942</v>
      </c>
      <c r="P485" s="15" t="s">
        <v>942</v>
      </c>
      <c r="Q485" s="15" t="s">
        <v>942</v>
      </c>
      <c r="R485" s="15" t="s">
        <v>1196</v>
      </c>
      <c r="S485" s="9" t="s">
        <v>6358</v>
      </c>
      <c r="T485" s="6" t="s">
        <v>1196</v>
      </c>
      <c r="U485" s="6" t="s">
        <v>942</v>
      </c>
      <c r="V485" s="6" t="s">
        <v>942</v>
      </c>
      <c r="W485" s="6" t="s">
        <v>942</v>
      </c>
      <c r="X485" s="6" t="s">
        <v>942</v>
      </c>
      <c r="Y485" s="6" t="s">
        <v>942</v>
      </c>
      <c r="Z485" s="6" t="s">
        <v>942</v>
      </c>
      <c r="AA485" s="6" t="s">
        <v>942</v>
      </c>
      <c r="AB485" s="6" t="s">
        <v>942</v>
      </c>
      <c r="AC485" s="6" t="s">
        <v>942</v>
      </c>
      <c r="AD485" s="9" t="s">
        <v>942</v>
      </c>
      <c r="AE485" s="9" t="s">
        <v>942</v>
      </c>
      <c r="AF485" s="9" t="s">
        <v>942</v>
      </c>
      <c r="AG485" s="9" t="s">
        <v>942</v>
      </c>
      <c r="AH485" s="9" t="s">
        <v>942</v>
      </c>
      <c r="AI485" s="9" t="s">
        <v>942</v>
      </c>
      <c r="AJ485" s="9" t="s">
        <v>942</v>
      </c>
      <c r="AK485" s="9" t="s">
        <v>942</v>
      </c>
      <c r="AL485" s="9" t="s">
        <v>942</v>
      </c>
      <c r="AM485" s="9" t="s">
        <v>942</v>
      </c>
      <c r="AN485" s="75" t="s">
        <v>942</v>
      </c>
      <c r="AO485" s="38" t="s">
        <v>942</v>
      </c>
      <c r="AP485" s="38" t="s">
        <v>942</v>
      </c>
      <c r="AQ485" s="50" t="s">
        <v>942</v>
      </c>
      <c r="AR485" s="38" t="s">
        <v>942</v>
      </c>
      <c r="AS485" s="50" t="s">
        <v>942</v>
      </c>
      <c r="AT485" s="38" t="s">
        <v>942</v>
      </c>
      <c r="AU485" s="38" t="s">
        <v>942</v>
      </c>
      <c r="AV485" s="38" t="s">
        <v>942</v>
      </c>
      <c r="AW485" s="41" t="s">
        <v>542</v>
      </c>
      <c r="AX485" s="38" t="s">
        <v>942</v>
      </c>
      <c r="AY485" s="38" t="s">
        <v>942</v>
      </c>
      <c r="AZ485" s="38" t="s">
        <v>942</v>
      </c>
      <c r="BA485" s="38" t="s">
        <v>942</v>
      </c>
      <c r="BB485" s="38" t="s">
        <v>942</v>
      </c>
      <c r="BC485" s="38" t="s">
        <v>942</v>
      </c>
      <c r="BD485" s="38" t="s">
        <v>942</v>
      </c>
      <c r="BE485" s="38" t="s">
        <v>942</v>
      </c>
      <c r="BF485" s="38" t="s">
        <v>942</v>
      </c>
      <c r="BG485" s="38" t="s">
        <v>942</v>
      </c>
      <c r="BH485" s="38" t="s">
        <v>942</v>
      </c>
      <c r="BI485" s="50" t="s">
        <v>942</v>
      </c>
      <c r="BJ485" s="38" t="s">
        <v>942</v>
      </c>
      <c r="BK485" s="38" t="s">
        <v>942</v>
      </c>
      <c r="BL485" s="38" t="s">
        <v>942</v>
      </c>
      <c r="BM485" s="38" t="s">
        <v>942</v>
      </c>
      <c r="BN485" s="38" t="s">
        <v>942</v>
      </c>
      <c r="BO485" s="38" t="s">
        <v>942</v>
      </c>
      <c r="BP485" s="38" t="s">
        <v>942</v>
      </c>
      <c r="BQ485" s="38" t="s">
        <v>942</v>
      </c>
      <c r="BR485" s="38" t="s">
        <v>942</v>
      </c>
      <c r="BS485" s="38" t="s">
        <v>942</v>
      </c>
      <c r="BT485" s="42" t="s">
        <v>648</v>
      </c>
      <c r="BU485" s="42" t="s">
        <v>942</v>
      </c>
      <c r="BV485" s="42" t="s">
        <v>942</v>
      </c>
      <c r="BW485" s="50" t="s">
        <v>648</v>
      </c>
      <c r="BX485" s="42">
        <v>3</v>
      </c>
      <c r="BY485" s="18" t="s">
        <v>942</v>
      </c>
      <c r="BZ485" s="18" t="s">
        <v>942</v>
      </c>
      <c r="CA485" s="18" t="s">
        <v>942</v>
      </c>
      <c r="CB485" s="18" t="s">
        <v>942</v>
      </c>
      <c r="CC485" s="18" t="s">
        <v>942</v>
      </c>
      <c r="CD485" s="18" t="s">
        <v>942</v>
      </c>
      <c r="CE485" s="18" t="s">
        <v>942</v>
      </c>
      <c r="CF485" s="18" t="s">
        <v>942</v>
      </c>
      <c r="CG485" s="9" t="s">
        <v>187</v>
      </c>
      <c r="CH485" s="79" t="s">
        <v>5868</v>
      </c>
      <c r="CI485" s="6"/>
    </row>
    <row r="486" spans="1:87" ht="29.15">
      <c r="A486" s="46">
        <v>95</v>
      </c>
      <c r="B486" s="6" t="s">
        <v>5</v>
      </c>
      <c r="C486" s="6" t="s">
        <v>21</v>
      </c>
      <c r="D486" s="6" t="s">
        <v>21</v>
      </c>
      <c r="E486" s="6" t="s">
        <v>542</v>
      </c>
      <c r="F486" s="11" t="s">
        <v>1331</v>
      </c>
      <c r="G486" s="11">
        <v>43902</v>
      </c>
      <c r="H486" s="6" t="s">
        <v>50</v>
      </c>
      <c r="I486" s="6" t="s">
        <v>56</v>
      </c>
      <c r="J486" s="6" t="s">
        <v>6074</v>
      </c>
      <c r="K486" s="15">
        <v>43900</v>
      </c>
      <c r="L486" s="16">
        <v>43906</v>
      </c>
      <c r="M486" s="22" t="s">
        <v>787</v>
      </c>
      <c r="N486" s="16">
        <v>43908</v>
      </c>
      <c r="O486" s="15" t="s">
        <v>942</v>
      </c>
      <c r="P486" s="15" t="s">
        <v>942</v>
      </c>
      <c r="Q486" s="15" t="s">
        <v>942</v>
      </c>
      <c r="R486" s="15" t="s">
        <v>1196</v>
      </c>
      <c r="S486" s="9" t="s">
        <v>6147</v>
      </c>
      <c r="T486" s="6" t="s">
        <v>1196</v>
      </c>
      <c r="U486" s="6" t="s">
        <v>942</v>
      </c>
      <c r="V486" s="6" t="s">
        <v>942</v>
      </c>
      <c r="W486" s="6" t="s">
        <v>942</v>
      </c>
      <c r="X486" s="6" t="s">
        <v>942</v>
      </c>
      <c r="Y486" s="6" t="s">
        <v>942</v>
      </c>
      <c r="Z486" s="6" t="s">
        <v>942</v>
      </c>
      <c r="AA486" s="6" t="s">
        <v>942</v>
      </c>
      <c r="AB486" s="6" t="s">
        <v>942</v>
      </c>
      <c r="AC486" s="6" t="s">
        <v>942</v>
      </c>
      <c r="AD486" s="9" t="s">
        <v>942</v>
      </c>
      <c r="AE486" s="9" t="s">
        <v>942</v>
      </c>
      <c r="AF486" s="9" t="s">
        <v>942</v>
      </c>
      <c r="AG486" s="9" t="s">
        <v>942</v>
      </c>
      <c r="AH486" s="9" t="s">
        <v>942</v>
      </c>
      <c r="AI486" s="9" t="s">
        <v>942</v>
      </c>
      <c r="AJ486" s="9" t="s">
        <v>942</v>
      </c>
      <c r="AK486" s="9" t="s">
        <v>942</v>
      </c>
      <c r="AL486" s="9" t="s">
        <v>942</v>
      </c>
      <c r="AM486" s="9" t="s">
        <v>942</v>
      </c>
      <c r="AN486" s="75" t="s">
        <v>942</v>
      </c>
      <c r="AO486" s="38" t="s">
        <v>942</v>
      </c>
      <c r="AP486" s="38" t="s">
        <v>942</v>
      </c>
      <c r="AQ486" s="50" t="s">
        <v>942</v>
      </c>
      <c r="AR486" s="38" t="s">
        <v>942</v>
      </c>
      <c r="AS486" s="50" t="s">
        <v>942</v>
      </c>
      <c r="AT486" s="38" t="s">
        <v>942</v>
      </c>
      <c r="AU486" s="38" t="s">
        <v>942</v>
      </c>
      <c r="AV486" s="38" t="s">
        <v>942</v>
      </c>
      <c r="AW486" s="41" t="s">
        <v>542</v>
      </c>
      <c r="AX486" s="38" t="s">
        <v>942</v>
      </c>
      <c r="AY486" s="38" t="s">
        <v>942</v>
      </c>
      <c r="AZ486" s="38" t="s">
        <v>942</v>
      </c>
      <c r="BA486" s="38" t="s">
        <v>942</v>
      </c>
      <c r="BB486" s="38" t="s">
        <v>942</v>
      </c>
      <c r="BC486" s="38" t="s">
        <v>942</v>
      </c>
      <c r="BD486" s="38" t="s">
        <v>942</v>
      </c>
      <c r="BE486" s="38" t="s">
        <v>942</v>
      </c>
      <c r="BF486" s="38" t="s">
        <v>942</v>
      </c>
      <c r="BG486" s="38" t="s">
        <v>942</v>
      </c>
      <c r="BH486" s="38" t="s">
        <v>942</v>
      </c>
      <c r="BI486" s="50" t="s">
        <v>942</v>
      </c>
      <c r="BJ486" s="38" t="s">
        <v>942</v>
      </c>
      <c r="BK486" s="38" t="s">
        <v>942</v>
      </c>
      <c r="BL486" s="38" t="s">
        <v>942</v>
      </c>
      <c r="BM486" s="38" t="s">
        <v>942</v>
      </c>
      <c r="BN486" s="38" t="s">
        <v>942</v>
      </c>
      <c r="BO486" s="38" t="s">
        <v>942</v>
      </c>
      <c r="BP486" s="38" t="s">
        <v>942</v>
      </c>
      <c r="BQ486" s="38" t="s">
        <v>942</v>
      </c>
      <c r="BR486" s="38" t="s">
        <v>942</v>
      </c>
      <c r="BS486" s="38" t="s">
        <v>942</v>
      </c>
      <c r="BT486" s="42" t="s">
        <v>648</v>
      </c>
      <c r="BU486" s="42" t="s">
        <v>942</v>
      </c>
      <c r="BV486" s="42" t="s">
        <v>942</v>
      </c>
      <c r="BW486" s="50" t="s">
        <v>648</v>
      </c>
      <c r="BX486" s="42">
        <v>3</v>
      </c>
      <c r="BY486" s="18" t="s">
        <v>942</v>
      </c>
      <c r="BZ486" s="18" t="s">
        <v>942</v>
      </c>
      <c r="CA486" s="18" t="s">
        <v>942</v>
      </c>
      <c r="CB486" s="18" t="s">
        <v>942</v>
      </c>
      <c r="CC486" s="18" t="s">
        <v>942</v>
      </c>
      <c r="CD486" s="18" t="s">
        <v>942</v>
      </c>
      <c r="CE486" s="18" t="s">
        <v>942</v>
      </c>
      <c r="CF486" s="18" t="s">
        <v>942</v>
      </c>
      <c r="CG486" s="9" t="s">
        <v>184</v>
      </c>
      <c r="CH486" s="79" t="s">
        <v>5869</v>
      </c>
      <c r="CI486" s="6"/>
    </row>
    <row r="487" spans="1:87" ht="45.45">
      <c r="A487" s="46">
        <v>94</v>
      </c>
      <c r="B487" s="6" t="s">
        <v>5</v>
      </c>
      <c r="C487" s="6" t="s">
        <v>36</v>
      </c>
      <c r="D487" s="6" t="s">
        <v>36</v>
      </c>
      <c r="E487" s="6" t="s">
        <v>542</v>
      </c>
      <c r="F487" s="11" t="s">
        <v>1316</v>
      </c>
      <c r="G487" s="11">
        <v>43903</v>
      </c>
      <c r="H487" s="6" t="s">
        <v>50</v>
      </c>
      <c r="I487" s="6" t="s">
        <v>55</v>
      </c>
      <c r="J487" s="6" t="s">
        <v>6075</v>
      </c>
      <c r="K487" s="15">
        <v>43905</v>
      </c>
      <c r="L487" s="16">
        <v>43905</v>
      </c>
      <c r="M487" s="22" t="s">
        <v>787</v>
      </c>
      <c r="N487" s="16">
        <v>43908</v>
      </c>
      <c r="O487" s="15">
        <v>43906</v>
      </c>
      <c r="P487" s="15">
        <v>43978</v>
      </c>
      <c r="Q487" s="15" t="s">
        <v>942</v>
      </c>
      <c r="R487" s="15" t="s">
        <v>1196</v>
      </c>
      <c r="S487" s="9" t="s">
        <v>125</v>
      </c>
      <c r="T487" s="6" t="s">
        <v>1196</v>
      </c>
      <c r="U487" s="6" t="s">
        <v>942</v>
      </c>
      <c r="V487" s="6" t="s">
        <v>942</v>
      </c>
      <c r="W487" s="6" t="s">
        <v>942</v>
      </c>
      <c r="X487" s="6" t="s">
        <v>942</v>
      </c>
      <c r="Y487" s="6" t="s">
        <v>942</v>
      </c>
      <c r="Z487" s="6" t="s">
        <v>942</v>
      </c>
      <c r="AA487" s="6" t="s">
        <v>942</v>
      </c>
      <c r="AB487" s="6" t="s">
        <v>4141</v>
      </c>
      <c r="AC487" s="6" t="s">
        <v>942</v>
      </c>
      <c r="AD487" s="9" t="s">
        <v>4154</v>
      </c>
      <c r="AE487" s="9" t="s">
        <v>942</v>
      </c>
      <c r="AF487" s="9" t="s">
        <v>942</v>
      </c>
      <c r="AG487" s="9" t="s">
        <v>942</v>
      </c>
      <c r="AH487" s="9" t="s">
        <v>942</v>
      </c>
      <c r="AI487" s="9" t="s">
        <v>942</v>
      </c>
      <c r="AJ487" s="9" t="s">
        <v>942</v>
      </c>
      <c r="AK487" s="9" t="s">
        <v>942</v>
      </c>
      <c r="AL487" s="9" t="s">
        <v>942</v>
      </c>
      <c r="AM487" s="9" t="s">
        <v>942</v>
      </c>
      <c r="AN487" s="75" t="s">
        <v>942</v>
      </c>
      <c r="AO487" s="38" t="s">
        <v>942</v>
      </c>
      <c r="AP487" s="38" t="s">
        <v>942</v>
      </c>
      <c r="AQ487" s="50" t="s">
        <v>942</v>
      </c>
      <c r="AR487" s="38" t="s">
        <v>942</v>
      </c>
      <c r="AS487" s="50" t="s">
        <v>942</v>
      </c>
      <c r="AT487" s="38" t="s">
        <v>942</v>
      </c>
      <c r="AU487" s="38" t="s">
        <v>942</v>
      </c>
      <c r="AV487" s="38" t="s">
        <v>942</v>
      </c>
      <c r="AW487" s="41" t="s">
        <v>542</v>
      </c>
      <c r="AX487" s="38" t="s">
        <v>942</v>
      </c>
      <c r="AY487" s="38" t="s">
        <v>942</v>
      </c>
      <c r="AZ487" s="38" t="s">
        <v>942</v>
      </c>
      <c r="BA487" s="38" t="s">
        <v>942</v>
      </c>
      <c r="BB487" s="38" t="s">
        <v>942</v>
      </c>
      <c r="BC487" s="38" t="s">
        <v>942</v>
      </c>
      <c r="BD487" s="38" t="s">
        <v>942</v>
      </c>
      <c r="BE487" s="38" t="s">
        <v>942</v>
      </c>
      <c r="BF487" s="38" t="s">
        <v>942</v>
      </c>
      <c r="BG487" s="38" t="s">
        <v>942</v>
      </c>
      <c r="BH487" s="38" t="s">
        <v>942</v>
      </c>
      <c r="BI487" s="50" t="s">
        <v>942</v>
      </c>
      <c r="BJ487" s="38" t="s">
        <v>942</v>
      </c>
      <c r="BK487" s="38" t="s">
        <v>942</v>
      </c>
      <c r="BL487" s="38" t="s">
        <v>942</v>
      </c>
      <c r="BM487" s="38" t="s">
        <v>942</v>
      </c>
      <c r="BN487" s="38" t="s">
        <v>942</v>
      </c>
      <c r="BO487" s="38" t="s">
        <v>942</v>
      </c>
      <c r="BP487" s="38" t="s">
        <v>942</v>
      </c>
      <c r="BQ487" s="38" t="s">
        <v>942</v>
      </c>
      <c r="BR487" s="38" t="s">
        <v>942</v>
      </c>
      <c r="BS487" s="38" t="s">
        <v>942</v>
      </c>
      <c r="BT487" s="42" t="s">
        <v>942</v>
      </c>
      <c r="BU487" s="42" t="s">
        <v>942</v>
      </c>
      <c r="BV487" s="42" t="s">
        <v>942</v>
      </c>
      <c r="BW487" s="50" t="s">
        <v>568</v>
      </c>
      <c r="BX487" s="42">
        <v>3</v>
      </c>
      <c r="BY487" s="18" t="s">
        <v>942</v>
      </c>
      <c r="BZ487" s="18" t="s">
        <v>942</v>
      </c>
      <c r="CA487" s="18" t="s">
        <v>942</v>
      </c>
      <c r="CB487" s="18" t="s">
        <v>942</v>
      </c>
      <c r="CC487" s="18" t="s">
        <v>942</v>
      </c>
      <c r="CD487" s="18" t="s">
        <v>942</v>
      </c>
      <c r="CE487" s="18" t="s">
        <v>942</v>
      </c>
      <c r="CF487" s="18" t="s">
        <v>942</v>
      </c>
      <c r="CG487" s="9" t="s">
        <v>1304</v>
      </c>
      <c r="CH487" s="79" t="s">
        <v>5870</v>
      </c>
      <c r="CI487" s="6"/>
    </row>
    <row r="488" spans="1:87" ht="29.15">
      <c r="A488" s="46">
        <v>93</v>
      </c>
      <c r="B488" s="6" t="s">
        <v>5</v>
      </c>
      <c r="C488" s="6" t="s">
        <v>6088</v>
      </c>
      <c r="D488" s="6" t="s">
        <v>11</v>
      </c>
      <c r="E488" s="11" t="s">
        <v>1120</v>
      </c>
      <c r="F488" s="11" t="s">
        <v>1119</v>
      </c>
      <c r="G488" s="11">
        <v>43906</v>
      </c>
      <c r="H488" s="6" t="s">
        <v>50</v>
      </c>
      <c r="I488" s="6" t="s">
        <v>56</v>
      </c>
      <c r="J488" s="6" t="s">
        <v>6075</v>
      </c>
      <c r="K488" s="15">
        <v>43903</v>
      </c>
      <c r="L488" s="16">
        <v>43906</v>
      </c>
      <c r="M488" s="22" t="s">
        <v>782</v>
      </c>
      <c r="N488" s="16">
        <v>43908</v>
      </c>
      <c r="O488" s="15" t="s">
        <v>942</v>
      </c>
      <c r="P488" s="15" t="s">
        <v>942</v>
      </c>
      <c r="Q488" s="15" t="s">
        <v>942</v>
      </c>
      <c r="R488" s="15" t="s">
        <v>1196</v>
      </c>
      <c r="S488" s="9" t="s">
        <v>6383</v>
      </c>
      <c r="T488" s="6" t="s">
        <v>1196</v>
      </c>
      <c r="U488" s="6" t="s">
        <v>942</v>
      </c>
      <c r="V488" s="6" t="s">
        <v>942</v>
      </c>
      <c r="W488" s="6" t="s">
        <v>942</v>
      </c>
      <c r="X488" s="6" t="s">
        <v>942</v>
      </c>
      <c r="Y488" s="6" t="s">
        <v>942</v>
      </c>
      <c r="Z488" s="6" t="s">
        <v>942</v>
      </c>
      <c r="AA488" s="6" t="s">
        <v>942</v>
      </c>
      <c r="AB488" s="6" t="s">
        <v>942</v>
      </c>
      <c r="AC488" s="6" t="s">
        <v>942</v>
      </c>
      <c r="AD488" s="9" t="s">
        <v>942</v>
      </c>
      <c r="AE488" s="9" t="s">
        <v>942</v>
      </c>
      <c r="AF488" s="9" t="s">
        <v>942</v>
      </c>
      <c r="AG488" s="9" t="s">
        <v>942</v>
      </c>
      <c r="AH488" s="9" t="s">
        <v>942</v>
      </c>
      <c r="AI488" s="9" t="s">
        <v>942</v>
      </c>
      <c r="AJ488" s="9" t="s">
        <v>942</v>
      </c>
      <c r="AK488" s="9" t="s">
        <v>942</v>
      </c>
      <c r="AL488" s="9" t="s">
        <v>942</v>
      </c>
      <c r="AM488" s="9" t="s">
        <v>942</v>
      </c>
      <c r="AN488" s="75" t="s">
        <v>942</v>
      </c>
      <c r="AO488" s="38" t="s">
        <v>942</v>
      </c>
      <c r="AP488" s="38" t="s">
        <v>942</v>
      </c>
      <c r="AQ488" s="50" t="s">
        <v>942</v>
      </c>
      <c r="AR488" s="38" t="s">
        <v>942</v>
      </c>
      <c r="AS488" s="50" t="s">
        <v>942</v>
      </c>
      <c r="AT488" s="38" t="s">
        <v>942</v>
      </c>
      <c r="AU488" s="38" t="s">
        <v>942</v>
      </c>
      <c r="AV488" s="38" t="s">
        <v>942</v>
      </c>
      <c r="AW488" s="41" t="s">
        <v>542</v>
      </c>
      <c r="AX488" s="38" t="s">
        <v>942</v>
      </c>
      <c r="AY488" s="38" t="s">
        <v>942</v>
      </c>
      <c r="AZ488" s="38" t="s">
        <v>942</v>
      </c>
      <c r="BA488" s="38" t="s">
        <v>942</v>
      </c>
      <c r="BB488" s="38" t="s">
        <v>942</v>
      </c>
      <c r="BC488" s="38" t="s">
        <v>942</v>
      </c>
      <c r="BD488" s="38" t="s">
        <v>942</v>
      </c>
      <c r="BE488" s="38" t="s">
        <v>942</v>
      </c>
      <c r="BF488" s="38" t="s">
        <v>942</v>
      </c>
      <c r="BG488" s="38" t="s">
        <v>942</v>
      </c>
      <c r="BH488" s="38" t="s">
        <v>942</v>
      </c>
      <c r="BI488" s="50" t="s">
        <v>942</v>
      </c>
      <c r="BJ488" s="38" t="s">
        <v>942</v>
      </c>
      <c r="BK488" s="38" t="s">
        <v>942</v>
      </c>
      <c r="BL488" s="38" t="s">
        <v>942</v>
      </c>
      <c r="BM488" s="38" t="s">
        <v>942</v>
      </c>
      <c r="BN488" s="38" t="s">
        <v>942</v>
      </c>
      <c r="BO488" s="38" t="s">
        <v>942</v>
      </c>
      <c r="BP488" s="38" t="s">
        <v>942</v>
      </c>
      <c r="BQ488" s="38" t="s">
        <v>942</v>
      </c>
      <c r="BR488" s="38" t="s">
        <v>942</v>
      </c>
      <c r="BS488" s="38" t="s">
        <v>942</v>
      </c>
      <c r="BT488" s="42" t="s">
        <v>648</v>
      </c>
      <c r="BU488" s="42" t="s">
        <v>942</v>
      </c>
      <c r="BV488" s="42" t="s">
        <v>942</v>
      </c>
      <c r="BW488" s="50" t="s">
        <v>651</v>
      </c>
      <c r="BX488" s="42">
        <v>3</v>
      </c>
      <c r="BY488" s="18" t="s">
        <v>942</v>
      </c>
      <c r="BZ488" s="18" t="s">
        <v>942</v>
      </c>
      <c r="CA488" s="18" t="s">
        <v>942</v>
      </c>
      <c r="CB488" s="18" t="s">
        <v>942</v>
      </c>
      <c r="CC488" s="18" t="s">
        <v>942</v>
      </c>
      <c r="CD488" s="18" t="s">
        <v>942</v>
      </c>
      <c r="CE488" s="18" t="s">
        <v>942</v>
      </c>
      <c r="CF488" s="18" t="s">
        <v>942</v>
      </c>
      <c r="CG488" s="9" t="s">
        <v>183</v>
      </c>
      <c r="CH488" s="79" t="s">
        <v>5871</v>
      </c>
      <c r="CI488" s="6"/>
    </row>
    <row r="489" spans="1:87" ht="29.15">
      <c r="A489" s="70">
        <v>92</v>
      </c>
      <c r="B489" s="6" t="s">
        <v>3</v>
      </c>
      <c r="C489" s="6" t="s">
        <v>1196</v>
      </c>
      <c r="D489" s="6" t="s">
        <v>1196</v>
      </c>
      <c r="E489" s="6" t="s">
        <v>542</v>
      </c>
      <c r="F489" s="11" t="s">
        <v>1196</v>
      </c>
      <c r="G489" s="11" t="s">
        <v>1196</v>
      </c>
      <c r="H489" s="6" t="s">
        <v>50</v>
      </c>
      <c r="I489" s="6" t="s">
        <v>55</v>
      </c>
      <c r="J489" s="6" t="s">
        <v>6074</v>
      </c>
      <c r="K489" s="15" t="s">
        <v>1196</v>
      </c>
      <c r="L489" s="16">
        <v>43906</v>
      </c>
      <c r="M489" s="22" t="s">
        <v>781</v>
      </c>
      <c r="N489" s="16">
        <v>43908</v>
      </c>
      <c r="O489" s="15" t="s">
        <v>942</v>
      </c>
      <c r="P489" s="15" t="s">
        <v>942</v>
      </c>
      <c r="Q489" s="15" t="s">
        <v>942</v>
      </c>
      <c r="R489" s="15" t="s">
        <v>1196</v>
      </c>
      <c r="S489" s="9" t="s">
        <v>1196</v>
      </c>
      <c r="T489" s="6" t="s">
        <v>1196</v>
      </c>
      <c r="U489" s="6" t="s">
        <v>942</v>
      </c>
      <c r="V489" s="6" t="s">
        <v>942</v>
      </c>
      <c r="W489" s="6" t="s">
        <v>942</v>
      </c>
      <c r="X489" s="6" t="s">
        <v>942</v>
      </c>
      <c r="Y489" s="9" t="s">
        <v>766</v>
      </c>
      <c r="Z489" s="6" t="s">
        <v>942</v>
      </c>
      <c r="AA489" s="6" t="s">
        <v>942</v>
      </c>
      <c r="AB489" s="6" t="s">
        <v>942</v>
      </c>
      <c r="AC489" s="6" t="s">
        <v>942</v>
      </c>
      <c r="AD489" s="9" t="s">
        <v>942</v>
      </c>
      <c r="AE489" s="9" t="s">
        <v>942</v>
      </c>
      <c r="AF489" s="9" t="s">
        <v>942</v>
      </c>
      <c r="AG489" s="9" t="s">
        <v>942</v>
      </c>
      <c r="AH489" s="9" t="s">
        <v>942</v>
      </c>
      <c r="AI489" s="9" t="s">
        <v>942</v>
      </c>
      <c r="AJ489" s="9" t="s">
        <v>942</v>
      </c>
      <c r="AK489" s="9" t="s">
        <v>942</v>
      </c>
      <c r="AL489" s="9" t="s">
        <v>942</v>
      </c>
      <c r="AM489" s="5" t="s">
        <v>942</v>
      </c>
      <c r="AN489" s="75" t="s">
        <v>942</v>
      </c>
      <c r="AO489" s="38" t="s">
        <v>942</v>
      </c>
      <c r="AP489" s="38" t="s">
        <v>942</v>
      </c>
      <c r="AQ489" s="50" t="s">
        <v>942</v>
      </c>
      <c r="AR489" s="38" t="s">
        <v>942</v>
      </c>
      <c r="AS489" s="50" t="s">
        <v>942</v>
      </c>
      <c r="AT489" s="38" t="s">
        <v>942</v>
      </c>
      <c r="AU489" s="38" t="s">
        <v>942</v>
      </c>
      <c r="AV489" s="38" t="s">
        <v>942</v>
      </c>
      <c r="AW489" s="41" t="s">
        <v>542</v>
      </c>
      <c r="AX489" s="38" t="s">
        <v>942</v>
      </c>
      <c r="AY489" s="38" t="s">
        <v>942</v>
      </c>
      <c r="AZ489" s="38">
        <v>1</v>
      </c>
      <c r="BA489" s="38" t="s">
        <v>942</v>
      </c>
      <c r="BB489" s="38" t="s">
        <v>942</v>
      </c>
      <c r="BC489" s="38" t="s">
        <v>942</v>
      </c>
      <c r="BD489" s="38" t="s">
        <v>942</v>
      </c>
      <c r="BE489" s="38" t="s">
        <v>942</v>
      </c>
      <c r="BF489" s="38" t="s">
        <v>942</v>
      </c>
      <c r="BG489" s="38" t="s">
        <v>942</v>
      </c>
      <c r="BH489" s="38" t="s">
        <v>942</v>
      </c>
      <c r="BI489" s="50" t="s">
        <v>942</v>
      </c>
      <c r="BJ489" s="38" t="s">
        <v>942</v>
      </c>
      <c r="BK489" s="38" t="s">
        <v>942</v>
      </c>
      <c r="BL489" s="38" t="s">
        <v>942</v>
      </c>
      <c r="BM489" s="38" t="s">
        <v>942</v>
      </c>
      <c r="BN489" s="38" t="s">
        <v>942</v>
      </c>
      <c r="BO489" s="38" t="s">
        <v>942</v>
      </c>
      <c r="BP489" s="38" t="s">
        <v>942</v>
      </c>
      <c r="BQ489" s="38" t="s">
        <v>942</v>
      </c>
      <c r="BR489" s="38" t="s">
        <v>942</v>
      </c>
      <c r="BS489" s="38" t="s">
        <v>942</v>
      </c>
      <c r="BT489" s="42" t="s">
        <v>542</v>
      </c>
      <c r="BU489" s="42" t="s">
        <v>942</v>
      </c>
      <c r="BV489" s="42" t="s">
        <v>942</v>
      </c>
      <c r="BW489" s="50" t="s">
        <v>603</v>
      </c>
      <c r="BX489" s="42">
        <v>3</v>
      </c>
      <c r="BY489" s="18" t="s">
        <v>942</v>
      </c>
      <c r="BZ489" s="18" t="s">
        <v>942</v>
      </c>
      <c r="CA489" s="18" t="s">
        <v>942</v>
      </c>
      <c r="CB489" s="18" t="s">
        <v>942</v>
      </c>
      <c r="CC489" s="18" t="s">
        <v>942</v>
      </c>
      <c r="CD489" s="18" t="s">
        <v>942</v>
      </c>
      <c r="CE489" s="18" t="s">
        <v>942</v>
      </c>
      <c r="CF489" s="18" t="s">
        <v>942</v>
      </c>
      <c r="CG489" s="9" t="s">
        <v>1677</v>
      </c>
      <c r="CH489" s="79" t="s">
        <v>5872</v>
      </c>
      <c r="CI489" s="6"/>
    </row>
    <row r="490" spans="1:87" ht="58.3">
      <c r="A490" s="46">
        <v>91</v>
      </c>
      <c r="B490" s="6" t="s">
        <v>5</v>
      </c>
      <c r="C490" s="6" t="s">
        <v>6086</v>
      </c>
      <c r="D490" s="6" t="s">
        <v>23</v>
      </c>
      <c r="E490" s="11" t="s">
        <v>1122</v>
      </c>
      <c r="F490" s="11" t="s">
        <v>1121</v>
      </c>
      <c r="G490" s="11">
        <v>43906</v>
      </c>
      <c r="H490" s="6" t="s">
        <v>50</v>
      </c>
      <c r="I490" s="6" t="s">
        <v>55</v>
      </c>
      <c r="J490" s="6" t="s">
        <v>6075</v>
      </c>
      <c r="K490" s="15">
        <v>43898</v>
      </c>
      <c r="L490" s="16">
        <v>43906</v>
      </c>
      <c r="M490" s="22" t="s">
        <v>782</v>
      </c>
      <c r="N490" s="16">
        <v>43908</v>
      </c>
      <c r="O490" s="15" t="s">
        <v>942</v>
      </c>
      <c r="P490" s="15" t="s">
        <v>942</v>
      </c>
      <c r="Q490" s="15" t="s">
        <v>942</v>
      </c>
      <c r="R490" s="15" t="s">
        <v>1196</v>
      </c>
      <c r="S490" s="9" t="s">
        <v>6279</v>
      </c>
      <c r="T490" s="6" t="s">
        <v>1196</v>
      </c>
      <c r="U490" s="6" t="s">
        <v>942</v>
      </c>
      <c r="V490" s="6" t="s">
        <v>942</v>
      </c>
      <c r="W490" s="6" t="s">
        <v>942</v>
      </c>
      <c r="X490" s="6" t="s">
        <v>942</v>
      </c>
      <c r="Y490" s="6" t="s">
        <v>942</v>
      </c>
      <c r="Z490" s="6" t="s">
        <v>942</v>
      </c>
      <c r="AA490" s="6" t="s">
        <v>942</v>
      </c>
      <c r="AB490" s="6" t="s">
        <v>942</v>
      </c>
      <c r="AC490" s="6" t="s">
        <v>942</v>
      </c>
      <c r="AD490" s="9" t="s">
        <v>942</v>
      </c>
      <c r="AE490" s="9" t="s">
        <v>942</v>
      </c>
      <c r="AF490" s="9" t="s">
        <v>942</v>
      </c>
      <c r="AG490" s="9" t="s">
        <v>942</v>
      </c>
      <c r="AH490" s="9" t="s">
        <v>942</v>
      </c>
      <c r="AI490" s="9" t="s">
        <v>942</v>
      </c>
      <c r="AJ490" s="9" t="s">
        <v>942</v>
      </c>
      <c r="AK490" s="9" t="s">
        <v>942</v>
      </c>
      <c r="AL490" s="9" t="s">
        <v>942</v>
      </c>
      <c r="AM490" s="9" t="s">
        <v>942</v>
      </c>
      <c r="AN490" s="75" t="s">
        <v>942</v>
      </c>
      <c r="AO490" s="38" t="s">
        <v>942</v>
      </c>
      <c r="AP490" s="38" t="s">
        <v>942</v>
      </c>
      <c r="AQ490" s="50" t="s">
        <v>942</v>
      </c>
      <c r="AR490" s="38" t="s">
        <v>942</v>
      </c>
      <c r="AS490" s="50" t="s">
        <v>942</v>
      </c>
      <c r="AT490" s="38" t="s">
        <v>942</v>
      </c>
      <c r="AU490" s="38" t="s">
        <v>942</v>
      </c>
      <c r="AV490" s="38" t="s">
        <v>942</v>
      </c>
      <c r="AW490" s="41" t="s">
        <v>542</v>
      </c>
      <c r="AX490" s="38" t="s">
        <v>942</v>
      </c>
      <c r="AY490" s="38" t="s">
        <v>942</v>
      </c>
      <c r="AZ490" s="38" t="s">
        <v>942</v>
      </c>
      <c r="BA490" s="38" t="s">
        <v>942</v>
      </c>
      <c r="BB490" s="38" t="s">
        <v>942</v>
      </c>
      <c r="BC490" s="38" t="s">
        <v>942</v>
      </c>
      <c r="BD490" s="38" t="s">
        <v>942</v>
      </c>
      <c r="BE490" s="38" t="s">
        <v>942</v>
      </c>
      <c r="BF490" s="38" t="s">
        <v>942</v>
      </c>
      <c r="BG490" s="38" t="s">
        <v>942</v>
      </c>
      <c r="BH490" s="38" t="s">
        <v>942</v>
      </c>
      <c r="BI490" s="50" t="s">
        <v>942</v>
      </c>
      <c r="BJ490" s="38" t="s">
        <v>942</v>
      </c>
      <c r="BK490" s="38" t="s">
        <v>942</v>
      </c>
      <c r="BL490" s="38" t="s">
        <v>942</v>
      </c>
      <c r="BM490" s="38" t="s">
        <v>942</v>
      </c>
      <c r="BN490" s="38" t="s">
        <v>942</v>
      </c>
      <c r="BO490" s="38" t="s">
        <v>942</v>
      </c>
      <c r="BP490" s="38" t="s">
        <v>942</v>
      </c>
      <c r="BQ490" s="38" t="s">
        <v>942</v>
      </c>
      <c r="BR490" s="38" t="s">
        <v>942</v>
      </c>
      <c r="BS490" s="38" t="s">
        <v>942</v>
      </c>
      <c r="BT490" s="42" t="s">
        <v>648</v>
      </c>
      <c r="BU490" s="42" t="s">
        <v>942</v>
      </c>
      <c r="BV490" s="42" t="s">
        <v>942</v>
      </c>
      <c r="BW490" s="50" t="s">
        <v>648</v>
      </c>
      <c r="BX490" s="42">
        <v>3</v>
      </c>
      <c r="BY490" s="18" t="s">
        <v>942</v>
      </c>
      <c r="BZ490" s="18" t="s">
        <v>942</v>
      </c>
      <c r="CA490" s="18" t="s">
        <v>942</v>
      </c>
      <c r="CB490" s="18" t="s">
        <v>942</v>
      </c>
      <c r="CC490" s="18" t="s">
        <v>942</v>
      </c>
      <c r="CD490" s="18" t="s">
        <v>942</v>
      </c>
      <c r="CE490" s="18" t="s">
        <v>942</v>
      </c>
      <c r="CF490" s="18" t="s">
        <v>942</v>
      </c>
      <c r="CG490" s="9" t="s">
        <v>184</v>
      </c>
      <c r="CH490" s="79" t="s">
        <v>5873</v>
      </c>
      <c r="CI490" s="6"/>
    </row>
    <row r="491" spans="1:87" ht="29.15">
      <c r="A491" s="46">
        <v>90</v>
      </c>
      <c r="B491" s="6" t="s">
        <v>5</v>
      </c>
      <c r="C491" s="6" t="s">
        <v>15</v>
      </c>
      <c r="D491" s="6" t="s">
        <v>15</v>
      </c>
      <c r="E491" s="6" t="s">
        <v>542</v>
      </c>
      <c r="F491" s="11" t="s">
        <v>1330</v>
      </c>
      <c r="G491" s="11">
        <v>43906</v>
      </c>
      <c r="H491" s="6" t="s">
        <v>50</v>
      </c>
      <c r="I491" s="6" t="s">
        <v>55</v>
      </c>
      <c r="J491" s="6" t="s">
        <v>6075</v>
      </c>
      <c r="K491" s="15">
        <v>43896</v>
      </c>
      <c r="L491" s="16">
        <v>43906</v>
      </c>
      <c r="M491" s="22" t="s">
        <v>782</v>
      </c>
      <c r="N491" s="16">
        <v>43908</v>
      </c>
      <c r="O491" s="15" t="s">
        <v>942</v>
      </c>
      <c r="P491" s="15" t="s">
        <v>942</v>
      </c>
      <c r="Q491" s="15" t="s">
        <v>942</v>
      </c>
      <c r="R491" s="15" t="s">
        <v>1196</v>
      </c>
      <c r="S491" s="9" t="s">
        <v>6207</v>
      </c>
      <c r="T491" s="6" t="s">
        <v>1196</v>
      </c>
      <c r="U491" s="6" t="s">
        <v>942</v>
      </c>
      <c r="V491" s="6" t="s">
        <v>942</v>
      </c>
      <c r="W491" s="6" t="s">
        <v>942</v>
      </c>
      <c r="X491" s="6" t="s">
        <v>942</v>
      </c>
      <c r="Y491" s="6" t="s">
        <v>942</v>
      </c>
      <c r="Z491" s="6" t="s">
        <v>942</v>
      </c>
      <c r="AA491" s="6" t="s">
        <v>942</v>
      </c>
      <c r="AB491" s="6" t="s">
        <v>942</v>
      </c>
      <c r="AC491" s="6" t="s">
        <v>942</v>
      </c>
      <c r="AD491" s="9" t="s">
        <v>942</v>
      </c>
      <c r="AE491" s="9" t="s">
        <v>942</v>
      </c>
      <c r="AF491" s="9" t="s">
        <v>942</v>
      </c>
      <c r="AG491" s="9" t="s">
        <v>942</v>
      </c>
      <c r="AH491" s="9" t="s">
        <v>942</v>
      </c>
      <c r="AI491" s="9" t="s">
        <v>942</v>
      </c>
      <c r="AJ491" s="9" t="s">
        <v>942</v>
      </c>
      <c r="AK491" s="9" t="s">
        <v>942</v>
      </c>
      <c r="AL491" s="9" t="s">
        <v>942</v>
      </c>
      <c r="AM491" s="9" t="s">
        <v>942</v>
      </c>
      <c r="AN491" s="75" t="s">
        <v>942</v>
      </c>
      <c r="AO491" s="38" t="s">
        <v>942</v>
      </c>
      <c r="AP491" s="38" t="s">
        <v>942</v>
      </c>
      <c r="AQ491" s="50" t="s">
        <v>942</v>
      </c>
      <c r="AR491" s="38" t="s">
        <v>942</v>
      </c>
      <c r="AS491" s="50" t="s">
        <v>942</v>
      </c>
      <c r="AT491" s="38" t="s">
        <v>942</v>
      </c>
      <c r="AU491" s="38" t="s">
        <v>942</v>
      </c>
      <c r="AV491" s="38" t="s">
        <v>942</v>
      </c>
      <c r="AW491" s="41" t="s">
        <v>542</v>
      </c>
      <c r="AX491" s="38" t="s">
        <v>942</v>
      </c>
      <c r="AY491" s="38" t="s">
        <v>942</v>
      </c>
      <c r="AZ491" s="38" t="s">
        <v>942</v>
      </c>
      <c r="BA491" s="38" t="s">
        <v>942</v>
      </c>
      <c r="BB491" s="38" t="s">
        <v>942</v>
      </c>
      <c r="BC491" s="38" t="s">
        <v>942</v>
      </c>
      <c r="BD491" s="38" t="s">
        <v>942</v>
      </c>
      <c r="BE491" s="38" t="s">
        <v>942</v>
      </c>
      <c r="BF491" s="38" t="s">
        <v>942</v>
      </c>
      <c r="BG491" s="38" t="s">
        <v>942</v>
      </c>
      <c r="BH491" s="38" t="s">
        <v>942</v>
      </c>
      <c r="BI491" s="50" t="s">
        <v>942</v>
      </c>
      <c r="BJ491" s="38" t="s">
        <v>942</v>
      </c>
      <c r="BK491" s="38" t="s">
        <v>942</v>
      </c>
      <c r="BL491" s="38" t="s">
        <v>942</v>
      </c>
      <c r="BM491" s="38" t="s">
        <v>942</v>
      </c>
      <c r="BN491" s="38" t="s">
        <v>942</v>
      </c>
      <c r="BO491" s="38" t="s">
        <v>942</v>
      </c>
      <c r="BP491" s="38" t="s">
        <v>942</v>
      </c>
      <c r="BQ491" s="38" t="s">
        <v>942</v>
      </c>
      <c r="BR491" s="38" t="s">
        <v>942</v>
      </c>
      <c r="BS491" s="38" t="s">
        <v>942</v>
      </c>
      <c r="BT491" s="42" t="s">
        <v>669</v>
      </c>
      <c r="BU491" s="42" t="s">
        <v>942</v>
      </c>
      <c r="BV491" s="42" t="s">
        <v>942</v>
      </c>
      <c r="BW491" s="50" t="s">
        <v>648</v>
      </c>
      <c r="BX491" s="42">
        <v>3</v>
      </c>
      <c r="BY491" s="18" t="s">
        <v>942</v>
      </c>
      <c r="BZ491" s="18" t="s">
        <v>942</v>
      </c>
      <c r="CA491" s="18" t="s">
        <v>942</v>
      </c>
      <c r="CB491" s="18" t="s">
        <v>942</v>
      </c>
      <c r="CC491" s="18" t="s">
        <v>942</v>
      </c>
      <c r="CD491" s="18" t="s">
        <v>942</v>
      </c>
      <c r="CE491" s="18" t="s">
        <v>942</v>
      </c>
      <c r="CF491" s="18" t="s">
        <v>942</v>
      </c>
      <c r="CG491" s="9" t="s">
        <v>186</v>
      </c>
      <c r="CH491" s="79" t="s">
        <v>5874</v>
      </c>
      <c r="CI491" s="6"/>
    </row>
    <row r="492" spans="1:87" ht="29.15">
      <c r="A492" s="46">
        <v>89</v>
      </c>
      <c r="B492" s="6" t="s">
        <v>5</v>
      </c>
      <c r="C492" s="6" t="s">
        <v>8</v>
      </c>
      <c r="D492" s="6" t="s">
        <v>8</v>
      </c>
      <c r="E492" s="6" t="s">
        <v>909</v>
      </c>
      <c r="F492" s="11">
        <v>43906</v>
      </c>
      <c r="G492" s="11">
        <v>43906</v>
      </c>
      <c r="H492" s="6" t="s">
        <v>50</v>
      </c>
      <c r="I492" s="6" t="s">
        <v>56</v>
      </c>
      <c r="J492" s="6" t="s">
        <v>6075</v>
      </c>
      <c r="K492" s="15">
        <v>43904</v>
      </c>
      <c r="L492" s="16">
        <v>43906</v>
      </c>
      <c r="M492" s="22" t="s">
        <v>782</v>
      </c>
      <c r="N492" s="16">
        <v>43908</v>
      </c>
      <c r="O492" s="15" t="s">
        <v>942</v>
      </c>
      <c r="P492" s="15" t="s">
        <v>942</v>
      </c>
      <c r="Q492" s="15" t="s">
        <v>942</v>
      </c>
      <c r="R492" s="15" t="s">
        <v>1196</v>
      </c>
      <c r="S492" s="9" t="s">
        <v>6173</v>
      </c>
      <c r="T492" s="6" t="s">
        <v>1196</v>
      </c>
      <c r="U492" s="6" t="s">
        <v>942</v>
      </c>
      <c r="V492" s="6" t="s">
        <v>942</v>
      </c>
      <c r="W492" s="6" t="s">
        <v>942</v>
      </c>
      <c r="X492" s="6" t="s">
        <v>942</v>
      </c>
      <c r="Y492" s="6" t="s">
        <v>942</v>
      </c>
      <c r="Z492" s="6" t="s">
        <v>942</v>
      </c>
      <c r="AA492" s="6" t="s">
        <v>942</v>
      </c>
      <c r="AB492" s="6" t="s">
        <v>942</v>
      </c>
      <c r="AC492" s="6" t="s">
        <v>942</v>
      </c>
      <c r="AD492" s="9" t="s">
        <v>942</v>
      </c>
      <c r="AE492" s="9" t="s">
        <v>942</v>
      </c>
      <c r="AF492" s="9" t="s">
        <v>942</v>
      </c>
      <c r="AG492" s="9" t="s">
        <v>942</v>
      </c>
      <c r="AH492" s="9" t="s">
        <v>942</v>
      </c>
      <c r="AI492" s="9" t="s">
        <v>942</v>
      </c>
      <c r="AJ492" s="9" t="s">
        <v>942</v>
      </c>
      <c r="AK492" s="9" t="s">
        <v>942</v>
      </c>
      <c r="AL492" s="9" t="s">
        <v>942</v>
      </c>
      <c r="AM492" s="9" t="s">
        <v>942</v>
      </c>
      <c r="AN492" s="75" t="s">
        <v>942</v>
      </c>
      <c r="AO492" s="38" t="s">
        <v>942</v>
      </c>
      <c r="AP492" s="38" t="s">
        <v>942</v>
      </c>
      <c r="AQ492" s="50" t="s">
        <v>942</v>
      </c>
      <c r="AR492" s="38" t="s">
        <v>942</v>
      </c>
      <c r="AS492" s="50" t="s">
        <v>942</v>
      </c>
      <c r="AT492" s="38" t="s">
        <v>942</v>
      </c>
      <c r="AU492" s="38" t="s">
        <v>942</v>
      </c>
      <c r="AV492" s="38" t="s">
        <v>942</v>
      </c>
      <c r="AW492" s="41" t="s">
        <v>542</v>
      </c>
      <c r="AX492" s="38" t="s">
        <v>942</v>
      </c>
      <c r="AY492" s="38" t="s">
        <v>942</v>
      </c>
      <c r="AZ492" s="38" t="s">
        <v>942</v>
      </c>
      <c r="BA492" s="38" t="s">
        <v>942</v>
      </c>
      <c r="BB492" s="38" t="s">
        <v>942</v>
      </c>
      <c r="BC492" s="38" t="s">
        <v>942</v>
      </c>
      <c r="BD492" s="38" t="s">
        <v>942</v>
      </c>
      <c r="BE492" s="38" t="s">
        <v>942</v>
      </c>
      <c r="BF492" s="38" t="s">
        <v>942</v>
      </c>
      <c r="BG492" s="38" t="s">
        <v>942</v>
      </c>
      <c r="BH492" s="38" t="s">
        <v>942</v>
      </c>
      <c r="BI492" s="50" t="s">
        <v>942</v>
      </c>
      <c r="BJ492" s="38" t="s">
        <v>942</v>
      </c>
      <c r="BK492" s="38" t="s">
        <v>942</v>
      </c>
      <c r="BL492" s="38" t="s">
        <v>942</v>
      </c>
      <c r="BM492" s="38" t="s">
        <v>942</v>
      </c>
      <c r="BN492" s="38" t="s">
        <v>942</v>
      </c>
      <c r="BO492" s="38" t="s">
        <v>942</v>
      </c>
      <c r="BP492" s="38" t="s">
        <v>942</v>
      </c>
      <c r="BQ492" s="38" t="s">
        <v>942</v>
      </c>
      <c r="BR492" s="38" t="s">
        <v>942</v>
      </c>
      <c r="BS492" s="38" t="s">
        <v>942</v>
      </c>
      <c r="BT492" s="42" t="s">
        <v>648</v>
      </c>
      <c r="BU492" s="42" t="s">
        <v>942</v>
      </c>
      <c r="BV492" s="42" t="s">
        <v>942</v>
      </c>
      <c r="BW492" s="50" t="s">
        <v>648</v>
      </c>
      <c r="BX492" s="42">
        <v>3</v>
      </c>
      <c r="BY492" s="18" t="s">
        <v>942</v>
      </c>
      <c r="BZ492" s="18" t="s">
        <v>942</v>
      </c>
      <c r="CA492" s="18" t="s">
        <v>942</v>
      </c>
      <c r="CB492" s="18" t="s">
        <v>942</v>
      </c>
      <c r="CC492" s="18" t="s">
        <v>942</v>
      </c>
      <c r="CD492" s="18" t="s">
        <v>942</v>
      </c>
      <c r="CE492" s="18" t="s">
        <v>942</v>
      </c>
      <c r="CF492" s="18" t="s">
        <v>942</v>
      </c>
      <c r="CG492" s="9" t="s">
        <v>205</v>
      </c>
      <c r="CH492" s="79" t="s">
        <v>5875</v>
      </c>
      <c r="CI492" s="6"/>
    </row>
    <row r="493" spans="1:87" ht="29.15">
      <c r="A493" s="46">
        <v>88</v>
      </c>
      <c r="B493" s="6" t="s">
        <v>5</v>
      </c>
      <c r="C493" s="6" t="s">
        <v>15</v>
      </c>
      <c r="D493" s="6" t="s">
        <v>15</v>
      </c>
      <c r="E493" s="6" t="s">
        <v>542</v>
      </c>
      <c r="F493" s="11" t="s">
        <v>1329</v>
      </c>
      <c r="G493" s="11">
        <v>43906</v>
      </c>
      <c r="H493" s="6" t="s">
        <v>50</v>
      </c>
      <c r="I493" s="6" t="s">
        <v>56</v>
      </c>
      <c r="J493" s="6" t="s">
        <v>6074</v>
      </c>
      <c r="K493" s="15">
        <v>43896</v>
      </c>
      <c r="L493" s="16">
        <v>43906</v>
      </c>
      <c r="M493" s="22" t="s">
        <v>782</v>
      </c>
      <c r="N493" s="16">
        <v>43908</v>
      </c>
      <c r="O493" s="15">
        <v>43906</v>
      </c>
      <c r="P493" s="15">
        <v>43946</v>
      </c>
      <c r="Q493" s="15" t="s">
        <v>942</v>
      </c>
      <c r="R493" s="15" t="s">
        <v>1196</v>
      </c>
      <c r="S493" s="9" t="s">
        <v>6208</v>
      </c>
      <c r="T493" s="6" t="s">
        <v>1196</v>
      </c>
      <c r="U493" s="6" t="s">
        <v>942</v>
      </c>
      <c r="V493" s="6" t="s">
        <v>942</v>
      </c>
      <c r="W493" s="6" t="s">
        <v>942</v>
      </c>
      <c r="X493" s="6" t="s">
        <v>942</v>
      </c>
      <c r="Y493" s="6" t="s">
        <v>942</v>
      </c>
      <c r="Z493" s="6" t="s">
        <v>942</v>
      </c>
      <c r="AA493" s="6" t="s">
        <v>942</v>
      </c>
      <c r="AB493" s="6" t="s">
        <v>942</v>
      </c>
      <c r="AC493" s="6" t="s">
        <v>942</v>
      </c>
      <c r="AD493" s="9" t="s">
        <v>942</v>
      </c>
      <c r="AE493" s="9" t="s">
        <v>942</v>
      </c>
      <c r="AF493" s="9" t="s">
        <v>942</v>
      </c>
      <c r="AG493" s="9" t="s">
        <v>942</v>
      </c>
      <c r="AH493" s="9" t="s">
        <v>942</v>
      </c>
      <c r="AI493" s="9" t="s">
        <v>942</v>
      </c>
      <c r="AJ493" s="9" t="s">
        <v>942</v>
      </c>
      <c r="AK493" s="9" t="s">
        <v>942</v>
      </c>
      <c r="AL493" s="9" t="s">
        <v>942</v>
      </c>
      <c r="AM493" s="9" t="s">
        <v>942</v>
      </c>
      <c r="AN493" s="75" t="s">
        <v>942</v>
      </c>
      <c r="AO493" s="38" t="s">
        <v>942</v>
      </c>
      <c r="AP493" s="38" t="s">
        <v>942</v>
      </c>
      <c r="AQ493" s="50" t="s">
        <v>942</v>
      </c>
      <c r="AR493" s="38" t="s">
        <v>942</v>
      </c>
      <c r="AS493" s="50" t="s">
        <v>942</v>
      </c>
      <c r="AT493" s="38" t="s">
        <v>942</v>
      </c>
      <c r="AU493" s="38" t="s">
        <v>942</v>
      </c>
      <c r="AV493" s="38" t="s">
        <v>942</v>
      </c>
      <c r="AW493" s="41" t="s">
        <v>542</v>
      </c>
      <c r="AX493" s="38" t="s">
        <v>942</v>
      </c>
      <c r="AY493" s="38" t="s">
        <v>942</v>
      </c>
      <c r="AZ493" s="38" t="s">
        <v>942</v>
      </c>
      <c r="BA493" s="38" t="s">
        <v>942</v>
      </c>
      <c r="BB493" s="38" t="s">
        <v>942</v>
      </c>
      <c r="BC493" s="38" t="s">
        <v>942</v>
      </c>
      <c r="BD493" s="38" t="s">
        <v>942</v>
      </c>
      <c r="BE493" s="38" t="s">
        <v>942</v>
      </c>
      <c r="BF493" s="38" t="s">
        <v>942</v>
      </c>
      <c r="BG493" s="38" t="s">
        <v>942</v>
      </c>
      <c r="BH493" s="38" t="s">
        <v>942</v>
      </c>
      <c r="BI493" s="50" t="s">
        <v>942</v>
      </c>
      <c r="BJ493" s="38" t="s">
        <v>942</v>
      </c>
      <c r="BK493" s="38" t="s">
        <v>942</v>
      </c>
      <c r="BL493" s="38" t="s">
        <v>942</v>
      </c>
      <c r="BM493" s="38" t="s">
        <v>942</v>
      </c>
      <c r="BN493" s="38" t="s">
        <v>942</v>
      </c>
      <c r="BO493" s="38" t="s">
        <v>942</v>
      </c>
      <c r="BP493" s="38" t="s">
        <v>942</v>
      </c>
      <c r="BQ493" s="38" t="s">
        <v>942</v>
      </c>
      <c r="BR493" s="38" t="s">
        <v>942</v>
      </c>
      <c r="BS493" s="38" t="s">
        <v>942</v>
      </c>
      <c r="BT493" s="42" t="s">
        <v>648</v>
      </c>
      <c r="BU493" s="42" t="s">
        <v>942</v>
      </c>
      <c r="BV493" s="42" t="s">
        <v>942</v>
      </c>
      <c r="BW493" s="50" t="s">
        <v>670</v>
      </c>
      <c r="BX493" s="42">
        <v>3</v>
      </c>
      <c r="BY493" s="18" t="s">
        <v>942</v>
      </c>
      <c r="BZ493" s="18" t="s">
        <v>942</v>
      </c>
      <c r="CA493" s="18" t="s">
        <v>942</v>
      </c>
      <c r="CB493" s="18" t="s">
        <v>942</v>
      </c>
      <c r="CC493" s="18" t="s">
        <v>942</v>
      </c>
      <c r="CD493" s="18" t="s">
        <v>942</v>
      </c>
      <c r="CE493" s="18" t="s">
        <v>942</v>
      </c>
      <c r="CF493" s="18" t="s">
        <v>942</v>
      </c>
      <c r="CG493" s="9" t="s">
        <v>187</v>
      </c>
      <c r="CH493" s="79" t="s">
        <v>5876</v>
      </c>
      <c r="CI493" s="6"/>
    </row>
    <row r="494" spans="1:87" ht="43.75">
      <c r="A494" s="46">
        <v>87</v>
      </c>
      <c r="B494" s="6" t="s">
        <v>5</v>
      </c>
      <c r="C494" s="6" t="s">
        <v>6086</v>
      </c>
      <c r="D494" s="6" t="s">
        <v>40</v>
      </c>
      <c r="E494" s="11" t="s">
        <v>1124</v>
      </c>
      <c r="F494" s="11" t="s">
        <v>1123</v>
      </c>
      <c r="G494" s="11">
        <v>43906</v>
      </c>
      <c r="H494" s="6" t="s">
        <v>50</v>
      </c>
      <c r="I494" s="6" t="s">
        <v>55</v>
      </c>
      <c r="J494" s="6" t="s">
        <v>6075</v>
      </c>
      <c r="K494" s="15">
        <v>43901</v>
      </c>
      <c r="L494" s="16">
        <v>43906</v>
      </c>
      <c r="M494" s="22" t="s">
        <v>782</v>
      </c>
      <c r="N494" s="16">
        <v>43908</v>
      </c>
      <c r="O494" s="15" t="s">
        <v>942</v>
      </c>
      <c r="P494" s="15" t="s">
        <v>942</v>
      </c>
      <c r="Q494" s="15" t="s">
        <v>942</v>
      </c>
      <c r="R494" s="15" t="s">
        <v>1196</v>
      </c>
      <c r="S494" s="9" t="s">
        <v>6147</v>
      </c>
      <c r="T494" s="6" t="s">
        <v>1196</v>
      </c>
      <c r="U494" s="6" t="s">
        <v>942</v>
      </c>
      <c r="V494" s="6" t="s">
        <v>942</v>
      </c>
      <c r="W494" s="6" t="s">
        <v>942</v>
      </c>
      <c r="X494" s="6" t="s">
        <v>942</v>
      </c>
      <c r="Y494" s="6" t="s">
        <v>942</v>
      </c>
      <c r="Z494" s="6" t="s">
        <v>942</v>
      </c>
      <c r="AA494" s="6" t="s">
        <v>942</v>
      </c>
      <c r="AB494" s="6" t="s">
        <v>942</v>
      </c>
      <c r="AC494" s="6" t="s">
        <v>942</v>
      </c>
      <c r="AD494" s="9" t="s">
        <v>942</v>
      </c>
      <c r="AE494" s="9" t="s">
        <v>942</v>
      </c>
      <c r="AF494" s="9" t="s">
        <v>942</v>
      </c>
      <c r="AG494" s="9" t="s">
        <v>942</v>
      </c>
      <c r="AH494" s="9" t="s">
        <v>942</v>
      </c>
      <c r="AI494" s="9" t="s">
        <v>942</v>
      </c>
      <c r="AJ494" s="9" t="s">
        <v>942</v>
      </c>
      <c r="AK494" s="9" t="s">
        <v>942</v>
      </c>
      <c r="AL494" s="9" t="s">
        <v>942</v>
      </c>
      <c r="AM494" s="9" t="s">
        <v>942</v>
      </c>
      <c r="AN494" s="75" t="s">
        <v>942</v>
      </c>
      <c r="AO494" s="38" t="s">
        <v>942</v>
      </c>
      <c r="AP494" s="38" t="s">
        <v>942</v>
      </c>
      <c r="AQ494" s="50" t="s">
        <v>942</v>
      </c>
      <c r="AR494" s="38" t="s">
        <v>942</v>
      </c>
      <c r="AS494" s="50" t="s">
        <v>942</v>
      </c>
      <c r="AT494" s="38" t="s">
        <v>942</v>
      </c>
      <c r="AU494" s="38" t="s">
        <v>942</v>
      </c>
      <c r="AV494" s="38" t="s">
        <v>942</v>
      </c>
      <c r="AW494" s="41" t="s">
        <v>542</v>
      </c>
      <c r="AX494" s="38" t="s">
        <v>942</v>
      </c>
      <c r="AY494" s="38" t="s">
        <v>942</v>
      </c>
      <c r="AZ494" s="38" t="s">
        <v>942</v>
      </c>
      <c r="BA494" s="38" t="s">
        <v>942</v>
      </c>
      <c r="BB494" s="38" t="s">
        <v>942</v>
      </c>
      <c r="BC494" s="38" t="s">
        <v>942</v>
      </c>
      <c r="BD494" s="38" t="s">
        <v>942</v>
      </c>
      <c r="BE494" s="38" t="s">
        <v>942</v>
      </c>
      <c r="BF494" s="38" t="s">
        <v>942</v>
      </c>
      <c r="BG494" s="38" t="s">
        <v>942</v>
      </c>
      <c r="BH494" s="38" t="s">
        <v>942</v>
      </c>
      <c r="BI494" s="50" t="s">
        <v>942</v>
      </c>
      <c r="BJ494" s="38" t="s">
        <v>942</v>
      </c>
      <c r="BK494" s="38" t="s">
        <v>942</v>
      </c>
      <c r="BL494" s="38" t="s">
        <v>942</v>
      </c>
      <c r="BM494" s="38" t="s">
        <v>942</v>
      </c>
      <c r="BN494" s="38" t="s">
        <v>942</v>
      </c>
      <c r="BO494" s="38" t="s">
        <v>942</v>
      </c>
      <c r="BP494" s="38" t="s">
        <v>942</v>
      </c>
      <c r="BQ494" s="38" t="s">
        <v>942</v>
      </c>
      <c r="BR494" s="38" t="s">
        <v>942</v>
      </c>
      <c r="BS494" s="38" t="s">
        <v>942</v>
      </c>
      <c r="BT494" s="42" t="s">
        <v>648</v>
      </c>
      <c r="BU494" s="42" t="s">
        <v>942</v>
      </c>
      <c r="BV494" s="42" t="s">
        <v>942</v>
      </c>
      <c r="BW494" s="50" t="s">
        <v>651</v>
      </c>
      <c r="BX494" s="42">
        <v>3</v>
      </c>
      <c r="BY494" s="18" t="s">
        <v>942</v>
      </c>
      <c r="BZ494" s="18" t="s">
        <v>942</v>
      </c>
      <c r="CA494" s="18" t="s">
        <v>942</v>
      </c>
      <c r="CB494" s="18" t="s">
        <v>942</v>
      </c>
      <c r="CC494" s="18" t="s">
        <v>942</v>
      </c>
      <c r="CD494" s="18" t="s">
        <v>942</v>
      </c>
      <c r="CE494" s="18" t="s">
        <v>942</v>
      </c>
      <c r="CF494" s="18" t="s">
        <v>942</v>
      </c>
      <c r="CG494" s="9" t="s">
        <v>186</v>
      </c>
      <c r="CH494" s="79" t="s">
        <v>5877</v>
      </c>
      <c r="CI494" s="6"/>
    </row>
    <row r="495" spans="1:87" ht="29.15">
      <c r="A495" s="46">
        <v>86</v>
      </c>
      <c r="B495" s="6" t="s">
        <v>5</v>
      </c>
      <c r="C495" s="6" t="s">
        <v>8</v>
      </c>
      <c r="D495" s="6" t="s">
        <v>8</v>
      </c>
      <c r="E495" s="6" t="s">
        <v>542</v>
      </c>
      <c r="F495" s="11" t="s">
        <v>1328</v>
      </c>
      <c r="G495" s="11">
        <v>43906</v>
      </c>
      <c r="H495" s="6" t="s">
        <v>50</v>
      </c>
      <c r="I495" s="6" t="s">
        <v>55</v>
      </c>
      <c r="J495" s="6" t="s">
        <v>6074</v>
      </c>
      <c r="K495" s="15">
        <v>43902</v>
      </c>
      <c r="L495" s="16">
        <v>43906</v>
      </c>
      <c r="M495" s="22" t="s">
        <v>782</v>
      </c>
      <c r="N495" s="16">
        <v>43908</v>
      </c>
      <c r="O495" s="15" t="s">
        <v>942</v>
      </c>
      <c r="P495" s="15" t="s">
        <v>942</v>
      </c>
      <c r="Q495" s="15" t="s">
        <v>942</v>
      </c>
      <c r="R495" s="15" t="s">
        <v>1196</v>
      </c>
      <c r="S495" s="9" t="s">
        <v>123</v>
      </c>
      <c r="T495" s="6" t="s">
        <v>1196</v>
      </c>
      <c r="U495" s="6" t="s">
        <v>942</v>
      </c>
      <c r="V495" s="6" t="s">
        <v>942</v>
      </c>
      <c r="W495" s="6" t="s">
        <v>942</v>
      </c>
      <c r="X495" s="6" t="s">
        <v>942</v>
      </c>
      <c r="Y495" s="6" t="s">
        <v>942</v>
      </c>
      <c r="Z495" s="6" t="s">
        <v>942</v>
      </c>
      <c r="AA495" s="6" t="s">
        <v>942</v>
      </c>
      <c r="AB495" s="6" t="s">
        <v>942</v>
      </c>
      <c r="AC495" s="6" t="s">
        <v>942</v>
      </c>
      <c r="AD495" s="9" t="s">
        <v>942</v>
      </c>
      <c r="AE495" s="9" t="s">
        <v>942</v>
      </c>
      <c r="AF495" s="9" t="s">
        <v>942</v>
      </c>
      <c r="AG495" s="9" t="s">
        <v>942</v>
      </c>
      <c r="AH495" s="9" t="s">
        <v>942</v>
      </c>
      <c r="AI495" s="9" t="s">
        <v>942</v>
      </c>
      <c r="AJ495" s="9" t="s">
        <v>942</v>
      </c>
      <c r="AK495" s="9" t="s">
        <v>942</v>
      </c>
      <c r="AL495" s="9" t="s">
        <v>942</v>
      </c>
      <c r="AM495" s="9" t="s">
        <v>942</v>
      </c>
      <c r="AN495" s="75" t="s">
        <v>942</v>
      </c>
      <c r="AO495" s="38" t="s">
        <v>942</v>
      </c>
      <c r="AP495" s="38" t="s">
        <v>942</v>
      </c>
      <c r="AQ495" s="50" t="s">
        <v>942</v>
      </c>
      <c r="AR495" s="38" t="s">
        <v>942</v>
      </c>
      <c r="AS495" s="50" t="s">
        <v>942</v>
      </c>
      <c r="AT495" s="38" t="s">
        <v>942</v>
      </c>
      <c r="AU495" s="38" t="s">
        <v>942</v>
      </c>
      <c r="AV495" s="38" t="s">
        <v>942</v>
      </c>
      <c r="AW495" s="41" t="s">
        <v>542</v>
      </c>
      <c r="AX495" s="38" t="s">
        <v>942</v>
      </c>
      <c r="AY495" s="38" t="s">
        <v>942</v>
      </c>
      <c r="AZ495" s="38" t="s">
        <v>942</v>
      </c>
      <c r="BA495" s="38" t="s">
        <v>942</v>
      </c>
      <c r="BB495" s="38" t="s">
        <v>942</v>
      </c>
      <c r="BC495" s="38" t="s">
        <v>942</v>
      </c>
      <c r="BD495" s="38" t="s">
        <v>942</v>
      </c>
      <c r="BE495" s="38" t="s">
        <v>942</v>
      </c>
      <c r="BF495" s="38" t="s">
        <v>942</v>
      </c>
      <c r="BG495" s="38" t="s">
        <v>942</v>
      </c>
      <c r="BH495" s="38" t="s">
        <v>942</v>
      </c>
      <c r="BI495" s="50" t="s">
        <v>942</v>
      </c>
      <c r="BJ495" s="38" t="s">
        <v>942</v>
      </c>
      <c r="BK495" s="38" t="s">
        <v>942</v>
      </c>
      <c r="BL495" s="38" t="s">
        <v>942</v>
      </c>
      <c r="BM495" s="38" t="s">
        <v>942</v>
      </c>
      <c r="BN495" s="38" t="s">
        <v>942</v>
      </c>
      <c r="BO495" s="38" t="s">
        <v>942</v>
      </c>
      <c r="BP495" s="38" t="s">
        <v>942</v>
      </c>
      <c r="BQ495" s="38" t="s">
        <v>942</v>
      </c>
      <c r="BR495" s="38" t="s">
        <v>942</v>
      </c>
      <c r="BS495" s="38" t="s">
        <v>942</v>
      </c>
      <c r="BT495" s="42" t="s">
        <v>648</v>
      </c>
      <c r="BU495" s="42" t="s">
        <v>942</v>
      </c>
      <c r="BV495" s="42" t="s">
        <v>942</v>
      </c>
      <c r="BW495" s="50" t="s">
        <v>671</v>
      </c>
      <c r="BX495" s="42">
        <v>3</v>
      </c>
      <c r="BY495" s="18" t="s">
        <v>942</v>
      </c>
      <c r="BZ495" s="18" t="s">
        <v>942</v>
      </c>
      <c r="CA495" s="18" t="s">
        <v>942</v>
      </c>
      <c r="CB495" s="18" t="s">
        <v>942</v>
      </c>
      <c r="CC495" s="18" t="s">
        <v>942</v>
      </c>
      <c r="CD495" s="18" t="s">
        <v>942</v>
      </c>
      <c r="CE495" s="18" t="s">
        <v>942</v>
      </c>
      <c r="CF495" s="18" t="s">
        <v>942</v>
      </c>
      <c r="CG495" s="9" t="s">
        <v>187</v>
      </c>
      <c r="CH495" s="79" t="s">
        <v>5878</v>
      </c>
      <c r="CI495" s="6"/>
    </row>
    <row r="496" spans="1:87" ht="29.15">
      <c r="A496" s="46">
        <v>85</v>
      </c>
      <c r="B496" s="6" t="s">
        <v>5</v>
      </c>
      <c r="C496" s="6" t="s">
        <v>8</v>
      </c>
      <c r="D496" s="6" t="s">
        <v>8</v>
      </c>
      <c r="E496" s="6" t="s">
        <v>542</v>
      </c>
      <c r="F496" s="11" t="s">
        <v>1327</v>
      </c>
      <c r="G496" s="11">
        <v>43906</v>
      </c>
      <c r="H496" s="6" t="s">
        <v>50</v>
      </c>
      <c r="I496" s="6" t="s">
        <v>56</v>
      </c>
      <c r="J496" s="6" t="s">
        <v>6075</v>
      </c>
      <c r="K496" s="15">
        <v>43904</v>
      </c>
      <c r="L496" s="16">
        <v>43906</v>
      </c>
      <c r="M496" s="22" t="s">
        <v>787</v>
      </c>
      <c r="N496" s="16">
        <v>43908</v>
      </c>
      <c r="O496" s="15" t="s">
        <v>942</v>
      </c>
      <c r="P496" s="15" t="s">
        <v>942</v>
      </c>
      <c r="Q496" s="15" t="s">
        <v>942</v>
      </c>
      <c r="R496" s="15" t="s">
        <v>1196</v>
      </c>
      <c r="S496" s="9" t="s">
        <v>6267</v>
      </c>
      <c r="T496" s="6" t="s">
        <v>1196</v>
      </c>
      <c r="U496" s="6" t="s">
        <v>942</v>
      </c>
      <c r="V496" s="6" t="s">
        <v>942</v>
      </c>
      <c r="W496" s="6" t="s">
        <v>942</v>
      </c>
      <c r="X496" s="6" t="s">
        <v>942</v>
      </c>
      <c r="Y496" s="6" t="s">
        <v>942</v>
      </c>
      <c r="Z496" s="6" t="s">
        <v>942</v>
      </c>
      <c r="AA496" s="6" t="s">
        <v>942</v>
      </c>
      <c r="AB496" s="6" t="s">
        <v>942</v>
      </c>
      <c r="AC496" s="6" t="s">
        <v>942</v>
      </c>
      <c r="AD496" s="9" t="s">
        <v>4134</v>
      </c>
      <c r="AE496" s="9" t="s">
        <v>942</v>
      </c>
      <c r="AF496" s="9" t="s">
        <v>942</v>
      </c>
      <c r="AG496" s="9" t="s">
        <v>942</v>
      </c>
      <c r="AH496" s="9" t="s">
        <v>942</v>
      </c>
      <c r="AI496" s="9" t="s">
        <v>942</v>
      </c>
      <c r="AJ496" s="9" t="s">
        <v>942</v>
      </c>
      <c r="AK496" s="9" t="s">
        <v>942</v>
      </c>
      <c r="AL496" s="9" t="s">
        <v>942</v>
      </c>
      <c r="AM496" s="9" t="s">
        <v>942</v>
      </c>
      <c r="AN496" s="75" t="s">
        <v>942</v>
      </c>
      <c r="AO496" s="38" t="s">
        <v>942</v>
      </c>
      <c r="AP496" s="38" t="s">
        <v>942</v>
      </c>
      <c r="AQ496" s="50" t="s">
        <v>942</v>
      </c>
      <c r="AR496" s="38" t="s">
        <v>942</v>
      </c>
      <c r="AS496" s="50" t="s">
        <v>942</v>
      </c>
      <c r="AT496" s="38" t="s">
        <v>942</v>
      </c>
      <c r="AU496" s="38" t="s">
        <v>942</v>
      </c>
      <c r="AV496" s="38" t="s">
        <v>942</v>
      </c>
      <c r="AW496" s="41" t="s">
        <v>542</v>
      </c>
      <c r="AX496" s="38" t="s">
        <v>942</v>
      </c>
      <c r="AY496" s="38" t="s">
        <v>942</v>
      </c>
      <c r="AZ496" s="38" t="s">
        <v>942</v>
      </c>
      <c r="BA496" s="38" t="s">
        <v>942</v>
      </c>
      <c r="BB496" s="38" t="s">
        <v>942</v>
      </c>
      <c r="BC496" s="38" t="s">
        <v>942</v>
      </c>
      <c r="BD496" s="38" t="s">
        <v>942</v>
      </c>
      <c r="BE496" s="38" t="s">
        <v>942</v>
      </c>
      <c r="BF496" s="38" t="s">
        <v>942</v>
      </c>
      <c r="BG496" s="38" t="s">
        <v>942</v>
      </c>
      <c r="BH496" s="38" t="s">
        <v>942</v>
      </c>
      <c r="BI496" s="50" t="s">
        <v>942</v>
      </c>
      <c r="BJ496" s="38" t="s">
        <v>942</v>
      </c>
      <c r="BK496" s="38" t="s">
        <v>942</v>
      </c>
      <c r="BL496" s="38" t="s">
        <v>942</v>
      </c>
      <c r="BM496" s="38" t="s">
        <v>942</v>
      </c>
      <c r="BN496" s="38" t="s">
        <v>942</v>
      </c>
      <c r="BO496" s="38" t="s">
        <v>942</v>
      </c>
      <c r="BP496" s="38" t="s">
        <v>942</v>
      </c>
      <c r="BQ496" s="38" t="s">
        <v>942</v>
      </c>
      <c r="BR496" s="38" t="s">
        <v>942</v>
      </c>
      <c r="BS496" s="38" t="s">
        <v>942</v>
      </c>
      <c r="BT496" s="42" t="s">
        <v>942</v>
      </c>
      <c r="BU496" s="42" t="s">
        <v>942</v>
      </c>
      <c r="BV496" s="42" t="s">
        <v>942</v>
      </c>
      <c r="BW496" s="50" t="s">
        <v>646</v>
      </c>
      <c r="BX496" s="42">
        <v>3</v>
      </c>
      <c r="BY496" s="18" t="s">
        <v>942</v>
      </c>
      <c r="BZ496" s="18" t="s">
        <v>942</v>
      </c>
      <c r="CA496" s="18" t="s">
        <v>942</v>
      </c>
      <c r="CB496" s="18" t="s">
        <v>942</v>
      </c>
      <c r="CC496" s="18" t="s">
        <v>942</v>
      </c>
      <c r="CD496" s="18" t="s">
        <v>942</v>
      </c>
      <c r="CE496" s="18" t="s">
        <v>942</v>
      </c>
      <c r="CF496" s="18" t="s">
        <v>942</v>
      </c>
      <c r="CG496" s="9" t="s">
        <v>184</v>
      </c>
      <c r="CH496" s="79" t="s">
        <v>5879</v>
      </c>
      <c r="CI496" s="6"/>
    </row>
    <row r="497" spans="1:87" ht="29.15">
      <c r="A497" s="46">
        <v>84</v>
      </c>
      <c r="B497" s="6" t="s">
        <v>5</v>
      </c>
      <c r="C497" s="6" t="s">
        <v>20</v>
      </c>
      <c r="D497" s="6" t="s">
        <v>20</v>
      </c>
      <c r="E497" s="6" t="s">
        <v>909</v>
      </c>
      <c r="F497" s="11">
        <v>43902</v>
      </c>
      <c r="G497" s="11">
        <v>43902</v>
      </c>
      <c r="H497" s="6" t="s">
        <v>52</v>
      </c>
      <c r="I497" s="6" t="s">
        <v>55</v>
      </c>
      <c r="J497" s="6" t="s">
        <v>6074</v>
      </c>
      <c r="K497" s="15">
        <v>43906</v>
      </c>
      <c r="L497" s="16">
        <v>43906</v>
      </c>
      <c r="M497" s="22" t="s">
        <v>787</v>
      </c>
      <c r="N497" s="16">
        <v>43908</v>
      </c>
      <c r="O497" s="15" t="s">
        <v>942</v>
      </c>
      <c r="P497" s="15" t="s">
        <v>942</v>
      </c>
      <c r="Q497" s="15" t="s">
        <v>942</v>
      </c>
      <c r="R497" s="15" t="s">
        <v>1196</v>
      </c>
      <c r="S497" s="9" t="s">
        <v>125</v>
      </c>
      <c r="T497" s="6" t="s">
        <v>1196</v>
      </c>
      <c r="U497" s="6" t="s">
        <v>942</v>
      </c>
      <c r="V497" s="6" t="s">
        <v>942</v>
      </c>
      <c r="W497" s="6" t="s">
        <v>942</v>
      </c>
      <c r="X497" s="6" t="s">
        <v>942</v>
      </c>
      <c r="Y497" s="6" t="s">
        <v>942</v>
      </c>
      <c r="Z497" s="6" t="s">
        <v>942</v>
      </c>
      <c r="AA497" s="6" t="s">
        <v>942</v>
      </c>
      <c r="AB497" s="6" t="s">
        <v>942</v>
      </c>
      <c r="AC497" s="6" t="s">
        <v>942</v>
      </c>
      <c r="AD497" s="9" t="s">
        <v>942</v>
      </c>
      <c r="AE497" s="9" t="s">
        <v>942</v>
      </c>
      <c r="AF497" s="9" t="s">
        <v>942</v>
      </c>
      <c r="AG497" s="9" t="s">
        <v>942</v>
      </c>
      <c r="AH497" s="9" t="s">
        <v>942</v>
      </c>
      <c r="AI497" s="9" t="s">
        <v>942</v>
      </c>
      <c r="AJ497" s="9" t="s">
        <v>942</v>
      </c>
      <c r="AK497" s="9" t="s">
        <v>942</v>
      </c>
      <c r="AL497" s="9" t="s">
        <v>942</v>
      </c>
      <c r="AM497" s="9" t="s">
        <v>942</v>
      </c>
      <c r="AN497" s="75" t="s">
        <v>942</v>
      </c>
      <c r="AO497" s="38" t="s">
        <v>942</v>
      </c>
      <c r="AP497" s="38" t="s">
        <v>942</v>
      </c>
      <c r="AQ497" s="50" t="s">
        <v>942</v>
      </c>
      <c r="AR497" s="38" t="s">
        <v>942</v>
      </c>
      <c r="AS497" s="50" t="s">
        <v>942</v>
      </c>
      <c r="AT497" s="38" t="s">
        <v>942</v>
      </c>
      <c r="AU497" s="38" t="s">
        <v>942</v>
      </c>
      <c r="AV497" s="38" t="s">
        <v>942</v>
      </c>
      <c r="AW497" s="41" t="s">
        <v>542</v>
      </c>
      <c r="AX497" s="38" t="s">
        <v>942</v>
      </c>
      <c r="AY497" s="38" t="s">
        <v>942</v>
      </c>
      <c r="AZ497" s="38" t="s">
        <v>942</v>
      </c>
      <c r="BA497" s="38" t="s">
        <v>942</v>
      </c>
      <c r="BB497" s="38" t="s">
        <v>942</v>
      </c>
      <c r="BC497" s="38" t="s">
        <v>942</v>
      </c>
      <c r="BD497" s="38">
        <v>29</v>
      </c>
      <c r="BE497" s="38" t="s">
        <v>942</v>
      </c>
      <c r="BF497" s="38" t="s">
        <v>942</v>
      </c>
      <c r="BG497" s="38" t="s">
        <v>942</v>
      </c>
      <c r="BH497" s="38" t="s">
        <v>942</v>
      </c>
      <c r="BI497" s="50" t="s">
        <v>942</v>
      </c>
      <c r="BJ497" s="38" t="s">
        <v>942</v>
      </c>
      <c r="BK497" s="38" t="s">
        <v>942</v>
      </c>
      <c r="BL497" s="38" t="s">
        <v>942</v>
      </c>
      <c r="BM497" s="38" t="s">
        <v>942</v>
      </c>
      <c r="BN497" s="38" t="s">
        <v>942</v>
      </c>
      <c r="BO497" s="38" t="s">
        <v>942</v>
      </c>
      <c r="BP497" s="38" t="s">
        <v>942</v>
      </c>
      <c r="BQ497" s="38" t="s">
        <v>942</v>
      </c>
      <c r="BR497" s="38" t="s">
        <v>942</v>
      </c>
      <c r="BS497" s="38" t="s">
        <v>942</v>
      </c>
      <c r="BT497" s="42">
        <v>29</v>
      </c>
      <c r="BU497" s="42" t="s">
        <v>942</v>
      </c>
      <c r="BV497" s="42" t="s">
        <v>942</v>
      </c>
      <c r="BW497" s="50" t="s">
        <v>599</v>
      </c>
      <c r="BX497" s="42">
        <v>3</v>
      </c>
      <c r="BY497" s="18" t="s">
        <v>942</v>
      </c>
      <c r="BZ497" s="18" t="s">
        <v>942</v>
      </c>
      <c r="CA497" s="18" t="s">
        <v>942</v>
      </c>
      <c r="CB497" s="18" t="s">
        <v>942</v>
      </c>
      <c r="CC497" s="18" t="s">
        <v>942</v>
      </c>
      <c r="CD497" s="18" t="s">
        <v>942</v>
      </c>
      <c r="CE497" s="18" t="s">
        <v>942</v>
      </c>
      <c r="CF497" s="18" t="s">
        <v>942</v>
      </c>
      <c r="CG497" s="9" t="s">
        <v>1125</v>
      </c>
      <c r="CH497" s="79" t="s">
        <v>5880</v>
      </c>
      <c r="CI497" s="6"/>
    </row>
    <row r="498" spans="1:87" ht="43.75">
      <c r="A498" s="46">
        <v>83</v>
      </c>
      <c r="B498" s="6" t="s">
        <v>5</v>
      </c>
      <c r="C498" s="6" t="s">
        <v>36</v>
      </c>
      <c r="D498" s="6" t="s">
        <v>36</v>
      </c>
      <c r="E498" s="6" t="s">
        <v>542</v>
      </c>
      <c r="F498" s="11" t="s">
        <v>1316</v>
      </c>
      <c r="G498" s="11">
        <v>43903</v>
      </c>
      <c r="H498" s="6" t="s">
        <v>50</v>
      </c>
      <c r="I498" s="6" t="s">
        <v>56</v>
      </c>
      <c r="J498" s="6" t="s">
        <v>6076</v>
      </c>
      <c r="K498" s="15" t="s">
        <v>1196</v>
      </c>
      <c r="L498" s="16">
        <v>43905</v>
      </c>
      <c r="M498" s="22" t="s">
        <v>781</v>
      </c>
      <c r="N498" s="16">
        <v>43908</v>
      </c>
      <c r="O498" s="15" t="s">
        <v>942</v>
      </c>
      <c r="P498" s="15" t="s">
        <v>942</v>
      </c>
      <c r="Q498" s="15" t="s">
        <v>942</v>
      </c>
      <c r="R498" s="15" t="s">
        <v>1196</v>
      </c>
      <c r="S498" s="9" t="s">
        <v>1196</v>
      </c>
      <c r="T498" s="6" t="s">
        <v>1196</v>
      </c>
      <c r="U498" s="6" t="s">
        <v>942</v>
      </c>
      <c r="V498" s="6" t="s">
        <v>942</v>
      </c>
      <c r="W498" s="6" t="s">
        <v>942</v>
      </c>
      <c r="X498" s="6" t="s">
        <v>942</v>
      </c>
      <c r="Y498" s="6" t="s">
        <v>942</v>
      </c>
      <c r="Z498" s="6" t="s">
        <v>942</v>
      </c>
      <c r="AA498" s="6" t="s">
        <v>942</v>
      </c>
      <c r="AB498" s="6" t="s">
        <v>4142</v>
      </c>
      <c r="AC498" s="6" t="s">
        <v>942</v>
      </c>
      <c r="AD498" s="9" t="s">
        <v>4155</v>
      </c>
      <c r="AE498" s="9" t="s">
        <v>942</v>
      </c>
      <c r="AF498" s="9" t="s">
        <v>942</v>
      </c>
      <c r="AG498" s="9" t="s">
        <v>942</v>
      </c>
      <c r="AH498" s="9" t="s">
        <v>942</v>
      </c>
      <c r="AI498" s="9" t="s">
        <v>942</v>
      </c>
      <c r="AJ498" s="9" t="s">
        <v>942</v>
      </c>
      <c r="AK498" s="9" t="s">
        <v>942</v>
      </c>
      <c r="AL498" s="9" t="s">
        <v>942</v>
      </c>
      <c r="AM498" s="9" t="s">
        <v>942</v>
      </c>
      <c r="AN498" s="75" t="s">
        <v>942</v>
      </c>
      <c r="AO498" s="38" t="s">
        <v>942</v>
      </c>
      <c r="AP498" s="38" t="s">
        <v>942</v>
      </c>
      <c r="AQ498" s="50" t="s">
        <v>942</v>
      </c>
      <c r="AR498" s="38" t="s">
        <v>942</v>
      </c>
      <c r="AS498" s="50" t="s">
        <v>942</v>
      </c>
      <c r="AT498" s="38" t="s">
        <v>942</v>
      </c>
      <c r="AU498" s="38" t="s">
        <v>942</v>
      </c>
      <c r="AV498" s="38" t="s">
        <v>942</v>
      </c>
      <c r="AW498" s="41" t="s">
        <v>542</v>
      </c>
      <c r="AX498" s="38" t="s">
        <v>942</v>
      </c>
      <c r="AY498" s="38" t="s">
        <v>942</v>
      </c>
      <c r="AZ498" s="38" t="s">
        <v>942</v>
      </c>
      <c r="BA498" s="38" t="s">
        <v>942</v>
      </c>
      <c r="BB498" s="38" t="s">
        <v>942</v>
      </c>
      <c r="BC498" s="38" t="s">
        <v>942</v>
      </c>
      <c r="BD498" s="38" t="s">
        <v>942</v>
      </c>
      <c r="BE498" s="38" t="s">
        <v>942</v>
      </c>
      <c r="BF498" s="38" t="s">
        <v>942</v>
      </c>
      <c r="BG498" s="38" t="s">
        <v>942</v>
      </c>
      <c r="BH498" s="38" t="s">
        <v>942</v>
      </c>
      <c r="BI498" s="50" t="s">
        <v>942</v>
      </c>
      <c r="BJ498" s="38" t="s">
        <v>942</v>
      </c>
      <c r="BK498" s="38" t="s">
        <v>942</v>
      </c>
      <c r="BL498" s="38" t="s">
        <v>942</v>
      </c>
      <c r="BM498" s="38" t="s">
        <v>942</v>
      </c>
      <c r="BN498" s="38" t="s">
        <v>942</v>
      </c>
      <c r="BO498" s="38" t="s">
        <v>942</v>
      </c>
      <c r="BP498" s="38" t="s">
        <v>942</v>
      </c>
      <c r="BQ498" s="38" t="s">
        <v>942</v>
      </c>
      <c r="BR498" s="38" t="s">
        <v>942</v>
      </c>
      <c r="BS498" s="38" t="s">
        <v>942</v>
      </c>
      <c r="BT498" s="42" t="s">
        <v>942</v>
      </c>
      <c r="BU498" s="42" t="s">
        <v>942</v>
      </c>
      <c r="BV498" s="42" t="s">
        <v>942</v>
      </c>
      <c r="BW498" s="50" t="s">
        <v>568</v>
      </c>
      <c r="BX498" s="42">
        <v>3</v>
      </c>
      <c r="BY498" s="18" t="s">
        <v>942</v>
      </c>
      <c r="BZ498" s="18" t="s">
        <v>942</v>
      </c>
      <c r="CA498" s="18" t="s">
        <v>942</v>
      </c>
      <c r="CB498" s="18" t="s">
        <v>942</v>
      </c>
      <c r="CC498" s="18" t="s">
        <v>942</v>
      </c>
      <c r="CD498" s="18" t="s">
        <v>942</v>
      </c>
      <c r="CE498" s="18" t="s">
        <v>942</v>
      </c>
      <c r="CF498" s="18" t="s">
        <v>942</v>
      </c>
      <c r="CG498" s="9" t="s">
        <v>594</v>
      </c>
      <c r="CH498" s="79" t="s">
        <v>5881</v>
      </c>
      <c r="CI498" s="6"/>
    </row>
    <row r="499" spans="1:87" ht="43.75">
      <c r="A499" s="46">
        <v>82</v>
      </c>
      <c r="B499" s="6" t="s">
        <v>5</v>
      </c>
      <c r="C499" s="6" t="s">
        <v>36</v>
      </c>
      <c r="D499" s="6" t="s">
        <v>36</v>
      </c>
      <c r="E499" s="6" t="s">
        <v>542</v>
      </c>
      <c r="F499" s="11" t="s">
        <v>1317</v>
      </c>
      <c r="G499" s="11">
        <v>43903</v>
      </c>
      <c r="H499" s="6" t="s">
        <v>50</v>
      </c>
      <c r="I499" s="6" t="s">
        <v>56</v>
      </c>
      <c r="J499" s="6" t="s">
        <v>6074</v>
      </c>
      <c r="K499" s="15">
        <v>43901</v>
      </c>
      <c r="L499" s="16">
        <v>43904</v>
      </c>
      <c r="M499" s="22" t="s">
        <v>789</v>
      </c>
      <c r="N499" s="16">
        <v>43908</v>
      </c>
      <c r="O499" s="15" t="s">
        <v>942</v>
      </c>
      <c r="P499" s="15" t="s">
        <v>942</v>
      </c>
      <c r="Q499" s="15" t="s">
        <v>942</v>
      </c>
      <c r="R499" s="15" t="s">
        <v>1196</v>
      </c>
      <c r="S499" s="9" t="s">
        <v>6147</v>
      </c>
      <c r="T499" s="6" t="s">
        <v>1196</v>
      </c>
      <c r="U499" s="6" t="s">
        <v>942</v>
      </c>
      <c r="V499" s="6" t="s">
        <v>942</v>
      </c>
      <c r="W499" s="6" t="s">
        <v>942</v>
      </c>
      <c r="X499" s="6" t="s">
        <v>942</v>
      </c>
      <c r="Y499" s="6" t="s">
        <v>942</v>
      </c>
      <c r="Z499" s="6" t="s">
        <v>942</v>
      </c>
      <c r="AA499" s="6" t="s">
        <v>942</v>
      </c>
      <c r="AB499" s="6" t="s">
        <v>4143</v>
      </c>
      <c r="AC499" s="6" t="s">
        <v>942</v>
      </c>
      <c r="AD499" s="9" t="s">
        <v>4156</v>
      </c>
      <c r="AE499" s="9" t="s">
        <v>942</v>
      </c>
      <c r="AF499" s="9" t="s">
        <v>942</v>
      </c>
      <c r="AG499" s="9" t="s">
        <v>942</v>
      </c>
      <c r="AH499" s="9" t="s">
        <v>942</v>
      </c>
      <c r="AI499" s="9" t="s">
        <v>942</v>
      </c>
      <c r="AJ499" s="9" t="s">
        <v>942</v>
      </c>
      <c r="AK499" s="9" t="s">
        <v>942</v>
      </c>
      <c r="AL499" s="9" t="s">
        <v>942</v>
      </c>
      <c r="AM499" s="9" t="s">
        <v>942</v>
      </c>
      <c r="AN499" s="75" t="s">
        <v>942</v>
      </c>
      <c r="AO499" s="38" t="s">
        <v>942</v>
      </c>
      <c r="AP499" s="38" t="s">
        <v>942</v>
      </c>
      <c r="AQ499" s="50" t="s">
        <v>942</v>
      </c>
      <c r="AR499" s="38" t="s">
        <v>942</v>
      </c>
      <c r="AS499" s="50" t="s">
        <v>942</v>
      </c>
      <c r="AT499" s="38" t="s">
        <v>942</v>
      </c>
      <c r="AU499" s="38" t="s">
        <v>942</v>
      </c>
      <c r="AV499" s="38" t="s">
        <v>942</v>
      </c>
      <c r="AW499" s="41" t="s">
        <v>542</v>
      </c>
      <c r="AX499" s="38" t="s">
        <v>942</v>
      </c>
      <c r="AY499" s="38" t="s">
        <v>942</v>
      </c>
      <c r="AZ499" s="38" t="s">
        <v>942</v>
      </c>
      <c r="BA499" s="38" t="s">
        <v>942</v>
      </c>
      <c r="BB499" s="38" t="s">
        <v>942</v>
      </c>
      <c r="BC499" s="38" t="s">
        <v>942</v>
      </c>
      <c r="BD499" s="38" t="s">
        <v>942</v>
      </c>
      <c r="BE499" s="38" t="s">
        <v>942</v>
      </c>
      <c r="BF499" s="38" t="s">
        <v>942</v>
      </c>
      <c r="BG499" s="38" t="s">
        <v>942</v>
      </c>
      <c r="BH499" s="38" t="s">
        <v>942</v>
      </c>
      <c r="BI499" s="50" t="s">
        <v>942</v>
      </c>
      <c r="BJ499" s="38" t="s">
        <v>942</v>
      </c>
      <c r="BK499" s="38" t="s">
        <v>942</v>
      </c>
      <c r="BL499" s="38" t="s">
        <v>942</v>
      </c>
      <c r="BM499" s="38" t="s">
        <v>942</v>
      </c>
      <c r="BN499" s="38" t="s">
        <v>942</v>
      </c>
      <c r="BO499" s="38" t="s">
        <v>942</v>
      </c>
      <c r="BP499" s="38" t="s">
        <v>942</v>
      </c>
      <c r="BQ499" s="38" t="s">
        <v>942</v>
      </c>
      <c r="BR499" s="38" t="s">
        <v>942</v>
      </c>
      <c r="BS499" s="38" t="s">
        <v>942</v>
      </c>
      <c r="BT499" s="42" t="s">
        <v>942</v>
      </c>
      <c r="BU499" s="42" t="s">
        <v>942</v>
      </c>
      <c r="BV499" s="42" t="s">
        <v>942</v>
      </c>
      <c r="BW499" s="50" t="s">
        <v>568</v>
      </c>
      <c r="BX499" s="42">
        <v>3</v>
      </c>
      <c r="BY499" s="18" t="s">
        <v>942</v>
      </c>
      <c r="BZ499" s="18" t="s">
        <v>942</v>
      </c>
      <c r="CA499" s="18" t="s">
        <v>942</v>
      </c>
      <c r="CB499" s="18" t="s">
        <v>942</v>
      </c>
      <c r="CC499" s="18" t="s">
        <v>942</v>
      </c>
      <c r="CD499" s="18" t="s">
        <v>942</v>
      </c>
      <c r="CE499" s="18" t="s">
        <v>942</v>
      </c>
      <c r="CF499" s="18" t="s">
        <v>942</v>
      </c>
      <c r="CG499" s="80" t="s">
        <v>6394</v>
      </c>
      <c r="CH499" s="79" t="s">
        <v>5882</v>
      </c>
      <c r="CI499" s="6"/>
    </row>
    <row r="500" spans="1:87" ht="43.75">
      <c r="A500" s="46">
        <v>81</v>
      </c>
      <c r="B500" s="6" t="s">
        <v>5</v>
      </c>
      <c r="C500" s="6" t="s">
        <v>36</v>
      </c>
      <c r="D500" s="6" t="s">
        <v>36</v>
      </c>
      <c r="E500" s="6" t="s">
        <v>542</v>
      </c>
      <c r="F500" s="11" t="s">
        <v>1316</v>
      </c>
      <c r="G500" s="11">
        <v>43903</v>
      </c>
      <c r="H500" s="6" t="s">
        <v>50</v>
      </c>
      <c r="I500" s="6" t="s">
        <v>56</v>
      </c>
      <c r="J500" s="6" t="s">
        <v>6071</v>
      </c>
      <c r="K500" s="15" t="s">
        <v>1196</v>
      </c>
      <c r="L500" s="16">
        <v>43906</v>
      </c>
      <c r="M500" s="22" t="s">
        <v>781</v>
      </c>
      <c r="N500" s="16">
        <v>43908</v>
      </c>
      <c r="O500" s="15" t="s">
        <v>942</v>
      </c>
      <c r="P500" s="15" t="s">
        <v>942</v>
      </c>
      <c r="Q500" s="15" t="s">
        <v>942</v>
      </c>
      <c r="R500" s="15" t="s">
        <v>1196</v>
      </c>
      <c r="S500" s="9" t="s">
        <v>1196</v>
      </c>
      <c r="T500" s="6" t="s">
        <v>1196</v>
      </c>
      <c r="U500" s="6" t="s">
        <v>942</v>
      </c>
      <c r="V500" s="6" t="s">
        <v>942</v>
      </c>
      <c r="W500" s="6" t="s">
        <v>942</v>
      </c>
      <c r="X500" s="6" t="s">
        <v>942</v>
      </c>
      <c r="Y500" s="6" t="s">
        <v>942</v>
      </c>
      <c r="Z500" s="6" t="s">
        <v>942</v>
      </c>
      <c r="AA500" s="6" t="s">
        <v>942</v>
      </c>
      <c r="AB500" s="6" t="s">
        <v>4144</v>
      </c>
      <c r="AC500" s="6" t="s">
        <v>942</v>
      </c>
      <c r="AD500" s="9" t="s">
        <v>4157</v>
      </c>
      <c r="AE500" s="9" t="s">
        <v>942</v>
      </c>
      <c r="AF500" s="9" t="s">
        <v>942</v>
      </c>
      <c r="AG500" s="9" t="s">
        <v>942</v>
      </c>
      <c r="AH500" s="9" t="s">
        <v>942</v>
      </c>
      <c r="AI500" s="9" t="s">
        <v>942</v>
      </c>
      <c r="AJ500" s="9" t="s">
        <v>942</v>
      </c>
      <c r="AK500" s="9" t="s">
        <v>942</v>
      </c>
      <c r="AL500" s="9" t="s">
        <v>942</v>
      </c>
      <c r="AM500" s="9" t="s">
        <v>942</v>
      </c>
      <c r="AN500" s="75" t="s">
        <v>942</v>
      </c>
      <c r="AO500" s="38" t="s">
        <v>942</v>
      </c>
      <c r="AP500" s="38" t="s">
        <v>942</v>
      </c>
      <c r="AQ500" s="50" t="s">
        <v>942</v>
      </c>
      <c r="AR500" s="38" t="s">
        <v>942</v>
      </c>
      <c r="AS500" s="50" t="s">
        <v>942</v>
      </c>
      <c r="AT500" s="38" t="s">
        <v>942</v>
      </c>
      <c r="AU500" s="38" t="s">
        <v>942</v>
      </c>
      <c r="AV500" s="38" t="s">
        <v>942</v>
      </c>
      <c r="AW500" s="41" t="s">
        <v>542</v>
      </c>
      <c r="AX500" s="38" t="s">
        <v>942</v>
      </c>
      <c r="AY500" s="38" t="s">
        <v>942</v>
      </c>
      <c r="AZ500" s="38" t="s">
        <v>942</v>
      </c>
      <c r="BA500" s="38" t="s">
        <v>942</v>
      </c>
      <c r="BB500" s="38" t="s">
        <v>942</v>
      </c>
      <c r="BC500" s="38" t="s">
        <v>942</v>
      </c>
      <c r="BD500" s="38" t="s">
        <v>942</v>
      </c>
      <c r="BE500" s="38" t="s">
        <v>942</v>
      </c>
      <c r="BF500" s="38" t="s">
        <v>942</v>
      </c>
      <c r="BG500" s="38" t="s">
        <v>942</v>
      </c>
      <c r="BH500" s="38" t="s">
        <v>942</v>
      </c>
      <c r="BI500" s="50" t="s">
        <v>942</v>
      </c>
      <c r="BJ500" s="38" t="s">
        <v>942</v>
      </c>
      <c r="BK500" s="38" t="s">
        <v>942</v>
      </c>
      <c r="BL500" s="38" t="s">
        <v>942</v>
      </c>
      <c r="BM500" s="38" t="s">
        <v>942</v>
      </c>
      <c r="BN500" s="38" t="s">
        <v>942</v>
      </c>
      <c r="BO500" s="38" t="s">
        <v>942</v>
      </c>
      <c r="BP500" s="38" t="s">
        <v>942</v>
      </c>
      <c r="BQ500" s="38" t="s">
        <v>942</v>
      </c>
      <c r="BR500" s="38" t="s">
        <v>942</v>
      </c>
      <c r="BS500" s="38" t="s">
        <v>942</v>
      </c>
      <c r="BT500" s="42" t="s">
        <v>942</v>
      </c>
      <c r="BU500" s="42" t="s">
        <v>942</v>
      </c>
      <c r="BV500" s="42" t="s">
        <v>942</v>
      </c>
      <c r="BW500" s="50" t="s">
        <v>568</v>
      </c>
      <c r="BX500" s="42">
        <v>3</v>
      </c>
      <c r="BY500" s="18" t="s">
        <v>942</v>
      </c>
      <c r="BZ500" s="18" t="s">
        <v>942</v>
      </c>
      <c r="CA500" s="18" t="s">
        <v>942</v>
      </c>
      <c r="CB500" s="18" t="s">
        <v>942</v>
      </c>
      <c r="CC500" s="18" t="s">
        <v>942</v>
      </c>
      <c r="CD500" s="18" t="s">
        <v>942</v>
      </c>
      <c r="CE500" s="18" t="s">
        <v>942</v>
      </c>
      <c r="CF500" s="18" t="s">
        <v>942</v>
      </c>
      <c r="CG500" s="9" t="s">
        <v>594</v>
      </c>
      <c r="CH500" s="79" t="s">
        <v>5883</v>
      </c>
      <c r="CI500" s="6"/>
    </row>
    <row r="501" spans="1:87" ht="29.15">
      <c r="A501" s="46">
        <v>80</v>
      </c>
      <c r="B501" s="6" t="s">
        <v>5</v>
      </c>
      <c r="C501" s="6" t="s">
        <v>15</v>
      </c>
      <c r="D501" s="6" t="s">
        <v>15</v>
      </c>
      <c r="E501" s="6" t="s">
        <v>542</v>
      </c>
      <c r="F501" s="11" t="s">
        <v>1326</v>
      </c>
      <c r="G501" s="11">
        <v>43902</v>
      </c>
      <c r="H501" s="6" t="s">
        <v>50</v>
      </c>
      <c r="I501" s="6" t="s">
        <v>56</v>
      </c>
      <c r="J501" s="6" t="s">
        <v>6074</v>
      </c>
      <c r="K501" s="15">
        <v>43906</v>
      </c>
      <c r="L501" s="16">
        <v>43907</v>
      </c>
      <c r="M501" s="22" t="s">
        <v>787</v>
      </c>
      <c r="N501" s="16">
        <v>43908</v>
      </c>
      <c r="O501" s="15" t="s">
        <v>942</v>
      </c>
      <c r="P501" s="15" t="s">
        <v>942</v>
      </c>
      <c r="Q501" s="15" t="s">
        <v>942</v>
      </c>
      <c r="R501" s="15" t="s">
        <v>1196</v>
      </c>
      <c r="S501" s="9" t="s">
        <v>6267</v>
      </c>
      <c r="T501" s="6" t="s">
        <v>1196</v>
      </c>
      <c r="U501" s="6" t="s">
        <v>942</v>
      </c>
      <c r="V501" s="6" t="s">
        <v>942</v>
      </c>
      <c r="W501" s="6" t="s">
        <v>942</v>
      </c>
      <c r="X501" s="6" t="s">
        <v>942</v>
      </c>
      <c r="Y501" s="6" t="s">
        <v>942</v>
      </c>
      <c r="Z501" s="6" t="s">
        <v>942</v>
      </c>
      <c r="AA501" s="6" t="s">
        <v>942</v>
      </c>
      <c r="AB501" s="6" t="s">
        <v>942</v>
      </c>
      <c r="AC501" s="6" t="s">
        <v>942</v>
      </c>
      <c r="AD501" s="9" t="s">
        <v>942</v>
      </c>
      <c r="AE501" s="9" t="s">
        <v>4121</v>
      </c>
      <c r="AF501" s="9" t="s">
        <v>942</v>
      </c>
      <c r="AG501" s="9" t="s">
        <v>942</v>
      </c>
      <c r="AH501" s="9" t="s">
        <v>942</v>
      </c>
      <c r="AI501" s="9" t="s">
        <v>942</v>
      </c>
      <c r="AJ501" s="9" t="s">
        <v>942</v>
      </c>
      <c r="AK501" s="9" t="s">
        <v>942</v>
      </c>
      <c r="AL501" s="9" t="s">
        <v>942</v>
      </c>
      <c r="AM501" s="9" t="s">
        <v>942</v>
      </c>
      <c r="AN501" s="75" t="s">
        <v>942</v>
      </c>
      <c r="AO501" s="38" t="s">
        <v>942</v>
      </c>
      <c r="AP501" s="38" t="s">
        <v>942</v>
      </c>
      <c r="AQ501" s="50" t="s">
        <v>942</v>
      </c>
      <c r="AR501" s="38" t="s">
        <v>942</v>
      </c>
      <c r="AS501" s="50" t="s">
        <v>942</v>
      </c>
      <c r="AT501" s="38" t="s">
        <v>942</v>
      </c>
      <c r="AU501" s="38" t="s">
        <v>942</v>
      </c>
      <c r="AV501" s="38" t="s">
        <v>942</v>
      </c>
      <c r="AW501" s="41" t="s">
        <v>542</v>
      </c>
      <c r="AX501" s="38" t="s">
        <v>942</v>
      </c>
      <c r="AY501" s="38" t="s">
        <v>942</v>
      </c>
      <c r="AZ501" s="38" t="s">
        <v>942</v>
      </c>
      <c r="BA501" s="38" t="s">
        <v>942</v>
      </c>
      <c r="BB501" s="38" t="s">
        <v>942</v>
      </c>
      <c r="BC501" s="38" t="s">
        <v>942</v>
      </c>
      <c r="BD501" s="38" t="s">
        <v>942</v>
      </c>
      <c r="BE501" s="38" t="s">
        <v>942</v>
      </c>
      <c r="BF501" s="38" t="s">
        <v>942</v>
      </c>
      <c r="BG501" s="38" t="s">
        <v>942</v>
      </c>
      <c r="BH501" s="38" t="s">
        <v>942</v>
      </c>
      <c r="BI501" s="50" t="s">
        <v>942</v>
      </c>
      <c r="BJ501" s="38" t="s">
        <v>942</v>
      </c>
      <c r="BK501" s="38" t="s">
        <v>942</v>
      </c>
      <c r="BL501" s="38" t="s">
        <v>942</v>
      </c>
      <c r="BM501" s="38" t="s">
        <v>942</v>
      </c>
      <c r="BN501" s="38" t="s">
        <v>942</v>
      </c>
      <c r="BO501" s="38" t="s">
        <v>942</v>
      </c>
      <c r="BP501" s="38" t="s">
        <v>942</v>
      </c>
      <c r="BQ501" s="38" t="s">
        <v>942</v>
      </c>
      <c r="BR501" s="38" t="s">
        <v>942</v>
      </c>
      <c r="BS501" s="38" t="s">
        <v>942</v>
      </c>
      <c r="BT501" s="42" t="s">
        <v>942</v>
      </c>
      <c r="BU501" s="42" t="s">
        <v>942</v>
      </c>
      <c r="BV501" s="42" t="s">
        <v>942</v>
      </c>
      <c r="BW501" s="50" t="s">
        <v>646</v>
      </c>
      <c r="BX501" s="42">
        <v>3</v>
      </c>
      <c r="BY501" s="18" t="s">
        <v>942</v>
      </c>
      <c r="BZ501" s="18" t="s">
        <v>942</v>
      </c>
      <c r="CA501" s="18" t="s">
        <v>942</v>
      </c>
      <c r="CB501" s="18" t="s">
        <v>942</v>
      </c>
      <c r="CC501" s="18" t="s">
        <v>942</v>
      </c>
      <c r="CD501" s="18" t="s">
        <v>942</v>
      </c>
      <c r="CE501" s="18" t="s">
        <v>942</v>
      </c>
      <c r="CF501" s="18" t="s">
        <v>942</v>
      </c>
      <c r="CG501" s="9" t="s">
        <v>187</v>
      </c>
      <c r="CH501" s="79" t="s">
        <v>5884</v>
      </c>
      <c r="CI501" s="6"/>
    </row>
    <row r="502" spans="1:87" ht="29.15">
      <c r="A502" s="46">
        <v>79</v>
      </c>
      <c r="B502" s="6" t="s">
        <v>5</v>
      </c>
      <c r="C502" s="6" t="s">
        <v>17</v>
      </c>
      <c r="D502" s="6" t="s">
        <v>17</v>
      </c>
      <c r="E502" s="6" t="s">
        <v>542</v>
      </c>
      <c r="F502" s="11" t="s">
        <v>1325</v>
      </c>
      <c r="G502" s="11">
        <v>43904</v>
      </c>
      <c r="H502" s="6" t="s">
        <v>50</v>
      </c>
      <c r="I502" s="6" t="s">
        <v>56</v>
      </c>
      <c r="J502" s="6" t="s">
        <v>6076</v>
      </c>
      <c r="K502" s="15">
        <v>43904</v>
      </c>
      <c r="L502" s="16">
        <v>43906</v>
      </c>
      <c r="M502" s="22" t="s">
        <v>787</v>
      </c>
      <c r="N502" s="16">
        <v>43908</v>
      </c>
      <c r="O502" s="15" t="s">
        <v>942</v>
      </c>
      <c r="P502" s="15" t="s">
        <v>942</v>
      </c>
      <c r="Q502" s="15" t="s">
        <v>942</v>
      </c>
      <c r="R502" s="15" t="s">
        <v>1196</v>
      </c>
      <c r="S502" s="9" t="s">
        <v>6111</v>
      </c>
      <c r="T502" s="6" t="s">
        <v>1196</v>
      </c>
      <c r="U502" s="6" t="s">
        <v>942</v>
      </c>
      <c r="V502" s="6" t="s">
        <v>942</v>
      </c>
      <c r="W502" s="6" t="s">
        <v>942</v>
      </c>
      <c r="X502" s="6" t="s">
        <v>942</v>
      </c>
      <c r="Y502" s="6" t="s">
        <v>942</v>
      </c>
      <c r="Z502" s="6" t="s">
        <v>942</v>
      </c>
      <c r="AA502" s="6" t="s">
        <v>942</v>
      </c>
      <c r="AB502" s="6" t="s">
        <v>942</v>
      </c>
      <c r="AC502" s="6" t="s">
        <v>942</v>
      </c>
      <c r="AD502" s="9" t="s">
        <v>942</v>
      </c>
      <c r="AE502" s="9" t="s">
        <v>942</v>
      </c>
      <c r="AF502" s="9" t="s">
        <v>942</v>
      </c>
      <c r="AG502" s="9" t="s">
        <v>942</v>
      </c>
      <c r="AH502" s="9" t="s">
        <v>942</v>
      </c>
      <c r="AI502" s="9" t="s">
        <v>942</v>
      </c>
      <c r="AJ502" s="9" t="s">
        <v>942</v>
      </c>
      <c r="AK502" s="9" t="s">
        <v>942</v>
      </c>
      <c r="AL502" s="9" t="s">
        <v>942</v>
      </c>
      <c r="AM502" s="9" t="s">
        <v>942</v>
      </c>
      <c r="AN502" s="75" t="s">
        <v>942</v>
      </c>
      <c r="AO502" s="38" t="s">
        <v>942</v>
      </c>
      <c r="AP502" s="38" t="s">
        <v>942</v>
      </c>
      <c r="AQ502" s="50" t="s">
        <v>942</v>
      </c>
      <c r="AR502" s="38" t="s">
        <v>942</v>
      </c>
      <c r="AS502" s="50" t="s">
        <v>942</v>
      </c>
      <c r="AT502" s="38" t="s">
        <v>942</v>
      </c>
      <c r="AU502" s="38" t="s">
        <v>942</v>
      </c>
      <c r="AV502" s="38" t="s">
        <v>942</v>
      </c>
      <c r="AW502" s="41" t="s">
        <v>542</v>
      </c>
      <c r="AX502" s="38" t="s">
        <v>942</v>
      </c>
      <c r="AY502" s="38" t="s">
        <v>942</v>
      </c>
      <c r="AZ502" s="38" t="s">
        <v>942</v>
      </c>
      <c r="BA502" s="38" t="s">
        <v>942</v>
      </c>
      <c r="BB502" s="38" t="s">
        <v>942</v>
      </c>
      <c r="BC502" s="38" t="s">
        <v>942</v>
      </c>
      <c r="BD502" s="38" t="s">
        <v>942</v>
      </c>
      <c r="BE502" s="38" t="s">
        <v>942</v>
      </c>
      <c r="BF502" s="38" t="s">
        <v>942</v>
      </c>
      <c r="BG502" s="38" t="s">
        <v>942</v>
      </c>
      <c r="BH502" s="38" t="s">
        <v>942</v>
      </c>
      <c r="BI502" s="50" t="s">
        <v>942</v>
      </c>
      <c r="BJ502" s="38" t="s">
        <v>942</v>
      </c>
      <c r="BK502" s="38" t="s">
        <v>942</v>
      </c>
      <c r="BL502" s="38" t="s">
        <v>942</v>
      </c>
      <c r="BM502" s="38" t="s">
        <v>942</v>
      </c>
      <c r="BN502" s="38" t="s">
        <v>942</v>
      </c>
      <c r="BO502" s="38" t="s">
        <v>942</v>
      </c>
      <c r="BP502" s="38" t="s">
        <v>942</v>
      </c>
      <c r="BQ502" s="38" t="s">
        <v>942</v>
      </c>
      <c r="BR502" s="38" t="s">
        <v>942</v>
      </c>
      <c r="BS502" s="38" t="s">
        <v>942</v>
      </c>
      <c r="BT502" s="42" t="s">
        <v>666</v>
      </c>
      <c r="BU502" s="42" t="s">
        <v>942</v>
      </c>
      <c r="BV502" s="42" t="s">
        <v>942</v>
      </c>
      <c r="BW502" s="50" t="s">
        <v>673</v>
      </c>
      <c r="BX502" s="42">
        <v>3</v>
      </c>
      <c r="BY502" s="18" t="s">
        <v>942</v>
      </c>
      <c r="BZ502" s="18" t="s">
        <v>942</v>
      </c>
      <c r="CA502" s="18" t="s">
        <v>942</v>
      </c>
      <c r="CB502" s="18" t="s">
        <v>942</v>
      </c>
      <c r="CC502" s="18" t="s">
        <v>942</v>
      </c>
      <c r="CD502" s="18" t="s">
        <v>942</v>
      </c>
      <c r="CE502" s="18" t="s">
        <v>942</v>
      </c>
      <c r="CF502" s="18" t="s">
        <v>942</v>
      </c>
      <c r="CG502" s="9" t="s">
        <v>183</v>
      </c>
      <c r="CH502" s="79" t="s">
        <v>5885</v>
      </c>
      <c r="CI502" s="6"/>
    </row>
    <row r="503" spans="1:87" ht="29.15">
      <c r="A503" s="46">
        <v>78</v>
      </c>
      <c r="B503" s="6" t="s">
        <v>5</v>
      </c>
      <c r="C503" s="6" t="s">
        <v>28</v>
      </c>
      <c r="D503" s="6" t="s">
        <v>28</v>
      </c>
      <c r="E503" s="6" t="s">
        <v>542</v>
      </c>
      <c r="F503" s="11" t="s">
        <v>1324</v>
      </c>
      <c r="G503" s="11">
        <v>43906</v>
      </c>
      <c r="H503" s="6" t="s">
        <v>50</v>
      </c>
      <c r="I503" s="6" t="s">
        <v>55</v>
      </c>
      <c r="J503" s="6" t="s">
        <v>6071</v>
      </c>
      <c r="K503" s="15">
        <v>43905</v>
      </c>
      <c r="L503" s="16">
        <v>43906</v>
      </c>
      <c r="M503" s="22" t="s">
        <v>787</v>
      </c>
      <c r="N503" s="16">
        <v>43908</v>
      </c>
      <c r="O503" s="15" t="s">
        <v>942</v>
      </c>
      <c r="P503" s="15" t="s">
        <v>942</v>
      </c>
      <c r="Q503" s="15" t="s">
        <v>942</v>
      </c>
      <c r="R503" s="15" t="s">
        <v>1196</v>
      </c>
      <c r="S503" s="9" t="s">
        <v>6125</v>
      </c>
      <c r="T503" s="6" t="s">
        <v>1196</v>
      </c>
      <c r="U503" s="6" t="s">
        <v>942</v>
      </c>
      <c r="V503" s="6" t="s">
        <v>942</v>
      </c>
      <c r="W503" s="6" t="s">
        <v>942</v>
      </c>
      <c r="X503" s="6" t="s">
        <v>942</v>
      </c>
      <c r="Y503" s="6" t="s">
        <v>942</v>
      </c>
      <c r="Z503" s="6" t="s">
        <v>942</v>
      </c>
      <c r="AA503" s="6" t="s">
        <v>942</v>
      </c>
      <c r="AB503" s="6" t="s">
        <v>942</v>
      </c>
      <c r="AC503" s="6" t="s">
        <v>942</v>
      </c>
      <c r="AD503" s="9" t="s">
        <v>942</v>
      </c>
      <c r="AE503" s="9" t="s">
        <v>942</v>
      </c>
      <c r="AF503" s="9" t="s">
        <v>942</v>
      </c>
      <c r="AG503" s="9" t="s">
        <v>942</v>
      </c>
      <c r="AH503" s="9" t="s">
        <v>942</v>
      </c>
      <c r="AI503" s="9" t="s">
        <v>942</v>
      </c>
      <c r="AJ503" s="9" t="s">
        <v>942</v>
      </c>
      <c r="AK503" s="9" t="s">
        <v>942</v>
      </c>
      <c r="AL503" s="9" t="s">
        <v>942</v>
      </c>
      <c r="AM503" s="9" t="s">
        <v>942</v>
      </c>
      <c r="AN503" s="75" t="s">
        <v>942</v>
      </c>
      <c r="AO503" s="38" t="s">
        <v>942</v>
      </c>
      <c r="AP503" s="38" t="s">
        <v>942</v>
      </c>
      <c r="AQ503" s="50" t="s">
        <v>942</v>
      </c>
      <c r="AR503" s="38" t="s">
        <v>942</v>
      </c>
      <c r="AS503" s="50" t="s">
        <v>942</v>
      </c>
      <c r="AT503" s="38" t="s">
        <v>942</v>
      </c>
      <c r="AU503" s="38" t="s">
        <v>942</v>
      </c>
      <c r="AV503" s="38" t="s">
        <v>942</v>
      </c>
      <c r="AW503" s="41" t="s">
        <v>542</v>
      </c>
      <c r="AX503" s="38" t="s">
        <v>942</v>
      </c>
      <c r="AY503" s="38" t="s">
        <v>942</v>
      </c>
      <c r="AZ503" s="38" t="s">
        <v>942</v>
      </c>
      <c r="BA503" s="38" t="s">
        <v>942</v>
      </c>
      <c r="BB503" s="38" t="s">
        <v>942</v>
      </c>
      <c r="BC503" s="38" t="s">
        <v>942</v>
      </c>
      <c r="BD503" s="38" t="s">
        <v>942</v>
      </c>
      <c r="BE503" s="38" t="s">
        <v>942</v>
      </c>
      <c r="BF503" s="38" t="s">
        <v>942</v>
      </c>
      <c r="BG503" s="38" t="s">
        <v>942</v>
      </c>
      <c r="BH503" s="38" t="s">
        <v>942</v>
      </c>
      <c r="BI503" s="50" t="s">
        <v>942</v>
      </c>
      <c r="BJ503" s="38" t="s">
        <v>942</v>
      </c>
      <c r="BK503" s="38" t="s">
        <v>942</v>
      </c>
      <c r="BL503" s="38" t="s">
        <v>942</v>
      </c>
      <c r="BM503" s="38" t="s">
        <v>942</v>
      </c>
      <c r="BN503" s="38" t="s">
        <v>942</v>
      </c>
      <c r="BO503" s="38" t="s">
        <v>942</v>
      </c>
      <c r="BP503" s="38" t="s">
        <v>942</v>
      </c>
      <c r="BQ503" s="38" t="s">
        <v>942</v>
      </c>
      <c r="BR503" s="38" t="s">
        <v>942</v>
      </c>
      <c r="BS503" s="38" t="s">
        <v>942</v>
      </c>
      <c r="BT503" s="42" t="s">
        <v>651</v>
      </c>
      <c r="BU503" s="42" t="s">
        <v>942</v>
      </c>
      <c r="BV503" s="42" t="s">
        <v>942</v>
      </c>
      <c r="BW503" s="50" t="s">
        <v>661</v>
      </c>
      <c r="BX503" s="42">
        <v>3</v>
      </c>
      <c r="BY503" s="18" t="s">
        <v>942</v>
      </c>
      <c r="BZ503" s="18" t="s">
        <v>942</v>
      </c>
      <c r="CA503" s="18" t="s">
        <v>942</v>
      </c>
      <c r="CB503" s="18" t="s">
        <v>942</v>
      </c>
      <c r="CC503" s="18" t="s">
        <v>942</v>
      </c>
      <c r="CD503" s="18" t="s">
        <v>942</v>
      </c>
      <c r="CE503" s="18" t="s">
        <v>942</v>
      </c>
      <c r="CF503" s="18" t="s">
        <v>942</v>
      </c>
      <c r="CG503" s="9" t="s">
        <v>183</v>
      </c>
      <c r="CH503" s="79" t="s">
        <v>5886</v>
      </c>
      <c r="CI503" s="6"/>
    </row>
    <row r="504" spans="1:87" ht="87.45">
      <c r="A504" s="46">
        <v>77</v>
      </c>
      <c r="B504" s="6" t="s">
        <v>5</v>
      </c>
      <c r="C504" s="6" t="s">
        <v>6087</v>
      </c>
      <c r="D504" s="6" t="s">
        <v>149</v>
      </c>
      <c r="E504" s="11" t="s">
        <v>1127</v>
      </c>
      <c r="F504" s="11" t="s">
        <v>1126</v>
      </c>
      <c r="G504" s="11">
        <v>43906</v>
      </c>
      <c r="H504" s="6" t="s">
        <v>401</v>
      </c>
      <c r="I504" s="6" t="s">
        <v>56</v>
      </c>
      <c r="J504" s="6" t="s">
        <v>6077</v>
      </c>
      <c r="K504" s="15">
        <v>43900</v>
      </c>
      <c r="L504" s="16" t="s">
        <v>1196</v>
      </c>
      <c r="M504" s="22" t="s">
        <v>787</v>
      </c>
      <c r="N504" s="16">
        <v>43907</v>
      </c>
      <c r="O504" s="15" t="s">
        <v>942</v>
      </c>
      <c r="P504" s="15" t="s">
        <v>942</v>
      </c>
      <c r="Q504" s="15" t="s">
        <v>942</v>
      </c>
      <c r="R504" s="15" t="s">
        <v>1196</v>
      </c>
      <c r="S504" s="9" t="s">
        <v>6236</v>
      </c>
      <c r="T504" s="6" t="s">
        <v>171</v>
      </c>
      <c r="U504" s="6" t="s">
        <v>942</v>
      </c>
      <c r="V504" s="6" t="s">
        <v>942</v>
      </c>
      <c r="W504" s="6" t="s">
        <v>942</v>
      </c>
      <c r="X504" s="6" t="s">
        <v>942</v>
      </c>
      <c r="Y504" s="6" t="s">
        <v>4138</v>
      </c>
      <c r="Z504" s="6" t="s">
        <v>942</v>
      </c>
      <c r="AA504" s="6" t="s">
        <v>942</v>
      </c>
      <c r="AB504" s="6" t="s">
        <v>4138</v>
      </c>
      <c r="AC504" s="6" t="s">
        <v>942</v>
      </c>
      <c r="AD504" s="9" t="s">
        <v>1738</v>
      </c>
      <c r="AE504" s="9" t="s">
        <v>942</v>
      </c>
      <c r="AF504" s="9" t="s">
        <v>942</v>
      </c>
      <c r="AG504" s="9" t="s">
        <v>942</v>
      </c>
      <c r="AH504" s="9" t="s">
        <v>942</v>
      </c>
      <c r="AI504" s="9" t="s">
        <v>942</v>
      </c>
      <c r="AJ504" s="9" t="s">
        <v>942</v>
      </c>
      <c r="AK504" s="9" t="s">
        <v>942</v>
      </c>
      <c r="AL504" s="9" t="s">
        <v>942</v>
      </c>
      <c r="AM504" s="9" t="s">
        <v>942</v>
      </c>
      <c r="AN504" s="75" t="s">
        <v>942</v>
      </c>
      <c r="AO504" s="38" t="s">
        <v>942</v>
      </c>
      <c r="AP504" s="38" t="s">
        <v>942</v>
      </c>
      <c r="AQ504" s="50" t="s">
        <v>942</v>
      </c>
      <c r="AR504" s="38" t="s">
        <v>942</v>
      </c>
      <c r="AS504" s="50" t="s">
        <v>942</v>
      </c>
      <c r="AT504" s="38" t="s">
        <v>942</v>
      </c>
      <c r="AU504" s="38" t="s">
        <v>942</v>
      </c>
      <c r="AV504" s="38" t="s">
        <v>942</v>
      </c>
      <c r="AW504" s="41" t="s">
        <v>542</v>
      </c>
      <c r="AX504" s="38" t="s">
        <v>942</v>
      </c>
      <c r="AY504" s="38" t="s">
        <v>942</v>
      </c>
      <c r="AZ504" s="38" t="s">
        <v>942</v>
      </c>
      <c r="BA504" s="38" t="s">
        <v>942</v>
      </c>
      <c r="BB504" s="38" t="s">
        <v>942</v>
      </c>
      <c r="BC504" s="38" t="s">
        <v>942</v>
      </c>
      <c r="BD504" s="38" t="s">
        <v>942</v>
      </c>
      <c r="BE504" s="38" t="s">
        <v>942</v>
      </c>
      <c r="BF504" s="38" t="s">
        <v>942</v>
      </c>
      <c r="BG504" s="38" t="s">
        <v>942</v>
      </c>
      <c r="BH504" s="38" t="s">
        <v>942</v>
      </c>
      <c r="BI504" s="50" t="s">
        <v>942</v>
      </c>
      <c r="BJ504" s="38" t="s">
        <v>942</v>
      </c>
      <c r="BK504" s="38" t="s">
        <v>942</v>
      </c>
      <c r="BL504" s="38" t="s">
        <v>942</v>
      </c>
      <c r="BM504" s="38" t="s">
        <v>942</v>
      </c>
      <c r="BN504" s="38" t="s">
        <v>942</v>
      </c>
      <c r="BO504" s="38" t="s">
        <v>942</v>
      </c>
      <c r="BP504" s="38" t="s">
        <v>942</v>
      </c>
      <c r="BQ504" s="38" t="s">
        <v>942</v>
      </c>
      <c r="BR504" s="38" t="s">
        <v>942</v>
      </c>
      <c r="BS504" s="38" t="s">
        <v>942</v>
      </c>
      <c r="BT504" s="42" t="s">
        <v>942</v>
      </c>
      <c r="BU504" s="42" t="s">
        <v>942</v>
      </c>
      <c r="BV504" s="42" t="s">
        <v>942</v>
      </c>
      <c r="BW504" s="50" t="s">
        <v>647</v>
      </c>
      <c r="BX504" s="42">
        <v>3</v>
      </c>
      <c r="BY504" s="18" t="s">
        <v>942</v>
      </c>
      <c r="BZ504" s="18" t="s">
        <v>942</v>
      </c>
      <c r="CA504" s="18" t="s">
        <v>942</v>
      </c>
      <c r="CB504" s="18" t="s">
        <v>942</v>
      </c>
      <c r="CC504" s="18" t="s">
        <v>942</v>
      </c>
      <c r="CD504" s="18" t="s">
        <v>942</v>
      </c>
      <c r="CE504" s="18" t="s">
        <v>942</v>
      </c>
      <c r="CF504" s="18" t="s">
        <v>942</v>
      </c>
      <c r="CG504" s="9" t="s">
        <v>3955</v>
      </c>
      <c r="CH504" s="79" t="s">
        <v>5887</v>
      </c>
      <c r="CI504" s="6" t="s">
        <v>221</v>
      </c>
    </row>
    <row r="505" spans="1:87" ht="58.3">
      <c r="A505" s="46">
        <v>76</v>
      </c>
      <c r="B505" s="6" t="s">
        <v>5</v>
      </c>
      <c r="C505" s="6" t="s">
        <v>20</v>
      </c>
      <c r="D505" s="6" t="s">
        <v>20</v>
      </c>
      <c r="E505" s="6" t="s">
        <v>542</v>
      </c>
      <c r="F505" s="11" t="s">
        <v>1323</v>
      </c>
      <c r="G505" s="11">
        <v>43902</v>
      </c>
      <c r="H505" s="6" t="s">
        <v>401</v>
      </c>
      <c r="I505" s="6" t="s">
        <v>56</v>
      </c>
      <c r="J505" s="6" t="s">
        <v>6075</v>
      </c>
      <c r="K505" s="15">
        <v>43902</v>
      </c>
      <c r="L505" s="16">
        <v>43906</v>
      </c>
      <c r="M505" s="22" t="s">
        <v>787</v>
      </c>
      <c r="N505" s="16">
        <v>43907</v>
      </c>
      <c r="O505" s="15" t="s">
        <v>942</v>
      </c>
      <c r="P505" s="15" t="s">
        <v>942</v>
      </c>
      <c r="Q505" s="15" t="s">
        <v>942</v>
      </c>
      <c r="R505" s="15" t="s">
        <v>1196</v>
      </c>
      <c r="S505" s="9" t="s">
        <v>6131</v>
      </c>
      <c r="T505" s="6" t="s">
        <v>171</v>
      </c>
      <c r="U505" s="6" t="s">
        <v>942</v>
      </c>
      <c r="V505" s="6" t="s">
        <v>942</v>
      </c>
      <c r="W505" s="6" t="s">
        <v>942</v>
      </c>
      <c r="X505" s="6" t="s">
        <v>942</v>
      </c>
      <c r="Y505" s="6" t="s">
        <v>942</v>
      </c>
      <c r="Z505" s="6" t="s">
        <v>942</v>
      </c>
      <c r="AA505" s="6" t="s">
        <v>942</v>
      </c>
      <c r="AB505" s="6" t="s">
        <v>942</v>
      </c>
      <c r="AC505" s="6" t="s">
        <v>942</v>
      </c>
      <c r="AD505" s="9" t="s">
        <v>942</v>
      </c>
      <c r="AE505" s="9" t="s">
        <v>942</v>
      </c>
      <c r="AF505" s="9" t="s">
        <v>942</v>
      </c>
      <c r="AG505" s="9" t="s">
        <v>942</v>
      </c>
      <c r="AH505" s="9" t="s">
        <v>942</v>
      </c>
      <c r="AI505" s="9" t="s">
        <v>942</v>
      </c>
      <c r="AJ505" s="9" t="s">
        <v>942</v>
      </c>
      <c r="AK505" s="9" t="s">
        <v>942</v>
      </c>
      <c r="AL505" s="9" t="s">
        <v>942</v>
      </c>
      <c r="AM505" s="9" t="s">
        <v>942</v>
      </c>
      <c r="AN505" s="75" t="s">
        <v>942</v>
      </c>
      <c r="AO505" s="38" t="s">
        <v>942</v>
      </c>
      <c r="AP505" s="38" t="s">
        <v>942</v>
      </c>
      <c r="AQ505" s="50" t="s">
        <v>942</v>
      </c>
      <c r="AR505" s="38" t="s">
        <v>942</v>
      </c>
      <c r="AS505" s="50" t="s">
        <v>942</v>
      </c>
      <c r="AT505" s="38" t="s">
        <v>942</v>
      </c>
      <c r="AU505" s="38" t="s">
        <v>942</v>
      </c>
      <c r="AV505" s="38" t="s">
        <v>942</v>
      </c>
      <c r="AW505" s="41" t="s">
        <v>542</v>
      </c>
      <c r="AX505" s="38" t="s">
        <v>942</v>
      </c>
      <c r="AY505" s="38" t="s">
        <v>942</v>
      </c>
      <c r="AZ505" s="38" t="s">
        <v>942</v>
      </c>
      <c r="BA505" s="38" t="s">
        <v>942</v>
      </c>
      <c r="BB505" s="38" t="s">
        <v>942</v>
      </c>
      <c r="BC505" s="38" t="s">
        <v>942</v>
      </c>
      <c r="BD505" s="38" t="s">
        <v>942</v>
      </c>
      <c r="BE505" s="38" t="s">
        <v>942</v>
      </c>
      <c r="BF505" s="38" t="s">
        <v>942</v>
      </c>
      <c r="BG505" s="38" t="s">
        <v>942</v>
      </c>
      <c r="BH505" s="38" t="s">
        <v>942</v>
      </c>
      <c r="BI505" s="50" t="s">
        <v>942</v>
      </c>
      <c r="BJ505" s="38" t="s">
        <v>942</v>
      </c>
      <c r="BK505" s="38" t="s">
        <v>942</v>
      </c>
      <c r="BL505" s="38" t="s">
        <v>942</v>
      </c>
      <c r="BM505" s="38" t="s">
        <v>942</v>
      </c>
      <c r="BN505" s="38" t="s">
        <v>942</v>
      </c>
      <c r="BO505" s="38" t="s">
        <v>942</v>
      </c>
      <c r="BP505" s="38" t="s">
        <v>942</v>
      </c>
      <c r="BQ505" s="38" t="s">
        <v>942</v>
      </c>
      <c r="BR505" s="38" t="s">
        <v>942</v>
      </c>
      <c r="BS505" s="38" t="s">
        <v>942</v>
      </c>
      <c r="BT505" s="42">
        <v>4</v>
      </c>
      <c r="BU505" s="42" t="s">
        <v>942</v>
      </c>
      <c r="BV505" s="42" t="s">
        <v>942</v>
      </c>
      <c r="BW505" s="50" t="s">
        <v>648</v>
      </c>
      <c r="BX505" s="42">
        <v>3</v>
      </c>
      <c r="BY505" s="18" t="s">
        <v>942</v>
      </c>
      <c r="BZ505" s="18" t="s">
        <v>942</v>
      </c>
      <c r="CA505" s="18" t="s">
        <v>942</v>
      </c>
      <c r="CB505" s="18" t="s">
        <v>942</v>
      </c>
      <c r="CC505" s="18" t="s">
        <v>942</v>
      </c>
      <c r="CD505" s="18" t="s">
        <v>942</v>
      </c>
      <c r="CE505" s="18" t="s">
        <v>942</v>
      </c>
      <c r="CF505" s="18" t="s">
        <v>942</v>
      </c>
      <c r="CG505" s="9" t="s">
        <v>3956</v>
      </c>
      <c r="CH505" s="79" t="s">
        <v>5888</v>
      </c>
      <c r="CI505" s="6" t="s">
        <v>222</v>
      </c>
    </row>
    <row r="506" spans="1:87" ht="58.3">
      <c r="A506" s="46">
        <v>75</v>
      </c>
      <c r="B506" s="6" t="s">
        <v>5</v>
      </c>
      <c r="C506" s="6" t="s">
        <v>28</v>
      </c>
      <c r="D506" s="6" t="s">
        <v>28</v>
      </c>
      <c r="E506" s="6" t="s">
        <v>542</v>
      </c>
      <c r="F506" s="11" t="s">
        <v>1322</v>
      </c>
      <c r="G506" s="11">
        <v>43898</v>
      </c>
      <c r="H506" s="6" t="s">
        <v>392</v>
      </c>
      <c r="I506" s="6" t="s">
        <v>55</v>
      </c>
      <c r="J506" s="6" t="s">
        <v>6074</v>
      </c>
      <c r="K506" s="15">
        <v>43901</v>
      </c>
      <c r="L506" s="16">
        <v>43906</v>
      </c>
      <c r="M506" s="22" t="s">
        <v>787</v>
      </c>
      <c r="N506" s="16">
        <v>43907</v>
      </c>
      <c r="O506" s="15" t="s">
        <v>942</v>
      </c>
      <c r="P506" s="15" t="s">
        <v>942</v>
      </c>
      <c r="Q506" s="15" t="s">
        <v>942</v>
      </c>
      <c r="R506" s="15" t="s">
        <v>1196</v>
      </c>
      <c r="S506" s="9" t="s">
        <v>6231</v>
      </c>
      <c r="T506" s="6" t="s">
        <v>171</v>
      </c>
      <c r="U506" s="6" t="s">
        <v>942</v>
      </c>
      <c r="V506" s="6" t="s">
        <v>942</v>
      </c>
      <c r="W506" s="6" t="s">
        <v>942</v>
      </c>
      <c r="X506" s="6" t="s">
        <v>942</v>
      </c>
      <c r="Y506" s="6" t="s">
        <v>942</v>
      </c>
      <c r="Z506" s="6" t="s">
        <v>942</v>
      </c>
      <c r="AA506" s="6" t="s">
        <v>942</v>
      </c>
      <c r="AB506" s="6" t="s">
        <v>942</v>
      </c>
      <c r="AC506" s="6" t="s">
        <v>942</v>
      </c>
      <c r="AD506" s="9" t="s">
        <v>942</v>
      </c>
      <c r="AE506" s="9" t="s">
        <v>942</v>
      </c>
      <c r="AF506" s="9" t="s">
        <v>942</v>
      </c>
      <c r="AG506" s="9" t="s">
        <v>942</v>
      </c>
      <c r="AH506" s="9" t="s">
        <v>942</v>
      </c>
      <c r="AI506" s="9" t="s">
        <v>942</v>
      </c>
      <c r="AJ506" s="9" t="s">
        <v>942</v>
      </c>
      <c r="AK506" s="9" t="s">
        <v>942</v>
      </c>
      <c r="AL506" s="9" t="s">
        <v>942</v>
      </c>
      <c r="AM506" s="9" t="s">
        <v>942</v>
      </c>
      <c r="AN506" s="75" t="s">
        <v>942</v>
      </c>
      <c r="AO506" s="38" t="s">
        <v>942</v>
      </c>
      <c r="AP506" s="38" t="s">
        <v>942</v>
      </c>
      <c r="AQ506" s="50" t="s">
        <v>942</v>
      </c>
      <c r="AR506" s="38" t="s">
        <v>942</v>
      </c>
      <c r="AS506" s="50" t="s">
        <v>942</v>
      </c>
      <c r="AT506" s="38" t="s">
        <v>942</v>
      </c>
      <c r="AU506" s="38" t="s">
        <v>942</v>
      </c>
      <c r="AV506" s="38" t="s">
        <v>942</v>
      </c>
      <c r="AW506" s="41" t="s">
        <v>542</v>
      </c>
      <c r="AX506" s="38" t="s">
        <v>942</v>
      </c>
      <c r="AY506" s="38" t="s">
        <v>942</v>
      </c>
      <c r="AZ506" s="38" t="s">
        <v>942</v>
      </c>
      <c r="BA506" s="38" t="s">
        <v>942</v>
      </c>
      <c r="BB506" s="38" t="s">
        <v>942</v>
      </c>
      <c r="BC506" s="38" t="s">
        <v>942</v>
      </c>
      <c r="BD506" s="38" t="s">
        <v>942</v>
      </c>
      <c r="BE506" s="38" t="s">
        <v>942</v>
      </c>
      <c r="BF506" s="38" t="s">
        <v>942</v>
      </c>
      <c r="BG506" s="38" t="s">
        <v>942</v>
      </c>
      <c r="BH506" s="38" t="s">
        <v>942</v>
      </c>
      <c r="BI506" s="50" t="s">
        <v>942</v>
      </c>
      <c r="BJ506" s="38" t="s">
        <v>942</v>
      </c>
      <c r="BK506" s="38" t="s">
        <v>942</v>
      </c>
      <c r="BL506" s="38" t="s">
        <v>942</v>
      </c>
      <c r="BM506" s="38" t="s">
        <v>942</v>
      </c>
      <c r="BN506" s="38" t="s">
        <v>942</v>
      </c>
      <c r="BO506" s="38" t="s">
        <v>942</v>
      </c>
      <c r="BP506" s="38" t="s">
        <v>942</v>
      </c>
      <c r="BQ506" s="38" t="s">
        <v>942</v>
      </c>
      <c r="BR506" s="38" t="s">
        <v>942</v>
      </c>
      <c r="BS506" s="38" t="s">
        <v>942</v>
      </c>
      <c r="BT506" s="42">
        <v>9</v>
      </c>
      <c r="BU506" s="42" t="s">
        <v>942</v>
      </c>
      <c r="BV506" s="42" t="s">
        <v>942</v>
      </c>
      <c r="BW506" s="50" t="s">
        <v>648</v>
      </c>
      <c r="BX506" s="42">
        <v>3</v>
      </c>
      <c r="BY506" s="18" t="s">
        <v>942</v>
      </c>
      <c r="BZ506" s="18" t="s">
        <v>942</v>
      </c>
      <c r="CA506" s="18" t="s">
        <v>942</v>
      </c>
      <c r="CB506" s="18" t="s">
        <v>942</v>
      </c>
      <c r="CC506" s="18" t="s">
        <v>942</v>
      </c>
      <c r="CD506" s="18" t="s">
        <v>942</v>
      </c>
      <c r="CE506" s="18" t="s">
        <v>942</v>
      </c>
      <c r="CF506" s="18" t="s">
        <v>942</v>
      </c>
      <c r="CG506" s="9" t="s">
        <v>3957</v>
      </c>
      <c r="CH506" s="79" t="s">
        <v>5889</v>
      </c>
      <c r="CI506" s="6" t="s">
        <v>223</v>
      </c>
    </row>
    <row r="507" spans="1:87" ht="72.900000000000006">
      <c r="A507" s="46">
        <v>74</v>
      </c>
      <c r="B507" s="6" t="s">
        <v>5</v>
      </c>
      <c r="C507" s="6" t="s">
        <v>6099</v>
      </c>
      <c r="D507" s="6" t="s">
        <v>6099</v>
      </c>
      <c r="E507" s="6" t="s">
        <v>542</v>
      </c>
      <c r="F507" s="11" t="s">
        <v>1321</v>
      </c>
      <c r="G507" s="11">
        <v>43900</v>
      </c>
      <c r="H507" s="6" t="s">
        <v>392</v>
      </c>
      <c r="I507" s="6" t="s">
        <v>55</v>
      </c>
      <c r="J507" s="6" t="s">
        <v>6075</v>
      </c>
      <c r="K507" s="15">
        <v>43904</v>
      </c>
      <c r="L507" s="16">
        <v>43905</v>
      </c>
      <c r="M507" s="22" t="s">
        <v>787</v>
      </c>
      <c r="N507" s="16">
        <v>43907</v>
      </c>
      <c r="O507" s="15" t="s">
        <v>942</v>
      </c>
      <c r="P507" s="15" t="s">
        <v>942</v>
      </c>
      <c r="Q507" s="15" t="s">
        <v>942</v>
      </c>
      <c r="R507" s="15" t="s">
        <v>1196</v>
      </c>
      <c r="S507" s="9" t="s">
        <v>6366</v>
      </c>
      <c r="T507" s="6" t="s">
        <v>171</v>
      </c>
      <c r="U507" s="6" t="s">
        <v>942</v>
      </c>
      <c r="V507" s="6" t="s">
        <v>942</v>
      </c>
      <c r="W507" s="6" t="s">
        <v>942</v>
      </c>
      <c r="X507" s="6" t="s">
        <v>942</v>
      </c>
      <c r="Y507" s="6" t="s">
        <v>942</v>
      </c>
      <c r="Z507" s="6" t="s">
        <v>942</v>
      </c>
      <c r="AA507" s="6" t="s">
        <v>942</v>
      </c>
      <c r="AB507" s="6" t="s">
        <v>942</v>
      </c>
      <c r="AC507" s="6" t="s">
        <v>942</v>
      </c>
      <c r="AD507" s="9" t="s">
        <v>942</v>
      </c>
      <c r="AE507" s="9" t="s">
        <v>942</v>
      </c>
      <c r="AF507" s="9" t="s">
        <v>942</v>
      </c>
      <c r="AG507" s="9" t="s">
        <v>942</v>
      </c>
      <c r="AH507" s="9" t="s">
        <v>942</v>
      </c>
      <c r="AI507" s="9" t="s">
        <v>942</v>
      </c>
      <c r="AJ507" s="9" t="s">
        <v>942</v>
      </c>
      <c r="AK507" s="9" t="s">
        <v>942</v>
      </c>
      <c r="AL507" s="9" t="s">
        <v>942</v>
      </c>
      <c r="AM507" s="9" t="s">
        <v>942</v>
      </c>
      <c r="AN507" s="75" t="s">
        <v>942</v>
      </c>
      <c r="AO507" s="38" t="s">
        <v>942</v>
      </c>
      <c r="AP507" s="38" t="s">
        <v>942</v>
      </c>
      <c r="AQ507" s="50" t="s">
        <v>942</v>
      </c>
      <c r="AR507" s="38" t="s">
        <v>942</v>
      </c>
      <c r="AS507" s="50" t="s">
        <v>942</v>
      </c>
      <c r="AT507" s="38" t="s">
        <v>942</v>
      </c>
      <c r="AU507" s="38" t="s">
        <v>942</v>
      </c>
      <c r="AV507" s="38" t="s">
        <v>942</v>
      </c>
      <c r="AW507" s="41" t="s">
        <v>542</v>
      </c>
      <c r="AX507" s="38" t="s">
        <v>942</v>
      </c>
      <c r="AY507" s="38" t="s">
        <v>942</v>
      </c>
      <c r="AZ507" s="38" t="s">
        <v>942</v>
      </c>
      <c r="BA507" s="38" t="s">
        <v>942</v>
      </c>
      <c r="BB507" s="38" t="s">
        <v>942</v>
      </c>
      <c r="BC507" s="38" t="s">
        <v>942</v>
      </c>
      <c r="BD507" s="38" t="s">
        <v>942</v>
      </c>
      <c r="BE507" s="38" t="s">
        <v>942</v>
      </c>
      <c r="BF507" s="38" t="s">
        <v>942</v>
      </c>
      <c r="BG507" s="38" t="s">
        <v>942</v>
      </c>
      <c r="BH507" s="38" t="s">
        <v>942</v>
      </c>
      <c r="BI507" s="50" t="s">
        <v>942</v>
      </c>
      <c r="BJ507" s="38" t="s">
        <v>942</v>
      </c>
      <c r="BK507" s="38" t="s">
        <v>942</v>
      </c>
      <c r="BL507" s="38" t="s">
        <v>942</v>
      </c>
      <c r="BM507" s="38" t="s">
        <v>942</v>
      </c>
      <c r="BN507" s="38" t="s">
        <v>942</v>
      </c>
      <c r="BO507" s="38" t="s">
        <v>942</v>
      </c>
      <c r="BP507" s="38" t="s">
        <v>942</v>
      </c>
      <c r="BQ507" s="38" t="s">
        <v>942</v>
      </c>
      <c r="BR507" s="38" t="s">
        <v>942</v>
      </c>
      <c r="BS507" s="38" t="s">
        <v>942</v>
      </c>
      <c r="BT507" s="42">
        <v>36</v>
      </c>
      <c r="BU507" s="42" t="s">
        <v>942</v>
      </c>
      <c r="BV507" s="42" t="s">
        <v>942</v>
      </c>
      <c r="BW507" s="50" t="s">
        <v>648</v>
      </c>
      <c r="BX507" s="42">
        <v>3</v>
      </c>
      <c r="BY507" s="18" t="s">
        <v>942</v>
      </c>
      <c r="BZ507" s="18" t="s">
        <v>942</v>
      </c>
      <c r="CA507" s="18" t="s">
        <v>942</v>
      </c>
      <c r="CB507" s="18" t="s">
        <v>942</v>
      </c>
      <c r="CC507" s="18" t="s">
        <v>942</v>
      </c>
      <c r="CD507" s="18" t="s">
        <v>942</v>
      </c>
      <c r="CE507" s="18" t="s">
        <v>942</v>
      </c>
      <c r="CF507" s="18" t="s">
        <v>942</v>
      </c>
      <c r="CG507" s="9" t="s">
        <v>3958</v>
      </c>
      <c r="CH507" s="79" t="s">
        <v>5890</v>
      </c>
      <c r="CI507" s="6" t="s">
        <v>224</v>
      </c>
    </row>
    <row r="508" spans="1:87" ht="72.900000000000006">
      <c r="A508" s="46">
        <v>73</v>
      </c>
      <c r="B508" s="6" t="s">
        <v>5</v>
      </c>
      <c r="C508" s="6" t="s">
        <v>36</v>
      </c>
      <c r="D508" s="6" t="s">
        <v>36</v>
      </c>
      <c r="E508" s="6" t="s">
        <v>542</v>
      </c>
      <c r="F508" s="11" t="s">
        <v>1320</v>
      </c>
      <c r="G508" s="11">
        <v>43903</v>
      </c>
      <c r="H508" s="6" t="s">
        <v>392</v>
      </c>
      <c r="I508" s="6" t="s">
        <v>55</v>
      </c>
      <c r="J508" s="6" t="s">
        <v>6076</v>
      </c>
      <c r="K508" s="15" t="s">
        <v>1196</v>
      </c>
      <c r="L508" s="16" t="s">
        <v>1196</v>
      </c>
      <c r="M508" s="22" t="s">
        <v>787</v>
      </c>
      <c r="N508" s="16">
        <v>43907</v>
      </c>
      <c r="O508" s="15" t="s">
        <v>942</v>
      </c>
      <c r="P508" s="15" t="s">
        <v>1402</v>
      </c>
      <c r="Q508" s="15" t="s">
        <v>942</v>
      </c>
      <c r="R508" s="15" t="s">
        <v>1196</v>
      </c>
      <c r="S508" s="9" t="s">
        <v>1196</v>
      </c>
      <c r="T508" s="6" t="s">
        <v>172</v>
      </c>
      <c r="U508" s="6" t="s">
        <v>942</v>
      </c>
      <c r="V508" s="6" t="s">
        <v>942</v>
      </c>
      <c r="W508" s="6" t="s">
        <v>942</v>
      </c>
      <c r="X508" s="6" t="s">
        <v>942</v>
      </c>
      <c r="Y508" s="6" t="s">
        <v>942</v>
      </c>
      <c r="Z508" s="6" t="s">
        <v>942</v>
      </c>
      <c r="AA508" s="6" t="s">
        <v>942</v>
      </c>
      <c r="AB508" s="6" t="s">
        <v>4145</v>
      </c>
      <c r="AC508" s="6" t="s">
        <v>942</v>
      </c>
      <c r="AD508" s="9" t="s">
        <v>4158</v>
      </c>
      <c r="AE508" s="9" t="s">
        <v>942</v>
      </c>
      <c r="AF508" s="9" t="s">
        <v>942</v>
      </c>
      <c r="AG508" s="9" t="s">
        <v>942</v>
      </c>
      <c r="AH508" s="9" t="s">
        <v>942</v>
      </c>
      <c r="AI508" s="9" t="s">
        <v>942</v>
      </c>
      <c r="AJ508" s="9" t="s">
        <v>942</v>
      </c>
      <c r="AK508" s="9" t="s">
        <v>942</v>
      </c>
      <c r="AL508" s="9" t="s">
        <v>942</v>
      </c>
      <c r="AM508" s="9" t="s">
        <v>942</v>
      </c>
      <c r="AN508" s="75" t="s">
        <v>942</v>
      </c>
      <c r="AO508" s="38" t="s">
        <v>942</v>
      </c>
      <c r="AP508" s="38" t="s">
        <v>942</v>
      </c>
      <c r="AQ508" s="50" t="s">
        <v>942</v>
      </c>
      <c r="AR508" s="38" t="s">
        <v>942</v>
      </c>
      <c r="AS508" s="50" t="s">
        <v>942</v>
      </c>
      <c r="AT508" s="38" t="s">
        <v>942</v>
      </c>
      <c r="AU508" s="38" t="s">
        <v>942</v>
      </c>
      <c r="AV508" s="38" t="s">
        <v>942</v>
      </c>
      <c r="AW508" s="41" t="s">
        <v>542</v>
      </c>
      <c r="AX508" s="38" t="s">
        <v>942</v>
      </c>
      <c r="AY508" s="38" t="s">
        <v>942</v>
      </c>
      <c r="AZ508" s="38" t="s">
        <v>942</v>
      </c>
      <c r="BA508" s="38" t="s">
        <v>942</v>
      </c>
      <c r="BB508" s="38" t="s">
        <v>942</v>
      </c>
      <c r="BC508" s="38" t="s">
        <v>942</v>
      </c>
      <c r="BD508" s="38" t="s">
        <v>942</v>
      </c>
      <c r="BE508" s="38" t="s">
        <v>942</v>
      </c>
      <c r="BF508" s="38" t="s">
        <v>942</v>
      </c>
      <c r="BG508" s="38" t="s">
        <v>942</v>
      </c>
      <c r="BH508" s="38" t="s">
        <v>942</v>
      </c>
      <c r="BI508" s="50" t="s">
        <v>942</v>
      </c>
      <c r="BJ508" s="38" t="s">
        <v>942</v>
      </c>
      <c r="BK508" s="38" t="s">
        <v>942</v>
      </c>
      <c r="BL508" s="38" t="s">
        <v>942</v>
      </c>
      <c r="BM508" s="38" t="s">
        <v>942</v>
      </c>
      <c r="BN508" s="38" t="s">
        <v>942</v>
      </c>
      <c r="BO508" s="38" t="s">
        <v>942</v>
      </c>
      <c r="BP508" s="38" t="s">
        <v>942</v>
      </c>
      <c r="BQ508" s="38" t="s">
        <v>942</v>
      </c>
      <c r="BR508" s="38" t="s">
        <v>942</v>
      </c>
      <c r="BS508" s="38" t="s">
        <v>942</v>
      </c>
      <c r="BT508" s="42" t="s">
        <v>942</v>
      </c>
      <c r="BU508" s="42" t="s">
        <v>942</v>
      </c>
      <c r="BV508" s="42" t="s">
        <v>942</v>
      </c>
      <c r="BW508" s="50" t="s">
        <v>567</v>
      </c>
      <c r="BX508" s="42">
        <v>3</v>
      </c>
      <c r="BY508" s="18" t="s">
        <v>942</v>
      </c>
      <c r="BZ508" s="18" t="s">
        <v>942</v>
      </c>
      <c r="CA508" s="18" t="s">
        <v>942</v>
      </c>
      <c r="CB508" s="18" t="s">
        <v>942</v>
      </c>
      <c r="CC508" s="18" t="s">
        <v>942</v>
      </c>
      <c r="CD508" s="18" t="s">
        <v>942</v>
      </c>
      <c r="CE508" s="18" t="s">
        <v>942</v>
      </c>
      <c r="CF508" s="18" t="s">
        <v>942</v>
      </c>
      <c r="CG508" s="9" t="s">
        <v>1128</v>
      </c>
      <c r="CH508" s="79" t="s">
        <v>5891</v>
      </c>
      <c r="CI508" s="9" t="s">
        <v>225</v>
      </c>
    </row>
    <row r="509" spans="1:87" ht="108">
      <c r="A509" s="46">
        <v>72</v>
      </c>
      <c r="B509" s="6" t="s">
        <v>5</v>
      </c>
      <c r="C509" s="6" t="s">
        <v>6086</v>
      </c>
      <c r="D509" s="6" t="s">
        <v>132</v>
      </c>
      <c r="E509" s="11" t="s">
        <v>1130</v>
      </c>
      <c r="F509" s="11" t="s">
        <v>1129</v>
      </c>
      <c r="G509" s="11">
        <v>43904</v>
      </c>
      <c r="H509" s="6" t="s">
        <v>392</v>
      </c>
      <c r="I509" s="6" t="s">
        <v>56</v>
      </c>
      <c r="J509" s="6" t="s">
        <v>6078</v>
      </c>
      <c r="K509" s="15">
        <v>43905</v>
      </c>
      <c r="L509" s="16" t="s">
        <v>1196</v>
      </c>
      <c r="M509" s="22" t="s">
        <v>787</v>
      </c>
      <c r="N509" s="16">
        <v>43907</v>
      </c>
      <c r="O509" s="15">
        <v>43910</v>
      </c>
      <c r="P509" s="15">
        <v>43958</v>
      </c>
      <c r="Q509" s="15" t="s">
        <v>942</v>
      </c>
      <c r="R509" s="15" t="s">
        <v>1196</v>
      </c>
      <c r="S509" s="9" t="s">
        <v>6168</v>
      </c>
      <c r="T509" s="6" t="s">
        <v>173</v>
      </c>
      <c r="U509" s="6" t="s">
        <v>942</v>
      </c>
      <c r="V509" s="6" t="s">
        <v>942</v>
      </c>
      <c r="W509" s="6" t="s">
        <v>942</v>
      </c>
      <c r="X509" s="6" t="s">
        <v>942</v>
      </c>
      <c r="Y509" s="6" t="s">
        <v>767</v>
      </c>
      <c r="Z509" s="6" t="s">
        <v>942</v>
      </c>
      <c r="AA509" s="6" t="s">
        <v>942</v>
      </c>
      <c r="AB509" s="6" t="s">
        <v>942</v>
      </c>
      <c r="AC509" s="6" t="s">
        <v>942</v>
      </c>
      <c r="AD509" s="6" t="s">
        <v>4083</v>
      </c>
      <c r="AE509" s="9" t="s">
        <v>942</v>
      </c>
      <c r="AF509" s="9" t="s">
        <v>942</v>
      </c>
      <c r="AG509" s="9" t="s">
        <v>942</v>
      </c>
      <c r="AH509" s="9" t="s">
        <v>942</v>
      </c>
      <c r="AI509" s="9" t="s">
        <v>942</v>
      </c>
      <c r="AJ509" s="9" t="s">
        <v>942</v>
      </c>
      <c r="AK509" s="9" t="s">
        <v>942</v>
      </c>
      <c r="AL509" s="9" t="s">
        <v>942</v>
      </c>
      <c r="AM509" s="9" t="s">
        <v>942</v>
      </c>
      <c r="AN509" s="75" t="s">
        <v>1196</v>
      </c>
      <c r="AO509" s="38" t="s">
        <v>1196</v>
      </c>
      <c r="AP509" s="38" t="s">
        <v>1196</v>
      </c>
      <c r="AQ509" s="50" t="s">
        <v>1196</v>
      </c>
      <c r="AR509" s="38" t="s">
        <v>1196</v>
      </c>
      <c r="AS509" s="50" t="s">
        <v>1196</v>
      </c>
      <c r="AT509" s="38" t="s">
        <v>1196</v>
      </c>
      <c r="AU509" s="38" t="s">
        <v>1196</v>
      </c>
      <c r="AV509" s="38" t="s">
        <v>1196</v>
      </c>
      <c r="AW509" s="41" t="s">
        <v>1196</v>
      </c>
      <c r="AX509" s="38" t="s">
        <v>1196</v>
      </c>
      <c r="AY509" s="38" t="s">
        <v>1196</v>
      </c>
      <c r="AZ509" s="38" t="s">
        <v>1196</v>
      </c>
      <c r="BA509" s="38" t="s">
        <v>1196</v>
      </c>
      <c r="BB509" s="38" t="s">
        <v>1196</v>
      </c>
      <c r="BC509" s="38" t="s">
        <v>1196</v>
      </c>
      <c r="BD509" s="38" t="s">
        <v>1196</v>
      </c>
      <c r="BE509" s="38" t="s">
        <v>1196</v>
      </c>
      <c r="BF509" s="38" t="s">
        <v>1196</v>
      </c>
      <c r="BG509" s="38" t="s">
        <v>1196</v>
      </c>
      <c r="BH509" s="38" t="s">
        <v>1196</v>
      </c>
      <c r="BI509" s="50" t="s">
        <v>1196</v>
      </c>
      <c r="BJ509" s="38" t="s">
        <v>1196</v>
      </c>
      <c r="BK509" s="38" t="s">
        <v>1196</v>
      </c>
      <c r="BL509" s="38" t="s">
        <v>1196</v>
      </c>
      <c r="BM509" s="38" t="s">
        <v>1196</v>
      </c>
      <c r="BN509" s="38" t="s">
        <v>1196</v>
      </c>
      <c r="BO509" s="38" t="s">
        <v>1196</v>
      </c>
      <c r="BP509" s="38" t="s">
        <v>1196</v>
      </c>
      <c r="BQ509" s="38" t="s">
        <v>1196</v>
      </c>
      <c r="BR509" s="38" t="s">
        <v>1196</v>
      </c>
      <c r="BS509" s="38" t="s">
        <v>1196</v>
      </c>
      <c r="BT509" s="42" t="s">
        <v>1196</v>
      </c>
      <c r="BU509" s="42" t="s">
        <v>1196</v>
      </c>
      <c r="BV509" s="42" t="s">
        <v>1196</v>
      </c>
      <c r="BW509" s="50" t="s">
        <v>567</v>
      </c>
      <c r="BX509" s="42">
        <v>3</v>
      </c>
      <c r="BY509" s="18" t="s">
        <v>1196</v>
      </c>
      <c r="BZ509" s="18" t="s">
        <v>1196</v>
      </c>
      <c r="CA509" s="18" t="s">
        <v>1196</v>
      </c>
      <c r="CB509" s="18" t="s">
        <v>1196</v>
      </c>
      <c r="CC509" s="18" t="s">
        <v>1196</v>
      </c>
      <c r="CD509" s="18" t="s">
        <v>1196</v>
      </c>
      <c r="CE509" s="18" t="s">
        <v>1196</v>
      </c>
      <c r="CF509" s="18" t="s">
        <v>1196</v>
      </c>
      <c r="CG509" s="9" t="s">
        <v>3959</v>
      </c>
      <c r="CH509" s="79" t="s">
        <v>5892</v>
      </c>
      <c r="CI509" s="9" t="s">
        <v>226</v>
      </c>
    </row>
    <row r="510" spans="1:87" ht="108">
      <c r="A510" s="46">
        <v>71</v>
      </c>
      <c r="B510" s="6" t="s">
        <v>5</v>
      </c>
      <c r="C510" s="6" t="s">
        <v>34</v>
      </c>
      <c r="D510" s="6" t="s">
        <v>34</v>
      </c>
      <c r="E510" s="6" t="s">
        <v>542</v>
      </c>
      <c r="F510" s="11" t="s">
        <v>1315</v>
      </c>
      <c r="G510" s="11">
        <v>43902</v>
      </c>
      <c r="H510" s="6" t="s">
        <v>401</v>
      </c>
      <c r="I510" s="6" t="s">
        <v>55</v>
      </c>
      <c r="J510" s="6" t="s">
        <v>6077</v>
      </c>
      <c r="K510" s="15">
        <v>43903</v>
      </c>
      <c r="L510" s="16" t="s">
        <v>1196</v>
      </c>
      <c r="M510" s="22" t="s">
        <v>787</v>
      </c>
      <c r="N510" s="16">
        <v>43907</v>
      </c>
      <c r="O510" s="15" t="s">
        <v>942</v>
      </c>
      <c r="P510" s="15" t="s">
        <v>1402</v>
      </c>
      <c r="Q510" s="15" t="s">
        <v>942</v>
      </c>
      <c r="R510" s="15" t="s">
        <v>1196</v>
      </c>
      <c r="S510" s="9" t="s">
        <v>1196</v>
      </c>
      <c r="T510" s="6" t="s">
        <v>172</v>
      </c>
      <c r="U510" s="6" t="s">
        <v>942</v>
      </c>
      <c r="V510" s="6" t="s">
        <v>942</v>
      </c>
      <c r="W510" s="6" t="s">
        <v>942</v>
      </c>
      <c r="X510" s="6" t="s">
        <v>942</v>
      </c>
      <c r="Y510" s="6" t="s">
        <v>942</v>
      </c>
      <c r="Z510" s="6" t="s">
        <v>942</v>
      </c>
      <c r="AA510" s="6" t="s">
        <v>942</v>
      </c>
      <c r="AB510" s="6" t="s">
        <v>942</v>
      </c>
      <c r="AC510" s="6" t="s">
        <v>942</v>
      </c>
      <c r="AD510" s="6" t="s">
        <v>769</v>
      </c>
      <c r="AE510" s="9" t="s">
        <v>942</v>
      </c>
      <c r="AF510" s="9" t="s">
        <v>942</v>
      </c>
      <c r="AG510" s="9" t="s">
        <v>942</v>
      </c>
      <c r="AH510" s="9" t="s">
        <v>942</v>
      </c>
      <c r="AI510" s="9" t="s">
        <v>942</v>
      </c>
      <c r="AJ510" s="9" t="s">
        <v>942</v>
      </c>
      <c r="AK510" s="9" t="s">
        <v>942</v>
      </c>
      <c r="AL510" s="9" t="s">
        <v>942</v>
      </c>
      <c r="AM510" s="6" t="s">
        <v>768</v>
      </c>
      <c r="AN510" s="76" t="s">
        <v>942</v>
      </c>
      <c r="AO510" s="37" t="s">
        <v>942</v>
      </c>
      <c r="AP510" s="37" t="s">
        <v>942</v>
      </c>
      <c r="AQ510" s="41" t="s">
        <v>942</v>
      </c>
      <c r="AR510" s="37" t="s">
        <v>942</v>
      </c>
      <c r="AS510" s="41" t="s">
        <v>942</v>
      </c>
      <c r="AT510" s="37" t="s">
        <v>942</v>
      </c>
      <c r="AU510" s="37" t="s">
        <v>942</v>
      </c>
      <c r="AV510" s="37" t="s">
        <v>942</v>
      </c>
      <c r="AW510" s="41" t="s">
        <v>542</v>
      </c>
      <c r="AX510" s="37" t="s">
        <v>942</v>
      </c>
      <c r="AY510" s="37" t="s">
        <v>942</v>
      </c>
      <c r="AZ510" s="37" t="s">
        <v>942</v>
      </c>
      <c r="BA510" s="37" t="s">
        <v>942</v>
      </c>
      <c r="BB510" s="37" t="s">
        <v>942</v>
      </c>
      <c r="BC510" s="37" t="s">
        <v>942</v>
      </c>
      <c r="BD510" s="37" t="s">
        <v>942</v>
      </c>
      <c r="BE510" s="37" t="s">
        <v>942</v>
      </c>
      <c r="BF510" s="37" t="s">
        <v>942</v>
      </c>
      <c r="BG510" s="37" t="s">
        <v>942</v>
      </c>
      <c r="BH510" s="37" t="s">
        <v>942</v>
      </c>
      <c r="BI510" s="41" t="s">
        <v>942</v>
      </c>
      <c r="BJ510" s="37" t="s">
        <v>942</v>
      </c>
      <c r="BK510" s="37" t="s">
        <v>942</v>
      </c>
      <c r="BL510" s="37" t="s">
        <v>942</v>
      </c>
      <c r="BM510" s="37" t="s">
        <v>942</v>
      </c>
      <c r="BN510" s="37" t="s">
        <v>942</v>
      </c>
      <c r="BO510" s="37" t="s">
        <v>942</v>
      </c>
      <c r="BP510" s="37" t="s">
        <v>942</v>
      </c>
      <c r="BQ510" s="37" t="s">
        <v>942</v>
      </c>
      <c r="BR510" s="37" t="s">
        <v>942</v>
      </c>
      <c r="BS510" s="37" t="s">
        <v>942</v>
      </c>
      <c r="BT510" s="42" t="s">
        <v>942</v>
      </c>
      <c r="BU510" s="42" t="s">
        <v>942</v>
      </c>
      <c r="BV510" s="42" t="s">
        <v>942</v>
      </c>
      <c r="BW510" s="50" t="s">
        <v>596</v>
      </c>
      <c r="BX510" s="42">
        <v>3</v>
      </c>
      <c r="BY510" s="18" t="s">
        <v>942</v>
      </c>
      <c r="BZ510" s="18" t="s">
        <v>942</v>
      </c>
      <c r="CA510" s="18" t="s">
        <v>942</v>
      </c>
      <c r="CB510" s="18" t="s">
        <v>942</v>
      </c>
      <c r="CC510" s="18" t="s">
        <v>942</v>
      </c>
      <c r="CD510" s="18" t="s">
        <v>942</v>
      </c>
      <c r="CE510" s="18" t="s">
        <v>942</v>
      </c>
      <c r="CF510" s="18" t="s">
        <v>942</v>
      </c>
      <c r="CG510" s="9" t="s">
        <v>3960</v>
      </c>
      <c r="CH510" s="79" t="s">
        <v>5893</v>
      </c>
      <c r="CI510" s="6" t="s">
        <v>227</v>
      </c>
    </row>
    <row r="511" spans="1:87" ht="87.45">
      <c r="A511" s="46">
        <v>70</v>
      </c>
      <c r="B511" s="6" t="s">
        <v>5</v>
      </c>
      <c r="C511" s="6" t="s">
        <v>36</v>
      </c>
      <c r="D511" s="6" t="s">
        <v>36</v>
      </c>
      <c r="E511" s="6" t="s">
        <v>542</v>
      </c>
      <c r="F511" s="11" t="s">
        <v>1316</v>
      </c>
      <c r="G511" s="11">
        <v>43903</v>
      </c>
      <c r="H511" s="6" t="s">
        <v>50</v>
      </c>
      <c r="I511" s="6" t="s">
        <v>55</v>
      </c>
      <c r="J511" s="6" t="s">
        <v>6074</v>
      </c>
      <c r="K511" s="15" t="s">
        <v>1196</v>
      </c>
      <c r="L511" s="16" t="s">
        <v>1196</v>
      </c>
      <c r="M511" s="22" t="s">
        <v>787</v>
      </c>
      <c r="N511" s="16">
        <v>43907</v>
      </c>
      <c r="O511" s="15" t="s">
        <v>942</v>
      </c>
      <c r="P511" s="15" t="s">
        <v>1402</v>
      </c>
      <c r="Q511" s="15" t="s">
        <v>942</v>
      </c>
      <c r="R511" s="15" t="s">
        <v>1196</v>
      </c>
      <c r="S511" s="9" t="s">
        <v>1196</v>
      </c>
      <c r="T511" s="6" t="s">
        <v>172</v>
      </c>
      <c r="U511" s="6" t="s">
        <v>942</v>
      </c>
      <c r="V511" s="6" t="s">
        <v>942</v>
      </c>
      <c r="W511" s="6" t="s">
        <v>942</v>
      </c>
      <c r="X511" s="6" t="s">
        <v>942</v>
      </c>
      <c r="Y511" s="6" t="s">
        <v>942</v>
      </c>
      <c r="Z511" s="6" t="s">
        <v>942</v>
      </c>
      <c r="AA511" s="6" t="s">
        <v>942</v>
      </c>
      <c r="AB511" s="6" t="s">
        <v>4146</v>
      </c>
      <c r="AC511" s="6" t="s">
        <v>942</v>
      </c>
      <c r="AD511" s="9" t="s">
        <v>4159</v>
      </c>
      <c r="AE511" s="9" t="s">
        <v>942</v>
      </c>
      <c r="AF511" s="9" t="s">
        <v>942</v>
      </c>
      <c r="AG511" s="9" t="s">
        <v>942</v>
      </c>
      <c r="AH511" s="9" t="s">
        <v>942</v>
      </c>
      <c r="AI511" s="9" t="s">
        <v>942</v>
      </c>
      <c r="AJ511" s="9" t="s">
        <v>942</v>
      </c>
      <c r="AK511" s="9" t="s">
        <v>942</v>
      </c>
      <c r="AL511" s="9" t="s">
        <v>942</v>
      </c>
      <c r="AM511" s="9" t="s">
        <v>942</v>
      </c>
      <c r="AN511" s="75" t="s">
        <v>942</v>
      </c>
      <c r="AO511" s="38" t="s">
        <v>942</v>
      </c>
      <c r="AP511" s="38" t="s">
        <v>942</v>
      </c>
      <c r="AQ511" s="50" t="s">
        <v>942</v>
      </c>
      <c r="AR511" s="38" t="s">
        <v>942</v>
      </c>
      <c r="AS511" s="50" t="s">
        <v>942</v>
      </c>
      <c r="AT511" s="38" t="s">
        <v>942</v>
      </c>
      <c r="AU511" s="38" t="s">
        <v>942</v>
      </c>
      <c r="AV511" s="38" t="s">
        <v>942</v>
      </c>
      <c r="AW511" s="41" t="s">
        <v>542</v>
      </c>
      <c r="AX511" s="38" t="s">
        <v>942</v>
      </c>
      <c r="AY511" s="38" t="s">
        <v>942</v>
      </c>
      <c r="AZ511" s="38" t="s">
        <v>942</v>
      </c>
      <c r="BA511" s="38" t="s">
        <v>942</v>
      </c>
      <c r="BB511" s="38" t="s">
        <v>942</v>
      </c>
      <c r="BC511" s="38" t="s">
        <v>942</v>
      </c>
      <c r="BD511" s="38" t="s">
        <v>942</v>
      </c>
      <c r="BE511" s="38" t="s">
        <v>942</v>
      </c>
      <c r="BF511" s="38" t="s">
        <v>942</v>
      </c>
      <c r="BG511" s="38" t="s">
        <v>942</v>
      </c>
      <c r="BH511" s="38" t="s">
        <v>942</v>
      </c>
      <c r="BI511" s="50" t="s">
        <v>942</v>
      </c>
      <c r="BJ511" s="38" t="s">
        <v>942</v>
      </c>
      <c r="BK511" s="38" t="s">
        <v>942</v>
      </c>
      <c r="BL511" s="38" t="s">
        <v>942</v>
      </c>
      <c r="BM511" s="38" t="s">
        <v>942</v>
      </c>
      <c r="BN511" s="38" t="s">
        <v>942</v>
      </c>
      <c r="BO511" s="38" t="s">
        <v>942</v>
      </c>
      <c r="BP511" s="38" t="s">
        <v>942</v>
      </c>
      <c r="BQ511" s="38" t="s">
        <v>942</v>
      </c>
      <c r="BR511" s="38" t="s">
        <v>942</v>
      </c>
      <c r="BS511" s="38" t="s">
        <v>942</v>
      </c>
      <c r="BT511" s="42" t="s">
        <v>942</v>
      </c>
      <c r="BU511" s="42" t="s">
        <v>942</v>
      </c>
      <c r="BV511" s="42" t="s">
        <v>942</v>
      </c>
      <c r="BW511" s="50" t="s">
        <v>567</v>
      </c>
      <c r="BX511" s="42">
        <v>3</v>
      </c>
      <c r="BY511" s="18" t="s">
        <v>942</v>
      </c>
      <c r="BZ511" s="18" t="s">
        <v>942</v>
      </c>
      <c r="CA511" s="18" t="s">
        <v>942</v>
      </c>
      <c r="CB511" s="18" t="s">
        <v>942</v>
      </c>
      <c r="CC511" s="18" t="s">
        <v>942</v>
      </c>
      <c r="CD511" s="18" t="s">
        <v>942</v>
      </c>
      <c r="CE511" s="18" t="s">
        <v>942</v>
      </c>
      <c r="CF511" s="18" t="s">
        <v>942</v>
      </c>
      <c r="CG511" s="9" t="s">
        <v>3961</v>
      </c>
      <c r="CH511" s="79" t="s">
        <v>5894</v>
      </c>
      <c r="CI511" s="6" t="s">
        <v>228</v>
      </c>
    </row>
    <row r="512" spans="1:87" ht="43.75">
      <c r="A512" s="46">
        <v>69</v>
      </c>
      <c r="B512" s="6" t="s">
        <v>5</v>
      </c>
      <c r="C512" s="6" t="s">
        <v>36</v>
      </c>
      <c r="D512" s="6" t="s">
        <v>36</v>
      </c>
      <c r="E512" s="6" t="s">
        <v>542</v>
      </c>
      <c r="F512" s="11" t="s">
        <v>1319</v>
      </c>
      <c r="G512" s="11">
        <v>43903</v>
      </c>
      <c r="H512" s="6" t="s">
        <v>50</v>
      </c>
      <c r="I512" s="6" t="s">
        <v>56</v>
      </c>
      <c r="J512" s="6" t="s">
        <v>6071</v>
      </c>
      <c r="K512" s="15" t="s">
        <v>1196</v>
      </c>
      <c r="L512" s="16" t="s">
        <v>1196</v>
      </c>
      <c r="M512" s="22" t="s">
        <v>787</v>
      </c>
      <c r="N512" s="16">
        <v>43907</v>
      </c>
      <c r="O512" s="15" t="s">
        <v>942</v>
      </c>
      <c r="P512" s="15" t="s">
        <v>1402</v>
      </c>
      <c r="Q512" s="15" t="s">
        <v>942</v>
      </c>
      <c r="R512" s="15" t="s">
        <v>1196</v>
      </c>
      <c r="S512" s="9" t="s">
        <v>1196</v>
      </c>
      <c r="T512" s="6" t="s">
        <v>172</v>
      </c>
      <c r="U512" s="6" t="s">
        <v>942</v>
      </c>
      <c r="V512" s="6" t="s">
        <v>942</v>
      </c>
      <c r="W512" s="6" t="s">
        <v>942</v>
      </c>
      <c r="X512" s="6" t="s">
        <v>942</v>
      </c>
      <c r="Y512" s="6" t="s">
        <v>942</v>
      </c>
      <c r="Z512" s="6" t="s">
        <v>942</v>
      </c>
      <c r="AA512" s="6" t="s">
        <v>942</v>
      </c>
      <c r="AB512" s="6" t="s">
        <v>4147</v>
      </c>
      <c r="AC512" s="6" t="s">
        <v>942</v>
      </c>
      <c r="AD512" s="9" t="s">
        <v>4160</v>
      </c>
      <c r="AE512" s="9" t="s">
        <v>942</v>
      </c>
      <c r="AF512" s="9" t="s">
        <v>942</v>
      </c>
      <c r="AG512" s="9" t="s">
        <v>942</v>
      </c>
      <c r="AH512" s="9" t="s">
        <v>942</v>
      </c>
      <c r="AI512" s="9" t="s">
        <v>942</v>
      </c>
      <c r="AJ512" s="9" t="s">
        <v>942</v>
      </c>
      <c r="AK512" s="9" t="s">
        <v>942</v>
      </c>
      <c r="AL512" s="9" t="s">
        <v>942</v>
      </c>
      <c r="AM512" s="9" t="s">
        <v>942</v>
      </c>
      <c r="AN512" s="75" t="s">
        <v>942</v>
      </c>
      <c r="AO512" s="38" t="s">
        <v>942</v>
      </c>
      <c r="AP512" s="38" t="s">
        <v>942</v>
      </c>
      <c r="AQ512" s="50" t="s">
        <v>942</v>
      </c>
      <c r="AR512" s="38" t="s">
        <v>942</v>
      </c>
      <c r="AS512" s="50" t="s">
        <v>942</v>
      </c>
      <c r="AT512" s="38" t="s">
        <v>942</v>
      </c>
      <c r="AU512" s="38" t="s">
        <v>942</v>
      </c>
      <c r="AV512" s="38" t="s">
        <v>942</v>
      </c>
      <c r="AW512" s="41" t="s">
        <v>542</v>
      </c>
      <c r="AX512" s="38" t="s">
        <v>942</v>
      </c>
      <c r="AY512" s="38" t="s">
        <v>942</v>
      </c>
      <c r="AZ512" s="38" t="s">
        <v>942</v>
      </c>
      <c r="BA512" s="38" t="s">
        <v>942</v>
      </c>
      <c r="BB512" s="38" t="s">
        <v>942</v>
      </c>
      <c r="BC512" s="38" t="s">
        <v>942</v>
      </c>
      <c r="BD512" s="38" t="s">
        <v>942</v>
      </c>
      <c r="BE512" s="38" t="s">
        <v>942</v>
      </c>
      <c r="BF512" s="38" t="s">
        <v>942</v>
      </c>
      <c r="BG512" s="38" t="s">
        <v>942</v>
      </c>
      <c r="BH512" s="38" t="s">
        <v>942</v>
      </c>
      <c r="BI512" s="50" t="s">
        <v>942</v>
      </c>
      <c r="BJ512" s="38" t="s">
        <v>942</v>
      </c>
      <c r="BK512" s="38" t="s">
        <v>942</v>
      </c>
      <c r="BL512" s="38" t="s">
        <v>942</v>
      </c>
      <c r="BM512" s="38" t="s">
        <v>942</v>
      </c>
      <c r="BN512" s="38" t="s">
        <v>942</v>
      </c>
      <c r="BO512" s="38" t="s">
        <v>942</v>
      </c>
      <c r="BP512" s="38" t="s">
        <v>942</v>
      </c>
      <c r="BQ512" s="38" t="s">
        <v>942</v>
      </c>
      <c r="BR512" s="38" t="s">
        <v>942</v>
      </c>
      <c r="BS512" s="38" t="s">
        <v>942</v>
      </c>
      <c r="BT512" s="42" t="s">
        <v>942</v>
      </c>
      <c r="BU512" s="42" t="s">
        <v>942</v>
      </c>
      <c r="BV512" s="42" t="s">
        <v>942</v>
      </c>
      <c r="BW512" s="50" t="s">
        <v>567</v>
      </c>
      <c r="BX512" s="42">
        <v>3</v>
      </c>
      <c r="BY512" s="18" t="s">
        <v>942</v>
      </c>
      <c r="BZ512" s="18" t="s">
        <v>942</v>
      </c>
      <c r="CA512" s="18" t="s">
        <v>942</v>
      </c>
      <c r="CB512" s="18" t="s">
        <v>942</v>
      </c>
      <c r="CC512" s="18" t="s">
        <v>942</v>
      </c>
      <c r="CD512" s="18" t="s">
        <v>942</v>
      </c>
      <c r="CE512" s="18" t="s">
        <v>942</v>
      </c>
      <c r="CF512" s="18" t="s">
        <v>942</v>
      </c>
      <c r="CG512" s="9" t="s">
        <v>1131</v>
      </c>
      <c r="CH512" s="79" t="s">
        <v>5895</v>
      </c>
      <c r="CI512" s="6" t="s">
        <v>228</v>
      </c>
    </row>
    <row r="513" spans="1:87" ht="43.75">
      <c r="A513" s="46">
        <v>68</v>
      </c>
      <c r="B513" s="6" t="s">
        <v>5</v>
      </c>
      <c r="C513" s="6" t="s">
        <v>36</v>
      </c>
      <c r="D513" s="6" t="s">
        <v>36</v>
      </c>
      <c r="E513" s="6" t="s">
        <v>542</v>
      </c>
      <c r="F513" s="11" t="s">
        <v>1317</v>
      </c>
      <c r="G513" s="11">
        <v>43903</v>
      </c>
      <c r="H513" s="6" t="s">
        <v>50</v>
      </c>
      <c r="I513" s="6" t="s">
        <v>56</v>
      </c>
      <c r="J513" s="6" t="s">
        <v>6077</v>
      </c>
      <c r="K513" s="15" t="s">
        <v>1196</v>
      </c>
      <c r="L513" s="16" t="s">
        <v>1196</v>
      </c>
      <c r="M513" s="22" t="s">
        <v>787</v>
      </c>
      <c r="N513" s="16">
        <v>43907</v>
      </c>
      <c r="O513" s="15" t="s">
        <v>942</v>
      </c>
      <c r="P513" s="15" t="s">
        <v>1402</v>
      </c>
      <c r="Q513" s="15" t="s">
        <v>942</v>
      </c>
      <c r="R513" s="15" t="s">
        <v>1196</v>
      </c>
      <c r="S513" s="9" t="s">
        <v>1196</v>
      </c>
      <c r="T513" s="6" t="s">
        <v>172</v>
      </c>
      <c r="U513" s="6" t="s">
        <v>942</v>
      </c>
      <c r="V513" s="6" t="s">
        <v>942</v>
      </c>
      <c r="W513" s="6" t="s">
        <v>942</v>
      </c>
      <c r="X513" s="6" t="s">
        <v>942</v>
      </c>
      <c r="Y513" s="6" t="s">
        <v>942</v>
      </c>
      <c r="Z513" s="6" t="s">
        <v>942</v>
      </c>
      <c r="AA513" s="6" t="s">
        <v>942</v>
      </c>
      <c r="AB513" s="6" t="s">
        <v>4148</v>
      </c>
      <c r="AC513" s="6" t="s">
        <v>942</v>
      </c>
      <c r="AD513" s="9" t="s">
        <v>4161</v>
      </c>
      <c r="AE513" s="9" t="s">
        <v>942</v>
      </c>
      <c r="AF513" s="9" t="s">
        <v>942</v>
      </c>
      <c r="AG513" s="9" t="s">
        <v>942</v>
      </c>
      <c r="AH513" s="9" t="s">
        <v>942</v>
      </c>
      <c r="AI513" s="9" t="s">
        <v>942</v>
      </c>
      <c r="AJ513" s="9" t="s">
        <v>942</v>
      </c>
      <c r="AK513" s="9" t="s">
        <v>942</v>
      </c>
      <c r="AL513" s="9" t="s">
        <v>942</v>
      </c>
      <c r="AM513" s="9" t="s">
        <v>942</v>
      </c>
      <c r="AN513" s="75" t="s">
        <v>942</v>
      </c>
      <c r="AO513" s="38" t="s">
        <v>942</v>
      </c>
      <c r="AP513" s="38" t="s">
        <v>942</v>
      </c>
      <c r="AQ513" s="50" t="s">
        <v>942</v>
      </c>
      <c r="AR513" s="38" t="s">
        <v>942</v>
      </c>
      <c r="AS513" s="50" t="s">
        <v>942</v>
      </c>
      <c r="AT513" s="38" t="s">
        <v>942</v>
      </c>
      <c r="AU513" s="38" t="s">
        <v>942</v>
      </c>
      <c r="AV513" s="38" t="s">
        <v>942</v>
      </c>
      <c r="AW513" s="41" t="s">
        <v>542</v>
      </c>
      <c r="AX513" s="38" t="s">
        <v>942</v>
      </c>
      <c r="AY513" s="38" t="s">
        <v>942</v>
      </c>
      <c r="AZ513" s="38" t="s">
        <v>942</v>
      </c>
      <c r="BA513" s="38" t="s">
        <v>942</v>
      </c>
      <c r="BB513" s="38" t="s">
        <v>942</v>
      </c>
      <c r="BC513" s="38" t="s">
        <v>942</v>
      </c>
      <c r="BD513" s="38" t="s">
        <v>942</v>
      </c>
      <c r="BE513" s="38" t="s">
        <v>942</v>
      </c>
      <c r="BF513" s="38" t="s">
        <v>942</v>
      </c>
      <c r="BG513" s="38" t="s">
        <v>942</v>
      </c>
      <c r="BH513" s="38" t="s">
        <v>942</v>
      </c>
      <c r="BI513" s="50" t="s">
        <v>942</v>
      </c>
      <c r="BJ513" s="38" t="s">
        <v>942</v>
      </c>
      <c r="BK513" s="38" t="s">
        <v>942</v>
      </c>
      <c r="BL513" s="38" t="s">
        <v>942</v>
      </c>
      <c r="BM513" s="38" t="s">
        <v>942</v>
      </c>
      <c r="BN513" s="38" t="s">
        <v>942</v>
      </c>
      <c r="BO513" s="38" t="s">
        <v>942</v>
      </c>
      <c r="BP513" s="38" t="s">
        <v>942</v>
      </c>
      <c r="BQ513" s="38" t="s">
        <v>942</v>
      </c>
      <c r="BR513" s="38" t="s">
        <v>942</v>
      </c>
      <c r="BS513" s="38" t="s">
        <v>942</v>
      </c>
      <c r="BT513" s="42" t="s">
        <v>942</v>
      </c>
      <c r="BU513" s="42" t="s">
        <v>942</v>
      </c>
      <c r="BV513" s="42" t="s">
        <v>942</v>
      </c>
      <c r="BW513" s="50" t="s">
        <v>567</v>
      </c>
      <c r="BX513" s="42">
        <v>3</v>
      </c>
      <c r="BY513" s="18" t="s">
        <v>942</v>
      </c>
      <c r="BZ513" s="18" t="s">
        <v>942</v>
      </c>
      <c r="CA513" s="18" t="s">
        <v>942</v>
      </c>
      <c r="CB513" s="18" t="s">
        <v>942</v>
      </c>
      <c r="CC513" s="18" t="s">
        <v>942</v>
      </c>
      <c r="CD513" s="18" t="s">
        <v>942</v>
      </c>
      <c r="CE513" s="18" t="s">
        <v>942</v>
      </c>
      <c r="CF513" s="18" t="s">
        <v>942</v>
      </c>
      <c r="CG513" s="9" t="s">
        <v>1131</v>
      </c>
      <c r="CH513" s="79" t="s">
        <v>5896</v>
      </c>
      <c r="CI513" s="6" t="s">
        <v>228</v>
      </c>
    </row>
    <row r="514" spans="1:87" ht="92.6">
      <c r="A514" s="46">
        <v>67</v>
      </c>
      <c r="B514" s="6" t="s">
        <v>5</v>
      </c>
      <c r="C514" s="6" t="s">
        <v>36</v>
      </c>
      <c r="D514" s="6" t="s">
        <v>36</v>
      </c>
      <c r="E514" s="6" t="s">
        <v>542</v>
      </c>
      <c r="F514" s="11" t="s">
        <v>1316</v>
      </c>
      <c r="G514" s="11">
        <v>43903</v>
      </c>
      <c r="H514" s="6" t="s">
        <v>392</v>
      </c>
      <c r="I514" s="6" t="s">
        <v>55</v>
      </c>
      <c r="J514" s="6" t="s">
        <v>6077</v>
      </c>
      <c r="K514" s="15" t="s">
        <v>1196</v>
      </c>
      <c r="L514" s="16" t="s">
        <v>1196</v>
      </c>
      <c r="M514" s="22" t="s">
        <v>787</v>
      </c>
      <c r="N514" s="16">
        <v>43906</v>
      </c>
      <c r="O514" s="15">
        <v>43906</v>
      </c>
      <c r="P514" s="15">
        <v>43970</v>
      </c>
      <c r="Q514" s="15" t="s">
        <v>942</v>
      </c>
      <c r="R514" s="15" t="s">
        <v>1196</v>
      </c>
      <c r="S514" s="9" t="s">
        <v>1196</v>
      </c>
      <c r="T514" s="6" t="s">
        <v>172</v>
      </c>
      <c r="U514" s="6" t="s">
        <v>942</v>
      </c>
      <c r="V514" s="6" t="s">
        <v>942</v>
      </c>
      <c r="W514" s="6" t="s">
        <v>942</v>
      </c>
      <c r="X514" s="6" t="s">
        <v>942</v>
      </c>
      <c r="Y514" s="6" t="s">
        <v>942</v>
      </c>
      <c r="Z514" s="6" t="s">
        <v>942</v>
      </c>
      <c r="AA514" s="6" t="s">
        <v>942</v>
      </c>
      <c r="AB514" s="6" t="s">
        <v>4149</v>
      </c>
      <c r="AC514" s="6" t="s">
        <v>942</v>
      </c>
      <c r="AD514" s="9" t="s">
        <v>4162</v>
      </c>
      <c r="AE514" s="9" t="s">
        <v>942</v>
      </c>
      <c r="AF514" s="9" t="s">
        <v>942</v>
      </c>
      <c r="AG514" s="9" t="s">
        <v>942</v>
      </c>
      <c r="AH514" s="9" t="s">
        <v>942</v>
      </c>
      <c r="AI514" s="9" t="s">
        <v>942</v>
      </c>
      <c r="AJ514" s="9" t="s">
        <v>942</v>
      </c>
      <c r="AK514" s="9" t="s">
        <v>942</v>
      </c>
      <c r="AL514" s="9" t="s">
        <v>942</v>
      </c>
      <c r="AM514" s="9" t="s">
        <v>942</v>
      </c>
      <c r="AN514" s="75" t="s">
        <v>942</v>
      </c>
      <c r="AO514" s="38" t="s">
        <v>942</v>
      </c>
      <c r="AP514" s="38" t="s">
        <v>942</v>
      </c>
      <c r="AQ514" s="50" t="s">
        <v>942</v>
      </c>
      <c r="AR514" s="38" t="s">
        <v>942</v>
      </c>
      <c r="AS514" s="50" t="s">
        <v>942</v>
      </c>
      <c r="AT514" s="38" t="s">
        <v>942</v>
      </c>
      <c r="AU514" s="38" t="s">
        <v>942</v>
      </c>
      <c r="AV514" s="38" t="s">
        <v>942</v>
      </c>
      <c r="AW514" s="41" t="s">
        <v>542</v>
      </c>
      <c r="AX514" s="38" t="s">
        <v>942</v>
      </c>
      <c r="AY514" s="38" t="s">
        <v>942</v>
      </c>
      <c r="AZ514" s="38" t="s">
        <v>942</v>
      </c>
      <c r="BA514" s="38" t="s">
        <v>942</v>
      </c>
      <c r="BB514" s="38" t="s">
        <v>942</v>
      </c>
      <c r="BC514" s="38" t="s">
        <v>942</v>
      </c>
      <c r="BD514" s="38" t="s">
        <v>942</v>
      </c>
      <c r="BE514" s="38" t="s">
        <v>942</v>
      </c>
      <c r="BF514" s="38" t="s">
        <v>942</v>
      </c>
      <c r="BG514" s="38" t="s">
        <v>942</v>
      </c>
      <c r="BH514" s="38" t="s">
        <v>942</v>
      </c>
      <c r="BI514" s="50" t="s">
        <v>942</v>
      </c>
      <c r="BJ514" s="38" t="s">
        <v>942</v>
      </c>
      <c r="BK514" s="38" t="s">
        <v>942</v>
      </c>
      <c r="BL514" s="38" t="s">
        <v>942</v>
      </c>
      <c r="BM514" s="38" t="s">
        <v>942</v>
      </c>
      <c r="BN514" s="38" t="s">
        <v>942</v>
      </c>
      <c r="BO514" s="38" t="s">
        <v>942</v>
      </c>
      <c r="BP514" s="38" t="s">
        <v>942</v>
      </c>
      <c r="BQ514" s="38" t="s">
        <v>942</v>
      </c>
      <c r="BR514" s="38" t="s">
        <v>942</v>
      </c>
      <c r="BS514" s="38" t="s">
        <v>942</v>
      </c>
      <c r="BT514" s="42" t="s">
        <v>942</v>
      </c>
      <c r="BU514" s="42" t="s">
        <v>942</v>
      </c>
      <c r="BV514" s="42" t="s">
        <v>942</v>
      </c>
      <c r="BW514" s="50" t="s">
        <v>567</v>
      </c>
      <c r="BX514" s="42">
        <v>3</v>
      </c>
      <c r="BY514" s="18" t="s">
        <v>942</v>
      </c>
      <c r="BZ514" s="18" t="s">
        <v>942</v>
      </c>
      <c r="CA514" s="18" t="s">
        <v>942</v>
      </c>
      <c r="CB514" s="18" t="s">
        <v>942</v>
      </c>
      <c r="CC514" s="18" t="s">
        <v>942</v>
      </c>
      <c r="CD514" s="18" t="s">
        <v>942</v>
      </c>
      <c r="CE514" s="18" t="s">
        <v>942</v>
      </c>
      <c r="CF514" s="18" t="s">
        <v>942</v>
      </c>
      <c r="CG514" s="28" t="s">
        <v>3962</v>
      </c>
      <c r="CH514" s="79" t="s">
        <v>5897</v>
      </c>
      <c r="CI514" s="6" t="s">
        <v>230</v>
      </c>
    </row>
    <row r="515" spans="1:87" ht="43.75">
      <c r="A515" s="46">
        <v>66</v>
      </c>
      <c r="B515" s="6" t="s">
        <v>5</v>
      </c>
      <c r="C515" s="6" t="s">
        <v>36</v>
      </c>
      <c r="D515" s="6" t="s">
        <v>36</v>
      </c>
      <c r="E515" s="6" t="s">
        <v>542</v>
      </c>
      <c r="F515" s="11" t="s">
        <v>1317</v>
      </c>
      <c r="G515" s="11">
        <v>43903</v>
      </c>
      <c r="H515" s="6" t="s">
        <v>392</v>
      </c>
      <c r="I515" s="6" t="s">
        <v>56</v>
      </c>
      <c r="J515" s="6" t="s">
        <v>6071</v>
      </c>
      <c r="K515" s="15" t="s">
        <v>1196</v>
      </c>
      <c r="L515" s="16" t="s">
        <v>1196</v>
      </c>
      <c r="M515" s="22" t="s">
        <v>787</v>
      </c>
      <c r="N515" s="16">
        <v>43906</v>
      </c>
      <c r="O515" s="15">
        <v>43906</v>
      </c>
      <c r="P515" s="15" t="s">
        <v>1401</v>
      </c>
      <c r="Q515" s="15" t="s">
        <v>942</v>
      </c>
      <c r="R515" s="15" t="s">
        <v>1196</v>
      </c>
      <c r="S515" s="9" t="s">
        <v>1196</v>
      </c>
      <c r="T515" s="6" t="s">
        <v>172</v>
      </c>
      <c r="U515" s="6" t="s">
        <v>942</v>
      </c>
      <c r="V515" s="6" t="s">
        <v>942</v>
      </c>
      <c r="W515" s="6" t="s">
        <v>942</v>
      </c>
      <c r="X515" s="6" t="s">
        <v>942</v>
      </c>
      <c r="Y515" s="6" t="s">
        <v>942</v>
      </c>
      <c r="Z515" s="6" t="s">
        <v>942</v>
      </c>
      <c r="AA515" s="6" t="s">
        <v>942</v>
      </c>
      <c r="AB515" s="6" t="s">
        <v>4150</v>
      </c>
      <c r="AC515" s="6" t="s">
        <v>942</v>
      </c>
      <c r="AD515" s="9" t="s">
        <v>4163</v>
      </c>
      <c r="AE515" s="9" t="s">
        <v>942</v>
      </c>
      <c r="AF515" s="9" t="s">
        <v>942</v>
      </c>
      <c r="AG515" s="9" t="s">
        <v>942</v>
      </c>
      <c r="AH515" s="9" t="s">
        <v>942</v>
      </c>
      <c r="AI515" s="9" t="s">
        <v>942</v>
      </c>
      <c r="AJ515" s="9" t="s">
        <v>942</v>
      </c>
      <c r="AK515" s="9" t="s">
        <v>942</v>
      </c>
      <c r="AL515" s="9" t="s">
        <v>942</v>
      </c>
      <c r="AM515" s="9" t="s">
        <v>942</v>
      </c>
      <c r="AN515" s="75" t="s">
        <v>942</v>
      </c>
      <c r="AO515" s="38" t="s">
        <v>942</v>
      </c>
      <c r="AP515" s="38" t="s">
        <v>942</v>
      </c>
      <c r="AQ515" s="50" t="s">
        <v>942</v>
      </c>
      <c r="AR515" s="38" t="s">
        <v>942</v>
      </c>
      <c r="AS515" s="50" t="s">
        <v>942</v>
      </c>
      <c r="AT515" s="38" t="s">
        <v>942</v>
      </c>
      <c r="AU515" s="38" t="s">
        <v>942</v>
      </c>
      <c r="AV515" s="38" t="s">
        <v>942</v>
      </c>
      <c r="AW515" s="41" t="s">
        <v>542</v>
      </c>
      <c r="AX515" s="38" t="s">
        <v>942</v>
      </c>
      <c r="AY515" s="38" t="s">
        <v>942</v>
      </c>
      <c r="AZ515" s="38" t="s">
        <v>942</v>
      </c>
      <c r="BA515" s="38" t="s">
        <v>942</v>
      </c>
      <c r="BB515" s="38" t="s">
        <v>942</v>
      </c>
      <c r="BC515" s="38" t="s">
        <v>942</v>
      </c>
      <c r="BD515" s="38" t="s">
        <v>942</v>
      </c>
      <c r="BE515" s="38" t="s">
        <v>942</v>
      </c>
      <c r="BF515" s="38" t="s">
        <v>942</v>
      </c>
      <c r="BG515" s="38" t="s">
        <v>942</v>
      </c>
      <c r="BH515" s="38" t="s">
        <v>942</v>
      </c>
      <c r="BI515" s="50" t="s">
        <v>942</v>
      </c>
      <c r="BJ515" s="38" t="s">
        <v>942</v>
      </c>
      <c r="BK515" s="38" t="s">
        <v>942</v>
      </c>
      <c r="BL515" s="38" t="s">
        <v>942</v>
      </c>
      <c r="BM515" s="38" t="s">
        <v>942</v>
      </c>
      <c r="BN515" s="38" t="s">
        <v>942</v>
      </c>
      <c r="BO515" s="38" t="s">
        <v>942</v>
      </c>
      <c r="BP515" s="38" t="s">
        <v>942</v>
      </c>
      <c r="BQ515" s="38" t="s">
        <v>942</v>
      </c>
      <c r="BR515" s="38" t="s">
        <v>942</v>
      </c>
      <c r="BS515" s="38" t="s">
        <v>942</v>
      </c>
      <c r="BT515" s="42" t="s">
        <v>942</v>
      </c>
      <c r="BU515" s="42" t="s">
        <v>942</v>
      </c>
      <c r="BV515" s="42" t="s">
        <v>942</v>
      </c>
      <c r="BW515" s="50" t="s">
        <v>567</v>
      </c>
      <c r="BX515" s="42">
        <v>3</v>
      </c>
      <c r="BY515" s="18" t="s">
        <v>942</v>
      </c>
      <c r="BZ515" s="18" t="s">
        <v>942</v>
      </c>
      <c r="CA515" s="18" t="s">
        <v>942</v>
      </c>
      <c r="CB515" s="18" t="s">
        <v>942</v>
      </c>
      <c r="CC515" s="18" t="s">
        <v>942</v>
      </c>
      <c r="CD515" s="18" t="s">
        <v>942</v>
      </c>
      <c r="CE515" s="18" t="s">
        <v>942</v>
      </c>
      <c r="CF515" s="18" t="s">
        <v>942</v>
      </c>
      <c r="CG515" s="9" t="s">
        <v>1131</v>
      </c>
      <c r="CH515" s="79" t="s">
        <v>5898</v>
      </c>
      <c r="CI515" s="6" t="s">
        <v>229</v>
      </c>
    </row>
    <row r="516" spans="1:87" ht="43.75">
      <c r="A516" s="46">
        <v>65</v>
      </c>
      <c r="B516" s="6" t="s">
        <v>5</v>
      </c>
      <c r="C516" s="6" t="s">
        <v>36</v>
      </c>
      <c r="D516" s="6" t="s">
        <v>36</v>
      </c>
      <c r="E516" s="6" t="s">
        <v>542</v>
      </c>
      <c r="F516" s="11" t="s">
        <v>1316</v>
      </c>
      <c r="G516" s="11">
        <v>43903</v>
      </c>
      <c r="H516" s="6" t="s">
        <v>392</v>
      </c>
      <c r="I516" s="6" t="s">
        <v>56</v>
      </c>
      <c r="J516" s="6" t="s">
        <v>6071</v>
      </c>
      <c r="K516" s="15">
        <v>43904</v>
      </c>
      <c r="L516" s="16">
        <v>43905</v>
      </c>
      <c r="M516" s="22" t="s">
        <v>787</v>
      </c>
      <c r="N516" s="16">
        <v>43906</v>
      </c>
      <c r="O516" s="15">
        <v>43906</v>
      </c>
      <c r="P516" s="15" t="s">
        <v>942</v>
      </c>
      <c r="Q516" s="15" t="s">
        <v>942</v>
      </c>
      <c r="R516" s="15" t="s">
        <v>1196</v>
      </c>
      <c r="S516" s="9" t="s">
        <v>1196</v>
      </c>
      <c r="T516" s="6" t="s">
        <v>173</v>
      </c>
      <c r="U516" s="6" t="s">
        <v>942</v>
      </c>
      <c r="V516" s="6" t="s">
        <v>942</v>
      </c>
      <c r="W516" s="6" t="s">
        <v>942</v>
      </c>
      <c r="X516" s="6" t="s">
        <v>942</v>
      </c>
      <c r="Y516" s="6" t="s">
        <v>942</v>
      </c>
      <c r="Z516" s="6" t="s">
        <v>942</v>
      </c>
      <c r="AA516" s="6" t="s">
        <v>942</v>
      </c>
      <c r="AB516" s="6" t="s">
        <v>4151</v>
      </c>
      <c r="AC516" s="6" t="s">
        <v>942</v>
      </c>
      <c r="AD516" s="9" t="s">
        <v>4164</v>
      </c>
      <c r="AE516" s="9" t="s">
        <v>942</v>
      </c>
      <c r="AF516" s="9" t="s">
        <v>942</v>
      </c>
      <c r="AG516" s="9" t="s">
        <v>942</v>
      </c>
      <c r="AH516" s="9" t="s">
        <v>942</v>
      </c>
      <c r="AI516" s="9" t="s">
        <v>942</v>
      </c>
      <c r="AJ516" s="9" t="s">
        <v>942</v>
      </c>
      <c r="AK516" s="9" t="s">
        <v>942</v>
      </c>
      <c r="AL516" s="9" t="s">
        <v>942</v>
      </c>
      <c r="AM516" s="9" t="s">
        <v>942</v>
      </c>
      <c r="AN516" s="75" t="s">
        <v>942</v>
      </c>
      <c r="AO516" s="38" t="s">
        <v>942</v>
      </c>
      <c r="AP516" s="38" t="s">
        <v>942</v>
      </c>
      <c r="AQ516" s="50" t="s">
        <v>942</v>
      </c>
      <c r="AR516" s="38" t="s">
        <v>942</v>
      </c>
      <c r="AS516" s="50" t="s">
        <v>942</v>
      </c>
      <c r="AT516" s="38" t="s">
        <v>942</v>
      </c>
      <c r="AU516" s="38" t="s">
        <v>942</v>
      </c>
      <c r="AV516" s="38" t="s">
        <v>942</v>
      </c>
      <c r="AW516" s="41" t="s">
        <v>542</v>
      </c>
      <c r="AX516" s="38" t="s">
        <v>942</v>
      </c>
      <c r="AY516" s="38" t="s">
        <v>942</v>
      </c>
      <c r="AZ516" s="38" t="s">
        <v>942</v>
      </c>
      <c r="BA516" s="38" t="s">
        <v>942</v>
      </c>
      <c r="BB516" s="38" t="s">
        <v>942</v>
      </c>
      <c r="BC516" s="38" t="s">
        <v>942</v>
      </c>
      <c r="BD516" s="38" t="s">
        <v>942</v>
      </c>
      <c r="BE516" s="38" t="s">
        <v>942</v>
      </c>
      <c r="BF516" s="38" t="s">
        <v>942</v>
      </c>
      <c r="BG516" s="38" t="s">
        <v>942</v>
      </c>
      <c r="BH516" s="38" t="s">
        <v>942</v>
      </c>
      <c r="BI516" s="50" t="s">
        <v>942</v>
      </c>
      <c r="BJ516" s="38" t="s">
        <v>942</v>
      </c>
      <c r="BK516" s="38" t="s">
        <v>942</v>
      </c>
      <c r="BL516" s="38" t="s">
        <v>942</v>
      </c>
      <c r="BM516" s="38" t="s">
        <v>942</v>
      </c>
      <c r="BN516" s="38" t="s">
        <v>942</v>
      </c>
      <c r="BO516" s="38" t="s">
        <v>942</v>
      </c>
      <c r="BP516" s="38" t="s">
        <v>942</v>
      </c>
      <c r="BQ516" s="38" t="s">
        <v>942</v>
      </c>
      <c r="BR516" s="38" t="s">
        <v>942</v>
      </c>
      <c r="BS516" s="38" t="s">
        <v>942</v>
      </c>
      <c r="BT516" s="42" t="s">
        <v>942</v>
      </c>
      <c r="BU516" s="42" t="s">
        <v>942</v>
      </c>
      <c r="BV516" s="42" t="s">
        <v>942</v>
      </c>
      <c r="BW516" s="50" t="s">
        <v>567</v>
      </c>
      <c r="BX516" s="42">
        <v>3</v>
      </c>
      <c r="BY516" s="18" t="s">
        <v>942</v>
      </c>
      <c r="BZ516" s="18" t="s">
        <v>942</v>
      </c>
      <c r="CA516" s="18" t="s">
        <v>942</v>
      </c>
      <c r="CB516" s="18" t="s">
        <v>942</v>
      </c>
      <c r="CC516" s="18" t="s">
        <v>942</v>
      </c>
      <c r="CD516" s="18" t="s">
        <v>942</v>
      </c>
      <c r="CE516" s="18" t="s">
        <v>942</v>
      </c>
      <c r="CF516" s="18" t="s">
        <v>942</v>
      </c>
      <c r="CG516" s="9" t="s">
        <v>1131</v>
      </c>
      <c r="CH516" s="79" t="s">
        <v>5899</v>
      </c>
      <c r="CI516" s="6" t="s">
        <v>229</v>
      </c>
    </row>
    <row r="517" spans="1:87" ht="131.15">
      <c r="A517" s="46">
        <v>64</v>
      </c>
      <c r="B517" s="6" t="s">
        <v>5</v>
      </c>
      <c r="C517" s="6" t="s">
        <v>15</v>
      </c>
      <c r="D517" s="6" t="s">
        <v>15</v>
      </c>
      <c r="E517" s="6" t="s">
        <v>909</v>
      </c>
      <c r="F517" s="11">
        <v>43902</v>
      </c>
      <c r="G517" s="11">
        <v>43902</v>
      </c>
      <c r="H517" s="6" t="s">
        <v>400</v>
      </c>
      <c r="I517" s="6" t="s">
        <v>55</v>
      </c>
      <c r="J517" s="6" t="s">
        <v>6074</v>
      </c>
      <c r="K517" s="15">
        <v>43904</v>
      </c>
      <c r="L517" s="16">
        <v>43905</v>
      </c>
      <c r="M517" s="22" t="s">
        <v>787</v>
      </c>
      <c r="N517" s="16">
        <v>43906</v>
      </c>
      <c r="O517" s="15" t="s">
        <v>942</v>
      </c>
      <c r="P517" s="15" t="s">
        <v>942</v>
      </c>
      <c r="Q517" s="15" t="s">
        <v>942</v>
      </c>
      <c r="R517" s="15" t="s">
        <v>1196</v>
      </c>
      <c r="S517" s="9" t="s">
        <v>6351</v>
      </c>
      <c r="T517" s="6" t="s">
        <v>171</v>
      </c>
      <c r="U517" s="6" t="s">
        <v>942</v>
      </c>
      <c r="V517" s="6" t="s">
        <v>942</v>
      </c>
      <c r="W517" s="6" t="s">
        <v>942</v>
      </c>
      <c r="X517" s="6" t="s">
        <v>942</v>
      </c>
      <c r="Y517" s="6" t="s">
        <v>942</v>
      </c>
      <c r="Z517" s="6" t="s">
        <v>942</v>
      </c>
      <c r="AA517" s="6" t="s">
        <v>942</v>
      </c>
      <c r="AB517" s="6" t="s">
        <v>942</v>
      </c>
      <c r="AC517" s="6" t="s">
        <v>942</v>
      </c>
      <c r="AD517" s="9" t="s">
        <v>942</v>
      </c>
      <c r="AE517" s="9" t="s">
        <v>4122</v>
      </c>
      <c r="AF517" s="9" t="s">
        <v>942</v>
      </c>
      <c r="AG517" s="9" t="s">
        <v>942</v>
      </c>
      <c r="AH517" s="9" t="s">
        <v>942</v>
      </c>
      <c r="AI517" s="9" t="s">
        <v>942</v>
      </c>
      <c r="AJ517" s="9" t="s">
        <v>942</v>
      </c>
      <c r="AK517" s="9" t="s">
        <v>942</v>
      </c>
      <c r="AL517" s="9" t="s">
        <v>942</v>
      </c>
      <c r="AM517" s="9" t="s">
        <v>942</v>
      </c>
      <c r="AN517" s="75" t="s">
        <v>942</v>
      </c>
      <c r="AO517" s="38" t="s">
        <v>942</v>
      </c>
      <c r="AP517" s="38" t="s">
        <v>942</v>
      </c>
      <c r="AQ517" s="50" t="s">
        <v>942</v>
      </c>
      <c r="AR517" s="38" t="s">
        <v>942</v>
      </c>
      <c r="AS517" s="50" t="s">
        <v>942</v>
      </c>
      <c r="AT517" s="38" t="s">
        <v>942</v>
      </c>
      <c r="AU517" s="38" t="s">
        <v>942</v>
      </c>
      <c r="AV517" s="38" t="s">
        <v>942</v>
      </c>
      <c r="AW517" s="41" t="s">
        <v>542</v>
      </c>
      <c r="AX517" s="38" t="s">
        <v>942</v>
      </c>
      <c r="AY517" s="38" t="s">
        <v>942</v>
      </c>
      <c r="AZ517" s="38" t="s">
        <v>942</v>
      </c>
      <c r="BA517" s="38" t="s">
        <v>942</v>
      </c>
      <c r="BB517" s="38" t="s">
        <v>942</v>
      </c>
      <c r="BC517" s="38" t="s">
        <v>942</v>
      </c>
      <c r="BD517" s="38" t="s">
        <v>942</v>
      </c>
      <c r="BE517" s="38" t="s">
        <v>942</v>
      </c>
      <c r="BF517" s="38" t="s">
        <v>942</v>
      </c>
      <c r="BG517" s="38" t="s">
        <v>942</v>
      </c>
      <c r="BH517" s="38" t="s">
        <v>942</v>
      </c>
      <c r="BI517" s="50" t="s">
        <v>942</v>
      </c>
      <c r="BJ517" s="38" t="s">
        <v>942</v>
      </c>
      <c r="BK517" s="38" t="s">
        <v>942</v>
      </c>
      <c r="BL517" s="38" t="s">
        <v>942</v>
      </c>
      <c r="BM517" s="38" t="s">
        <v>942</v>
      </c>
      <c r="BN517" s="38" t="s">
        <v>942</v>
      </c>
      <c r="BO517" s="38" t="s">
        <v>942</v>
      </c>
      <c r="BP517" s="38" t="s">
        <v>942</v>
      </c>
      <c r="BQ517" s="38" t="s">
        <v>942</v>
      </c>
      <c r="BR517" s="38" t="s">
        <v>942</v>
      </c>
      <c r="BS517" s="38" t="s">
        <v>942</v>
      </c>
      <c r="BT517" s="42" t="s">
        <v>942</v>
      </c>
      <c r="BU517" s="42" t="s">
        <v>942</v>
      </c>
      <c r="BV517" s="42" t="s">
        <v>942</v>
      </c>
      <c r="BW517" s="50" t="s">
        <v>672</v>
      </c>
      <c r="BX517" s="42">
        <v>3</v>
      </c>
      <c r="BY517" s="18" t="s">
        <v>942</v>
      </c>
      <c r="BZ517" s="18" t="s">
        <v>942</v>
      </c>
      <c r="CA517" s="18" t="s">
        <v>942</v>
      </c>
      <c r="CB517" s="18" t="s">
        <v>942</v>
      </c>
      <c r="CC517" s="18" t="s">
        <v>942</v>
      </c>
      <c r="CD517" s="18" t="s">
        <v>942</v>
      </c>
      <c r="CE517" s="18" t="s">
        <v>942</v>
      </c>
      <c r="CF517" s="18" t="s">
        <v>942</v>
      </c>
      <c r="CG517" s="9" t="s">
        <v>3963</v>
      </c>
      <c r="CH517" s="79" t="s">
        <v>5900</v>
      </c>
      <c r="CI517" s="9" t="s">
        <v>231</v>
      </c>
    </row>
    <row r="518" spans="1:87" ht="132">
      <c r="A518" s="46">
        <v>63</v>
      </c>
      <c r="B518" s="6" t="s">
        <v>5</v>
      </c>
      <c r="C518" s="6" t="s">
        <v>34</v>
      </c>
      <c r="D518" s="6" t="s">
        <v>34</v>
      </c>
      <c r="E518" s="6" t="s">
        <v>542</v>
      </c>
      <c r="F518" s="11" t="s">
        <v>1318</v>
      </c>
      <c r="G518" s="11">
        <v>43902</v>
      </c>
      <c r="H518" s="6" t="s">
        <v>400</v>
      </c>
      <c r="I518" s="6" t="s">
        <v>55</v>
      </c>
      <c r="J518" s="6" t="s">
        <v>6071</v>
      </c>
      <c r="K518" s="15">
        <v>43903</v>
      </c>
      <c r="L518" s="16" t="s">
        <v>1196</v>
      </c>
      <c r="M518" s="22" t="s">
        <v>787</v>
      </c>
      <c r="N518" s="16">
        <v>43906</v>
      </c>
      <c r="O518" s="15" t="s">
        <v>942</v>
      </c>
      <c r="P518" s="15" t="s">
        <v>942</v>
      </c>
      <c r="Q518" s="15" t="s">
        <v>942</v>
      </c>
      <c r="R518" s="15" t="s">
        <v>1196</v>
      </c>
      <c r="S518" s="9" t="s">
        <v>6320</v>
      </c>
      <c r="T518" s="6" t="s">
        <v>171</v>
      </c>
      <c r="U518" s="6" t="s">
        <v>942</v>
      </c>
      <c r="V518" s="6" t="s">
        <v>942</v>
      </c>
      <c r="W518" s="6" t="s">
        <v>942</v>
      </c>
      <c r="X518" s="6" t="s">
        <v>942</v>
      </c>
      <c r="Y518" s="6" t="s">
        <v>942</v>
      </c>
      <c r="Z518" s="6" t="s">
        <v>942</v>
      </c>
      <c r="AA518" s="6" t="s">
        <v>942</v>
      </c>
      <c r="AB518" s="6" t="s">
        <v>942</v>
      </c>
      <c r="AC518" s="6" t="s">
        <v>942</v>
      </c>
      <c r="AD518" s="9" t="s">
        <v>942</v>
      </c>
      <c r="AE518" s="9" t="s">
        <v>942</v>
      </c>
      <c r="AF518" s="9" t="s">
        <v>942</v>
      </c>
      <c r="AG518" s="9" t="s">
        <v>942</v>
      </c>
      <c r="AH518" s="9" t="s">
        <v>942</v>
      </c>
      <c r="AI518" s="9" t="s">
        <v>942</v>
      </c>
      <c r="AJ518" s="9" t="s">
        <v>942</v>
      </c>
      <c r="AK518" s="9" t="s">
        <v>942</v>
      </c>
      <c r="AL518" s="9" t="s">
        <v>942</v>
      </c>
      <c r="AM518" s="9" t="s">
        <v>942</v>
      </c>
      <c r="AN518" s="75" t="s">
        <v>942</v>
      </c>
      <c r="AO518" s="38" t="s">
        <v>942</v>
      </c>
      <c r="AP518" s="38" t="s">
        <v>942</v>
      </c>
      <c r="AQ518" s="50" t="s">
        <v>942</v>
      </c>
      <c r="AR518" s="38" t="s">
        <v>942</v>
      </c>
      <c r="AS518" s="50" t="s">
        <v>942</v>
      </c>
      <c r="AT518" s="38" t="s">
        <v>942</v>
      </c>
      <c r="AU518" s="38" t="s">
        <v>942</v>
      </c>
      <c r="AV518" s="38" t="s">
        <v>942</v>
      </c>
      <c r="AW518" s="41" t="s">
        <v>542</v>
      </c>
      <c r="AX518" s="38" t="s">
        <v>942</v>
      </c>
      <c r="AY518" s="38" t="s">
        <v>942</v>
      </c>
      <c r="AZ518" s="38" t="s">
        <v>942</v>
      </c>
      <c r="BA518" s="38" t="s">
        <v>942</v>
      </c>
      <c r="BB518" s="38" t="s">
        <v>942</v>
      </c>
      <c r="BC518" s="38" t="s">
        <v>942</v>
      </c>
      <c r="BD518" s="38" t="s">
        <v>942</v>
      </c>
      <c r="BE518" s="38" t="s">
        <v>942</v>
      </c>
      <c r="BF518" s="38" t="s">
        <v>942</v>
      </c>
      <c r="BG518" s="38" t="s">
        <v>942</v>
      </c>
      <c r="BH518" s="38" t="s">
        <v>942</v>
      </c>
      <c r="BI518" s="50" t="s">
        <v>942</v>
      </c>
      <c r="BJ518" s="38" t="s">
        <v>942</v>
      </c>
      <c r="BK518" s="38" t="s">
        <v>942</v>
      </c>
      <c r="BL518" s="38" t="s">
        <v>942</v>
      </c>
      <c r="BM518" s="38" t="s">
        <v>942</v>
      </c>
      <c r="BN518" s="38" t="s">
        <v>942</v>
      </c>
      <c r="BO518" s="38" t="s">
        <v>942</v>
      </c>
      <c r="BP518" s="38" t="s">
        <v>942</v>
      </c>
      <c r="BQ518" s="38" t="s">
        <v>942</v>
      </c>
      <c r="BR518" s="38" t="s">
        <v>942</v>
      </c>
      <c r="BS518" s="38" t="s">
        <v>942</v>
      </c>
      <c r="BT518" s="42" t="s">
        <v>942</v>
      </c>
      <c r="BU518" s="42" t="s">
        <v>942</v>
      </c>
      <c r="BV518" s="42" t="s">
        <v>942</v>
      </c>
      <c r="BW518" s="50" t="s">
        <v>598</v>
      </c>
      <c r="BX518" s="42">
        <v>3</v>
      </c>
      <c r="BY518" s="18" t="s">
        <v>942</v>
      </c>
      <c r="BZ518" s="18" t="s">
        <v>942</v>
      </c>
      <c r="CA518" s="18" t="s">
        <v>942</v>
      </c>
      <c r="CB518" s="18" t="s">
        <v>942</v>
      </c>
      <c r="CC518" s="18" t="s">
        <v>942</v>
      </c>
      <c r="CD518" s="18" t="s">
        <v>942</v>
      </c>
      <c r="CE518" s="18" t="s">
        <v>942</v>
      </c>
      <c r="CF518" s="18" t="s">
        <v>942</v>
      </c>
      <c r="CG518" s="9" t="s">
        <v>3964</v>
      </c>
      <c r="CH518" s="79" t="s">
        <v>5901</v>
      </c>
      <c r="CI518" s="9" t="s">
        <v>232</v>
      </c>
    </row>
    <row r="519" spans="1:87" ht="116.6">
      <c r="A519" s="46">
        <v>62</v>
      </c>
      <c r="B519" s="6" t="s">
        <v>5</v>
      </c>
      <c r="C519" s="6" t="s">
        <v>33</v>
      </c>
      <c r="D519" s="6" t="s">
        <v>33</v>
      </c>
      <c r="E519" s="11" t="s">
        <v>1130</v>
      </c>
      <c r="F519" s="11" t="s">
        <v>1132</v>
      </c>
      <c r="G519" s="11">
        <v>43904</v>
      </c>
      <c r="H519" s="6" t="s">
        <v>400</v>
      </c>
      <c r="I519" s="6" t="s">
        <v>56</v>
      </c>
      <c r="J519" s="6" t="s">
        <v>6077</v>
      </c>
      <c r="K519" s="15">
        <v>43902</v>
      </c>
      <c r="L519" s="16" t="s">
        <v>1196</v>
      </c>
      <c r="M519" s="22" t="s">
        <v>787</v>
      </c>
      <c r="N519" s="16">
        <v>43906</v>
      </c>
      <c r="O519" s="15" t="s">
        <v>942</v>
      </c>
      <c r="P519" s="15" t="s">
        <v>942</v>
      </c>
      <c r="Q519" s="15" t="s">
        <v>942</v>
      </c>
      <c r="R519" s="15" t="s">
        <v>1196</v>
      </c>
      <c r="S519" s="9" t="s">
        <v>6364</v>
      </c>
      <c r="T519" s="6" t="s">
        <v>171</v>
      </c>
      <c r="U519" s="6" t="s">
        <v>942</v>
      </c>
      <c r="V519" s="6" t="s">
        <v>942</v>
      </c>
      <c r="W519" s="6" t="s">
        <v>942</v>
      </c>
      <c r="X519" s="6" t="s">
        <v>942</v>
      </c>
      <c r="Y519" s="6" t="s">
        <v>942</v>
      </c>
      <c r="Z519" s="6" t="s">
        <v>942</v>
      </c>
      <c r="AA519" s="6" t="s">
        <v>942</v>
      </c>
      <c r="AB519" s="6" t="s">
        <v>942</v>
      </c>
      <c r="AC519" s="6" t="s">
        <v>942</v>
      </c>
      <c r="AD519" s="9" t="s">
        <v>942</v>
      </c>
      <c r="AE519" s="9" t="s">
        <v>942</v>
      </c>
      <c r="AF519" s="9" t="s">
        <v>942</v>
      </c>
      <c r="AG519" s="9" t="s">
        <v>942</v>
      </c>
      <c r="AH519" s="9" t="s">
        <v>942</v>
      </c>
      <c r="AI519" s="9" t="s">
        <v>942</v>
      </c>
      <c r="AJ519" s="9" t="s">
        <v>942</v>
      </c>
      <c r="AK519" s="9" t="s">
        <v>942</v>
      </c>
      <c r="AL519" s="9" t="s">
        <v>942</v>
      </c>
      <c r="AM519" s="9" t="s">
        <v>942</v>
      </c>
      <c r="AN519" s="75" t="s">
        <v>942</v>
      </c>
      <c r="AO519" s="38" t="s">
        <v>942</v>
      </c>
      <c r="AP519" s="38" t="s">
        <v>942</v>
      </c>
      <c r="AQ519" s="50" t="s">
        <v>942</v>
      </c>
      <c r="AR519" s="38" t="s">
        <v>942</v>
      </c>
      <c r="AS519" s="50" t="s">
        <v>942</v>
      </c>
      <c r="AT519" s="38" t="s">
        <v>942</v>
      </c>
      <c r="AU519" s="38" t="s">
        <v>942</v>
      </c>
      <c r="AV519" s="38" t="s">
        <v>942</v>
      </c>
      <c r="AW519" s="41" t="s">
        <v>542</v>
      </c>
      <c r="AX519" s="38" t="s">
        <v>942</v>
      </c>
      <c r="AY519" s="38" t="s">
        <v>942</v>
      </c>
      <c r="AZ519" s="38" t="s">
        <v>942</v>
      </c>
      <c r="BA519" s="38" t="s">
        <v>942</v>
      </c>
      <c r="BB519" s="38" t="s">
        <v>942</v>
      </c>
      <c r="BC519" s="38" t="s">
        <v>942</v>
      </c>
      <c r="BD519" s="38" t="s">
        <v>942</v>
      </c>
      <c r="BE519" s="38" t="s">
        <v>942</v>
      </c>
      <c r="BF519" s="38" t="s">
        <v>942</v>
      </c>
      <c r="BG519" s="38" t="s">
        <v>942</v>
      </c>
      <c r="BH519" s="38" t="s">
        <v>942</v>
      </c>
      <c r="BI519" s="50" t="s">
        <v>942</v>
      </c>
      <c r="BJ519" s="38" t="s">
        <v>942</v>
      </c>
      <c r="BK519" s="38" t="s">
        <v>942</v>
      </c>
      <c r="BL519" s="38" t="s">
        <v>942</v>
      </c>
      <c r="BM519" s="38" t="s">
        <v>942</v>
      </c>
      <c r="BN519" s="38" t="s">
        <v>942</v>
      </c>
      <c r="BO519" s="38" t="s">
        <v>942</v>
      </c>
      <c r="BP519" s="38" t="s">
        <v>942</v>
      </c>
      <c r="BQ519" s="38" t="s">
        <v>942</v>
      </c>
      <c r="BR519" s="38" t="s">
        <v>942</v>
      </c>
      <c r="BS519" s="38" t="s">
        <v>942</v>
      </c>
      <c r="BT519" s="42" t="s">
        <v>649</v>
      </c>
      <c r="BU519" s="42" t="s">
        <v>942</v>
      </c>
      <c r="BV519" s="42" t="s">
        <v>942</v>
      </c>
      <c r="BW519" s="50" t="s">
        <v>648</v>
      </c>
      <c r="BX519" s="42">
        <v>3</v>
      </c>
      <c r="BY519" s="18" t="s">
        <v>942</v>
      </c>
      <c r="BZ519" s="18" t="s">
        <v>942</v>
      </c>
      <c r="CA519" s="18" t="s">
        <v>942</v>
      </c>
      <c r="CB519" s="18" t="s">
        <v>942</v>
      </c>
      <c r="CC519" s="18" t="s">
        <v>942</v>
      </c>
      <c r="CD519" s="18" t="s">
        <v>942</v>
      </c>
      <c r="CE519" s="18" t="s">
        <v>942</v>
      </c>
      <c r="CF519" s="18" t="s">
        <v>942</v>
      </c>
      <c r="CG519" s="9" t="s">
        <v>3965</v>
      </c>
      <c r="CH519" s="79" t="s">
        <v>5902</v>
      </c>
      <c r="CI519" s="6" t="s">
        <v>233</v>
      </c>
    </row>
    <row r="520" spans="1:87" ht="149.15">
      <c r="A520" s="46">
        <v>61</v>
      </c>
      <c r="B520" s="6" t="s">
        <v>5</v>
      </c>
      <c r="C520" s="6" t="s">
        <v>6086</v>
      </c>
      <c r="D520" s="6" t="s">
        <v>132</v>
      </c>
      <c r="E520" s="11" t="s">
        <v>1130</v>
      </c>
      <c r="F520" s="11" t="s">
        <v>1133</v>
      </c>
      <c r="G520" s="11">
        <v>43904</v>
      </c>
      <c r="H520" s="6" t="s">
        <v>392</v>
      </c>
      <c r="I520" s="6" t="s">
        <v>56</v>
      </c>
      <c r="J520" s="6" t="s">
        <v>6071</v>
      </c>
      <c r="K520" s="15" t="s">
        <v>1196</v>
      </c>
      <c r="L520" s="16">
        <v>43904</v>
      </c>
      <c r="M520" s="22" t="s">
        <v>787</v>
      </c>
      <c r="N520" s="16">
        <v>43906</v>
      </c>
      <c r="O520" s="15">
        <v>43906</v>
      </c>
      <c r="P520" s="15">
        <v>43940</v>
      </c>
      <c r="Q520" s="15" t="s">
        <v>942</v>
      </c>
      <c r="R520" s="15" t="s">
        <v>1196</v>
      </c>
      <c r="S520" s="9" t="s">
        <v>125</v>
      </c>
      <c r="T520" s="6" t="s">
        <v>180</v>
      </c>
      <c r="U520" s="6" t="s">
        <v>942</v>
      </c>
      <c r="V520" s="6" t="s">
        <v>942</v>
      </c>
      <c r="W520" s="6" t="s">
        <v>942</v>
      </c>
      <c r="X520" s="6" t="s">
        <v>942</v>
      </c>
      <c r="Y520" s="6" t="s">
        <v>4086</v>
      </c>
      <c r="Z520" s="6" t="s">
        <v>942</v>
      </c>
      <c r="AA520" s="6" t="s">
        <v>942</v>
      </c>
      <c r="AB520" s="6" t="s">
        <v>942</v>
      </c>
      <c r="AC520" s="6" t="s">
        <v>942</v>
      </c>
      <c r="AD520" s="9" t="s">
        <v>4084</v>
      </c>
      <c r="AE520" s="9" t="s">
        <v>942</v>
      </c>
      <c r="AF520" s="9" t="s">
        <v>942</v>
      </c>
      <c r="AG520" s="9" t="s">
        <v>942</v>
      </c>
      <c r="AH520" s="9" t="s">
        <v>942</v>
      </c>
      <c r="AI520" s="9" t="s">
        <v>942</v>
      </c>
      <c r="AJ520" s="9" t="s">
        <v>942</v>
      </c>
      <c r="AK520" s="9" t="s">
        <v>942</v>
      </c>
      <c r="AL520" s="9" t="s">
        <v>942</v>
      </c>
      <c r="AM520" s="9" t="s">
        <v>942</v>
      </c>
      <c r="AN520" s="75" t="s">
        <v>1196</v>
      </c>
      <c r="AO520" s="38" t="s">
        <v>1196</v>
      </c>
      <c r="AP520" s="38" t="s">
        <v>1196</v>
      </c>
      <c r="AQ520" s="50" t="s">
        <v>1196</v>
      </c>
      <c r="AR520" s="38" t="s">
        <v>1196</v>
      </c>
      <c r="AS520" s="50" t="s">
        <v>1196</v>
      </c>
      <c r="AT520" s="38" t="s">
        <v>1196</v>
      </c>
      <c r="AU520" s="38" t="s">
        <v>1196</v>
      </c>
      <c r="AV520" s="38" t="s">
        <v>1196</v>
      </c>
      <c r="AW520" s="41" t="s">
        <v>1196</v>
      </c>
      <c r="AX520" s="38" t="s">
        <v>1196</v>
      </c>
      <c r="AY520" s="38" t="s">
        <v>1196</v>
      </c>
      <c r="AZ520" s="38" t="s">
        <v>1196</v>
      </c>
      <c r="BA520" s="38" t="s">
        <v>1196</v>
      </c>
      <c r="BB520" s="38" t="s">
        <v>1196</v>
      </c>
      <c r="BC520" s="38" t="s">
        <v>1196</v>
      </c>
      <c r="BD520" s="38" t="s">
        <v>1196</v>
      </c>
      <c r="BE520" s="38" t="s">
        <v>1196</v>
      </c>
      <c r="BF520" s="38" t="s">
        <v>1196</v>
      </c>
      <c r="BG520" s="38" t="s">
        <v>1196</v>
      </c>
      <c r="BH520" s="38" t="s">
        <v>1196</v>
      </c>
      <c r="BI520" s="50" t="s">
        <v>1196</v>
      </c>
      <c r="BJ520" s="38" t="s">
        <v>1196</v>
      </c>
      <c r="BK520" s="38" t="s">
        <v>1196</v>
      </c>
      <c r="BL520" s="38" t="s">
        <v>1196</v>
      </c>
      <c r="BM520" s="38" t="s">
        <v>1196</v>
      </c>
      <c r="BN520" s="38" t="s">
        <v>1196</v>
      </c>
      <c r="BO520" s="38" t="s">
        <v>1196</v>
      </c>
      <c r="BP520" s="38" t="s">
        <v>1196</v>
      </c>
      <c r="BQ520" s="38" t="s">
        <v>1196</v>
      </c>
      <c r="BR520" s="38" t="s">
        <v>1196</v>
      </c>
      <c r="BS520" s="38" t="s">
        <v>1196</v>
      </c>
      <c r="BT520" s="42" t="s">
        <v>1196</v>
      </c>
      <c r="BU520" s="42" t="s">
        <v>1196</v>
      </c>
      <c r="BV520" s="42" t="s">
        <v>1196</v>
      </c>
      <c r="BW520" s="50" t="s">
        <v>566</v>
      </c>
      <c r="BX520" s="42">
        <v>3</v>
      </c>
      <c r="BY520" s="18" t="s">
        <v>1196</v>
      </c>
      <c r="BZ520" s="18" t="s">
        <v>1196</v>
      </c>
      <c r="CA520" s="18" t="s">
        <v>1196</v>
      </c>
      <c r="CB520" s="18" t="s">
        <v>1196</v>
      </c>
      <c r="CC520" s="18" t="s">
        <v>1196</v>
      </c>
      <c r="CD520" s="18" t="s">
        <v>1196</v>
      </c>
      <c r="CE520" s="18" t="s">
        <v>1196</v>
      </c>
      <c r="CF520" s="18" t="s">
        <v>1196</v>
      </c>
      <c r="CG520" s="9" t="s">
        <v>3966</v>
      </c>
      <c r="CH520" s="79" t="s">
        <v>5903</v>
      </c>
      <c r="CI520" s="6" t="s">
        <v>274</v>
      </c>
    </row>
    <row r="521" spans="1:87" ht="72.900000000000006">
      <c r="A521" s="46">
        <v>60</v>
      </c>
      <c r="B521" s="6" t="s">
        <v>5</v>
      </c>
      <c r="C521" s="6" t="s">
        <v>6086</v>
      </c>
      <c r="D521" s="6" t="s">
        <v>156</v>
      </c>
      <c r="E521" s="11" t="s">
        <v>1130</v>
      </c>
      <c r="F521" s="11" t="s">
        <v>1134</v>
      </c>
      <c r="G521" s="11">
        <v>43902</v>
      </c>
      <c r="H521" s="6" t="s">
        <v>399</v>
      </c>
      <c r="I521" s="6" t="s">
        <v>56</v>
      </c>
      <c r="J521" s="6" t="s">
        <v>6074</v>
      </c>
      <c r="K521" s="15">
        <v>43904</v>
      </c>
      <c r="L521" s="16" t="s">
        <v>1196</v>
      </c>
      <c r="M521" s="22" t="s">
        <v>787</v>
      </c>
      <c r="N521" s="16">
        <v>43906</v>
      </c>
      <c r="O521" s="15" t="s">
        <v>942</v>
      </c>
      <c r="P521" s="15" t="s">
        <v>942</v>
      </c>
      <c r="Q521" s="15" t="s">
        <v>942</v>
      </c>
      <c r="R521" s="15" t="s">
        <v>1196</v>
      </c>
      <c r="S521" s="9" t="s">
        <v>6268</v>
      </c>
      <c r="T521" s="6" t="s">
        <v>171</v>
      </c>
      <c r="U521" s="6" t="s">
        <v>942</v>
      </c>
      <c r="V521" s="6" t="s">
        <v>942</v>
      </c>
      <c r="W521" s="6" t="s">
        <v>942</v>
      </c>
      <c r="X521" s="6" t="s">
        <v>942</v>
      </c>
      <c r="Y521" s="6" t="s">
        <v>942</v>
      </c>
      <c r="Z521" s="6" t="s">
        <v>942</v>
      </c>
      <c r="AA521" s="6" t="s">
        <v>942</v>
      </c>
      <c r="AB521" s="6" t="s">
        <v>942</v>
      </c>
      <c r="AC521" s="6" t="s">
        <v>942</v>
      </c>
      <c r="AD521" s="9" t="s">
        <v>942</v>
      </c>
      <c r="AE521" s="9" t="s">
        <v>942</v>
      </c>
      <c r="AF521" s="9" t="s">
        <v>942</v>
      </c>
      <c r="AG521" s="9" t="s">
        <v>942</v>
      </c>
      <c r="AH521" s="9" t="s">
        <v>942</v>
      </c>
      <c r="AI521" s="9" t="s">
        <v>942</v>
      </c>
      <c r="AJ521" s="9" t="s">
        <v>942</v>
      </c>
      <c r="AK521" s="9" t="s">
        <v>942</v>
      </c>
      <c r="AL521" s="9" t="s">
        <v>942</v>
      </c>
      <c r="AM521" s="9" t="s">
        <v>942</v>
      </c>
      <c r="AN521" s="75" t="s">
        <v>942</v>
      </c>
      <c r="AO521" s="38" t="s">
        <v>942</v>
      </c>
      <c r="AP521" s="38" t="s">
        <v>942</v>
      </c>
      <c r="AQ521" s="50" t="s">
        <v>942</v>
      </c>
      <c r="AR521" s="38" t="s">
        <v>942</v>
      </c>
      <c r="AS521" s="50" t="s">
        <v>942</v>
      </c>
      <c r="AT521" s="38" t="s">
        <v>942</v>
      </c>
      <c r="AU521" s="38" t="s">
        <v>942</v>
      </c>
      <c r="AV521" s="38" t="s">
        <v>942</v>
      </c>
      <c r="AW521" s="41" t="s">
        <v>542</v>
      </c>
      <c r="AX521" s="38" t="s">
        <v>942</v>
      </c>
      <c r="AY521" s="38" t="s">
        <v>942</v>
      </c>
      <c r="AZ521" s="38" t="s">
        <v>942</v>
      </c>
      <c r="BA521" s="38" t="s">
        <v>942</v>
      </c>
      <c r="BB521" s="38" t="s">
        <v>942</v>
      </c>
      <c r="BC521" s="38" t="s">
        <v>942</v>
      </c>
      <c r="BD521" s="38" t="s">
        <v>942</v>
      </c>
      <c r="BE521" s="38" t="s">
        <v>942</v>
      </c>
      <c r="BF521" s="38" t="s">
        <v>942</v>
      </c>
      <c r="BG521" s="38" t="s">
        <v>942</v>
      </c>
      <c r="BH521" s="38" t="s">
        <v>942</v>
      </c>
      <c r="BI521" s="50" t="s">
        <v>942</v>
      </c>
      <c r="BJ521" s="38" t="s">
        <v>942</v>
      </c>
      <c r="BK521" s="38" t="s">
        <v>942</v>
      </c>
      <c r="BL521" s="38" t="s">
        <v>942</v>
      </c>
      <c r="BM521" s="38" t="s">
        <v>942</v>
      </c>
      <c r="BN521" s="38" t="s">
        <v>942</v>
      </c>
      <c r="BO521" s="38" t="s">
        <v>942</v>
      </c>
      <c r="BP521" s="38" t="s">
        <v>942</v>
      </c>
      <c r="BQ521" s="38" t="s">
        <v>942</v>
      </c>
      <c r="BR521" s="38" t="s">
        <v>942</v>
      </c>
      <c r="BS521" s="38" t="s">
        <v>942</v>
      </c>
      <c r="BT521" s="42">
        <v>11</v>
      </c>
      <c r="BU521" s="42" t="s">
        <v>942</v>
      </c>
      <c r="BV521" s="42" t="s">
        <v>942</v>
      </c>
      <c r="BW521" s="50" t="s">
        <v>651</v>
      </c>
      <c r="BX521" s="42">
        <v>3</v>
      </c>
      <c r="BY521" s="18">
        <v>43895</v>
      </c>
      <c r="BZ521" s="18" t="s">
        <v>942</v>
      </c>
      <c r="CA521" s="18" t="s">
        <v>942</v>
      </c>
      <c r="CB521" s="18">
        <v>43895</v>
      </c>
      <c r="CC521" s="18" t="s">
        <v>942</v>
      </c>
      <c r="CD521" s="18" t="s">
        <v>942</v>
      </c>
      <c r="CE521" s="18" t="s">
        <v>942</v>
      </c>
      <c r="CF521" s="18" t="s">
        <v>942</v>
      </c>
      <c r="CG521" s="9" t="s">
        <v>3967</v>
      </c>
      <c r="CH521" s="79" t="s">
        <v>5904</v>
      </c>
      <c r="CI521" s="6" t="s">
        <v>234</v>
      </c>
    </row>
    <row r="522" spans="1:87" ht="107.15">
      <c r="A522" s="46">
        <v>59</v>
      </c>
      <c r="B522" s="6" t="s">
        <v>5</v>
      </c>
      <c r="C522" s="6" t="s">
        <v>45</v>
      </c>
      <c r="D522" s="6" t="s">
        <v>45</v>
      </c>
      <c r="E522" s="11" t="s">
        <v>909</v>
      </c>
      <c r="F522" s="11">
        <v>43895</v>
      </c>
      <c r="G522" s="11">
        <v>43895</v>
      </c>
      <c r="H522" s="6" t="s">
        <v>367</v>
      </c>
      <c r="I522" s="6" t="s">
        <v>55</v>
      </c>
      <c r="J522" s="6" t="s">
        <v>6073</v>
      </c>
      <c r="K522" s="15">
        <v>43902</v>
      </c>
      <c r="L522" s="16">
        <v>43903</v>
      </c>
      <c r="M522" s="22" t="s">
        <v>787</v>
      </c>
      <c r="N522" s="16">
        <v>43905</v>
      </c>
      <c r="O522" s="15" t="s">
        <v>942</v>
      </c>
      <c r="P522" s="15">
        <v>43919</v>
      </c>
      <c r="Q522" s="15" t="s">
        <v>942</v>
      </c>
      <c r="R522" s="15" t="s">
        <v>1196</v>
      </c>
      <c r="S522" s="9" t="s">
        <v>6237</v>
      </c>
      <c r="T522" s="6" t="s">
        <v>171</v>
      </c>
      <c r="U522" s="6" t="s">
        <v>942</v>
      </c>
      <c r="V522" s="6" t="s">
        <v>942</v>
      </c>
      <c r="W522" s="6" t="s">
        <v>942</v>
      </c>
      <c r="X522" s="6" t="s">
        <v>942</v>
      </c>
      <c r="Y522" s="6" t="s">
        <v>942</v>
      </c>
      <c r="Z522" s="6" t="s">
        <v>942</v>
      </c>
      <c r="AA522" s="6" t="s">
        <v>942</v>
      </c>
      <c r="AB522" s="6" t="s">
        <v>942</v>
      </c>
      <c r="AC522" s="6" t="s">
        <v>942</v>
      </c>
      <c r="AD522" s="9" t="s">
        <v>942</v>
      </c>
      <c r="AE522" s="9" t="s">
        <v>4140</v>
      </c>
      <c r="AF522" s="9" t="s">
        <v>942</v>
      </c>
      <c r="AG522" s="9" t="s">
        <v>942</v>
      </c>
      <c r="AH522" s="9" t="s">
        <v>942</v>
      </c>
      <c r="AI522" s="9" t="s">
        <v>942</v>
      </c>
      <c r="AJ522" s="9" t="s">
        <v>942</v>
      </c>
      <c r="AK522" s="9" t="s">
        <v>942</v>
      </c>
      <c r="AL522" s="9" t="s">
        <v>942</v>
      </c>
      <c r="AM522" s="9" t="s">
        <v>942</v>
      </c>
      <c r="AN522" s="75" t="s">
        <v>942</v>
      </c>
      <c r="AO522" s="38" t="s">
        <v>942</v>
      </c>
      <c r="AP522" s="38" t="s">
        <v>942</v>
      </c>
      <c r="AQ522" s="50" t="s">
        <v>942</v>
      </c>
      <c r="AR522" s="38" t="s">
        <v>942</v>
      </c>
      <c r="AS522" s="50" t="s">
        <v>942</v>
      </c>
      <c r="AT522" s="38" t="s">
        <v>942</v>
      </c>
      <c r="AU522" s="38" t="s">
        <v>942</v>
      </c>
      <c r="AV522" s="38" t="s">
        <v>942</v>
      </c>
      <c r="AW522" s="41" t="s">
        <v>542</v>
      </c>
      <c r="AX522" s="38" t="s">
        <v>942</v>
      </c>
      <c r="AY522" s="38" t="s">
        <v>942</v>
      </c>
      <c r="AZ522" s="38" t="s">
        <v>942</v>
      </c>
      <c r="BA522" s="38" t="s">
        <v>942</v>
      </c>
      <c r="BB522" s="38" t="s">
        <v>942</v>
      </c>
      <c r="BC522" s="38" t="s">
        <v>942</v>
      </c>
      <c r="BD522" s="38" t="s">
        <v>542</v>
      </c>
      <c r="BE522" s="38" t="s">
        <v>942</v>
      </c>
      <c r="BF522" s="38" t="s">
        <v>942</v>
      </c>
      <c r="BG522" s="38" t="s">
        <v>942</v>
      </c>
      <c r="BH522" s="38" t="s">
        <v>942</v>
      </c>
      <c r="BI522" s="50" t="s">
        <v>942</v>
      </c>
      <c r="BJ522" s="38" t="s">
        <v>942</v>
      </c>
      <c r="BK522" s="38" t="s">
        <v>942</v>
      </c>
      <c r="BL522" s="38" t="s">
        <v>942</v>
      </c>
      <c r="BM522" s="38" t="s">
        <v>942</v>
      </c>
      <c r="BN522" s="38" t="s">
        <v>942</v>
      </c>
      <c r="BO522" s="38" t="s">
        <v>942</v>
      </c>
      <c r="BP522" s="38" t="s">
        <v>942</v>
      </c>
      <c r="BQ522" s="38" t="s">
        <v>942</v>
      </c>
      <c r="BR522" s="38" t="s">
        <v>942</v>
      </c>
      <c r="BS522" s="38" t="s">
        <v>942</v>
      </c>
      <c r="BT522" s="42" t="s">
        <v>542</v>
      </c>
      <c r="BU522" s="42" t="s">
        <v>942</v>
      </c>
      <c r="BV522" s="42" t="s">
        <v>942</v>
      </c>
      <c r="BW522" s="50" t="s">
        <v>659</v>
      </c>
      <c r="BX522" s="42">
        <v>3</v>
      </c>
      <c r="BY522" s="18" t="s">
        <v>942</v>
      </c>
      <c r="BZ522" s="18" t="s">
        <v>942</v>
      </c>
      <c r="CA522" s="18" t="s">
        <v>942</v>
      </c>
      <c r="CB522" s="18" t="s">
        <v>942</v>
      </c>
      <c r="CC522" s="18" t="s">
        <v>942</v>
      </c>
      <c r="CD522" s="18" t="s">
        <v>942</v>
      </c>
      <c r="CE522" s="18" t="s">
        <v>942</v>
      </c>
      <c r="CF522" s="18" t="s">
        <v>942</v>
      </c>
      <c r="CG522" s="9" t="s">
        <v>3968</v>
      </c>
      <c r="CH522" s="79" t="s">
        <v>5905</v>
      </c>
      <c r="CI522" s="6" t="s">
        <v>235</v>
      </c>
    </row>
    <row r="523" spans="1:87" ht="58.3">
      <c r="A523" s="46">
        <v>58</v>
      </c>
      <c r="B523" s="6" t="s">
        <v>5</v>
      </c>
      <c r="C523" s="6" t="s">
        <v>15</v>
      </c>
      <c r="D523" s="6" t="s">
        <v>15</v>
      </c>
      <c r="E523" s="11" t="s">
        <v>909</v>
      </c>
      <c r="F523" s="11">
        <v>43903</v>
      </c>
      <c r="G523" s="11">
        <v>43903</v>
      </c>
      <c r="H523" s="6" t="s">
        <v>367</v>
      </c>
      <c r="I523" s="6" t="s">
        <v>56</v>
      </c>
      <c r="J523" s="6" t="s">
        <v>6074</v>
      </c>
      <c r="K523" s="15" t="s">
        <v>1196</v>
      </c>
      <c r="L523" s="16" t="s">
        <v>1196</v>
      </c>
      <c r="M523" s="22" t="s">
        <v>787</v>
      </c>
      <c r="N523" s="16">
        <v>43905</v>
      </c>
      <c r="O523" s="15">
        <v>43905</v>
      </c>
      <c r="P523" s="15" t="s">
        <v>942</v>
      </c>
      <c r="Q523" s="15" t="s">
        <v>942</v>
      </c>
      <c r="R523" s="15" t="s">
        <v>1196</v>
      </c>
      <c r="S523" s="9" t="s">
        <v>1196</v>
      </c>
      <c r="T523" s="6" t="s">
        <v>180</v>
      </c>
      <c r="U523" s="6" t="s">
        <v>942</v>
      </c>
      <c r="V523" s="6" t="s">
        <v>942</v>
      </c>
      <c r="W523" s="6" t="s">
        <v>942</v>
      </c>
      <c r="X523" s="6" t="s">
        <v>942</v>
      </c>
      <c r="Y523" s="6" t="s">
        <v>942</v>
      </c>
      <c r="Z523" s="6" t="s">
        <v>942</v>
      </c>
      <c r="AA523" s="6" t="s">
        <v>942</v>
      </c>
      <c r="AB523" s="6" t="s">
        <v>942</v>
      </c>
      <c r="AC523" s="6" t="s">
        <v>942</v>
      </c>
      <c r="AD523" s="9" t="s">
        <v>942</v>
      </c>
      <c r="AE523" s="9" t="s">
        <v>4123</v>
      </c>
      <c r="AF523" s="9" t="s">
        <v>942</v>
      </c>
      <c r="AG523" s="9" t="s">
        <v>942</v>
      </c>
      <c r="AH523" s="9" t="s">
        <v>942</v>
      </c>
      <c r="AI523" s="9" t="s">
        <v>942</v>
      </c>
      <c r="AJ523" s="9" t="s">
        <v>942</v>
      </c>
      <c r="AK523" s="9" t="s">
        <v>942</v>
      </c>
      <c r="AL523" s="9" t="s">
        <v>942</v>
      </c>
      <c r="AM523" s="9" t="s">
        <v>942</v>
      </c>
      <c r="AN523" s="75" t="s">
        <v>942</v>
      </c>
      <c r="AO523" s="38" t="s">
        <v>942</v>
      </c>
      <c r="AP523" s="38" t="s">
        <v>942</v>
      </c>
      <c r="AQ523" s="50" t="s">
        <v>942</v>
      </c>
      <c r="AR523" s="38" t="s">
        <v>942</v>
      </c>
      <c r="AS523" s="50" t="s">
        <v>942</v>
      </c>
      <c r="AT523" s="38" t="s">
        <v>942</v>
      </c>
      <c r="AU523" s="38" t="s">
        <v>942</v>
      </c>
      <c r="AV523" s="38" t="s">
        <v>942</v>
      </c>
      <c r="AW523" s="41" t="s">
        <v>542</v>
      </c>
      <c r="AX523" s="38">
        <v>5</v>
      </c>
      <c r="AY523" s="38" t="s">
        <v>942</v>
      </c>
      <c r="AZ523" s="38">
        <v>4</v>
      </c>
      <c r="BA523" s="38" t="s">
        <v>942</v>
      </c>
      <c r="BB523" s="38" t="s">
        <v>942</v>
      </c>
      <c r="BC523" s="38" t="s">
        <v>942</v>
      </c>
      <c r="BD523" s="38" t="s">
        <v>942</v>
      </c>
      <c r="BE523" s="38" t="s">
        <v>942</v>
      </c>
      <c r="BF523" s="38" t="s">
        <v>942</v>
      </c>
      <c r="BG523" s="38" t="s">
        <v>942</v>
      </c>
      <c r="BH523" s="38" t="s">
        <v>942</v>
      </c>
      <c r="BI523" s="50" t="s">
        <v>942</v>
      </c>
      <c r="BJ523" s="38" t="s">
        <v>942</v>
      </c>
      <c r="BK523" s="38" t="s">
        <v>942</v>
      </c>
      <c r="BL523" s="38" t="s">
        <v>942</v>
      </c>
      <c r="BM523" s="38" t="s">
        <v>942</v>
      </c>
      <c r="BN523" s="38" t="s">
        <v>942</v>
      </c>
      <c r="BO523" s="38" t="s">
        <v>942</v>
      </c>
      <c r="BP523" s="38" t="s">
        <v>942</v>
      </c>
      <c r="BQ523" s="38" t="s">
        <v>942</v>
      </c>
      <c r="BR523" s="38" t="s">
        <v>942</v>
      </c>
      <c r="BS523" s="38" t="s">
        <v>942</v>
      </c>
      <c r="BT523" s="42">
        <v>9</v>
      </c>
      <c r="BU523" s="42" t="s">
        <v>942</v>
      </c>
      <c r="BV523" s="42" t="s">
        <v>942</v>
      </c>
      <c r="BW523" s="50" t="s">
        <v>646</v>
      </c>
      <c r="BX523" s="42">
        <v>3</v>
      </c>
      <c r="BY523" s="18" t="s">
        <v>942</v>
      </c>
      <c r="BZ523" s="18" t="s">
        <v>942</v>
      </c>
      <c r="CA523" s="18" t="s">
        <v>942</v>
      </c>
      <c r="CB523" s="18" t="s">
        <v>942</v>
      </c>
      <c r="CC523" s="18" t="s">
        <v>942</v>
      </c>
      <c r="CD523" s="18" t="s">
        <v>942</v>
      </c>
      <c r="CE523" s="18" t="s">
        <v>942</v>
      </c>
      <c r="CF523" s="18" t="s">
        <v>942</v>
      </c>
      <c r="CG523" s="9" t="s">
        <v>3969</v>
      </c>
      <c r="CH523" s="79" t="s">
        <v>5906</v>
      </c>
      <c r="CI523" s="6" t="s">
        <v>236</v>
      </c>
    </row>
    <row r="524" spans="1:87" ht="153.44999999999999">
      <c r="A524" s="46">
        <v>57</v>
      </c>
      <c r="B524" s="6" t="s">
        <v>5</v>
      </c>
      <c r="C524" s="6" t="s">
        <v>36</v>
      </c>
      <c r="D524" s="6" t="s">
        <v>36</v>
      </c>
      <c r="E524" s="6" t="s">
        <v>542</v>
      </c>
      <c r="F524" s="11" t="s">
        <v>1317</v>
      </c>
      <c r="G524" s="11">
        <v>43903</v>
      </c>
      <c r="H524" s="6" t="s">
        <v>367</v>
      </c>
      <c r="I524" s="6" t="s">
        <v>56</v>
      </c>
      <c r="J524" s="6" t="s">
        <v>6078</v>
      </c>
      <c r="K524" s="15" t="s">
        <v>1196</v>
      </c>
      <c r="L524" s="16" t="s">
        <v>1196</v>
      </c>
      <c r="M524" s="22" t="s">
        <v>787</v>
      </c>
      <c r="N524" s="16">
        <v>43905</v>
      </c>
      <c r="O524" s="15" t="s">
        <v>942</v>
      </c>
      <c r="P524" s="15" t="s">
        <v>942</v>
      </c>
      <c r="Q524" s="15" t="s">
        <v>942</v>
      </c>
      <c r="R524" s="15" t="s">
        <v>1196</v>
      </c>
      <c r="S524" s="9" t="s">
        <v>125</v>
      </c>
      <c r="T524" s="6" t="s">
        <v>171</v>
      </c>
      <c r="U524" s="6" t="s">
        <v>942</v>
      </c>
      <c r="V524" s="6" t="s">
        <v>942</v>
      </c>
      <c r="W524" s="6" t="s">
        <v>942</v>
      </c>
      <c r="X524" s="6" t="s">
        <v>942</v>
      </c>
      <c r="Y524" s="6" t="s">
        <v>942</v>
      </c>
      <c r="Z524" s="6" t="s">
        <v>942</v>
      </c>
      <c r="AA524" s="6" t="s">
        <v>942</v>
      </c>
      <c r="AB524" s="6" t="s">
        <v>4152</v>
      </c>
      <c r="AC524" s="6" t="s">
        <v>4120</v>
      </c>
      <c r="AD524" s="9" t="s">
        <v>4165</v>
      </c>
      <c r="AE524" s="9" t="s">
        <v>942</v>
      </c>
      <c r="AF524" s="9" t="s">
        <v>942</v>
      </c>
      <c r="AG524" s="9" t="s">
        <v>942</v>
      </c>
      <c r="AH524" s="9" t="s">
        <v>942</v>
      </c>
      <c r="AI524" s="9" t="s">
        <v>942</v>
      </c>
      <c r="AJ524" s="9" t="s">
        <v>942</v>
      </c>
      <c r="AK524" s="9" t="s">
        <v>942</v>
      </c>
      <c r="AL524" s="9" t="s">
        <v>942</v>
      </c>
      <c r="AM524" s="9" t="s">
        <v>942</v>
      </c>
      <c r="AN524" s="75" t="s">
        <v>942</v>
      </c>
      <c r="AO524" s="38" t="s">
        <v>942</v>
      </c>
      <c r="AP524" s="38" t="s">
        <v>942</v>
      </c>
      <c r="AQ524" s="50" t="s">
        <v>942</v>
      </c>
      <c r="AR524" s="38" t="s">
        <v>942</v>
      </c>
      <c r="AS524" s="50" t="s">
        <v>942</v>
      </c>
      <c r="AT524" s="38" t="s">
        <v>942</v>
      </c>
      <c r="AU524" s="38" t="s">
        <v>942</v>
      </c>
      <c r="AV524" s="38" t="s">
        <v>942</v>
      </c>
      <c r="AW524" s="41" t="s">
        <v>542</v>
      </c>
      <c r="AX524" s="38" t="s">
        <v>942</v>
      </c>
      <c r="AY524" s="38" t="s">
        <v>942</v>
      </c>
      <c r="AZ524" s="38" t="s">
        <v>942</v>
      </c>
      <c r="BA524" s="38" t="s">
        <v>942</v>
      </c>
      <c r="BB524" s="38" t="s">
        <v>942</v>
      </c>
      <c r="BC524" s="38" t="s">
        <v>942</v>
      </c>
      <c r="BD524" s="38" t="s">
        <v>942</v>
      </c>
      <c r="BE524" s="38" t="s">
        <v>942</v>
      </c>
      <c r="BF524" s="38" t="s">
        <v>942</v>
      </c>
      <c r="BG524" s="38" t="s">
        <v>942</v>
      </c>
      <c r="BH524" s="38" t="s">
        <v>942</v>
      </c>
      <c r="BI524" s="50" t="s">
        <v>942</v>
      </c>
      <c r="BJ524" s="38" t="s">
        <v>942</v>
      </c>
      <c r="BK524" s="38" t="s">
        <v>942</v>
      </c>
      <c r="BL524" s="38" t="s">
        <v>942</v>
      </c>
      <c r="BM524" s="38" t="s">
        <v>942</v>
      </c>
      <c r="BN524" s="38" t="s">
        <v>942</v>
      </c>
      <c r="BO524" s="38" t="s">
        <v>942</v>
      </c>
      <c r="BP524" s="38" t="s">
        <v>942</v>
      </c>
      <c r="BQ524" s="38" t="s">
        <v>942</v>
      </c>
      <c r="BR524" s="38" t="s">
        <v>942</v>
      </c>
      <c r="BS524" s="38" t="s">
        <v>942</v>
      </c>
      <c r="BT524" s="42" t="s">
        <v>942</v>
      </c>
      <c r="BU524" s="42" t="s">
        <v>942</v>
      </c>
      <c r="BV524" s="42" t="s">
        <v>942</v>
      </c>
      <c r="BW524" s="50" t="s">
        <v>566</v>
      </c>
      <c r="BX524" s="42">
        <v>3</v>
      </c>
      <c r="BY524" s="18" t="s">
        <v>942</v>
      </c>
      <c r="BZ524" s="18" t="s">
        <v>942</v>
      </c>
      <c r="CA524" s="18" t="s">
        <v>942</v>
      </c>
      <c r="CB524" s="18" t="s">
        <v>942</v>
      </c>
      <c r="CC524" s="18" t="s">
        <v>942</v>
      </c>
      <c r="CD524" s="18" t="s">
        <v>942</v>
      </c>
      <c r="CE524" s="18" t="s">
        <v>942</v>
      </c>
      <c r="CF524" s="18" t="s">
        <v>942</v>
      </c>
      <c r="CG524" s="9" t="s">
        <v>3970</v>
      </c>
      <c r="CH524" s="79" t="s">
        <v>5907</v>
      </c>
      <c r="CI524" s="6" t="s">
        <v>237</v>
      </c>
    </row>
    <row r="525" spans="1:87" ht="122.6">
      <c r="A525" s="46">
        <v>56</v>
      </c>
      <c r="B525" s="6" t="s">
        <v>5</v>
      </c>
      <c r="C525" s="6" t="s">
        <v>36</v>
      </c>
      <c r="D525" s="6" t="s">
        <v>36</v>
      </c>
      <c r="E525" s="6" t="s">
        <v>542</v>
      </c>
      <c r="F525" s="11" t="s">
        <v>1316</v>
      </c>
      <c r="G525" s="11">
        <v>43903</v>
      </c>
      <c r="H525" s="6" t="s">
        <v>367</v>
      </c>
      <c r="I525" s="6" t="s">
        <v>55</v>
      </c>
      <c r="J525" s="6" t="s">
        <v>6076</v>
      </c>
      <c r="K525" s="15">
        <v>43903</v>
      </c>
      <c r="L525" s="16" t="s">
        <v>1196</v>
      </c>
      <c r="M525" s="22" t="s">
        <v>787</v>
      </c>
      <c r="N525" s="16">
        <v>43905</v>
      </c>
      <c r="O525" s="15" t="s">
        <v>942</v>
      </c>
      <c r="P525" s="15" t="s">
        <v>942</v>
      </c>
      <c r="Q525" s="15" t="s">
        <v>942</v>
      </c>
      <c r="R525" s="15" t="s">
        <v>1196</v>
      </c>
      <c r="S525" s="9" t="s">
        <v>6209</v>
      </c>
      <c r="T525" s="6" t="s">
        <v>171</v>
      </c>
      <c r="U525" s="6" t="s">
        <v>942</v>
      </c>
      <c r="V525" s="6" t="s">
        <v>942</v>
      </c>
      <c r="W525" s="6" t="s">
        <v>942</v>
      </c>
      <c r="X525" s="6" t="s">
        <v>942</v>
      </c>
      <c r="Y525" s="6" t="s">
        <v>942</v>
      </c>
      <c r="Z525" s="6" t="s">
        <v>942</v>
      </c>
      <c r="AA525" s="6" t="s">
        <v>942</v>
      </c>
      <c r="AB525" s="6" t="s">
        <v>4153</v>
      </c>
      <c r="AC525" s="6" t="s">
        <v>942</v>
      </c>
      <c r="AD525" s="6" t="s">
        <v>4166</v>
      </c>
      <c r="AE525" s="9" t="s">
        <v>942</v>
      </c>
      <c r="AF525" s="9" t="s">
        <v>942</v>
      </c>
      <c r="AG525" s="9" t="s">
        <v>942</v>
      </c>
      <c r="AH525" s="9" t="s">
        <v>942</v>
      </c>
      <c r="AI525" s="9" t="s">
        <v>942</v>
      </c>
      <c r="AJ525" s="9" t="s">
        <v>942</v>
      </c>
      <c r="AK525" s="9" t="s">
        <v>942</v>
      </c>
      <c r="AL525" s="9" t="s">
        <v>942</v>
      </c>
      <c r="AM525" s="9" t="s">
        <v>942</v>
      </c>
      <c r="AN525" s="75" t="s">
        <v>942</v>
      </c>
      <c r="AO525" s="38" t="s">
        <v>942</v>
      </c>
      <c r="AP525" s="38" t="s">
        <v>942</v>
      </c>
      <c r="AQ525" s="50" t="s">
        <v>942</v>
      </c>
      <c r="AR525" s="38" t="s">
        <v>942</v>
      </c>
      <c r="AS525" s="50" t="s">
        <v>942</v>
      </c>
      <c r="AT525" s="38" t="s">
        <v>942</v>
      </c>
      <c r="AU525" s="38" t="s">
        <v>942</v>
      </c>
      <c r="AV525" s="38" t="s">
        <v>942</v>
      </c>
      <c r="AW525" s="41" t="s">
        <v>542</v>
      </c>
      <c r="AX525" s="38" t="s">
        <v>942</v>
      </c>
      <c r="AY525" s="38" t="s">
        <v>942</v>
      </c>
      <c r="AZ525" s="38" t="s">
        <v>942</v>
      </c>
      <c r="BA525" s="38" t="s">
        <v>942</v>
      </c>
      <c r="BB525" s="38" t="s">
        <v>942</v>
      </c>
      <c r="BC525" s="38" t="s">
        <v>942</v>
      </c>
      <c r="BD525" s="38" t="s">
        <v>942</v>
      </c>
      <c r="BE525" s="38" t="s">
        <v>942</v>
      </c>
      <c r="BF525" s="38" t="s">
        <v>942</v>
      </c>
      <c r="BG525" s="38" t="s">
        <v>942</v>
      </c>
      <c r="BH525" s="38" t="s">
        <v>942</v>
      </c>
      <c r="BI525" s="50" t="s">
        <v>942</v>
      </c>
      <c r="BJ525" s="38" t="s">
        <v>942</v>
      </c>
      <c r="BK525" s="38" t="s">
        <v>942</v>
      </c>
      <c r="BL525" s="38" t="s">
        <v>942</v>
      </c>
      <c r="BM525" s="38" t="s">
        <v>942</v>
      </c>
      <c r="BN525" s="38" t="s">
        <v>942</v>
      </c>
      <c r="BO525" s="38" t="s">
        <v>942</v>
      </c>
      <c r="BP525" s="38" t="s">
        <v>942</v>
      </c>
      <c r="BQ525" s="38" t="s">
        <v>942</v>
      </c>
      <c r="BR525" s="38" t="s">
        <v>942</v>
      </c>
      <c r="BS525" s="38" t="s">
        <v>942</v>
      </c>
      <c r="BT525" s="42" t="s">
        <v>942</v>
      </c>
      <c r="BU525" s="42" t="s">
        <v>942</v>
      </c>
      <c r="BV525" s="42" t="s">
        <v>942</v>
      </c>
      <c r="BW525" s="50" t="s">
        <v>568</v>
      </c>
      <c r="BX525" s="42">
        <v>3</v>
      </c>
      <c r="BY525" s="18" t="s">
        <v>942</v>
      </c>
      <c r="BZ525" s="18" t="s">
        <v>942</v>
      </c>
      <c r="CA525" s="18" t="s">
        <v>942</v>
      </c>
      <c r="CB525" s="18" t="s">
        <v>942</v>
      </c>
      <c r="CC525" s="18" t="s">
        <v>942</v>
      </c>
      <c r="CD525" s="18" t="s">
        <v>942</v>
      </c>
      <c r="CE525" s="18" t="s">
        <v>942</v>
      </c>
      <c r="CF525" s="18" t="s">
        <v>942</v>
      </c>
      <c r="CG525" s="9" t="s">
        <v>3971</v>
      </c>
      <c r="CH525" s="79" t="s">
        <v>5908</v>
      </c>
      <c r="CI525" s="6" t="s">
        <v>238</v>
      </c>
    </row>
    <row r="526" spans="1:87" ht="77.150000000000006">
      <c r="A526" s="46">
        <v>55</v>
      </c>
      <c r="B526" s="6" t="s">
        <v>5</v>
      </c>
      <c r="C526" s="6" t="s">
        <v>34</v>
      </c>
      <c r="D526" s="6" t="s">
        <v>34</v>
      </c>
      <c r="E526" s="6" t="s">
        <v>542</v>
      </c>
      <c r="F526" s="11" t="s">
        <v>1315</v>
      </c>
      <c r="G526" s="11">
        <v>43902</v>
      </c>
      <c r="H526" s="6" t="s">
        <v>367</v>
      </c>
      <c r="I526" s="6" t="s">
        <v>55</v>
      </c>
      <c r="J526" s="6" t="s">
        <v>6071</v>
      </c>
      <c r="K526" s="15">
        <v>43902</v>
      </c>
      <c r="L526" s="16" t="s">
        <v>1196</v>
      </c>
      <c r="M526" s="22" t="s">
        <v>787</v>
      </c>
      <c r="N526" s="16">
        <v>43905</v>
      </c>
      <c r="O526" s="15">
        <v>43905</v>
      </c>
      <c r="P526" s="15" t="s">
        <v>942</v>
      </c>
      <c r="Q526" s="15" t="s">
        <v>942</v>
      </c>
      <c r="R526" s="15" t="s">
        <v>1196</v>
      </c>
      <c r="S526" s="9" t="s">
        <v>6390</v>
      </c>
      <c r="T526" s="6" t="s">
        <v>171</v>
      </c>
      <c r="U526" s="6" t="s">
        <v>942</v>
      </c>
      <c r="V526" s="6" t="s">
        <v>942</v>
      </c>
      <c r="W526" s="6" t="s">
        <v>942</v>
      </c>
      <c r="X526" s="6" t="s">
        <v>942</v>
      </c>
      <c r="Y526" s="6" t="s">
        <v>942</v>
      </c>
      <c r="Z526" s="6" t="s">
        <v>942</v>
      </c>
      <c r="AA526" s="6" t="s">
        <v>942</v>
      </c>
      <c r="AB526" s="6" t="s">
        <v>942</v>
      </c>
      <c r="AC526" s="6" t="s">
        <v>942</v>
      </c>
      <c r="AD526" s="9" t="s">
        <v>942</v>
      </c>
      <c r="AE526" s="9" t="s">
        <v>942</v>
      </c>
      <c r="AF526" s="9" t="s">
        <v>942</v>
      </c>
      <c r="AG526" s="9" t="s">
        <v>942</v>
      </c>
      <c r="AH526" s="9" t="s">
        <v>942</v>
      </c>
      <c r="AI526" s="9" t="s">
        <v>942</v>
      </c>
      <c r="AJ526" s="9" t="s">
        <v>942</v>
      </c>
      <c r="AK526" s="9" t="s">
        <v>942</v>
      </c>
      <c r="AL526" s="9" t="s">
        <v>942</v>
      </c>
      <c r="AM526" s="9" t="s">
        <v>942</v>
      </c>
      <c r="AN526" s="75" t="s">
        <v>942</v>
      </c>
      <c r="AO526" s="38" t="s">
        <v>942</v>
      </c>
      <c r="AP526" s="38" t="s">
        <v>942</v>
      </c>
      <c r="AQ526" s="50" t="s">
        <v>942</v>
      </c>
      <c r="AR526" s="38" t="s">
        <v>942</v>
      </c>
      <c r="AS526" s="50" t="s">
        <v>942</v>
      </c>
      <c r="AT526" s="38" t="s">
        <v>942</v>
      </c>
      <c r="AU526" s="38" t="s">
        <v>942</v>
      </c>
      <c r="AV526" s="38" t="s">
        <v>942</v>
      </c>
      <c r="AW526" s="41" t="s">
        <v>542</v>
      </c>
      <c r="AX526" s="38" t="s">
        <v>942</v>
      </c>
      <c r="AY526" s="38" t="s">
        <v>942</v>
      </c>
      <c r="AZ526" s="38" t="s">
        <v>942</v>
      </c>
      <c r="BA526" s="38" t="s">
        <v>942</v>
      </c>
      <c r="BB526" s="38" t="s">
        <v>942</v>
      </c>
      <c r="BC526" s="38" t="s">
        <v>942</v>
      </c>
      <c r="BD526" s="38" t="s">
        <v>942</v>
      </c>
      <c r="BE526" s="38" t="s">
        <v>942</v>
      </c>
      <c r="BF526" s="38" t="s">
        <v>942</v>
      </c>
      <c r="BG526" s="38" t="s">
        <v>942</v>
      </c>
      <c r="BH526" s="38" t="s">
        <v>942</v>
      </c>
      <c r="BI526" s="50" t="s">
        <v>942</v>
      </c>
      <c r="BJ526" s="38" t="s">
        <v>942</v>
      </c>
      <c r="BK526" s="38" t="s">
        <v>942</v>
      </c>
      <c r="BL526" s="38" t="s">
        <v>942</v>
      </c>
      <c r="BM526" s="38" t="s">
        <v>942</v>
      </c>
      <c r="BN526" s="38" t="s">
        <v>942</v>
      </c>
      <c r="BO526" s="38" t="s">
        <v>942</v>
      </c>
      <c r="BP526" s="38" t="s">
        <v>942</v>
      </c>
      <c r="BQ526" s="38" t="s">
        <v>942</v>
      </c>
      <c r="BR526" s="38" t="s">
        <v>942</v>
      </c>
      <c r="BS526" s="38" t="s">
        <v>942</v>
      </c>
      <c r="BT526" s="42" t="s">
        <v>942</v>
      </c>
      <c r="BU526" s="42" t="s">
        <v>942</v>
      </c>
      <c r="BV526" s="42" t="s">
        <v>942</v>
      </c>
      <c r="BW526" s="50" t="s">
        <v>597</v>
      </c>
      <c r="BX526" s="42">
        <v>3</v>
      </c>
      <c r="BY526" s="18" t="s">
        <v>942</v>
      </c>
      <c r="BZ526" s="18" t="s">
        <v>942</v>
      </c>
      <c r="CA526" s="18" t="s">
        <v>942</v>
      </c>
      <c r="CB526" s="18" t="s">
        <v>942</v>
      </c>
      <c r="CC526" s="18" t="s">
        <v>942</v>
      </c>
      <c r="CD526" s="18" t="s">
        <v>942</v>
      </c>
      <c r="CE526" s="18" t="s">
        <v>942</v>
      </c>
      <c r="CF526" s="18" t="s">
        <v>942</v>
      </c>
      <c r="CG526" s="28" t="s">
        <v>3972</v>
      </c>
      <c r="CH526" s="79" t="s">
        <v>5909</v>
      </c>
      <c r="CI526" s="6" t="s">
        <v>239</v>
      </c>
    </row>
    <row r="527" spans="1:87" ht="122.6">
      <c r="A527" s="46">
        <v>54</v>
      </c>
      <c r="B527" s="6" t="s">
        <v>5</v>
      </c>
      <c r="C527" s="6" t="s">
        <v>1433</v>
      </c>
      <c r="D527" s="6" t="s">
        <v>157</v>
      </c>
      <c r="E527" s="6" t="s">
        <v>542</v>
      </c>
      <c r="F527" s="11" t="s">
        <v>158</v>
      </c>
      <c r="G527" s="11">
        <v>43898</v>
      </c>
      <c r="H527" s="6" t="s">
        <v>367</v>
      </c>
      <c r="I527" s="6" t="s">
        <v>55</v>
      </c>
      <c r="J527" s="6" t="s">
        <v>6075</v>
      </c>
      <c r="K527" s="15">
        <v>43901</v>
      </c>
      <c r="L527" s="16">
        <v>43902</v>
      </c>
      <c r="M527" s="22" t="s">
        <v>787</v>
      </c>
      <c r="N527" s="16">
        <v>43905</v>
      </c>
      <c r="O527" s="15">
        <v>43905</v>
      </c>
      <c r="P527" s="15" t="s">
        <v>942</v>
      </c>
      <c r="Q527" s="15" t="s">
        <v>942</v>
      </c>
      <c r="R527" s="15" t="s">
        <v>1196</v>
      </c>
      <c r="S527" s="9" t="s">
        <v>6269</v>
      </c>
      <c r="T527" s="6" t="s">
        <v>171</v>
      </c>
      <c r="U527" s="6" t="s">
        <v>942</v>
      </c>
      <c r="V527" s="6" t="s">
        <v>942</v>
      </c>
      <c r="W527" s="6" t="s">
        <v>942</v>
      </c>
      <c r="X527" s="6" t="s">
        <v>942</v>
      </c>
      <c r="Y527" s="6" t="s">
        <v>942</v>
      </c>
      <c r="Z527" s="6" t="s">
        <v>942</v>
      </c>
      <c r="AA527" s="6" t="s">
        <v>942</v>
      </c>
      <c r="AB527" s="6" t="s">
        <v>942</v>
      </c>
      <c r="AC527" s="6" t="s">
        <v>942</v>
      </c>
      <c r="AD527" s="9" t="s">
        <v>942</v>
      </c>
      <c r="AE527" s="9" t="s">
        <v>942</v>
      </c>
      <c r="AF527" s="9" t="s">
        <v>942</v>
      </c>
      <c r="AG527" s="9" t="s">
        <v>942</v>
      </c>
      <c r="AH527" s="9" t="s">
        <v>942</v>
      </c>
      <c r="AI527" s="9" t="s">
        <v>942</v>
      </c>
      <c r="AJ527" s="9" t="s">
        <v>942</v>
      </c>
      <c r="AK527" s="9" t="s">
        <v>942</v>
      </c>
      <c r="AL527" s="9" t="s">
        <v>942</v>
      </c>
      <c r="AM527" s="9" t="s">
        <v>942</v>
      </c>
      <c r="AN527" s="75" t="s">
        <v>942</v>
      </c>
      <c r="AO527" s="38" t="s">
        <v>942</v>
      </c>
      <c r="AP527" s="38" t="s">
        <v>942</v>
      </c>
      <c r="AQ527" s="50" t="s">
        <v>942</v>
      </c>
      <c r="AR527" s="38" t="s">
        <v>942</v>
      </c>
      <c r="AS527" s="50" t="s">
        <v>942</v>
      </c>
      <c r="AT527" s="38" t="s">
        <v>942</v>
      </c>
      <c r="AU527" s="38" t="s">
        <v>942</v>
      </c>
      <c r="AV527" s="38" t="s">
        <v>942</v>
      </c>
      <c r="AW527" s="41" t="s">
        <v>542</v>
      </c>
      <c r="AX527" s="38" t="s">
        <v>942</v>
      </c>
      <c r="AY527" s="38" t="s">
        <v>942</v>
      </c>
      <c r="AZ527" s="38" t="s">
        <v>942</v>
      </c>
      <c r="BA527" s="38" t="s">
        <v>942</v>
      </c>
      <c r="BB527" s="38" t="s">
        <v>942</v>
      </c>
      <c r="BC527" s="38" t="s">
        <v>942</v>
      </c>
      <c r="BD527" s="38" t="s">
        <v>942</v>
      </c>
      <c r="BE527" s="38" t="s">
        <v>942</v>
      </c>
      <c r="BF527" s="38" t="s">
        <v>942</v>
      </c>
      <c r="BG527" s="38" t="s">
        <v>942</v>
      </c>
      <c r="BH527" s="38" t="s">
        <v>942</v>
      </c>
      <c r="BI527" s="50" t="s">
        <v>942</v>
      </c>
      <c r="BJ527" s="38" t="s">
        <v>942</v>
      </c>
      <c r="BK527" s="38" t="s">
        <v>942</v>
      </c>
      <c r="BL527" s="38" t="s">
        <v>942</v>
      </c>
      <c r="BM527" s="38" t="s">
        <v>942</v>
      </c>
      <c r="BN527" s="38" t="s">
        <v>942</v>
      </c>
      <c r="BO527" s="38" t="s">
        <v>942</v>
      </c>
      <c r="BP527" s="38" t="s">
        <v>942</v>
      </c>
      <c r="BQ527" s="38" t="s">
        <v>942</v>
      </c>
      <c r="BR527" s="38" t="s">
        <v>942</v>
      </c>
      <c r="BS527" s="38" t="s">
        <v>942</v>
      </c>
      <c r="BT527" s="42">
        <v>31</v>
      </c>
      <c r="BU527" s="42" t="s">
        <v>942</v>
      </c>
      <c r="BV527" s="42" t="s">
        <v>942</v>
      </c>
      <c r="BW527" s="50" t="s">
        <v>651</v>
      </c>
      <c r="BX527" s="42">
        <v>3</v>
      </c>
      <c r="BY527" s="18" t="s">
        <v>942</v>
      </c>
      <c r="BZ527" s="18" t="s">
        <v>942</v>
      </c>
      <c r="CA527" s="18" t="s">
        <v>942</v>
      </c>
      <c r="CB527" s="18" t="s">
        <v>942</v>
      </c>
      <c r="CC527" s="18" t="s">
        <v>942</v>
      </c>
      <c r="CD527" s="18" t="s">
        <v>942</v>
      </c>
      <c r="CE527" s="18" t="s">
        <v>942</v>
      </c>
      <c r="CF527" s="18" t="s">
        <v>942</v>
      </c>
      <c r="CG527" s="9" t="s">
        <v>3973</v>
      </c>
      <c r="CH527" s="79" t="s">
        <v>5910</v>
      </c>
      <c r="CI527" s="6" t="s">
        <v>240</v>
      </c>
    </row>
    <row r="528" spans="1:87" ht="87.45">
      <c r="A528" s="46">
        <v>53</v>
      </c>
      <c r="B528" s="6" t="s">
        <v>5</v>
      </c>
      <c r="C528" s="6" t="s">
        <v>1313</v>
      </c>
      <c r="D528" s="6" t="s">
        <v>159</v>
      </c>
      <c r="E528" s="6" t="s">
        <v>542</v>
      </c>
      <c r="F528" s="11" t="s">
        <v>1314</v>
      </c>
      <c r="G528" s="11">
        <v>43896</v>
      </c>
      <c r="H528" s="6" t="s">
        <v>50</v>
      </c>
      <c r="I528" s="6" t="s">
        <v>55</v>
      </c>
      <c r="J528" s="6" t="s">
        <v>6075</v>
      </c>
      <c r="K528" s="15">
        <v>43901</v>
      </c>
      <c r="L528" s="16" t="s">
        <v>1196</v>
      </c>
      <c r="M528" s="22" t="s">
        <v>787</v>
      </c>
      <c r="N528" s="16">
        <v>43904</v>
      </c>
      <c r="O528" s="15">
        <v>43904</v>
      </c>
      <c r="P528" s="15" t="s">
        <v>942</v>
      </c>
      <c r="Q528" s="15" t="s">
        <v>942</v>
      </c>
      <c r="R528" s="15" t="s">
        <v>1196</v>
      </c>
      <c r="S528" s="9" t="s">
        <v>6310</v>
      </c>
      <c r="T528" s="6" t="s">
        <v>1196</v>
      </c>
      <c r="U528" s="6" t="s">
        <v>942</v>
      </c>
      <c r="V528" s="6" t="s">
        <v>942</v>
      </c>
      <c r="W528" s="6" t="s">
        <v>942</v>
      </c>
      <c r="X528" s="6" t="s">
        <v>942</v>
      </c>
      <c r="Y528" s="6" t="s">
        <v>942</v>
      </c>
      <c r="Z528" s="6" t="s">
        <v>942</v>
      </c>
      <c r="AA528" s="6" t="s">
        <v>942</v>
      </c>
      <c r="AB528" s="6" t="s">
        <v>942</v>
      </c>
      <c r="AC528" s="6" t="s">
        <v>942</v>
      </c>
      <c r="AD528" s="9" t="s">
        <v>942</v>
      </c>
      <c r="AE528" s="9" t="s">
        <v>942</v>
      </c>
      <c r="AF528" s="9" t="s">
        <v>942</v>
      </c>
      <c r="AG528" s="9" t="s">
        <v>942</v>
      </c>
      <c r="AH528" s="9" t="s">
        <v>942</v>
      </c>
      <c r="AI528" s="9" t="s">
        <v>942</v>
      </c>
      <c r="AJ528" s="9" t="s">
        <v>942</v>
      </c>
      <c r="AK528" s="9" t="s">
        <v>942</v>
      </c>
      <c r="AL528" s="9" t="s">
        <v>942</v>
      </c>
      <c r="AM528" s="9" t="s">
        <v>942</v>
      </c>
      <c r="AN528" s="75" t="s">
        <v>942</v>
      </c>
      <c r="AO528" s="38" t="s">
        <v>942</v>
      </c>
      <c r="AP528" s="38" t="s">
        <v>942</v>
      </c>
      <c r="AQ528" s="50" t="s">
        <v>942</v>
      </c>
      <c r="AR528" s="38" t="s">
        <v>942</v>
      </c>
      <c r="AS528" s="50" t="s">
        <v>942</v>
      </c>
      <c r="AT528" s="38" t="s">
        <v>942</v>
      </c>
      <c r="AU528" s="38" t="s">
        <v>942</v>
      </c>
      <c r="AV528" s="38" t="s">
        <v>942</v>
      </c>
      <c r="AW528" s="41" t="s">
        <v>542</v>
      </c>
      <c r="AX528" s="38" t="s">
        <v>942</v>
      </c>
      <c r="AY528" s="38" t="s">
        <v>942</v>
      </c>
      <c r="AZ528" s="38" t="s">
        <v>942</v>
      </c>
      <c r="BA528" s="38" t="s">
        <v>942</v>
      </c>
      <c r="BB528" s="38" t="s">
        <v>942</v>
      </c>
      <c r="BC528" s="38" t="s">
        <v>942</v>
      </c>
      <c r="BD528" s="38" t="s">
        <v>942</v>
      </c>
      <c r="BE528" s="38" t="s">
        <v>942</v>
      </c>
      <c r="BF528" s="38" t="s">
        <v>942</v>
      </c>
      <c r="BG528" s="38" t="s">
        <v>942</v>
      </c>
      <c r="BH528" s="38" t="s">
        <v>942</v>
      </c>
      <c r="BI528" s="50" t="s">
        <v>942</v>
      </c>
      <c r="BJ528" s="38" t="s">
        <v>942</v>
      </c>
      <c r="BK528" s="38" t="s">
        <v>942</v>
      </c>
      <c r="BL528" s="38" t="s">
        <v>942</v>
      </c>
      <c r="BM528" s="38" t="s">
        <v>942</v>
      </c>
      <c r="BN528" s="38" t="s">
        <v>942</v>
      </c>
      <c r="BO528" s="38" t="s">
        <v>942</v>
      </c>
      <c r="BP528" s="38" t="s">
        <v>942</v>
      </c>
      <c r="BQ528" s="38" t="s">
        <v>942</v>
      </c>
      <c r="BR528" s="38" t="s">
        <v>942</v>
      </c>
      <c r="BS528" s="38" t="s">
        <v>942</v>
      </c>
      <c r="BT528" s="42">
        <v>15</v>
      </c>
      <c r="BU528" s="42" t="s">
        <v>942</v>
      </c>
      <c r="BV528" s="42" t="s">
        <v>942</v>
      </c>
      <c r="BW528" s="50" t="s">
        <v>648</v>
      </c>
      <c r="BX528" s="42">
        <v>3</v>
      </c>
      <c r="BY528" s="18" t="s">
        <v>942</v>
      </c>
      <c r="BZ528" s="18" t="s">
        <v>942</v>
      </c>
      <c r="CA528" s="18" t="s">
        <v>942</v>
      </c>
      <c r="CB528" s="18" t="s">
        <v>942</v>
      </c>
      <c r="CC528" s="18" t="s">
        <v>942</v>
      </c>
      <c r="CD528" s="18" t="s">
        <v>942</v>
      </c>
      <c r="CE528" s="18" t="s">
        <v>942</v>
      </c>
      <c r="CF528" s="18" t="s">
        <v>942</v>
      </c>
      <c r="CG528" s="9" t="s">
        <v>3974</v>
      </c>
      <c r="CH528" s="79" t="s">
        <v>5911</v>
      </c>
      <c r="CI528" s="6" t="s">
        <v>275</v>
      </c>
    </row>
    <row r="529" spans="1:87" ht="116.6">
      <c r="A529" s="46">
        <v>52</v>
      </c>
      <c r="B529" s="6" t="s">
        <v>5</v>
      </c>
      <c r="C529" s="6" t="s">
        <v>6086</v>
      </c>
      <c r="D529" s="6" t="s">
        <v>160</v>
      </c>
      <c r="E529" s="11" t="s">
        <v>1136</v>
      </c>
      <c r="F529" s="11" t="s">
        <v>1135</v>
      </c>
      <c r="G529" s="11">
        <v>43898</v>
      </c>
      <c r="H529" s="6" t="s">
        <v>367</v>
      </c>
      <c r="I529" s="6" t="s">
        <v>55</v>
      </c>
      <c r="J529" s="6" t="s">
        <v>6075</v>
      </c>
      <c r="K529" s="15" t="s">
        <v>1196</v>
      </c>
      <c r="L529" s="16" t="s">
        <v>1196</v>
      </c>
      <c r="M529" s="22" t="s">
        <v>787</v>
      </c>
      <c r="N529" s="16">
        <v>43904</v>
      </c>
      <c r="O529" s="15">
        <v>43904</v>
      </c>
      <c r="P529" s="15" t="s">
        <v>942</v>
      </c>
      <c r="Q529" s="15" t="s">
        <v>942</v>
      </c>
      <c r="R529" s="15" t="s">
        <v>1196</v>
      </c>
      <c r="S529" s="9" t="s">
        <v>6270</v>
      </c>
      <c r="T529" s="6" t="s">
        <v>1196</v>
      </c>
      <c r="U529" s="6" t="s">
        <v>942</v>
      </c>
      <c r="V529" s="6" t="s">
        <v>942</v>
      </c>
      <c r="W529" s="6" t="s">
        <v>942</v>
      </c>
      <c r="X529" s="6" t="s">
        <v>942</v>
      </c>
      <c r="Y529" s="6" t="s">
        <v>942</v>
      </c>
      <c r="Z529" s="6" t="s">
        <v>942</v>
      </c>
      <c r="AA529" s="6" t="s">
        <v>942</v>
      </c>
      <c r="AB529" s="6" t="s">
        <v>942</v>
      </c>
      <c r="AC529" s="6" t="s">
        <v>942</v>
      </c>
      <c r="AD529" s="9" t="s">
        <v>942</v>
      </c>
      <c r="AE529" s="9" t="s">
        <v>942</v>
      </c>
      <c r="AF529" s="9" t="s">
        <v>942</v>
      </c>
      <c r="AG529" s="9" t="s">
        <v>942</v>
      </c>
      <c r="AH529" s="9" t="s">
        <v>942</v>
      </c>
      <c r="AI529" s="9" t="s">
        <v>942</v>
      </c>
      <c r="AJ529" s="9" t="s">
        <v>942</v>
      </c>
      <c r="AK529" s="9" t="s">
        <v>942</v>
      </c>
      <c r="AL529" s="9" t="s">
        <v>942</v>
      </c>
      <c r="AM529" s="9" t="s">
        <v>942</v>
      </c>
      <c r="AN529" s="75" t="s">
        <v>942</v>
      </c>
      <c r="AO529" s="38" t="s">
        <v>942</v>
      </c>
      <c r="AP529" s="38" t="s">
        <v>942</v>
      </c>
      <c r="AQ529" s="50" t="s">
        <v>942</v>
      </c>
      <c r="AR529" s="38" t="s">
        <v>942</v>
      </c>
      <c r="AS529" s="50" t="s">
        <v>942</v>
      </c>
      <c r="AT529" s="38" t="s">
        <v>942</v>
      </c>
      <c r="AU529" s="38" t="s">
        <v>942</v>
      </c>
      <c r="AV529" s="38" t="s">
        <v>942</v>
      </c>
      <c r="AW529" s="41" t="s">
        <v>542</v>
      </c>
      <c r="AX529" s="38" t="s">
        <v>942</v>
      </c>
      <c r="AY529" s="38" t="s">
        <v>942</v>
      </c>
      <c r="AZ529" s="38" t="s">
        <v>942</v>
      </c>
      <c r="BA529" s="38" t="s">
        <v>942</v>
      </c>
      <c r="BB529" s="38" t="s">
        <v>942</v>
      </c>
      <c r="BC529" s="38" t="s">
        <v>942</v>
      </c>
      <c r="BD529" s="38" t="s">
        <v>942</v>
      </c>
      <c r="BE529" s="38" t="s">
        <v>942</v>
      </c>
      <c r="BF529" s="38" t="s">
        <v>942</v>
      </c>
      <c r="BG529" s="38" t="s">
        <v>942</v>
      </c>
      <c r="BH529" s="38" t="s">
        <v>942</v>
      </c>
      <c r="BI529" s="50" t="s">
        <v>942</v>
      </c>
      <c r="BJ529" s="38" t="s">
        <v>942</v>
      </c>
      <c r="BK529" s="38" t="s">
        <v>942</v>
      </c>
      <c r="BL529" s="38" t="s">
        <v>942</v>
      </c>
      <c r="BM529" s="38" t="s">
        <v>942</v>
      </c>
      <c r="BN529" s="38" t="s">
        <v>942</v>
      </c>
      <c r="BO529" s="38" t="s">
        <v>942</v>
      </c>
      <c r="BP529" s="38" t="s">
        <v>942</v>
      </c>
      <c r="BQ529" s="38" t="s">
        <v>942</v>
      </c>
      <c r="BR529" s="38" t="s">
        <v>942</v>
      </c>
      <c r="BS529" s="38" t="s">
        <v>942</v>
      </c>
      <c r="BT529" s="42">
        <v>39</v>
      </c>
      <c r="BU529" s="42" t="s">
        <v>942</v>
      </c>
      <c r="BV529" s="42" t="s">
        <v>942</v>
      </c>
      <c r="BW529" s="50" t="s">
        <v>651</v>
      </c>
      <c r="BX529" s="42">
        <v>3</v>
      </c>
      <c r="BY529" s="18" t="s">
        <v>942</v>
      </c>
      <c r="BZ529" s="18" t="s">
        <v>942</v>
      </c>
      <c r="CA529" s="18" t="s">
        <v>942</v>
      </c>
      <c r="CB529" s="18" t="s">
        <v>942</v>
      </c>
      <c r="CC529" s="18" t="s">
        <v>942</v>
      </c>
      <c r="CD529" s="18" t="s">
        <v>942</v>
      </c>
      <c r="CE529" s="18" t="s">
        <v>942</v>
      </c>
      <c r="CF529" s="18" t="s">
        <v>942</v>
      </c>
      <c r="CG529" s="9" t="s">
        <v>3975</v>
      </c>
      <c r="CH529" s="79" t="s">
        <v>5912</v>
      </c>
      <c r="CI529" s="6" t="s">
        <v>276</v>
      </c>
    </row>
    <row r="530" spans="1:87" ht="58.3">
      <c r="A530" s="46">
        <v>51</v>
      </c>
      <c r="B530" s="6" t="s">
        <v>5</v>
      </c>
      <c r="C530" s="6" t="s">
        <v>25</v>
      </c>
      <c r="D530" s="6" t="s">
        <v>25</v>
      </c>
      <c r="E530" s="11" t="s">
        <v>1138</v>
      </c>
      <c r="F530" s="11" t="s">
        <v>1137</v>
      </c>
      <c r="G530" s="11">
        <v>43900</v>
      </c>
      <c r="H530" s="2" t="s">
        <v>24</v>
      </c>
      <c r="I530" s="6" t="s">
        <v>55</v>
      </c>
      <c r="J530" s="6" t="s">
        <v>6075</v>
      </c>
      <c r="K530" s="15">
        <v>43901</v>
      </c>
      <c r="L530" s="16" t="s">
        <v>1196</v>
      </c>
      <c r="M530" s="22" t="s">
        <v>787</v>
      </c>
      <c r="N530" s="16">
        <v>43904</v>
      </c>
      <c r="O530" s="15" t="s">
        <v>942</v>
      </c>
      <c r="P530" s="15" t="s">
        <v>942</v>
      </c>
      <c r="Q530" s="15" t="s">
        <v>942</v>
      </c>
      <c r="R530" s="15" t="s">
        <v>1196</v>
      </c>
      <c r="S530" s="9" t="s">
        <v>6271</v>
      </c>
      <c r="T530" s="6" t="s">
        <v>171</v>
      </c>
      <c r="U530" s="6" t="s">
        <v>942</v>
      </c>
      <c r="V530" s="6" t="s">
        <v>942</v>
      </c>
      <c r="W530" s="6" t="s">
        <v>942</v>
      </c>
      <c r="X530" s="6" t="s">
        <v>942</v>
      </c>
      <c r="Y530" s="6" t="s">
        <v>942</v>
      </c>
      <c r="Z530" s="6" t="s">
        <v>942</v>
      </c>
      <c r="AA530" s="6" t="s">
        <v>942</v>
      </c>
      <c r="AB530" s="6" t="s">
        <v>942</v>
      </c>
      <c r="AC530" s="6" t="s">
        <v>942</v>
      </c>
      <c r="AD530" s="9" t="s">
        <v>942</v>
      </c>
      <c r="AE530" s="9" t="s">
        <v>942</v>
      </c>
      <c r="AF530" s="9" t="s">
        <v>942</v>
      </c>
      <c r="AG530" s="9" t="s">
        <v>942</v>
      </c>
      <c r="AH530" s="9" t="s">
        <v>942</v>
      </c>
      <c r="AI530" s="9" t="s">
        <v>942</v>
      </c>
      <c r="AJ530" s="9" t="s">
        <v>942</v>
      </c>
      <c r="AK530" s="9" t="s">
        <v>942</v>
      </c>
      <c r="AL530" s="9" t="s">
        <v>942</v>
      </c>
      <c r="AM530" s="9" t="s">
        <v>942</v>
      </c>
      <c r="AN530" s="75" t="s">
        <v>942</v>
      </c>
      <c r="AO530" s="38" t="s">
        <v>942</v>
      </c>
      <c r="AP530" s="38" t="s">
        <v>942</v>
      </c>
      <c r="AQ530" s="50" t="s">
        <v>942</v>
      </c>
      <c r="AR530" s="38" t="s">
        <v>942</v>
      </c>
      <c r="AS530" s="50" t="s">
        <v>942</v>
      </c>
      <c r="AT530" s="38" t="s">
        <v>942</v>
      </c>
      <c r="AU530" s="38" t="s">
        <v>942</v>
      </c>
      <c r="AV530" s="38" t="s">
        <v>942</v>
      </c>
      <c r="AW530" s="41" t="s">
        <v>542</v>
      </c>
      <c r="AX530" s="38" t="s">
        <v>942</v>
      </c>
      <c r="AY530" s="38" t="s">
        <v>942</v>
      </c>
      <c r="AZ530" s="38" t="s">
        <v>942</v>
      </c>
      <c r="BA530" s="38" t="s">
        <v>942</v>
      </c>
      <c r="BB530" s="38" t="s">
        <v>942</v>
      </c>
      <c r="BC530" s="38" t="s">
        <v>942</v>
      </c>
      <c r="BD530" s="38" t="s">
        <v>942</v>
      </c>
      <c r="BE530" s="38" t="s">
        <v>942</v>
      </c>
      <c r="BF530" s="38" t="s">
        <v>942</v>
      </c>
      <c r="BG530" s="38" t="s">
        <v>942</v>
      </c>
      <c r="BH530" s="38" t="s">
        <v>942</v>
      </c>
      <c r="BI530" s="50" t="s">
        <v>942</v>
      </c>
      <c r="BJ530" s="38" t="s">
        <v>942</v>
      </c>
      <c r="BK530" s="38" t="s">
        <v>942</v>
      </c>
      <c r="BL530" s="38" t="s">
        <v>942</v>
      </c>
      <c r="BM530" s="38" t="s">
        <v>942</v>
      </c>
      <c r="BN530" s="38" t="s">
        <v>942</v>
      </c>
      <c r="BO530" s="38" t="s">
        <v>942</v>
      </c>
      <c r="BP530" s="38" t="s">
        <v>942</v>
      </c>
      <c r="BQ530" s="38" t="s">
        <v>942</v>
      </c>
      <c r="BR530" s="38" t="s">
        <v>942</v>
      </c>
      <c r="BS530" s="38" t="s">
        <v>942</v>
      </c>
      <c r="BT530" s="42">
        <v>28</v>
      </c>
      <c r="BU530" s="42" t="s">
        <v>942</v>
      </c>
      <c r="BV530" s="42" t="s">
        <v>942</v>
      </c>
      <c r="BW530" s="50" t="s">
        <v>648</v>
      </c>
      <c r="BX530" s="42">
        <v>3</v>
      </c>
      <c r="BY530" s="18" t="s">
        <v>942</v>
      </c>
      <c r="BZ530" s="18" t="s">
        <v>942</v>
      </c>
      <c r="CA530" s="18" t="s">
        <v>942</v>
      </c>
      <c r="CB530" s="18" t="s">
        <v>942</v>
      </c>
      <c r="CC530" s="18" t="s">
        <v>942</v>
      </c>
      <c r="CD530" s="18" t="s">
        <v>942</v>
      </c>
      <c r="CE530" s="18" t="s">
        <v>942</v>
      </c>
      <c r="CF530" s="18" t="s">
        <v>942</v>
      </c>
      <c r="CG530" s="9" t="s">
        <v>3976</v>
      </c>
      <c r="CH530" s="79" t="s">
        <v>5913</v>
      </c>
      <c r="CI530" s="6" t="s">
        <v>241</v>
      </c>
    </row>
    <row r="531" spans="1:87" ht="233.15">
      <c r="A531" s="70">
        <v>50</v>
      </c>
      <c r="B531" s="6" t="s">
        <v>3</v>
      </c>
      <c r="C531" s="6" t="s">
        <v>1196</v>
      </c>
      <c r="D531" s="6" t="s">
        <v>1196</v>
      </c>
      <c r="E531" s="6" t="s">
        <v>542</v>
      </c>
      <c r="F531" s="11" t="s">
        <v>1196</v>
      </c>
      <c r="G531" s="11" t="s">
        <v>1196</v>
      </c>
      <c r="H531" s="6" t="s">
        <v>8</v>
      </c>
      <c r="I531" s="6" t="s">
        <v>55</v>
      </c>
      <c r="J531" s="6" t="s">
        <v>6071</v>
      </c>
      <c r="K531" s="15" t="s">
        <v>1196</v>
      </c>
      <c r="L531" s="16">
        <v>43900</v>
      </c>
      <c r="M531" s="22" t="s">
        <v>780</v>
      </c>
      <c r="N531" s="16">
        <v>43903</v>
      </c>
      <c r="O531" s="15">
        <v>43903</v>
      </c>
      <c r="P531" s="15">
        <v>43916</v>
      </c>
      <c r="Q531" s="15" t="s">
        <v>942</v>
      </c>
      <c r="R531" s="15" t="s">
        <v>1196</v>
      </c>
      <c r="S531" s="9" t="s">
        <v>6238</v>
      </c>
      <c r="T531" s="6" t="s">
        <v>171</v>
      </c>
      <c r="U531" s="6" t="s">
        <v>942</v>
      </c>
      <c r="V531" s="6" t="s">
        <v>942</v>
      </c>
      <c r="W531" s="6" t="s">
        <v>942</v>
      </c>
      <c r="X531" s="6" t="s">
        <v>942</v>
      </c>
      <c r="Y531" s="6" t="s">
        <v>942</v>
      </c>
      <c r="Z531" s="6" t="s">
        <v>942</v>
      </c>
      <c r="AA531" s="6" t="s">
        <v>942</v>
      </c>
      <c r="AB531" s="6" t="s">
        <v>942</v>
      </c>
      <c r="AC531" s="6" t="s">
        <v>942</v>
      </c>
      <c r="AD531" s="9" t="s">
        <v>942</v>
      </c>
      <c r="AE531" s="9" t="s">
        <v>942</v>
      </c>
      <c r="AF531" s="9" t="s">
        <v>942</v>
      </c>
      <c r="AG531" s="9" t="s">
        <v>942</v>
      </c>
      <c r="AH531" s="9" t="s">
        <v>942</v>
      </c>
      <c r="AI531" s="9" t="s">
        <v>942</v>
      </c>
      <c r="AJ531" s="9" t="s">
        <v>942</v>
      </c>
      <c r="AK531" s="9" t="s">
        <v>942</v>
      </c>
      <c r="AL531" s="9" t="s">
        <v>942</v>
      </c>
      <c r="AM531" s="9" t="s">
        <v>942</v>
      </c>
      <c r="AN531" s="75" t="s">
        <v>942</v>
      </c>
      <c r="AO531" s="38" t="s">
        <v>942</v>
      </c>
      <c r="AP531" s="38" t="s">
        <v>942</v>
      </c>
      <c r="AQ531" s="50" t="s">
        <v>942</v>
      </c>
      <c r="AR531" s="38" t="s">
        <v>942</v>
      </c>
      <c r="AS531" s="50" t="s">
        <v>942</v>
      </c>
      <c r="AT531" s="38" t="s">
        <v>942</v>
      </c>
      <c r="AU531" s="38" t="s">
        <v>942</v>
      </c>
      <c r="AV531" s="38" t="s">
        <v>942</v>
      </c>
      <c r="AW531" s="41" t="s">
        <v>542</v>
      </c>
      <c r="AX531" s="38" t="s">
        <v>942</v>
      </c>
      <c r="AY531" s="38" t="s">
        <v>942</v>
      </c>
      <c r="AZ531" s="38" t="s">
        <v>942</v>
      </c>
      <c r="BA531" s="38" t="s">
        <v>942</v>
      </c>
      <c r="BB531" s="38" t="s">
        <v>942</v>
      </c>
      <c r="BC531" s="38" t="s">
        <v>942</v>
      </c>
      <c r="BD531" s="38" t="s">
        <v>942</v>
      </c>
      <c r="BE531" s="38" t="s">
        <v>942</v>
      </c>
      <c r="BF531" s="38" t="s">
        <v>942</v>
      </c>
      <c r="BG531" s="38" t="s">
        <v>942</v>
      </c>
      <c r="BH531" s="38" t="s">
        <v>942</v>
      </c>
      <c r="BI531" s="50" t="s">
        <v>942</v>
      </c>
      <c r="BJ531" s="38" t="s">
        <v>942</v>
      </c>
      <c r="BK531" s="38" t="s">
        <v>942</v>
      </c>
      <c r="BL531" s="38" t="s">
        <v>942</v>
      </c>
      <c r="BM531" s="38" t="s">
        <v>942</v>
      </c>
      <c r="BN531" s="38" t="s">
        <v>942</v>
      </c>
      <c r="BO531" s="38" t="s">
        <v>942</v>
      </c>
      <c r="BP531" s="38" t="s">
        <v>942</v>
      </c>
      <c r="BQ531" s="38" t="s">
        <v>942</v>
      </c>
      <c r="BR531" s="38" t="s">
        <v>942</v>
      </c>
      <c r="BS531" s="38" t="s">
        <v>942</v>
      </c>
      <c r="BT531" s="42" t="s">
        <v>648</v>
      </c>
      <c r="BU531" s="42" t="s">
        <v>942</v>
      </c>
      <c r="BV531" s="42" t="s">
        <v>942</v>
      </c>
      <c r="BW531" s="50" t="s">
        <v>648</v>
      </c>
      <c r="BX531" s="42">
        <v>3</v>
      </c>
      <c r="BY531" s="18">
        <v>43885</v>
      </c>
      <c r="BZ531" s="18" t="s">
        <v>942</v>
      </c>
      <c r="CA531" s="18" t="s">
        <v>942</v>
      </c>
      <c r="CB531" s="18">
        <v>43885</v>
      </c>
      <c r="CC531" s="18" t="s">
        <v>942</v>
      </c>
      <c r="CD531" s="18" t="s">
        <v>942</v>
      </c>
      <c r="CE531" s="18" t="s">
        <v>942</v>
      </c>
      <c r="CF531" s="18" t="s">
        <v>942</v>
      </c>
      <c r="CG531" s="9" t="s">
        <v>3977</v>
      </c>
      <c r="CH531" s="79" t="s">
        <v>5914</v>
      </c>
      <c r="CI531" s="6" t="s">
        <v>242</v>
      </c>
    </row>
    <row r="532" spans="1:87" ht="145.75">
      <c r="A532" s="46">
        <v>49</v>
      </c>
      <c r="B532" s="6" t="s">
        <v>5</v>
      </c>
      <c r="C532" s="6" t="s">
        <v>37</v>
      </c>
      <c r="D532" s="6" t="s">
        <v>37</v>
      </c>
      <c r="E532" s="6" t="s">
        <v>930</v>
      </c>
      <c r="F532" s="11">
        <v>43882</v>
      </c>
      <c r="G532" s="11">
        <v>43882</v>
      </c>
      <c r="H532" s="6" t="s">
        <v>394</v>
      </c>
      <c r="I532" s="6" t="s">
        <v>56</v>
      </c>
      <c r="J532" s="6" t="s">
        <v>6076</v>
      </c>
      <c r="K532" s="15" t="s">
        <v>1196</v>
      </c>
      <c r="L532" s="16">
        <v>43894</v>
      </c>
      <c r="M532" s="22" t="s">
        <v>787</v>
      </c>
      <c r="N532" s="16">
        <v>43902</v>
      </c>
      <c r="O532" s="15">
        <v>43902</v>
      </c>
      <c r="P532" s="15" t="s">
        <v>942</v>
      </c>
      <c r="Q532" s="15" t="s">
        <v>942</v>
      </c>
      <c r="R532" s="15" t="s">
        <v>1196</v>
      </c>
      <c r="S532" s="9" t="s">
        <v>6272</v>
      </c>
      <c r="T532" s="6" t="s">
        <v>1196</v>
      </c>
      <c r="U532" s="6" t="s">
        <v>942</v>
      </c>
      <c r="V532" s="6" t="s">
        <v>942</v>
      </c>
      <c r="W532" s="6" t="s">
        <v>942</v>
      </c>
      <c r="X532" s="6" t="s">
        <v>942</v>
      </c>
      <c r="Y532" s="6" t="s">
        <v>942</v>
      </c>
      <c r="Z532" s="6" t="s">
        <v>942</v>
      </c>
      <c r="AA532" s="6" t="s">
        <v>942</v>
      </c>
      <c r="AB532" s="6" t="s">
        <v>942</v>
      </c>
      <c r="AC532" s="6" t="s">
        <v>942</v>
      </c>
      <c r="AD532" s="9" t="s">
        <v>942</v>
      </c>
      <c r="AE532" s="9" t="s">
        <v>942</v>
      </c>
      <c r="AF532" s="9" t="s">
        <v>942</v>
      </c>
      <c r="AG532" s="9" t="s">
        <v>942</v>
      </c>
      <c r="AH532" s="9" t="s">
        <v>942</v>
      </c>
      <c r="AI532" s="9" t="s">
        <v>942</v>
      </c>
      <c r="AJ532" s="9" t="s">
        <v>942</v>
      </c>
      <c r="AK532" s="9" t="s">
        <v>942</v>
      </c>
      <c r="AL532" s="9" t="s">
        <v>942</v>
      </c>
      <c r="AM532" s="9" t="s">
        <v>942</v>
      </c>
      <c r="AN532" s="75" t="s">
        <v>942</v>
      </c>
      <c r="AO532" s="38" t="s">
        <v>942</v>
      </c>
      <c r="AP532" s="38" t="s">
        <v>942</v>
      </c>
      <c r="AQ532" s="50" t="s">
        <v>942</v>
      </c>
      <c r="AR532" s="38" t="s">
        <v>942</v>
      </c>
      <c r="AS532" s="50" t="s">
        <v>942</v>
      </c>
      <c r="AT532" s="38" t="s">
        <v>942</v>
      </c>
      <c r="AU532" s="38" t="s">
        <v>942</v>
      </c>
      <c r="AV532" s="38" t="s">
        <v>942</v>
      </c>
      <c r="AW532" s="41" t="s">
        <v>542</v>
      </c>
      <c r="AX532" s="38" t="s">
        <v>942</v>
      </c>
      <c r="AY532" s="38" t="s">
        <v>942</v>
      </c>
      <c r="AZ532" s="38" t="s">
        <v>942</v>
      </c>
      <c r="BA532" s="38" t="s">
        <v>942</v>
      </c>
      <c r="BB532" s="38" t="s">
        <v>942</v>
      </c>
      <c r="BC532" s="38" t="s">
        <v>942</v>
      </c>
      <c r="BD532" s="38" t="s">
        <v>942</v>
      </c>
      <c r="BE532" s="38" t="s">
        <v>942</v>
      </c>
      <c r="BF532" s="38" t="s">
        <v>942</v>
      </c>
      <c r="BG532" s="38" t="s">
        <v>942</v>
      </c>
      <c r="BH532" s="38" t="s">
        <v>942</v>
      </c>
      <c r="BI532" s="50" t="s">
        <v>942</v>
      </c>
      <c r="BJ532" s="38" t="s">
        <v>942</v>
      </c>
      <c r="BK532" s="38" t="s">
        <v>942</v>
      </c>
      <c r="BL532" s="38" t="s">
        <v>942</v>
      </c>
      <c r="BM532" s="38" t="s">
        <v>942</v>
      </c>
      <c r="BN532" s="38" t="s">
        <v>942</v>
      </c>
      <c r="BO532" s="38" t="s">
        <v>942</v>
      </c>
      <c r="BP532" s="38" t="s">
        <v>942</v>
      </c>
      <c r="BQ532" s="38" t="s">
        <v>942</v>
      </c>
      <c r="BR532" s="38" t="s">
        <v>942</v>
      </c>
      <c r="BS532" s="38" t="s">
        <v>942</v>
      </c>
      <c r="BT532" s="42">
        <v>44</v>
      </c>
      <c r="BU532" s="42" t="s">
        <v>942</v>
      </c>
      <c r="BV532" s="42" t="s">
        <v>942</v>
      </c>
      <c r="BW532" s="50" t="s">
        <v>676</v>
      </c>
      <c r="BX532" s="42">
        <v>3</v>
      </c>
      <c r="BY532" s="18" t="s">
        <v>942</v>
      </c>
      <c r="BZ532" s="18" t="s">
        <v>942</v>
      </c>
      <c r="CA532" s="18" t="s">
        <v>942</v>
      </c>
      <c r="CB532" s="18" t="s">
        <v>942</v>
      </c>
      <c r="CC532" s="18" t="s">
        <v>942</v>
      </c>
      <c r="CD532" s="18" t="s">
        <v>942</v>
      </c>
      <c r="CE532" s="18" t="s">
        <v>942</v>
      </c>
      <c r="CF532" s="18" t="s">
        <v>942</v>
      </c>
      <c r="CG532" s="9" t="s">
        <v>3978</v>
      </c>
      <c r="CH532" s="79" t="s">
        <v>5915</v>
      </c>
      <c r="CI532" s="6" t="s">
        <v>243</v>
      </c>
    </row>
    <row r="533" spans="1:87" ht="131.15">
      <c r="A533" s="46">
        <v>48</v>
      </c>
      <c r="B533" s="6" t="s">
        <v>5</v>
      </c>
      <c r="C533" s="6" t="s">
        <v>17</v>
      </c>
      <c r="D533" s="6" t="s">
        <v>17</v>
      </c>
      <c r="E533" s="6" t="s">
        <v>542</v>
      </c>
      <c r="F533" s="11" t="s">
        <v>1196</v>
      </c>
      <c r="G533" s="11" t="s">
        <v>1196</v>
      </c>
      <c r="H533" s="6" t="s">
        <v>367</v>
      </c>
      <c r="I533" s="6" t="s">
        <v>56</v>
      </c>
      <c r="J533" s="6" t="s">
        <v>6075</v>
      </c>
      <c r="K533" s="15" t="s">
        <v>1196</v>
      </c>
      <c r="L533" s="16" t="s">
        <v>1196</v>
      </c>
      <c r="M533" s="22" t="s">
        <v>787</v>
      </c>
      <c r="N533" s="16">
        <v>43901</v>
      </c>
      <c r="O533" s="15">
        <v>43901</v>
      </c>
      <c r="P533" s="15" t="s">
        <v>942</v>
      </c>
      <c r="Q533" s="15" t="s">
        <v>942</v>
      </c>
      <c r="R533" s="15" t="s">
        <v>1196</v>
      </c>
      <c r="S533" s="9" t="s">
        <v>6239</v>
      </c>
      <c r="T533" s="6" t="s">
        <v>1196</v>
      </c>
      <c r="U533" s="6" t="s">
        <v>942</v>
      </c>
      <c r="V533" s="6" t="s">
        <v>942</v>
      </c>
      <c r="W533" s="6" t="s">
        <v>942</v>
      </c>
      <c r="X533" s="6" t="s">
        <v>942</v>
      </c>
      <c r="Y533" s="6" t="s">
        <v>942</v>
      </c>
      <c r="Z533" s="6" t="s">
        <v>942</v>
      </c>
      <c r="AA533" s="6" t="s">
        <v>942</v>
      </c>
      <c r="AB533" s="6" t="s">
        <v>942</v>
      </c>
      <c r="AC533" s="6" t="s">
        <v>942</v>
      </c>
      <c r="AD533" s="9" t="s">
        <v>942</v>
      </c>
      <c r="AE533" s="9" t="s">
        <v>942</v>
      </c>
      <c r="AF533" s="9" t="s">
        <v>942</v>
      </c>
      <c r="AG533" s="9" t="s">
        <v>942</v>
      </c>
      <c r="AH533" s="9" t="s">
        <v>942</v>
      </c>
      <c r="AI533" s="9" t="s">
        <v>942</v>
      </c>
      <c r="AJ533" s="9" t="s">
        <v>942</v>
      </c>
      <c r="AK533" s="9" t="s">
        <v>942</v>
      </c>
      <c r="AL533" s="9" t="s">
        <v>942</v>
      </c>
      <c r="AM533" s="9" t="s">
        <v>942</v>
      </c>
      <c r="AN533" s="75" t="s">
        <v>942</v>
      </c>
      <c r="AO533" s="38" t="s">
        <v>942</v>
      </c>
      <c r="AP533" s="38" t="s">
        <v>942</v>
      </c>
      <c r="AQ533" s="50" t="s">
        <v>942</v>
      </c>
      <c r="AR533" s="38" t="s">
        <v>942</v>
      </c>
      <c r="AS533" s="50" t="s">
        <v>942</v>
      </c>
      <c r="AT533" s="38" t="s">
        <v>942</v>
      </c>
      <c r="AU533" s="38" t="s">
        <v>942</v>
      </c>
      <c r="AV533" s="38" t="s">
        <v>942</v>
      </c>
      <c r="AW533" s="41" t="s">
        <v>542</v>
      </c>
      <c r="AX533" s="38" t="s">
        <v>942</v>
      </c>
      <c r="AY533" s="38" t="s">
        <v>942</v>
      </c>
      <c r="AZ533" s="38" t="s">
        <v>942</v>
      </c>
      <c r="BA533" s="38" t="s">
        <v>942</v>
      </c>
      <c r="BB533" s="38" t="s">
        <v>942</v>
      </c>
      <c r="BC533" s="38" t="s">
        <v>942</v>
      </c>
      <c r="BD533" s="38" t="s">
        <v>942</v>
      </c>
      <c r="BE533" s="38" t="s">
        <v>942</v>
      </c>
      <c r="BF533" s="38" t="s">
        <v>942</v>
      </c>
      <c r="BG533" s="38" t="s">
        <v>942</v>
      </c>
      <c r="BH533" s="38" t="s">
        <v>942</v>
      </c>
      <c r="BI533" s="50" t="s">
        <v>942</v>
      </c>
      <c r="BJ533" s="38" t="s">
        <v>942</v>
      </c>
      <c r="BK533" s="38" t="s">
        <v>942</v>
      </c>
      <c r="BL533" s="38" t="s">
        <v>942</v>
      </c>
      <c r="BM533" s="38" t="s">
        <v>942</v>
      </c>
      <c r="BN533" s="38" t="s">
        <v>942</v>
      </c>
      <c r="BO533" s="38" t="s">
        <v>942</v>
      </c>
      <c r="BP533" s="38" t="s">
        <v>942</v>
      </c>
      <c r="BQ533" s="38" t="s">
        <v>942</v>
      </c>
      <c r="BR533" s="38" t="s">
        <v>942</v>
      </c>
      <c r="BS533" s="38" t="s">
        <v>942</v>
      </c>
      <c r="BT533" s="42">
        <v>72</v>
      </c>
      <c r="BU533" s="42" t="s">
        <v>942</v>
      </c>
      <c r="BV533" s="42" t="s">
        <v>942</v>
      </c>
      <c r="BW533" s="50">
        <v>7</v>
      </c>
      <c r="BX533" s="42">
        <v>3</v>
      </c>
      <c r="BY533" s="18" t="s">
        <v>942</v>
      </c>
      <c r="BZ533" s="18" t="s">
        <v>942</v>
      </c>
      <c r="CA533" s="18" t="s">
        <v>942</v>
      </c>
      <c r="CB533" s="18" t="s">
        <v>942</v>
      </c>
      <c r="CC533" s="18" t="s">
        <v>942</v>
      </c>
      <c r="CD533" s="18" t="s">
        <v>942</v>
      </c>
      <c r="CE533" s="18" t="s">
        <v>942</v>
      </c>
      <c r="CF533" s="18" t="s">
        <v>942</v>
      </c>
      <c r="CG533" s="9" t="s">
        <v>3979</v>
      </c>
      <c r="CH533" s="79" t="s">
        <v>5916</v>
      </c>
      <c r="CI533" s="6" t="s">
        <v>244</v>
      </c>
    </row>
    <row r="534" spans="1:87" ht="87.45">
      <c r="A534" s="46">
        <v>47</v>
      </c>
      <c r="B534" s="6" t="s">
        <v>5</v>
      </c>
      <c r="C534" s="6" t="s">
        <v>24</v>
      </c>
      <c r="D534" s="6" t="s">
        <v>24</v>
      </c>
      <c r="E534" s="6" t="s">
        <v>542</v>
      </c>
      <c r="F534" s="11" t="s">
        <v>1196</v>
      </c>
      <c r="G534" s="11" t="s">
        <v>1196</v>
      </c>
      <c r="H534" s="6" t="s">
        <v>392</v>
      </c>
      <c r="I534" s="6" t="s">
        <v>55</v>
      </c>
      <c r="J534" s="6" t="s">
        <v>6075</v>
      </c>
      <c r="K534" s="15" t="s">
        <v>1196</v>
      </c>
      <c r="L534" s="16" t="s">
        <v>1196</v>
      </c>
      <c r="M534" s="22" t="s">
        <v>787</v>
      </c>
      <c r="N534" s="16">
        <v>43900</v>
      </c>
      <c r="O534" s="15">
        <v>43900</v>
      </c>
      <c r="P534" s="15" t="s">
        <v>942</v>
      </c>
      <c r="Q534" s="15" t="s">
        <v>942</v>
      </c>
      <c r="R534" s="15" t="s">
        <v>1196</v>
      </c>
      <c r="S534" s="9" t="s">
        <v>6186</v>
      </c>
      <c r="T534" s="6" t="s">
        <v>1196</v>
      </c>
      <c r="U534" s="6" t="s">
        <v>942</v>
      </c>
      <c r="V534" s="6" t="s">
        <v>942</v>
      </c>
      <c r="W534" s="6" t="s">
        <v>942</v>
      </c>
      <c r="X534" s="6" t="s">
        <v>942</v>
      </c>
      <c r="Y534" s="6" t="s">
        <v>942</v>
      </c>
      <c r="Z534" s="6" t="s">
        <v>942</v>
      </c>
      <c r="AA534" s="6" t="s">
        <v>942</v>
      </c>
      <c r="AB534" s="6" t="s">
        <v>942</v>
      </c>
      <c r="AC534" s="6" t="s">
        <v>942</v>
      </c>
      <c r="AD534" s="9" t="s">
        <v>942</v>
      </c>
      <c r="AE534" s="9" t="s">
        <v>942</v>
      </c>
      <c r="AF534" s="9" t="s">
        <v>942</v>
      </c>
      <c r="AG534" s="9" t="s">
        <v>942</v>
      </c>
      <c r="AH534" s="9" t="s">
        <v>942</v>
      </c>
      <c r="AI534" s="9" t="s">
        <v>942</v>
      </c>
      <c r="AJ534" s="9" t="s">
        <v>942</v>
      </c>
      <c r="AK534" s="9" t="s">
        <v>942</v>
      </c>
      <c r="AL534" s="9" t="s">
        <v>942</v>
      </c>
      <c r="AM534" s="9" t="s">
        <v>942</v>
      </c>
      <c r="AN534" s="75" t="s">
        <v>942</v>
      </c>
      <c r="AO534" s="38" t="s">
        <v>942</v>
      </c>
      <c r="AP534" s="38" t="s">
        <v>942</v>
      </c>
      <c r="AQ534" s="50" t="s">
        <v>942</v>
      </c>
      <c r="AR534" s="38" t="s">
        <v>942</v>
      </c>
      <c r="AS534" s="50" t="s">
        <v>942</v>
      </c>
      <c r="AT534" s="38" t="s">
        <v>942</v>
      </c>
      <c r="AU534" s="38" t="s">
        <v>942</v>
      </c>
      <c r="AV534" s="38" t="s">
        <v>942</v>
      </c>
      <c r="AW534" s="41" t="s">
        <v>542</v>
      </c>
      <c r="AX534" s="38" t="s">
        <v>942</v>
      </c>
      <c r="AY534" s="38" t="s">
        <v>942</v>
      </c>
      <c r="AZ534" s="38" t="s">
        <v>942</v>
      </c>
      <c r="BA534" s="38" t="s">
        <v>942</v>
      </c>
      <c r="BB534" s="38" t="s">
        <v>942</v>
      </c>
      <c r="BC534" s="38" t="s">
        <v>942</v>
      </c>
      <c r="BD534" s="38" t="s">
        <v>942</v>
      </c>
      <c r="BE534" s="38" t="s">
        <v>942</v>
      </c>
      <c r="BF534" s="38" t="s">
        <v>942</v>
      </c>
      <c r="BG534" s="38" t="s">
        <v>942</v>
      </c>
      <c r="BH534" s="38" t="s">
        <v>942</v>
      </c>
      <c r="BI534" s="50" t="s">
        <v>942</v>
      </c>
      <c r="BJ534" s="38" t="s">
        <v>942</v>
      </c>
      <c r="BK534" s="38" t="s">
        <v>942</v>
      </c>
      <c r="BL534" s="38" t="s">
        <v>942</v>
      </c>
      <c r="BM534" s="38" t="s">
        <v>942</v>
      </c>
      <c r="BN534" s="38" t="s">
        <v>942</v>
      </c>
      <c r="BO534" s="38" t="s">
        <v>942</v>
      </c>
      <c r="BP534" s="38" t="s">
        <v>942</v>
      </c>
      <c r="BQ534" s="38" t="s">
        <v>942</v>
      </c>
      <c r="BR534" s="38" t="s">
        <v>942</v>
      </c>
      <c r="BS534" s="38" t="s">
        <v>942</v>
      </c>
      <c r="BT534" s="42">
        <v>123</v>
      </c>
      <c r="BU534" s="42" t="s">
        <v>942</v>
      </c>
      <c r="BV534" s="42" t="s">
        <v>942</v>
      </c>
      <c r="BW534" s="50" t="s">
        <v>651</v>
      </c>
      <c r="BX534" s="42">
        <v>3</v>
      </c>
      <c r="BY534" s="18" t="s">
        <v>942</v>
      </c>
      <c r="BZ534" s="18" t="s">
        <v>942</v>
      </c>
      <c r="CA534" s="18" t="s">
        <v>942</v>
      </c>
      <c r="CB534" s="18" t="s">
        <v>942</v>
      </c>
      <c r="CC534" s="18" t="s">
        <v>942</v>
      </c>
      <c r="CD534" s="18" t="s">
        <v>942</v>
      </c>
      <c r="CE534" s="18" t="s">
        <v>942</v>
      </c>
      <c r="CF534" s="18" t="s">
        <v>942</v>
      </c>
      <c r="CG534" s="9" t="s">
        <v>3980</v>
      </c>
      <c r="CH534" s="79" t="s">
        <v>5917</v>
      </c>
      <c r="CI534" s="6" t="s">
        <v>245</v>
      </c>
    </row>
    <row r="535" spans="1:87" ht="123.45">
      <c r="A535" s="70">
        <v>46</v>
      </c>
      <c r="B535" s="6" t="s">
        <v>3</v>
      </c>
      <c r="C535" s="6" t="s">
        <v>1196</v>
      </c>
      <c r="D535" s="6" t="s">
        <v>1196</v>
      </c>
      <c r="E535" s="6" t="s">
        <v>542</v>
      </c>
      <c r="F535" s="11" t="s">
        <v>1196</v>
      </c>
      <c r="G535" s="11" t="s">
        <v>1196</v>
      </c>
      <c r="H535" s="6" t="s">
        <v>367</v>
      </c>
      <c r="I535" s="6" t="s">
        <v>55</v>
      </c>
      <c r="J535" s="6" t="s">
        <v>6074</v>
      </c>
      <c r="K535" s="15" t="s">
        <v>1196</v>
      </c>
      <c r="L535" s="16" t="s">
        <v>1196</v>
      </c>
      <c r="M535" s="22" t="s">
        <v>787</v>
      </c>
      <c r="N535" s="16">
        <v>43900</v>
      </c>
      <c r="O535" s="15">
        <v>43898</v>
      </c>
      <c r="P535" s="15" t="s">
        <v>942</v>
      </c>
      <c r="Q535" s="15" t="s">
        <v>942</v>
      </c>
      <c r="R535" s="15" t="s">
        <v>1196</v>
      </c>
      <c r="S535" s="9" t="s">
        <v>1196</v>
      </c>
      <c r="T535" s="6" t="s">
        <v>1196</v>
      </c>
      <c r="U535" s="6" t="s">
        <v>942</v>
      </c>
      <c r="V535" s="6" t="s">
        <v>942</v>
      </c>
      <c r="W535" s="6" t="s">
        <v>942</v>
      </c>
      <c r="X535" s="6" t="s">
        <v>942</v>
      </c>
      <c r="Y535" s="6" t="s">
        <v>4167</v>
      </c>
      <c r="Z535" s="6" t="s">
        <v>942</v>
      </c>
      <c r="AA535" s="6" t="s">
        <v>721</v>
      </c>
      <c r="AB535" s="6" t="s">
        <v>942</v>
      </c>
      <c r="AC535" s="6" t="s">
        <v>942</v>
      </c>
      <c r="AD535" s="9" t="s">
        <v>942</v>
      </c>
      <c r="AE535" s="9" t="s">
        <v>942</v>
      </c>
      <c r="AF535" s="9" t="s">
        <v>942</v>
      </c>
      <c r="AG535" s="9" t="s">
        <v>942</v>
      </c>
      <c r="AH535" s="9" t="s">
        <v>942</v>
      </c>
      <c r="AI535" s="9" t="s">
        <v>942</v>
      </c>
      <c r="AJ535" s="9" t="s">
        <v>942</v>
      </c>
      <c r="AK535" s="9" t="s">
        <v>942</v>
      </c>
      <c r="AL535" s="9" t="s">
        <v>942</v>
      </c>
      <c r="AM535" s="9" t="s">
        <v>942</v>
      </c>
      <c r="AN535" s="75" t="s">
        <v>942</v>
      </c>
      <c r="AO535" s="38" t="s">
        <v>942</v>
      </c>
      <c r="AP535" s="38" t="s">
        <v>942</v>
      </c>
      <c r="AQ535" s="50" t="s">
        <v>942</v>
      </c>
      <c r="AR535" s="38" t="s">
        <v>942</v>
      </c>
      <c r="AS535" s="50" t="s">
        <v>942</v>
      </c>
      <c r="AT535" s="38" t="s">
        <v>942</v>
      </c>
      <c r="AU535" s="38" t="s">
        <v>942</v>
      </c>
      <c r="AV535" s="38" t="s">
        <v>942</v>
      </c>
      <c r="AW535" s="41" t="s">
        <v>542</v>
      </c>
      <c r="AX535" s="38" t="s">
        <v>942</v>
      </c>
      <c r="AY535" s="38" t="s">
        <v>942</v>
      </c>
      <c r="AZ535" s="38" t="s">
        <v>942</v>
      </c>
      <c r="BA535" s="38" t="s">
        <v>942</v>
      </c>
      <c r="BB535" s="38" t="s">
        <v>942</v>
      </c>
      <c r="BC535" s="38" t="s">
        <v>942</v>
      </c>
      <c r="BD535" s="38">
        <v>446</v>
      </c>
      <c r="BE535" s="38" t="s">
        <v>6064</v>
      </c>
      <c r="BF535" s="38" t="s">
        <v>942</v>
      </c>
      <c r="BG535" s="38" t="s">
        <v>942</v>
      </c>
      <c r="BH535" s="38" t="s">
        <v>942</v>
      </c>
      <c r="BI535" s="50" t="s">
        <v>942</v>
      </c>
      <c r="BJ535" s="38" t="s">
        <v>942</v>
      </c>
      <c r="BK535" s="38" t="s">
        <v>942</v>
      </c>
      <c r="BL535" s="38" t="s">
        <v>942</v>
      </c>
      <c r="BM535" s="38" t="s">
        <v>942</v>
      </c>
      <c r="BN535" s="38" t="s">
        <v>942</v>
      </c>
      <c r="BO535" s="38" t="s">
        <v>942</v>
      </c>
      <c r="BP535" s="38" t="s">
        <v>942</v>
      </c>
      <c r="BQ535" s="38" t="s">
        <v>942</v>
      </c>
      <c r="BR535" s="38" t="s">
        <v>942</v>
      </c>
      <c r="BS535" s="38" t="s">
        <v>942</v>
      </c>
      <c r="BT535" s="43" t="s">
        <v>942</v>
      </c>
      <c r="BU535" s="42" t="s">
        <v>942</v>
      </c>
      <c r="BV535" s="42">
        <v>455</v>
      </c>
      <c r="BW535" s="50">
        <v>407</v>
      </c>
      <c r="BX535" s="42">
        <v>9</v>
      </c>
      <c r="BY535" s="18" t="s">
        <v>942</v>
      </c>
      <c r="BZ535" s="18" t="s">
        <v>942</v>
      </c>
      <c r="CA535" s="18" t="s">
        <v>942</v>
      </c>
      <c r="CB535" s="18" t="s">
        <v>942</v>
      </c>
      <c r="CC535" s="18" t="s">
        <v>942</v>
      </c>
      <c r="CD535" s="18" t="s">
        <v>942</v>
      </c>
      <c r="CE535" s="18" t="s">
        <v>942</v>
      </c>
      <c r="CF535" s="18" t="s">
        <v>942</v>
      </c>
      <c r="CG535" s="82" t="s">
        <v>1139</v>
      </c>
      <c r="CH535" s="79" t="s">
        <v>5918</v>
      </c>
      <c r="CI535" s="6" t="s">
        <v>210</v>
      </c>
    </row>
    <row r="536" spans="1:87" ht="131.15">
      <c r="A536" s="70">
        <v>45</v>
      </c>
      <c r="B536" s="6" t="s">
        <v>3</v>
      </c>
      <c r="C536" s="6" t="s">
        <v>1196</v>
      </c>
      <c r="D536" s="6" t="s">
        <v>1196</v>
      </c>
      <c r="E536" s="6" t="s">
        <v>542</v>
      </c>
      <c r="F536" s="11" t="s">
        <v>1196</v>
      </c>
      <c r="G536" s="11" t="s">
        <v>1196</v>
      </c>
      <c r="H536" s="6" t="s">
        <v>381</v>
      </c>
      <c r="I536" s="6" t="s">
        <v>56</v>
      </c>
      <c r="J536" s="6" t="s">
        <v>6071</v>
      </c>
      <c r="K536" s="15" t="s">
        <v>1196</v>
      </c>
      <c r="L536" s="16" t="s">
        <v>1196</v>
      </c>
      <c r="M536" s="22" t="s">
        <v>787</v>
      </c>
      <c r="N536" s="16">
        <v>43896</v>
      </c>
      <c r="O536" s="15">
        <v>43896</v>
      </c>
      <c r="P536" s="15" t="s">
        <v>942</v>
      </c>
      <c r="Q536" s="15" t="s">
        <v>942</v>
      </c>
      <c r="R536" s="15" t="s">
        <v>1196</v>
      </c>
      <c r="S536" s="9" t="s">
        <v>1196</v>
      </c>
      <c r="T536" s="6" t="s">
        <v>1196</v>
      </c>
      <c r="U536" s="6" t="s">
        <v>942</v>
      </c>
      <c r="V536" s="6" t="s">
        <v>942</v>
      </c>
      <c r="W536" s="6" t="s">
        <v>942</v>
      </c>
      <c r="X536" s="6" t="s">
        <v>942</v>
      </c>
      <c r="Y536" s="6" t="s">
        <v>942</v>
      </c>
      <c r="Z536" s="6" t="s">
        <v>942</v>
      </c>
      <c r="AA536" s="6" t="s">
        <v>942</v>
      </c>
      <c r="AB536" s="6" t="s">
        <v>942</v>
      </c>
      <c r="AC536" s="6" t="s">
        <v>942</v>
      </c>
      <c r="AD536" s="9" t="s">
        <v>942</v>
      </c>
      <c r="AE536" s="9" t="s">
        <v>942</v>
      </c>
      <c r="AF536" s="9" t="s">
        <v>942</v>
      </c>
      <c r="AG536" s="9" t="s">
        <v>942</v>
      </c>
      <c r="AH536" s="9" t="s">
        <v>942</v>
      </c>
      <c r="AI536" s="9" t="s">
        <v>942</v>
      </c>
      <c r="AJ536" s="9" t="s">
        <v>771</v>
      </c>
      <c r="AK536" s="9" t="s">
        <v>942</v>
      </c>
      <c r="AL536" s="9" t="s">
        <v>942</v>
      </c>
      <c r="AM536" s="9" t="s">
        <v>942</v>
      </c>
      <c r="AN536" s="75" t="s">
        <v>942</v>
      </c>
      <c r="AO536" s="38" t="s">
        <v>942</v>
      </c>
      <c r="AP536" s="38" t="s">
        <v>942</v>
      </c>
      <c r="AQ536" s="50" t="s">
        <v>942</v>
      </c>
      <c r="AR536" s="38" t="s">
        <v>942</v>
      </c>
      <c r="AS536" s="50" t="s">
        <v>942</v>
      </c>
      <c r="AT536" s="38" t="s">
        <v>942</v>
      </c>
      <c r="AU536" s="38" t="s">
        <v>942</v>
      </c>
      <c r="AV536" s="38" t="s">
        <v>942</v>
      </c>
      <c r="AW536" s="41" t="s">
        <v>542</v>
      </c>
      <c r="AX536" s="38" t="s">
        <v>942</v>
      </c>
      <c r="AY536" s="38" t="s">
        <v>942</v>
      </c>
      <c r="AZ536" s="38" t="s">
        <v>942</v>
      </c>
      <c r="BA536" s="38" t="s">
        <v>942</v>
      </c>
      <c r="BB536" s="38" t="s">
        <v>942</v>
      </c>
      <c r="BC536" s="38" t="s">
        <v>942</v>
      </c>
      <c r="BD536" s="38" t="s">
        <v>942</v>
      </c>
      <c r="BE536" s="38" t="s">
        <v>942</v>
      </c>
      <c r="BF536" s="38" t="s">
        <v>942</v>
      </c>
      <c r="BG536" s="38" t="s">
        <v>942</v>
      </c>
      <c r="BH536" s="38" t="s">
        <v>942</v>
      </c>
      <c r="BI536" s="50" t="s">
        <v>942</v>
      </c>
      <c r="BJ536" s="38" t="s">
        <v>942</v>
      </c>
      <c r="BK536" s="38" t="s">
        <v>942</v>
      </c>
      <c r="BL536" s="38" t="s">
        <v>942</v>
      </c>
      <c r="BM536" s="38" t="s">
        <v>942</v>
      </c>
      <c r="BN536" s="38" t="s">
        <v>942</v>
      </c>
      <c r="BO536" s="38" t="s">
        <v>942</v>
      </c>
      <c r="BP536" s="38" t="s">
        <v>942</v>
      </c>
      <c r="BQ536" s="38" t="s">
        <v>942</v>
      </c>
      <c r="BR536" s="38" t="s">
        <v>942</v>
      </c>
      <c r="BS536" s="38" t="s">
        <v>942</v>
      </c>
      <c r="BT536" s="42" t="s">
        <v>942</v>
      </c>
      <c r="BU536" s="42" t="s">
        <v>942</v>
      </c>
      <c r="BV536" s="42" t="s">
        <v>942</v>
      </c>
      <c r="BW536" s="50" t="s">
        <v>677</v>
      </c>
      <c r="BX536" s="42">
        <v>3</v>
      </c>
      <c r="BY536" s="18" t="s">
        <v>4015</v>
      </c>
      <c r="BZ536" s="18" t="s">
        <v>4029</v>
      </c>
      <c r="CA536" s="18" t="s">
        <v>4029</v>
      </c>
      <c r="CB536" s="18" t="s">
        <v>942</v>
      </c>
      <c r="CC536" s="18" t="s">
        <v>942</v>
      </c>
      <c r="CD536" s="18" t="s">
        <v>942</v>
      </c>
      <c r="CE536" s="18" t="s">
        <v>942</v>
      </c>
      <c r="CF536" s="18" t="s">
        <v>942</v>
      </c>
      <c r="CG536" s="9" t="s">
        <v>3981</v>
      </c>
      <c r="CH536" s="79" t="s">
        <v>5919</v>
      </c>
      <c r="CI536" s="6" t="s">
        <v>246</v>
      </c>
    </row>
    <row r="537" spans="1:87" ht="102">
      <c r="A537" s="46">
        <v>44</v>
      </c>
      <c r="B537" s="6" t="s">
        <v>5</v>
      </c>
      <c r="C537" s="6" t="s">
        <v>33</v>
      </c>
      <c r="D537" s="6" t="s">
        <v>33</v>
      </c>
      <c r="E537" s="6" t="s">
        <v>542</v>
      </c>
      <c r="F537" s="11" t="s">
        <v>1140</v>
      </c>
      <c r="G537" s="11">
        <v>43893</v>
      </c>
      <c r="H537" s="6" t="s">
        <v>367</v>
      </c>
      <c r="I537" s="6" t="s">
        <v>55</v>
      </c>
      <c r="J537" s="6" t="s">
        <v>6075</v>
      </c>
      <c r="K537" s="15" t="s">
        <v>1196</v>
      </c>
      <c r="L537" s="16" t="s">
        <v>1196</v>
      </c>
      <c r="M537" s="22" t="s">
        <v>787</v>
      </c>
      <c r="N537" s="16">
        <v>43895</v>
      </c>
      <c r="O537" s="15">
        <v>43895</v>
      </c>
      <c r="P537" s="15" t="s">
        <v>942</v>
      </c>
      <c r="Q537" s="15" t="s">
        <v>942</v>
      </c>
      <c r="R537" s="15" t="s">
        <v>1196</v>
      </c>
      <c r="S537" s="9" t="s">
        <v>6343</v>
      </c>
      <c r="T537" s="6" t="s">
        <v>1196</v>
      </c>
      <c r="U537" s="6" t="s">
        <v>942</v>
      </c>
      <c r="V537" s="6" t="s">
        <v>942</v>
      </c>
      <c r="W537" s="6" t="s">
        <v>942</v>
      </c>
      <c r="X537" s="6" t="s">
        <v>942</v>
      </c>
      <c r="Y537" s="6" t="s">
        <v>942</v>
      </c>
      <c r="Z537" s="6" t="s">
        <v>942</v>
      </c>
      <c r="AA537" s="6" t="s">
        <v>942</v>
      </c>
      <c r="AB537" s="6" t="s">
        <v>942</v>
      </c>
      <c r="AC537" s="6" t="s">
        <v>942</v>
      </c>
      <c r="AD537" s="9" t="s">
        <v>942</v>
      </c>
      <c r="AE537" s="9" t="s">
        <v>942</v>
      </c>
      <c r="AF537" s="9" t="s">
        <v>942</v>
      </c>
      <c r="AG537" s="9" t="s">
        <v>942</v>
      </c>
      <c r="AH537" s="9" t="s">
        <v>942</v>
      </c>
      <c r="AI537" s="9" t="s">
        <v>942</v>
      </c>
      <c r="AJ537" s="9" t="s">
        <v>942</v>
      </c>
      <c r="AK537" s="9" t="s">
        <v>942</v>
      </c>
      <c r="AL537" s="9" t="s">
        <v>942</v>
      </c>
      <c r="AM537" s="9" t="s">
        <v>942</v>
      </c>
      <c r="AN537" s="75" t="s">
        <v>942</v>
      </c>
      <c r="AO537" s="38" t="s">
        <v>942</v>
      </c>
      <c r="AP537" s="38" t="s">
        <v>942</v>
      </c>
      <c r="AQ537" s="50" t="s">
        <v>942</v>
      </c>
      <c r="AR537" s="38" t="s">
        <v>942</v>
      </c>
      <c r="AS537" s="50" t="s">
        <v>942</v>
      </c>
      <c r="AT537" s="38" t="s">
        <v>942</v>
      </c>
      <c r="AU537" s="38" t="s">
        <v>942</v>
      </c>
      <c r="AV537" s="38" t="s">
        <v>942</v>
      </c>
      <c r="AW537" s="41" t="s">
        <v>542</v>
      </c>
      <c r="AX537" s="38" t="s">
        <v>942</v>
      </c>
      <c r="AY537" s="38" t="s">
        <v>942</v>
      </c>
      <c r="AZ537" s="38" t="s">
        <v>942</v>
      </c>
      <c r="BA537" s="38" t="s">
        <v>942</v>
      </c>
      <c r="BB537" s="38" t="s">
        <v>942</v>
      </c>
      <c r="BC537" s="38" t="s">
        <v>942</v>
      </c>
      <c r="BD537" s="38" t="s">
        <v>942</v>
      </c>
      <c r="BE537" s="38" t="s">
        <v>942</v>
      </c>
      <c r="BF537" s="38" t="s">
        <v>942</v>
      </c>
      <c r="BG537" s="38" t="s">
        <v>942</v>
      </c>
      <c r="BH537" s="38" t="s">
        <v>942</v>
      </c>
      <c r="BI537" s="50" t="s">
        <v>942</v>
      </c>
      <c r="BJ537" s="38" t="s">
        <v>942</v>
      </c>
      <c r="BK537" s="38" t="s">
        <v>942</v>
      </c>
      <c r="BL537" s="38" t="s">
        <v>942</v>
      </c>
      <c r="BM537" s="38" t="s">
        <v>942</v>
      </c>
      <c r="BN537" s="38" t="s">
        <v>942</v>
      </c>
      <c r="BO537" s="38" t="s">
        <v>942</v>
      </c>
      <c r="BP537" s="38" t="s">
        <v>942</v>
      </c>
      <c r="BQ537" s="38" t="s">
        <v>942</v>
      </c>
      <c r="BR537" s="38" t="s">
        <v>942</v>
      </c>
      <c r="BS537" s="38" t="s">
        <v>942</v>
      </c>
      <c r="BT537" s="42" t="s">
        <v>649</v>
      </c>
      <c r="BU537" s="42" t="s">
        <v>942</v>
      </c>
      <c r="BV537" s="42" t="s">
        <v>942</v>
      </c>
      <c r="BW537" s="50" t="s">
        <v>648</v>
      </c>
      <c r="BX537" s="42">
        <v>3</v>
      </c>
      <c r="BY537" s="18" t="s">
        <v>942</v>
      </c>
      <c r="BZ537" s="18" t="s">
        <v>942</v>
      </c>
      <c r="CA537" s="18" t="s">
        <v>942</v>
      </c>
      <c r="CB537" s="18" t="s">
        <v>942</v>
      </c>
      <c r="CC537" s="18" t="s">
        <v>942</v>
      </c>
      <c r="CD537" s="18" t="s">
        <v>942</v>
      </c>
      <c r="CE537" s="18" t="s">
        <v>942</v>
      </c>
      <c r="CF537" s="18" t="s">
        <v>942</v>
      </c>
      <c r="CG537" s="9" t="s">
        <v>3982</v>
      </c>
      <c r="CH537" s="79" t="s">
        <v>5920</v>
      </c>
      <c r="CI537" s="6" t="s">
        <v>247</v>
      </c>
    </row>
    <row r="538" spans="1:87" ht="123.45">
      <c r="A538" s="70">
        <v>43</v>
      </c>
      <c r="B538" s="6" t="s">
        <v>3</v>
      </c>
      <c r="C538" s="6" t="s">
        <v>1196</v>
      </c>
      <c r="D538" s="6" t="s">
        <v>1196</v>
      </c>
      <c r="E538" s="6" t="s">
        <v>542</v>
      </c>
      <c r="F538" s="11" t="s">
        <v>1196</v>
      </c>
      <c r="G538" s="11" t="s">
        <v>1196</v>
      </c>
      <c r="H538" s="6" t="s">
        <v>367</v>
      </c>
      <c r="I538" s="6" t="s">
        <v>56</v>
      </c>
      <c r="J538" s="6" t="s">
        <v>6071</v>
      </c>
      <c r="K538" s="15" t="s">
        <v>1196</v>
      </c>
      <c r="L538" s="16" t="s">
        <v>1196</v>
      </c>
      <c r="M538" s="22" t="s">
        <v>787</v>
      </c>
      <c r="N538" s="16">
        <v>43895</v>
      </c>
      <c r="O538" s="15" t="s">
        <v>942</v>
      </c>
      <c r="P538" s="15" t="s">
        <v>942</v>
      </c>
      <c r="Q538" s="15" t="s">
        <v>942</v>
      </c>
      <c r="R538" s="15" t="s">
        <v>1196</v>
      </c>
      <c r="S538" s="9" t="s">
        <v>1196</v>
      </c>
      <c r="T538" s="6" t="s">
        <v>1196</v>
      </c>
      <c r="U538" s="6" t="s">
        <v>942</v>
      </c>
      <c r="V538" s="6" t="s">
        <v>942</v>
      </c>
      <c r="W538" s="6" t="s">
        <v>942</v>
      </c>
      <c r="X538" s="6" t="s">
        <v>942</v>
      </c>
      <c r="Y538" s="6" t="s">
        <v>942</v>
      </c>
      <c r="Z538" s="6" t="s">
        <v>942</v>
      </c>
      <c r="AA538" s="6" t="s">
        <v>942</v>
      </c>
      <c r="AB538" s="6" t="s">
        <v>942</v>
      </c>
      <c r="AC538" s="6" t="s">
        <v>942</v>
      </c>
      <c r="AD538" s="9" t="s">
        <v>942</v>
      </c>
      <c r="AE538" s="9" t="s">
        <v>942</v>
      </c>
      <c r="AF538" s="9" t="s">
        <v>942</v>
      </c>
      <c r="AG538" s="9" t="s">
        <v>942</v>
      </c>
      <c r="AH538" s="9" t="s">
        <v>942</v>
      </c>
      <c r="AI538" s="9" t="s">
        <v>942</v>
      </c>
      <c r="AJ538" s="9" t="s">
        <v>942</v>
      </c>
      <c r="AK538" s="9" t="s">
        <v>942</v>
      </c>
      <c r="AL538" s="9" t="s">
        <v>942</v>
      </c>
      <c r="AM538" s="9" t="s">
        <v>772</v>
      </c>
      <c r="AN538" s="75" t="s">
        <v>942</v>
      </c>
      <c r="AO538" s="38" t="s">
        <v>942</v>
      </c>
      <c r="AP538" s="38" t="s">
        <v>942</v>
      </c>
      <c r="AQ538" s="50" t="s">
        <v>942</v>
      </c>
      <c r="AR538" s="38" t="s">
        <v>942</v>
      </c>
      <c r="AS538" s="50" t="s">
        <v>942</v>
      </c>
      <c r="AT538" s="38" t="s">
        <v>942</v>
      </c>
      <c r="AU538" s="38" t="s">
        <v>942</v>
      </c>
      <c r="AV538" s="38" t="s">
        <v>942</v>
      </c>
      <c r="AW538" s="41" t="s">
        <v>542</v>
      </c>
      <c r="AX538" s="38" t="s">
        <v>942</v>
      </c>
      <c r="AY538" s="38" t="s">
        <v>942</v>
      </c>
      <c r="AZ538" s="38" t="s">
        <v>942</v>
      </c>
      <c r="BA538" s="38" t="s">
        <v>942</v>
      </c>
      <c r="BB538" s="38" t="s">
        <v>942</v>
      </c>
      <c r="BC538" s="38" t="s">
        <v>942</v>
      </c>
      <c r="BD538" s="38">
        <v>67</v>
      </c>
      <c r="BE538" s="38" t="s">
        <v>6065</v>
      </c>
      <c r="BF538" s="38" t="s">
        <v>942</v>
      </c>
      <c r="BG538" s="38" t="s">
        <v>942</v>
      </c>
      <c r="BH538" s="38" t="s">
        <v>942</v>
      </c>
      <c r="BI538" s="50" t="s">
        <v>942</v>
      </c>
      <c r="BJ538" s="38" t="s">
        <v>942</v>
      </c>
      <c r="BK538" s="38" t="s">
        <v>942</v>
      </c>
      <c r="BL538" s="38" t="s">
        <v>942</v>
      </c>
      <c r="BM538" s="38" t="s">
        <v>942</v>
      </c>
      <c r="BN538" s="38" t="s">
        <v>942</v>
      </c>
      <c r="BO538" s="38" t="s">
        <v>942</v>
      </c>
      <c r="BP538" s="38" t="s">
        <v>942</v>
      </c>
      <c r="BQ538" s="38" t="s">
        <v>942</v>
      </c>
      <c r="BR538" s="38" t="s">
        <v>942</v>
      </c>
      <c r="BS538" s="38" t="s">
        <v>942</v>
      </c>
      <c r="BT538" s="43" t="s">
        <v>942</v>
      </c>
      <c r="BU538" s="42" t="s">
        <v>942</v>
      </c>
      <c r="BV538" s="42">
        <v>69</v>
      </c>
      <c r="BW538" s="50">
        <v>15</v>
      </c>
      <c r="BX538" s="42">
        <v>3</v>
      </c>
      <c r="BY538" s="18" t="s">
        <v>3984</v>
      </c>
      <c r="BZ538" s="18" t="s">
        <v>4030</v>
      </c>
      <c r="CA538" s="18" t="s">
        <v>4030</v>
      </c>
      <c r="CB538" s="18" t="s">
        <v>942</v>
      </c>
      <c r="CC538" s="18" t="s">
        <v>942</v>
      </c>
      <c r="CD538" s="18" t="s">
        <v>942</v>
      </c>
      <c r="CE538" s="18" t="s">
        <v>942</v>
      </c>
      <c r="CF538" s="18" t="s">
        <v>942</v>
      </c>
      <c r="CG538" s="9" t="s">
        <v>3983</v>
      </c>
      <c r="CH538" s="79" t="s">
        <v>5921</v>
      </c>
      <c r="CI538" s="6" t="s">
        <v>248</v>
      </c>
    </row>
    <row r="539" spans="1:87" ht="123.45">
      <c r="A539" s="70">
        <v>42</v>
      </c>
      <c r="B539" s="6" t="s">
        <v>3</v>
      </c>
      <c r="C539" s="6" t="s">
        <v>1196</v>
      </c>
      <c r="D539" s="6" t="s">
        <v>1196</v>
      </c>
      <c r="E539" s="6" t="s">
        <v>542</v>
      </c>
      <c r="F539" s="11" t="s">
        <v>1196</v>
      </c>
      <c r="G539" s="11" t="s">
        <v>1196</v>
      </c>
      <c r="H539" s="6" t="s">
        <v>50</v>
      </c>
      <c r="I539" s="6" t="s">
        <v>56</v>
      </c>
      <c r="J539" s="6" t="s">
        <v>6071</v>
      </c>
      <c r="K539" s="15" t="s">
        <v>1196</v>
      </c>
      <c r="L539" s="16" t="s">
        <v>1196</v>
      </c>
      <c r="M539" s="22" t="s">
        <v>787</v>
      </c>
      <c r="N539" s="16">
        <v>43893</v>
      </c>
      <c r="O539" s="15">
        <v>43891</v>
      </c>
      <c r="P539" s="15" t="s">
        <v>942</v>
      </c>
      <c r="Q539" s="15" t="s">
        <v>942</v>
      </c>
      <c r="R539" s="15" t="s">
        <v>1196</v>
      </c>
      <c r="S539" s="9" t="s">
        <v>1196</v>
      </c>
      <c r="T539" s="6" t="s">
        <v>1196</v>
      </c>
      <c r="U539" s="6" t="s">
        <v>942</v>
      </c>
      <c r="V539" s="6" t="s">
        <v>942</v>
      </c>
      <c r="W539" s="6" t="s">
        <v>942</v>
      </c>
      <c r="X539" s="6" t="s">
        <v>942</v>
      </c>
      <c r="Y539" s="6" t="s">
        <v>942</v>
      </c>
      <c r="Z539" s="6" t="s">
        <v>942</v>
      </c>
      <c r="AA539" s="6" t="s">
        <v>942</v>
      </c>
      <c r="AB539" s="6" t="s">
        <v>942</v>
      </c>
      <c r="AC539" s="6" t="s">
        <v>942</v>
      </c>
      <c r="AD539" s="9" t="s">
        <v>942</v>
      </c>
      <c r="AE539" s="9" t="s">
        <v>942</v>
      </c>
      <c r="AF539" s="9" t="s">
        <v>942</v>
      </c>
      <c r="AG539" s="9" t="s">
        <v>942</v>
      </c>
      <c r="AH539" s="9" t="s">
        <v>942</v>
      </c>
      <c r="AI539" s="9" t="s">
        <v>942</v>
      </c>
      <c r="AJ539" s="9" t="s">
        <v>771</v>
      </c>
      <c r="AK539" s="9" t="s">
        <v>942</v>
      </c>
      <c r="AL539" s="9" t="s">
        <v>942</v>
      </c>
      <c r="AM539" s="9" t="s">
        <v>942</v>
      </c>
      <c r="AN539" s="75" t="s">
        <v>942</v>
      </c>
      <c r="AO539" s="38" t="s">
        <v>942</v>
      </c>
      <c r="AP539" s="38" t="s">
        <v>942</v>
      </c>
      <c r="AQ539" s="50" t="s">
        <v>942</v>
      </c>
      <c r="AR539" s="38" t="s">
        <v>942</v>
      </c>
      <c r="AS539" s="50" t="s">
        <v>942</v>
      </c>
      <c r="AT539" s="38" t="s">
        <v>942</v>
      </c>
      <c r="AU539" s="38" t="s">
        <v>942</v>
      </c>
      <c r="AV539" s="38" t="s">
        <v>942</v>
      </c>
      <c r="AW539" s="41" t="s">
        <v>542</v>
      </c>
      <c r="AX539" s="38" t="s">
        <v>942</v>
      </c>
      <c r="AY539" s="38" t="s">
        <v>942</v>
      </c>
      <c r="AZ539" s="38" t="s">
        <v>942</v>
      </c>
      <c r="BA539" s="38" t="s">
        <v>942</v>
      </c>
      <c r="BB539" s="38" t="s">
        <v>942</v>
      </c>
      <c r="BC539" s="38" t="s">
        <v>942</v>
      </c>
      <c r="BD539" s="38" t="s">
        <v>942</v>
      </c>
      <c r="BE539" s="38" t="s">
        <v>942</v>
      </c>
      <c r="BF539" s="38" t="s">
        <v>942</v>
      </c>
      <c r="BG539" s="38" t="s">
        <v>942</v>
      </c>
      <c r="BH539" s="38" t="s">
        <v>942</v>
      </c>
      <c r="BI539" s="50" t="s">
        <v>942</v>
      </c>
      <c r="BJ539" s="38" t="s">
        <v>942</v>
      </c>
      <c r="BK539" s="38" t="s">
        <v>942</v>
      </c>
      <c r="BL539" s="38" t="s">
        <v>942</v>
      </c>
      <c r="BM539" s="38" t="s">
        <v>942</v>
      </c>
      <c r="BN539" s="38" t="s">
        <v>942</v>
      </c>
      <c r="BO539" s="38" t="s">
        <v>942</v>
      </c>
      <c r="BP539" s="38" t="s">
        <v>942</v>
      </c>
      <c r="BQ539" s="38" t="s">
        <v>942</v>
      </c>
      <c r="BR539" s="38" t="s">
        <v>942</v>
      </c>
      <c r="BS539" s="38" t="s">
        <v>942</v>
      </c>
      <c r="BT539" s="42" t="s">
        <v>942</v>
      </c>
      <c r="BU539" s="42" t="s">
        <v>942</v>
      </c>
      <c r="BV539" s="42" t="s">
        <v>942</v>
      </c>
      <c r="BW539" s="50" t="s">
        <v>647</v>
      </c>
      <c r="BX539" s="42">
        <v>3</v>
      </c>
      <c r="BY539" s="18" t="s">
        <v>3985</v>
      </c>
      <c r="BZ539" s="18" t="s">
        <v>4029</v>
      </c>
      <c r="CA539" s="18" t="s">
        <v>4029</v>
      </c>
      <c r="CB539" s="18" t="s">
        <v>942</v>
      </c>
      <c r="CC539" s="18" t="s">
        <v>942</v>
      </c>
      <c r="CD539" s="18" t="s">
        <v>942</v>
      </c>
      <c r="CE539" s="18" t="s">
        <v>942</v>
      </c>
      <c r="CF539" s="18" t="s">
        <v>942</v>
      </c>
      <c r="CG539" s="9" t="s">
        <v>1141</v>
      </c>
      <c r="CH539" s="79" t="s">
        <v>5922</v>
      </c>
      <c r="CI539" s="6" t="s">
        <v>249</v>
      </c>
    </row>
    <row r="540" spans="1:87" ht="160.30000000000001">
      <c r="A540" s="70">
        <v>41</v>
      </c>
      <c r="B540" s="6" t="s">
        <v>3</v>
      </c>
      <c r="C540" s="6" t="s">
        <v>1196</v>
      </c>
      <c r="D540" s="6" t="s">
        <v>1196</v>
      </c>
      <c r="E540" s="6" t="s">
        <v>542</v>
      </c>
      <c r="F540" s="11" t="s">
        <v>1196</v>
      </c>
      <c r="G540" s="11" t="s">
        <v>1196</v>
      </c>
      <c r="H540" s="6" t="s">
        <v>50</v>
      </c>
      <c r="I540" s="6" t="s">
        <v>56</v>
      </c>
      <c r="J540" s="6" t="s">
        <v>6074</v>
      </c>
      <c r="K540" s="15" t="s">
        <v>1196</v>
      </c>
      <c r="L540" s="16" t="s">
        <v>1196</v>
      </c>
      <c r="M540" s="22" t="s">
        <v>787</v>
      </c>
      <c r="N540" s="16">
        <v>43892</v>
      </c>
      <c r="O540" s="15" t="s">
        <v>942</v>
      </c>
      <c r="P540" s="15" t="s">
        <v>942</v>
      </c>
      <c r="Q540" s="15" t="s">
        <v>942</v>
      </c>
      <c r="R540" s="15" t="s">
        <v>1196</v>
      </c>
      <c r="S540" s="9" t="s">
        <v>1196</v>
      </c>
      <c r="T540" s="6" t="s">
        <v>1196</v>
      </c>
      <c r="U540" s="6" t="s">
        <v>942</v>
      </c>
      <c r="V540" s="6" t="s">
        <v>1160</v>
      </c>
      <c r="W540" s="6" t="s">
        <v>942</v>
      </c>
      <c r="X540" s="6" t="s">
        <v>942</v>
      </c>
      <c r="Y540" s="6" t="s">
        <v>4168</v>
      </c>
      <c r="Z540" s="6" t="s">
        <v>942</v>
      </c>
      <c r="AA540" s="6" t="s">
        <v>4168</v>
      </c>
      <c r="AB540" s="6" t="s">
        <v>942</v>
      </c>
      <c r="AC540" s="6" t="s">
        <v>942</v>
      </c>
      <c r="AD540" s="9" t="s">
        <v>942</v>
      </c>
      <c r="AE540" s="9" t="s">
        <v>942</v>
      </c>
      <c r="AF540" s="9" t="s">
        <v>942</v>
      </c>
      <c r="AG540" s="9" t="s">
        <v>942</v>
      </c>
      <c r="AH540" s="9" t="s">
        <v>942</v>
      </c>
      <c r="AI540" s="9" t="s">
        <v>942</v>
      </c>
      <c r="AJ540" s="9" t="s">
        <v>942</v>
      </c>
      <c r="AK540" s="9" t="s">
        <v>942</v>
      </c>
      <c r="AL540" s="9" t="s">
        <v>942</v>
      </c>
      <c r="AM540" s="9" t="s">
        <v>942</v>
      </c>
      <c r="AN540" s="75" t="s">
        <v>942</v>
      </c>
      <c r="AO540" s="38" t="s">
        <v>942</v>
      </c>
      <c r="AP540" s="38" t="s">
        <v>942</v>
      </c>
      <c r="AQ540" s="50" t="s">
        <v>942</v>
      </c>
      <c r="AR540" s="38" t="s">
        <v>942</v>
      </c>
      <c r="AS540" s="50" t="s">
        <v>942</v>
      </c>
      <c r="AT540" s="38" t="s">
        <v>942</v>
      </c>
      <c r="AU540" s="38" t="s">
        <v>942</v>
      </c>
      <c r="AV540" s="38" t="s">
        <v>942</v>
      </c>
      <c r="AW540" s="41" t="s">
        <v>542</v>
      </c>
      <c r="AX540" s="38" t="s">
        <v>942</v>
      </c>
      <c r="AY540" s="38" t="s">
        <v>942</v>
      </c>
      <c r="AZ540" s="38" t="s">
        <v>942</v>
      </c>
      <c r="BA540" s="38" t="s">
        <v>942</v>
      </c>
      <c r="BB540" s="38" t="s">
        <v>942</v>
      </c>
      <c r="BC540" s="38" t="s">
        <v>942</v>
      </c>
      <c r="BD540" s="38" t="s">
        <v>942</v>
      </c>
      <c r="BE540" s="38" t="s">
        <v>942</v>
      </c>
      <c r="BF540" s="38" t="s">
        <v>942</v>
      </c>
      <c r="BG540" s="38" t="s">
        <v>942</v>
      </c>
      <c r="BH540" s="38" t="s">
        <v>942</v>
      </c>
      <c r="BI540" s="50" t="s">
        <v>942</v>
      </c>
      <c r="BJ540" s="38" t="s">
        <v>942</v>
      </c>
      <c r="BK540" s="38" t="s">
        <v>942</v>
      </c>
      <c r="BL540" s="38" t="s">
        <v>942</v>
      </c>
      <c r="BM540" s="38" t="s">
        <v>942</v>
      </c>
      <c r="BN540" s="38" t="s">
        <v>942</v>
      </c>
      <c r="BO540" s="38" t="s">
        <v>942</v>
      </c>
      <c r="BP540" s="38" t="s">
        <v>942</v>
      </c>
      <c r="BQ540" s="38" t="s">
        <v>942</v>
      </c>
      <c r="BR540" s="38" t="s">
        <v>942</v>
      </c>
      <c r="BS540" s="38" t="s">
        <v>942</v>
      </c>
      <c r="BT540" s="42" t="s">
        <v>942</v>
      </c>
      <c r="BU540" s="42" t="s">
        <v>942</v>
      </c>
      <c r="BV540" s="42" t="s">
        <v>942</v>
      </c>
      <c r="BW540" s="50" t="s">
        <v>678</v>
      </c>
      <c r="BX540" s="42">
        <v>3</v>
      </c>
      <c r="BY540" s="18" t="s">
        <v>3987</v>
      </c>
      <c r="BZ540" s="18" t="s">
        <v>4029</v>
      </c>
      <c r="CA540" s="18" t="s">
        <v>4029</v>
      </c>
      <c r="CB540" s="18" t="s">
        <v>942</v>
      </c>
      <c r="CC540" s="18" t="s">
        <v>942</v>
      </c>
      <c r="CD540" s="18" t="s">
        <v>942</v>
      </c>
      <c r="CE540" s="18" t="s">
        <v>942</v>
      </c>
      <c r="CF540" s="18" t="s">
        <v>942</v>
      </c>
      <c r="CG540" s="9" t="s">
        <v>3986</v>
      </c>
      <c r="CH540" s="79" t="s">
        <v>5923</v>
      </c>
      <c r="CI540" s="6" t="s">
        <v>217</v>
      </c>
    </row>
    <row r="541" spans="1:87" ht="160.30000000000001">
      <c r="A541" s="46">
        <v>40</v>
      </c>
      <c r="B541" s="6" t="s">
        <v>5</v>
      </c>
      <c r="C541" s="6" t="s">
        <v>1433</v>
      </c>
      <c r="D541" s="6" t="s">
        <v>44</v>
      </c>
      <c r="E541" s="9" t="s">
        <v>1280</v>
      </c>
      <c r="F541" s="11">
        <v>43887</v>
      </c>
      <c r="G541" s="11">
        <v>43887</v>
      </c>
      <c r="H541" s="6" t="s">
        <v>384</v>
      </c>
      <c r="I541" s="6" t="s">
        <v>56</v>
      </c>
      <c r="J541" s="6" t="s">
        <v>6078</v>
      </c>
      <c r="K541" s="15" t="s">
        <v>1196</v>
      </c>
      <c r="L541" s="16" t="s">
        <v>1196</v>
      </c>
      <c r="M541" s="22" t="s">
        <v>787</v>
      </c>
      <c r="N541" s="16">
        <v>43891</v>
      </c>
      <c r="O541" s="15">
        <v>43887</v>
      </c>
      <c r="P541" s="15" t="s">
        <v>942</v>
      </c>
      <c r="Q541" s="15" t="s">
        <v>942</v>
      </c>
      <c r="R541" s="15" t="s">
        <v>1196</v>
      </c>
      <c r="S541" s="9" t="s">
        <v>1196</v>
      </c>
      <c r="T541" s="6" t="s">
        <v>1196</v>
      </c>
      <c r="U541" s="6" t="s">
        <v>942</v>
      </c>
      <c r="V541" s="6" t="s">
        <v>942</v>
      </c>
      <c r="W541" s="6" t="s">
        <v>942</v>
      </c>
      <c r="X541" s="6" t="s">
        <v>942</v>
      </c>
      <c r="Y541" s="6" t="s">
        <v>942</v>
      </c>
      <c r="Z541" s="6" t="s">
        <v>942</v>
      </c>
      <c r="AA541" s="6" t="s">
        <v>942</v>
      </c>
      <c r="AB541" s="6" t="s">
        <v>942</v>
      </c>
      <c r="AC541" s="6" t="s">
        <v>942</v>
      </c>
      <c r="AD541" s="9" t="s">
        <v>942</v>
      </c>
      <c r="AE541" s="9" t="s">
        <v>942</v>
      </c>
      <c r="AF541" s="9" t="s">
        <v>942</v>
      </c>
      <c r="AG541" s="9" t="s">
        <v>942</v>
      </c>
      <c r="AH541" s="9" t="s">
        <v>942</v>
      </c>
      <c r="AI541" s="9" t="s">
        <v>942</v>
      </c>
      <c r="AJ541" s="9" t="s">
        <v>942</v>
      </c>
      <c r="AK541" s="9" t="s">
        <v>942</v>
      </c>
      <c r="AL541" s="9" t="s">
        <v>942</v>
      </c>
      <c r="AM541" s="9" t="s">
        <v>942</v>
      </c>
      <c r="AN541" s="75" t="s">
        <v>942</v>
      </c>
      <c r="AO541" s="38" t="s">
        <v>942</v>
      </c>
      <c r="AP541" s="38" t="s">
        <v>942</v>
      </c>
      <c r="AQ541" s="50" t="s">
        <v>942</v>
      </c>
      <c r="AR541" s="38" t="s">
        <v>942</v>
      </c>
      <c r="AS541" s="50" t="s">
        <v>942</v>
      </c>
      <c r="AT541" s="38" t="s">
        <v>942</v>
      </c>
      <c r="AU541" s="38" t="s">
        <v>942</v>
      </c>
      <c r="AV541" s="38" t="s">
        <v>942</v>
      </c>
      <c r="AW541" s="41" t="s">
        <v>542</v>
      </c>
      <c r="AX541" s="38" t="s">
        <v>942</v>
      </c>
      <c r="AY541" s="38" t="s">
        <v>942</v>
      </c>
      <c r="AZ541" s="38" t="s">
        <v>942</v>
      </c>
      <c r="BA541" s="38" t="s">
        <v>942</v>
      </c>
      <c r="BB541" s="38" t="s">
        <v>942</v>
      </c>
      <c r="BC541" s="38" t="s">
        <v>942</v>
      </c>
      <c r="BD541" s="38" t="s">
        <v>942</v>
      </c>
      <c r="BE541" s="38" t="s">
        <v>942</v>
      </c>
      <c r="BF541" s="38" t="s">
        <v>942</v>
      </c>
      <c r="BG541" s="38" t="s">
        <v>942</v>
      </c>
      <c r="BH541" s="38" t="s">
        <v>942</v>
      </c>
      <c r="BI541" s="50" t="s">
        <v>942</v>
      </c>
      <c r="BJ541" s="38" t="s">
        <v>942</v>
      </c>
      <c r="BK541" s="38" t="s">
        <v>942</v>
      </c>
      <c r="BL541" s="38" t="s">
        <v>942</v>
      </c>
      <c r="BM541" s="38" t="s">
        <v>942</v>
      </c>
      <c r="BN541" s="38" t="s">
        <v>942</v>
      </c>
      <c r="BO541" s="38" t="s">
        <v>942</v>
      </c>
      <c r="BP541" s="38" t="s">
        <v>942</v>
      </c>
      <c r="BQ541" s="38" t="s">
        <v>942</v>
      </c>
      <c r="BR541" s="38" t="s">
        <v>942</v>
      </c>
      <c r="BS541" s="38" t="s">
        <v>942</v>
      </c>
      <c r="BT541" s="42" t="s">
        <v>682</v>
      </c>
      <c r="BU541" s="42" t="s">
        <v>942</v>
      </c>
      <c r="BV541" s="42" t="s">
        <v>942</v>
      </c>
      <c r="BW541" s="50" t="s">
        <v>683</v>
      </c>
      <c r="BX541" s="42">
        <v>3</v>
      </c>
      <c r="BY541" s="18" t="s">
        <v>942</v>
      </c>
      <c r="BZ541" s="18" t="s">
        <v>942</v>
      </c>
      <c r="CA541" s="18" t="s">
        <v>942</v>
      </c>
      <c r="CB541" s="18" t="s">
        <v>942</v>
      </c>
      <c r="CC541" s="18" t="s">
        <v>942</v>
      </c>
      <c r="CD541" s="18" t="s">
        <v>942</v>
      </c>
      <c r="CE541" s="18" t="s">
        <v>942</v>
      </c>
      <c r="CF541" s="18" t="s">
        <v>942</v>
      </c>
      <c r="CG541" s="9" t="s">
        <v>3988</v>
      </c>
      <c r="CH541" s="79" t="s">
        <v>5924</v>
      </c>
      <c r="CI541" s="6" t="s">
        <v>277</v>
      </c>
    </row>
    <row r="542" spans="1:87" ht="102">
      <c r="A542" s="46">
        <v>39</v>
      </c>
      <c r="B542" s="6" t="s">
        <v>5</v>
      </c>
      <c r="C542" s="6" t="s">
        <v>34</v>
      </c>
      <c r="D542" s="6" t="s">
        <v>34</v>
      </c>
      <c r="E542" s="6" t="s">
        <v>542</v>
      </c>
      <c r="F542" s="11" t="s">
        <v>916</v>
      </c>
      <c r="G542" s="11">
        <v>43863</v>
      </c>
      <c r="H542" s="6" t="s">
        <v>378</v>
      </c>
      <c r="I542" s="6" t="s">
        <v>56</v>
      </c>
      <c r="J542" s="6" t="s">
        <v>6077</v>
      </c>
      <c r="K542" s="15">
        <v>43881</v>
      </c>
      <c r="L542" s="16">
        <v>43889</v>
      </c>
      <c r="M542" s="22" t="s">
        <v>787</v>
      </c>
      <c r="N542" s="16">
        <v>43890</v>
      </c>
      <c r="O542" s="15">
        <v>43890</v>
      </c>
      <c r="P542" s="15" t="s">
        <v>942</v>
      </c>
      <c r="Q542" s="15" t="s">
        <v>942</v>
      </c>
      <c r="R542" s="15" t="s">
        <v>1196</v>
      </c>
      <c r="S542" s="9" t="s">
        <v>6147</v>
      </c>
      <c r="T542" s="6" t="s">
        <v>1196</v>
      </c>
      <c r="U542" s="6" t="s">
        <v>942</v>
      </c>
      <c r="V542" s="6" t="s">
        <v>942</v>
      </c>
      <c r="W542" s="6" t="s">
        <v>942</v>
      </c>
      <c r="X542" s="6" t="s">
        <v>942</v>
      </c>
      <c r="Y542" s="6" t="s">
        <v>942</v>
      </c>
      <c r="Z542" s="6" t="s">
        <v>942</v>
      </c>
      <c r="AA542" s="6" t="s">
        <v>942</v>
      </c>
      <c r="AB542" s="6" t="s">
        <v>942</v>
      </c>
      <c r="AC542" s="6" t="s">
        <v>942</v>
      </c>
      <c r="AD542" s="9" t="s">
        <v>942</v>
      </c>
      <c r="AE542" s="9" t="s">
        <v>942</v>
      </c>
      <c r="AF542" s="9" t="s">
        <v>942</v>
      </c>
      <c r="AG542" s="9" t="s">
        <v>942</v>
      </c>
      <c r="AH542" s="9" t="s">
        <v>942</v>
      </c>
      <c r="AI542" s="9" t="s">
        <v>942</v>
      </c>
      <c r="AJ542" s="9" t="s">
        <v>942</v>
      </c>
      <c r="AK542" s="9" t="s">
        <v>942</v>
      </c>
      <c r="AL542" s="9" t="s">
        <v>942</v>
      </c>
      <c r="AM542" s="9" t="s">
        <v>4173</v>
      </c>
      <c r="AN542" s="75" t="s">
        <v>942</v>
      </c>
      <c r="AO542" s="38" t="s">
        <v>942</v>
      </c>
      <c r="AP542" s="38" t="s">
        <v>942</v>
      </c>
      <c r="AQ542" s="50" t="s">
        <v>942</v>
      </c>
      <c r="AR542" s="38" t="s">
        <v>942</v>
      </c>
      <c r="AS542" s="50" t="s">
        <v>942</v>
      </c>
      <c r="AT542" s="38" t="s">
        <v>942</v>
      </c>
      <c r="AU542" s="38" t="s">
        <v>942</v>
      </c>
      <c r="AV542" s="38" t="s">
        <v>942</v>
      </c>
      <c r="AW542" s="41" t="s">
        <v>542</v>
      </c>
      <c r="AX542" s="38" t="s">
        <v>942</v>
      </c>
      <c r="AY542" s="38" t="s">
        <v>942</v>
      </c>
      <c r="AZ542" s="38" t="s">
        <v>942</v>
      </c>
      <c r="BA542" s="38" t="s">
        <v>942</v>
      </c>
      <c r="BB542" s="38" t="s">
        <v>942</v>
      </c>
      <c r="BC542" s="38" t="s">
        <v>942</v>
      </c>
      <c r="BD542" s="38" t="s">
        <v>942</v>
      </c>
      <c r="BE542" s="38" t="s">
        <v>942</v>
      </c>
      <c r="BF542" s="38" t="s">
        <v>942</v>
      </c>
      <c r="BG542" s="38" t="s">
        <v>942</v>
      </c>
      <c r="BH542" s="38" t="s">
        <v>942</v>
      </c>
      <c r="BI542" s="50" t="s">
        <v>942</v>
      </c>
      <c r="BJ542" s="38" t="s">
        <v>942</v>
      </c>
      <c r="BK542" s="38" t="s">
        <v>942</v>
      </c>
      <c r="BL542" s="38" t="s">
        <v>942</v>
      </c>
      <c r="BM542" s="38" t="s">
        <v>942</v>
      </c>
      <c r="BN542" s="38" t="s">
        <v>942</v>
      </c>
      <c r="BO542" s="38" t="s">
        <v>942</v>
      </c>
      <c r="BP542" s="38" t="s">
        <v>942</v>
      </c>
      <c r="BQ542" s="38" t="s">
        <v>942</v>
      </c>
      <c r="BR542" s="38" t="s">
        <v>942</v>
      </c>
      <c r="BS542" s="38" t="s">
        <v>942</v>
      </c>
      <c r="BT542" s="42" t="s">
        <v>942</v>
      </c>
      <c r="BU542" s="42" t="s">
        <v>942</v>
      </c>
      <c r="BV542" s="42" t="s">
        <v>942</v>
      </c>
      <c r="BW542" s="50" t="s">
        <v>646</v>
      </c>
      <c r="BX542" s="42">
        <v>3</v>
      </c>
      <c r="BY542" s="18" t="s">
        <v>942</v>
      </c>
      <c r="BZ542" s="18" t="s">
        <v>942</v>
      </c>
      <c r="CA542" s="18" t="s">
        <v>942</v>
      </c>
      <c r="CB542" s="18" t="s">
        <v>942</v>
      </c>
      <c r="CC542" s="18" t="s">
        <v>942</v>
      </c>
      <c r="CD542" s="18" t="s">
        <v>942</v>
      </c>
      <c r="CE542" s="18" t="s">
        <v>942</v>
      </c>
      <c r="CF542" s="18" t="s">
        <v>942</v>
      </c>
      <c r="CG542" s="9" t="s">
        <v>3989</v>
      </c>
      <c r="CH542" s="79" t="s">
        <v>5925</v>
      </c>
      <c r="CI542" s="6" t="s">
        <v>250</v>
      </c>
    </row>
    <row r="543" spans="1:87" ht="46.3">
      <c r="A543" s="70">
        <v>38</v>
      </c>
      <c r="B543" s="6" t="s">
        <v>3</v>
      </c>
      <c r="C543" s="6" t="s">
        <v>1196</v>
      </c>
      <c r="D543" s="6" t="s">
        <v>1196</v>
      </c>
      <c r="E543" s="6" t="s">
        <v>542</v>
      </c>
      <c r="F543" s="11" t="s">
        <v>1196</v>
      </c>
      <c r="G543" s="11" t="s">
        <v>1196</v>
      </c>
      <c r="H543" s="6" t="s">
        <v>50</v>
      </c>
      <c r="I543" s="6" t="s">
        <v>56</v>
      </c>
      <c r="J543" s="6" t="s">
        <v>6076</v>
      </c>
      <c r="K543" s="15" t="s">
        <v>1196</v>
      </c>
      <c r="L543" s="16" t="s">
        <v>1196</v>
      </c>
      <c r="M543" s="22" t="s">
        <v>787</v>
      </c>
      <c r="N543" s="16">
        <v>43890</v>
      </c>
      <c r="O543" s="15" t="s">
        <v>942</v>
      </c>
      <c r="P543" s="15" t="s">
        <v>942</v>
      </c>
      <c r="Q543" s="15" t="s">
        <v>942</v>
      </c>
      <c r="R543" s="15" t="s">
        <v>1196</v>
      </c>
      <c r="S543" s="9" t="s">
        <v>1196</v>
      </c>
      <c r="T543" s="6" t="s">
        <v>1196</v>
      </c>
      <c r="U543" s="6" t="s">
        <v>942</v>
      </c>
      <c r="V543" s="6" t="s">
        <v>942</v>
      </c>
      <c r="W543" s="6" t="s">
        <v>942</v>
      </c>
      <c r="X543" s="6" t="s">
        <v>942</v>
      </c>
      <c r="Y543" s="6" t="s">
        <v>942</v>
      </c>
      <c r="Z543" s="6" t="s">
        <v>942</v>
      </c>
      <c r="AA543" s="6" t="s">
        <v>942</v>
      </c>
      <c r="AB543" s="6" t="s">
        <v>942</v>
      </c>
      <c r="AC543" s="6" t="s">
        <v>942</v>
      </c>
      <c r="AD543" s="9" t="s">
        <v>942</v>
      </c>
      <c r="AE543" s="9" t="s">
        <v>942</v>
      </c>
      <c r="AF543" s="9" t="s">
        <v>942</v>
      </c>
      <c r="AG543" s="9" t="s">
        <v>942</v>
      </c>
      <c r="AH543" s="9" t="s">
        <v>942</v>
      </c>
      <c r="AI543" s="9" t="s">
        <v>942</v>
      </c>
      <c r="AJ543" s="9" t="s">
        <v>942</v>
      </c>
      <c r="AK543" s="9" t="s">
        <v>942</v>
      </c>
      <c r="AL543" s="9" t="s">
        <v>942</v>
      </c>
      <c r="AM543" s="9" t="s">
        <v>773</v>
      </c>
      <c r="AN543" s="75" t="s">
        <v>942</v>
      </c>
      <c r="AO543" s="38" t="s">
        <v>942</v>
      </c>
      <c r="AP543" s="38" t="s">
        <v>942</v>
      </c>
      <c r="AQ543" s="50" t="s">
        <v>942</v>
      </c>
      <c r="AR543" s="38" t="s">
        <v>942</v>
      </c>
      <c r="AS543" s="50" t="s">
        <v>942</v>
      </c>
      <c r="AT543" s="38" t="s">
        <v>942</v>
      </c>
      <c r="AU543" s="38" t="s">
        <v>942</v>
      </c>
      <c r="AV543" s="38" t="s">
        <v>942</v>
      </c>
      <c r="AW543" s="41" t="s">
        <v>542</v>
      </c>
      <c r="AX543" s="38" t="s">
        <v>942</v>
      </c>
      <c r="AY543" s="38" t="s">
        <v>942</v>
      </c>
      <c r="AZ543" s="38" t="s">
        <v>942</v>
      </c>
      <c r="BA543" s="38" t="s">
        <v>942</v>
      </c>
      <c r="BB543" s="38" t="s">
        <v>942</v>
      </c>
      <c r="BC543" s="38" t="s">
        <v>942</v>
      </c>
      <c r="BD543" s="38" t="s">
        <v>942</v>
      </c>
      <c r="BE543" s="38" t="s">
        <v>942</v>
      </c>
      <c r="BF543" s="38" t="s">
        <v>942</v>
      </c>
      <c r="BG543" s="38" t="s">
        <v>942</v>
      </c>
      <c r="BH543" s="38" t="s">
        <v>942</v>
      </c>
      <c r="BI543" s="50" t="s">
        <v>942</v>
      </c>
      <c r="BJ543" s="38" t="s">
        <v>942</v>
      </c>
      <c r="BK543" s="38" t="s">
        <v>942</v>
      </c>
      <c r="BL543" s="38" t="s">
        <v>942</v>
      </c>
      <c r="BM543" s="38" t="s">
        <v>942</v>
      </c>
      <c r="BN543" s="38" t="s">
        <v>942</v>
      </c>
      <c r="BO543" s="38" t="s">
        <v>942</v>
      </c>
      <c r="BP543" s="38" t="s">
        <v>942</v>
      </c>
      <c r="BQ543" s="38" t="s">
        <v>942</v>
      </c>
      <c r="BR543" s="38" t="s">
        <v>942</v>
      </c>
      <c r="BS543" s="38" t="s">
        <v>942</v>
      </c>
      <c r="BT543" s="42" t="s">
        <v>942</v>
      </c>
      <c r="BU543" s="42" t="s">
        <v>942</v>
      </c>
      <c r="BV543" s="42" t="s">
        <v>942</v>
      </c>
      <c r="BW543" s="50" t="s">
        <v>646</v>
      </c>
      <c r="BX543" s="42">
        <v>3</v>
      </c>
      <c r="BY543" s="18" t="s">
        <v>942</v>
      </c>
      <c r="BZ543" s="18" t="s">
        <v>942</v>
      </c>
      <c r="CA543" s="18" t="s">
        <v>942</v>
      </c>
      <c r="CB543" s="18" t="s">
        <v>942</v>
      </c>
      <c r="CC543" s="18" t="s">
        <v>942</v>
      </c>
      <c r="CD543" s="18" t="s">
        <v>942</v>
      </c>
      <c r="CE543" s="18" t="s">
        <v>942</v>
      </c>
      <c r="CF543" s="18" t="s">
        <v>942</v>
      </c>
      <c r="CG543" s="9" t="s">
        <v>1238</v>
      </c>
      <c r="CH543" s="79" t="s">
        <v>5926</v>
      </c>
      <c r="CI543" s="6" t="s">
        <v>1142</v>
      </c>
    </row>
    <row r="544" spans="1:87" ht="29.15">
      <c r="A544" s="70">
        <v>37</v>
      </c>
      <c r="B544" s="6" t="s">
        <v>3</v>
      </c>
      <c r="C544" s="6" t="s">
        <v>1196</v>
      </c>
      <c r="D544" s="6" t="s">
        <v>1196</v>
      </c>
      <c r="E544" s="6" t="s">
        <v>542</v>
      </c>
      <c r="F544" s="11" t="s">
        <v>1196</v>
      </c>
      <c r="G544" s="11" t="s">
        <v>1196</v>
      </c>
      <c r="H544" s="6" t="s">
        <v>50</v>
      </c>
      <c r="I544" s="6" t="s">
        <v>56</v>
      </c>
      <c r="J544" s="6" t="s">
        <v>6074</v>
      </c>
      <c r="K544" s="15" t="s">
        <v>1196</v>
      </c>
      <c r="L544" s="16" t="s">
        <v>1196</v>
      </c>
      <c r="M544" s="22" t="s">
        <v>787</v>
      </c>
      <c r="N544" s="16">
        <v>43890</v>
      </c>
      <c r="O544" s="15" t="s">
        <v>942</v>
      </c>
      <c r="P544" s="15" t="s">
        <v>942</v>
      </c>
      <c r="Q544" s="15" t="s">
        <v>942</v>
      </c>
      <c r="R544" s="15" t="s">
        <v>1196</v>
      </c>
      <c r="S544" s="9" t="s">
        <v>1196</v>
      </c>
      <c r="T544" s="6" t="s">
        <v>1196</v>
      </c>
      <c r="U544" s="6" t="s">
        <v>942</v>
      </c>
      <c r="V544" s="6" t="s">
        <v>942</v>
      </c>
      <c r="W544" s="6" t="s">
        <v>942</v>
      </c>
      <c r="X544" s="6" t="s">
        <v>942</v>
      </c>
      <c r="Y544" s="6" t="s">
        <v>942</v>
      </c>
      <c r="Z544" s="6" t="s">
        <v>942</v>
      </c>
      <c r="AA544" s="6" t="s">
        <v>942</v>
      </c>
      <c r="AB544" s="6" t="s">
        <v>942</v>
      </c>
      <c r="AC544" s="6" t="s">
        <v>942</v>
      </c>
      <c r="AD544" s="9" t="s">
        <v>942</v>
      </c>
      <c r="AE544" s="9" t="s">
        <v>942</v>
      </c>
      <c r="AF544" s="9" t="s">
        <v>942</v>
      </c>
      <c r="AG544" s="9" t="s">
        <v>942</v>
      </c>
      <c r="AH544" s="9" t="s">
        <v>942</v>
      </c>
      <c r="AI544" s="9" t="s">
        <v>942</v>
      </c>
      <c r="AJ544" s="9" t="s">
        <v>942</v>
      </c>
      <c r="AK544" s="9" t="s">
        <v>942</v>
      </c>
      <c r="AL544" s="9" t="s">
        <v>942</v>
      </c>
      <c r="AM544" s="9" t="s">
        <v>773</v>
      </c>
      <c r="AN544" s="75" t="s">
        <v>942</v>
      </c>
      <c r="AO544" s="38" t="s">
        <v>942</v>
      </c>
      <c r="AP544" s="38" t="s">
        <v>942</v>
      </c>
      <c r="AQ544" s="50" t="s">
        <v>942</v>
      </c>
      <c r="AR544" s="38" t="s">
        <v>942</v>
      </c>
      <c r="AS544" s="50" t="s">
        <v>942</v>
      </c>
      <c r="AT544" s="38" t="s">
        <v>942</v>
      </c>
      <c r="AU544" s="38" t="s">
        <v>942</v>
      </c>
      <c r="AV544" s="38" t="s">
        <v>942</v>
      </c>
      <c r="AW544" s="41" t="s">
        <v>542</v>
      </c>
      <c r="AX544" s="38" t="s">
        <v>942</v>
      </c>
      <c r="AY544" s="38" t="s">
        <v>942</v>
      </c>
      <c r="AZ544" s="38" t="s">
        <v>942</v>
      </c>
      <c r="BA544" s="38" t="s">
        <v>942</v>
      </c>
      <c r="BB544" s="38" t="s">
        <v>942</v>
      </c>
      <c r="BC544" s="38" t="s">
        <v>942</v>
      </c>
      <c r="BD544" s="38" t="s">
        <v>942</v>
      </c>
      <c r="BE544" s="38" t="s">
        <v>942</v>
      </c>
      <c r="BF544" s="38" t="s">
        <v>942</v>
      </c>
      <c r="BG544" s="38" t="s">
        <v>942</v>
      </c>
      <c r="BH544" s="38" t="s">
        <v>942</v>
      </c>
      <c r="BI544" s="50" t="s">
        <v>942</v>
      </c>
      <c r="BJ544" s="38" t="s">
        <v>942</v>
      </c>
      <c r="BK544" s="38" t="s">
        <v>942</v>
      </c>
      <c r="BL544" s="38" t="s">
        <v>942</v>
      </c>
      <c r="BM544" s="38" t="s">
        <v>942</v>
      </c>
      <c r="BN544" s="38" t="s">
        <v>942</v>
      </c>
      <c r="BO544" s="38" t="s">
        <v>942</v>
      </c>
      <c r="BP544" s="38" t="s">
        <v>942</v>
      </c>
      <c r="BQ544" s="38" t="s">
        <v>942</v>
      </c>
      <c r="BR544" s="38" t="s">
        <v>942</v>
      </c>
      <c r="BS544" s="38" t="s">
        <v>942</v>
      </c>
      <c r="BT544" s="42" t="s">
        <v>942</v>
      </c>
      <c r="BU544" s="42" t="s">
        <v>942</v>
      </c>
      <c r="BV544" s="42" t="s">
        <v>942</v>
      </c>
      <c r="BW544" s="50" t="s">
        <v>647</v>
      </c>
      <c r="BX544" s="42">
        <v>3</v>
      </c>
      <c r="BY544" s="18" t="s">
        <v>942</v>
      </c>
      <c r="BZ544" s="18" t="s">
        <v>942</v>
      </c>
      <c r="CA544" s="18" t="s">
        <v>942</v>
      </c>
      <c r="CB544" s="18" t="s">
        <v>942</v>
      </c>
      <c r="CC544" s="18" t="s">
        <v>942</v>
      </c>
      <c r="CD544" s="18" t="s">
        <v>942</v>
      </c>
      <c r="CE544" s="18" t="s">
        <v>942</v>
      </c>
      <c r="CF544" s="18" t="s">
        <v>942</v>
      </c>
      <c r="CG544" s="9" t="s">
        <v>1143</v>
      </c>
      <c r="CH544" s="79" t="s">
        <v>5927</v>
      </c>
      <c r="CI544" s="6" t="s">
        <v>1142</v>
      </c>
    </row>
    <row r="545" spans="1:87" ht="29.15">
      <c r="A545" s="70">
        <v>36</v>
      </c>
      <c r="B545" s="6" t="s">
        <v>3</v>
      </c>
      <c r="C545" s="6" t="s">
        <v>1196</v>
      </c>
      <c r="D545" s="6" t="s">
        <v>1196</v>
      </c>
      <c r="E545" s="6" t="s">
        <v>542</v>
      </c>
      <c r="F545" s="11" t="s">
        <v>1196</v>
      </c>
      <c r="G545" s="11" t="s">
        <v>1196</v>
      </c>
      <c r="H545" s="6" t="s">
        <v>50</v>
      </c>
      <c r="I545" s="6" t="s">
        <v>56</v>
      </c>
      <c r="J545" s="6" t="s">
        <v>6074</v>
      </c>
      <c r="K545" s="15" t="s">
        <v>1196</v>
      </c>
      <c r="L545" s="16" t="s">
        <v>1196</v>
      </c>
      <c r="M545" s="22" t="s">
        <v>787</v>
      </c>
      <c r="N545" s="16">
        <v>43890</v>
      </c>
      <c r="O545" s="15" t="s">
        <v>942</v>
      </c>
      <c r="P545" s="15" t="s">
        <v>942</v>
      </c>
      <c r="Q545" s="15" t="s">
        <v>942</v>
      </c>
      <c r="R545" s="15" t="s">
        <v>1196</v>
      </c>
      <c r="S545" s="9" t="s">
        <v>1196</v>
      </c>
      <c r="T545" s="6" t="s">
        <v>1196</v>
      </c>
      <c r="U545" s="6" t="s">
        <v>942</v>
      </c>
      <c r="V545" s="6" t="s">
        <v>942</v>
      </c>
      <c r="W545" s="6" t="s">
        <v>942</v>
      </c>
      <c r="X545" s="6" t="s">
        <v>942</v>
      </c>
      <c r="Y545" s="6" t="s">
        <v>942</v>
      </c>
      <c r="Z545" s="6" t="s">
        <v>942</v>
      </c>
      <c r="AA545" s="6" t="s">
        <v>942</v>
      </c>
      <c r="AB545" s="6" t="s">
        <v>942</v>
      </c>
      <c r="AC545" s="6" t="s">
        <v>942</v>
      </c>
      <c r="AD545" s="9" t="s">
        <v>942</v>
      </c>
      <c r="AE545" s="9" t="s">
        <v>942</v>
      </c>
      <c r="AF545" s="9" t="s">
        <v>942</v>
      </c>
      <c r="AG545" s="9" t="s">
        <v>942</v>
      </c>
      <c r="AH545" s="9" t="s">
        <v>942</v>
      </c>
      <c r="AI545" s="9" t="s">
        <v>942</v>
      </c>
      <c r="AJ545" s="9" t="s">
        <v>942</v>
      </c>
      <c r="AK545" s="9" t="s">
        <v>942</v>
      </c>
      <c r="AL545" s="9" t="s">
        <v>942</v>
      </c>
      <c r="AM545" s="9" t="s">
        <v>773</v>
      </c>
      <c r="AN545" s="75" t="s">
        <v>942</v>
      </c>
      <c r="AO545" s="38" t="s">
        <v>942</v>
      </c>
      <c r="AP545" s="38" t="s">
        <v>942</v>
      </c>
      <c r="AQ545" s="50" t="s">
        <v>942</v>
      </c>
      <c r="AR545" s="38" t="s">
        <v>942</v>
      </c>
      <c r="AS545" s="50" t="s">
        <v>942</v>
      </c>
      <c r="AT545" s="38" t="s">
        <v>942</v>
      </c>
      <c r="AU545" s="38" t="s">
        <v>942</v>
      </c>
      <c r="AV545" s="38" t="s">
        <v>942</v>
      </c>
      <c r="AW545" s="41" t="s">
        <v>542</v>
      </c>
      <c r="AX545" s="38" t="s">
        <v>942</v>
      </c>
      <c r="AY545" s="38" t="s">
        <v>942</v>
      </c>
      <c r="AZ545" s="38" t="s">
        <v>942</v>
      </c>
      <c r="BA545" s="38" t="s">
        <v>942</v>
      </c>
      <c r="BB545" s="38" t="s">
        <v>942</v>
      </c>
      <c r="BC545" s="38" t="s">
        <v>942</v>
      </c>
      <c r="BD545" s="38" t="s">
        <v>942</v>
      </c>
      <c r="BE545" s="38" t="s">
        <v>942</v>
      </c>
      <c r="BF545" s="38" t="s">
        <v>942</v>
      </c>
      <c r="BG545" s="38" t="s">
        <v>942</v>
      </c>
      <c r="BH545" s="38" t="s">
        <v>942</v>
      </c>
      <c r="BI545" s="50" t="s">
        <v>942</v>
      </c>
      <c r="BJ545" s="38" t="s">
        <v>942</v>
      </c>
      <c r="BK545" s="38" t="s">
        <v>942</v>
      </c>
      <c r="BL545" s="38" t="s">
        <v>942</v>
      </c>
      <c r="BM545" s="38" t="s">
        <v>942</v>
      </c>
      <c r="BN545" s="38" t="s">
        <v>942</v>
      </c>
      <c r="BO545" s="38" t="s">
        <v>942</v>
      </c>
      <c r="BP545" s="38" t="s">
        <v>942</v>
      </c>
      <c r="BQ545" s="38" t="s">
        <v>942</v>
      </c>
      <c r="BR545" s="38" t="s">
        <v>942</v>
      </c>
      <c r="BS545" s="38" t="s">
        <v>942</v>
      </c>
      <c r="BT545" s="42" t="s">
        <v>942</v>
      </c>
      <c r="BU545" s="42" t="s">
        <v>942</v>
      </c>
      <c r="BV545" s="42" t="s">
        <v>942</v>
      </c>
      <c r="BW545" s="50" t="s">
        <v>646</v>
      </c>
      <c r="BX545" s="42">
        <v>3</v>
      </c>
      <c r="BY545" s="18" t="s">
        <v>942</v>
      </c>
      <c r="BZ545" s="18" t="s">
        <v>942</v>
      </c>
      <c r="CA545" s="18" t="s">
        <v>942</v>
      </c>
      <c r="CB545" s="18" t="s">
        <v>942</v>
      </c>
      <c r="CC545" s="18" t="s">
        <v>942</v>
      </c>
      <c r="CD545" s="18" t="s">
        <v>942</v>
      </c>
      <c r="CE545" s="18" t="s">
        <v>942</v>
      </c>
      <c r="CF545" s="18" t="s">
        <v>942</v>
      </c>
      <c r="CG545" s="9" t="s">
        <v>1239</v>
      </c>
      <c r="CH545" s="79" t="s">
        <v>5928</v>
      </c>
      <c r="CI545" s="6" t="s">
        <v>1240</v>
      </c>
    </row>
    <row r="546" spans="1:87" ht="29.15">
      <c r="A546" s="70">
        <v>35</v>
      </c>
      <c r="B546" s="6" t="s">
        <v>3</v>
      </c>
      <c r="C546" s="6" t="s">
        <v>1196</v>
      </c>
      <c r="D546" s="6" t="s">
        <v>1196</v>
      </c>
      <c r="E546" s="6" t="s">
        <v>542</v>
      </c>
      <c r="F546" s="11" t="s">
        <v>1196</v>
      </c>
      <c r="G546" s="11" t="s">
        <v>1196</v>
      </c>
      <c r="H546" s="6" t="s">
        <v>50</v>
      </c>
      <c r="I546" s="6" t="s">
        <v>56</v>
      </c>
      <c r="J546" s="6" t="s">
        <v>6071</v>
      </c>
      <c r="K546" s="15" t="s">
        <v>1196</v>
      </c>
      <c r="L546" s="16" t="s">
        <v>1196</v>
      </c>
      <c r="M546" s="22" t="s">
        <v>787</v>
      </c>
      <c r="N546" s="16">
        <v>43890</v>
      </c>
      <c r="O546" s="15" t="s">
        <v>942</v>
      </c>
      <c r="P546" s="15">
        <v>43899</v>
      </c>
      <c r="Q546" s="15" t="s">
        <v>942</v>
      </c>
      <c r="R546" s="15" t="s">
        <v>1196</v>
      </c>
      <c r="S546" s="9" t="s">
        <v>1196</v>
      </c>
      <c r="T546" s="6" t="s">
        <v>1196</v>
      </c>
      <c r="U546" s="6" t="s">
        <v>942</v>
      </c>
      <c r="V546" s="6" t="s">
        <v>942</v>
      </c>
      <c r="W546" s="6" t="s">
        <v>942</v>
      </c>
      <c r="X546" s="6" t="s">
        <v>942</v>
      </c>
      <c r="Y546" s="6" t="s">
        <v>942</v>
      </c>
      <c r="Z546" s="6" t="s">
        <v>942</v>
      </c>
      <c r="AA546" s="6" t="s">
        <v>942</v>
      </c>
      <c r="AB546" s="6" t="s">
        <v>942</v>
      </c>
      <c r="AC546" s="6" t="s">
        <v>942</v>
      </c>
      <c r="AD546" s="9" t="s">
        <v>942</v>
      </c>
      <c r="AE546" s="9" t="s">
        <v>942</v>
      </c>
      <c r="AF546" s="9" t="s">
        <v>942</v>
      </c>
      <c r="AG546" s="9" t="s">
        <v>942</v>
      </c>
      <c r="AH546" s="9" t="s">
        <v>942</v>
      </c>
      <c r="AI546" s="9" t="s">
        <v>942</v>
      </c>
      <c r="AJ546" s="9" t="s">
        <v>942</v>
      </c>
      <c r="AK546" s="9" t="s">
        <v>942</v>
      </c>
      <c r="AL546" s="9" t="s">
        <v>942</v>
      </c>
      <c r="AM546" s="9" t="s">
        <v>773</v>
      </c>
      <c r="AN546" s="75" t="s">
        <v>942</v>
      </c>
      <c r="AO546" s="38" t="s">
        <v>942</v>
      </c>
      <c r="AP546" s="38" t="s">
        <v>942</v>
      </c>
      <c r="AQ546" s="50" t="s">
        <v>942</v>
      </c>
      <c r="AR546" s="38" t="s">
        <v>942</v>
      </c>
      <c r="AS546" s="50" t="s">
        <v>942</v>
      </c>
      <c r="AT546" s="38" t="s">
        <v>942</v>
      </c>
      <c r="AU546" s="38" t="s">
        <v>942</v>
      </c>
      <c r="AV546" s="38" t="s">
        <v>942</v>
      </c>
      <c r="AW546" s="41" t="s">
        <v>542</v>
      </c>
      <c r="AX546" s="38" t="s">
        <v>942</v>
      </c>
      <c r="AY546" s="38" t="s">
        <v>942</v>
      </c>
      <c r="AZ546" s="38" t="s">
        <v>942</v>
      </c>
      <c r="BA546" s="38" t="s">
        <v>942</v>
      </c>
      <c r="BB546" s="38" t="s">
        <v>942</v>
      </c>
      <c r="BC546" s="38" t="s">
        <v>942</v>
      </c>
      <c r="BD546" s="38" t="s">
        <v>942</v>
      </c>
      <c r="BE546" s="38" t="s">
        <v>942</v>
      </c>
      <c r="BF546" s="38" t="s">
        <v>942</v>
      </c>
      <c r="BG546" s="38" t="s">
        <v>942</v>
      </c>
      <c r="BH546" s="38" t="s">
        <v>942</v>
      </c>
      <c r="BI546" s="50" t="s">
        <v>942</v>
      </c>
      <c r="BJ546" s="38" t="s">
        <v>942</v>
      </c>
      <c r="BK546" s="38" t="s">
        <v>942</v>
      </c>
      <c r="BL546" s="38" t="s">
        <v>942</v>
      </c>
      <c r="BM546" s="38" t="s">
        <v>942</v>
      </c>
      <c r="BN546" s="38" t="s">
        <v>942</v>
      </c>
      <c r="BO546" s="38" t="s">
        <v>942</v>
      </c>
      <c r="BP546" s="38" t="s">
        <v>942</v>
      </c>
      <c r="BQ546" s="38" t="s">
        <v>942</v>
      </c>
      <c r="BR546" s="38" t="s">
        <v>942</v>
      </c>
      <c r="BS546" s="38" t="s">
        <v>942</v>
      </c>
      <c r="BT546" s="42" t="s">
        <v>942</v>
      </c>
      <c r="BU546" s="42" t="s">
        <v>942</v>
      </c>
      <c r="BV546" s="42" t="s">
        <v>942</v>
      </c>
      <c r="BW546" s="50" t="s">
        <v>646</v>
      </c>
      <c r="BX546" s="42">
        <v>3</v>
      </c>
      <c r="BY546" s="18" t="s">
        <v>942</v>
      </c>
      <c r="BZ546" s="18" t="s">
        <v>942</v>
      </c>
      <c r="CA546" s="18" t="s">
        <v>942</v>
      </c>
      <c r="CB546" s="18" t="s">
        <v>942</v>
      </c>
      <c r="CC546" s="18" t="s">
        <v>942</v>
      </c>
      <c r="CD546" s="18" t="s">
        <v>942</v>
      </c>
      <c r="CE546" s="18" t="s">
        <v>942</v>
      </c>
      <c r="CF546" s="18" t="s">
        <v>942</v>
      </c>
      <c r="CG546" s="9" t="s">
        <v>1144</v>
      </c>
      <c r="CH546" s="79" t="s">
        <v>5929</v>
      </c>
      <c r="CI546" s="6" t="s">
        <v>1142</v>
      </c>
    </row>
    <row r="547" spans="1:87" ht="108">
      <c r="A547" s="70">
        <v>34</v>
      </c>
      <c r="B547" s="6" t="s">
        <v>3</v>
      </c>
      <c r="C547" s="6" t="s">
        <v>1196</v>
      </c>
      <c r="D547" s="6" t="s">
        <v>1196</v>
      </c>
      <c r="E547" s="6" t="s">
        <v>542</v>
      </c>
      <c r="F547" s="11" t="s">
        <v>1196</v>
      </c>
      <c r="G547" s="11" t="s">
        <v>1196</v>
      </c>
      <c r="H547" s="6" t="s">
        <v>50</v>
      </c>
      <c r="I547" s="6" t="s">
        <v>56</v>
      </c>
      <c r="J547" s="6" t="s">
        <v>6071</v>
      </c>
      <c r="K547" s="15">
        <v>43882</v>
      </c>
      <c r="L547" s="16">
        <v>43887</v>
      </c>
      <c r="M547" s="22" t="s">
        <v>787</v>
      </c>
      <c r="N547" s="16">
        <v>43889</v>
      </c>
      <c r="O547" s="15">
        <v>43890</v>
      </c>
      <c r="P547" s="15" t="s">
        <v>1296</v>
      </c>
      <c r="Q547" s="15" t="s">
        <v>1299</v>
      </c>
      <c r="R547" s="15">
        <v>43919</v>
      </c>
      <c r="S547" s="9" t="s">
        <v>6173</v>
      </c>
      <c r="T547" s="6" t="s">
        <v>1196</v>
      </c>
      <c r="U547" s="6" t="s">
        <v>942</v>
      </c>
      <c r="V547" s="6" t="s">
        <v>4170</v>
      </c>
      <c r="W547" s="6" t="s">
        <v>942</v>
      </c>
      <c r="X547" s="6" t="s">
        <v>942</v>
      </c>
      <c r="Y547" s="6" t="s">
        <v>4169</v>
      </c>
      <c r="Z547" s="6" t="s">
        <v>942</v>
      </c>
      <c r="AA547" s="6" t="s">
        <v>4169</v>
      </c>
      <c r="AB547" s="6" t="s">
        <v>942</v>
      </c>
      <c r="AC547" s="6" t="s">
        <v>942</v>
      </c>
      <c r="AD547" s="9" t="s">
        <v>942</v>
      </c>
      <c r="AE547" s="9" t="s">
        <v>942</v>
      </c>
      <c r="AF547" s="9" t="s">
        <v>942</v>
      </c>
      <c r="AG547" s="9" t="s">
        <v>942</v>
      </c>
      <c r="AH547" s="9" t="s">
        <v>942</v>
      </c>
      <c r="AI547" s="9" t="s">
        <v>942</v>
      </c>
      <c r="AJ547" s="9" t="s">
        <v>4171</v>
      </c>
      <c r="AK547" s="9" t="s">
        <v>942</v>
      </c>
      <c r="AL547" s="9" t="s">
        <v>942</v>
      </c>
      <c r="AM547" s="9" t="s">
        <v>4172</v>
      </c>
      <c r="AN547" s="75" t="s">
        <v>942</v>
      </c>
      <c r="AO547" s="38" t="s">
        <v>942</v>
      </c>
      <c r="AP547" s="38" t="s">
        <v>942</v>
      </c>
      <c r="AQ547" s="50" t="s">
        <v>942</v>
      </c>
      <c r="AR547" s="38" t="s">
        <v>942</v>
      </c>
      <c r="AS547" s="50" t="s">
        <v>942</v>
      </c>
      <c r="AT547" s="38" t="s">
        <v>942</v>
      </c>
      <c r="AU547" s="38" t="s">
        <v>942</v>
      </c>
      <c r="AV547" s="38" t="s">
        <v>942</v>
      </c>
      <c r="AW547" s="41" t="s">
        <v>542</v>
      </c>
      <c r="AX547" s="38" t="s">
        <v>942</v>
      </c>
      <c r="AY547" s="38" t="s">
        <v>942</v>
      </c>
      <c r="AZ547" s="38" t="s">
        <v>942</v>
      </c>
      <c r="BA547" s="38" t="s">
        <v>942</v>
      </c>
      <c r="BB547" s="38" t="s">
        <v>942</v>
      </c>
      <c r="BC547" s="38" t="s">
        <v>942</v>
      </c>
      <c r="BD547" s="38" t="s">
        <v>942</v>
      </c>
      <c r="BE547" s="38" t="s">
        <v>942</v>
      </c>
      <c r="BF547" s="38" t="s">
        <v>942</v>
      </c>
      <c r="BG547" s="38" t="s">
        <v>942</v>
      </c>
      <c r="BH547" s="38" t="s">
        <v>942</v>
      </c>
      <c r="BI547" s="50" t="s">
        <v>942</v>
      </c>
      <c r="BJ547" s="38" t="s">
        <v>942</v>
      </c>
      <c r="BK547" s="38" t="s">
        <v>942</v>
      </c>
      <c r="BL547" s="38" t="s">
        <v>942</v>
      </c>
      <c r="BM547" s="38" t="s">
        <v>942</v>
      </c>
      <c r="BN547" s="38" t="s">
        <v>942</v>
      </c>
      <c r="BO547" s="38" t="s">
        <v>942</v>
      </c>
      <c r="BP547" s="38" t="s">
        <v>942</v>
      </c>
      <c r="BQ547" s="38" t="s">
        <v>942</v>
      </c>
      <c r="BR547" s="38" t="s">
        <v>942</v>
      </c>
      <c r="BS547" s="38" t="s">
        <v>942</v>
      </c>
      <c r="BT547" s="42" t="s">
        <v>942</v>
      </c>
      <c r="BU547" s="42" t="s">
        <v>942</v>
      </c>
      <c r="BV547" s="42" t="s">
        <v>942</v>
      </c>
      <c r="BW547" s="50" t="s">
        <v>646</v>
      </c>
      <c r="BX547" s="42">
        <v>3</v>
      </c>
      <c r="BY547" s="18">
        <v>43875</v>
      </c>
      <c r="BZ547" s="18" t="s">
        <v>942</v>
      </c>
      <c r="CA547" s="18" t="s">
        <v>942</v>
      </c>
      <c r="CB547" s="18">
        <v>43875</v>
      </c>
      <c r="CC547" s="18" t="s">
        <v>942</v>
      </c>
      <c r="CD547" s="18" t="s">
        <v>942</v>
      </c>
      <c r="CE547" s="18" t="s">
        <v>942</v>
      </c>
      <c r="CF547" s="18" t="s">
        <v>942</v>
      </c>
      <c r="CG547" s="9" t="s">
        <v>3990</v>
      </c>
      <c r="CH547" s="79" t="s">
        <v>5930</v>
      </c>
      <c r="CI547" s="6" t="s">
        <v>251</v>
      </c>
    </row>
    <row r="548" spans="1:87" ht="72.900000000000006">
      <c r="A548" s="46">
        <v>33</v>
      </c>
      <c r="B548" s="6" t="s">
        <v>5</v>
      </c>
      <c r="C548" s="6" t="s">
        <v>1433</v>
      </c>
      <c r="D548" s="6" t="s">
        <v>161</v>
      </c>
      <c r="E548" s="6" t="s">
        <v>542</v>
      </c>
      <c r="F548" s="11" t="s">
        <v>917</v>
      </c>
      <c r="G548" s="11">
        <v>43863</v>
      </c>
      <c r="H548" s="6" t="s">
        <v>378</v>
      </c>
      <c r="I548" s="6" t="s">
        <v>55</v>
      </c>
      <c r="J548" s="6" t="s">
        <v>6075</v>
      </c>
      <c r="K548" s="15">
        <v>43886</v>
      </c>
      <c r="L548" s="16">
        <v>43887</v>
      </c>
      <c r="M548" s="22" t="s">
        <v>779</v>
      </c>
      <c r="N548" s="16">
        <v>43889</v>
      </c>
      <c r="O548" s="15">
        <v>43889</v>
      </c>
      <c r="P548" s="15">
        <v>43899</v>
      </c>
      <c r="Q548" s="15" t="s">
        <v>942</v>
      </c>
      <c r="R548" s="15" t="s">
        <v>1196</v>
      </c>
      <c r="S548" s="9" t="s">
        <v>6134</v>
      </c>
      <c r="T548" s="6" t="s">
        <v>171</v>
      </c>
      <c r="U548" s="6" t="s">
        <v>942</v>
      </c>
      <c r="V548" s="6" t="s">
        <v>942</v>
      </c>
      <c r="W548" s="6" t="s">
        <v>942</v>
      </c>
      <c r="X548" s="6" t="s">
        <v>942</v>
      </c>
      <c r="Y548" s="6" t="s">
        <v>942</v>
      </c>
      <c r="Z548" s="6" t="s">
        <v>942</v>
      </c>
      <c r="AA548" s="6" t="s">
        <v>942</v>
      </c>
      <c r="AB548" s="6" t="s">
        <v>942</v>
      </c>
      <c r="AC548" s="6" t="s">
        <v>942</v>
      </c>
      <c r="AD548" s="9" t="s">
        <v>942</v>
      </c>
      <c r="AE548" s="9" t="s">
        <v>942</v>
      </c>
      <c r="AF548" s="9" t="s">
        <v>942</v>
      </c>
      <c r="AG548" s="9" t="s">
        <v>942</v>
      </c>
      <c r="AH548" s="9" t="s">
        <v>942</v>
      </c>
      <c r="AI548" s="9" t="s">
        <v>942</v>
      </c>
      <c r="AJ548" s="9" t="s">
        <v>942</v>
      </c>
      <c r="AK548" s="9" t="s">
        <v>942</v>
      </c>
      <c r="AL548" s="9" t="s">
        <v>942</v>
      </c>
      <c r="AM548" s="9" t="s">
        <v>942</v>
      </c>
      <c r="AN548" s="75" t="s">
        <v>942</v>
      </c>
      <c r="AO548" s="38" t="s">
        <v>942</v>
      </c>
      <c r="AP548" s="38" t="s">
        <v>942</v>
      </c>
      <c r="AQ548" s="50" t="s">
        <v>942</v>
      </c>
      <c r="AR548" s="38" t="s">
        <v>942</v>
      </c>
      <c r="AS548" s="50" t="s">
        <v>942</v>
      </c>
      <c r="AT548" s="38" t="s">
        <v>942</v>
      </c>
      <c r="AU548" s="38" t="s">
        <v>942</v>
      </c>
      <c r="AV548" s="38" t="s">
        <v>942</v>
      </c>
      <c r="AW548" s="41" t="s">
        <v>542</v>
      </c>
      <c r="AX548" s="38" t="s">
        <v>942</v>
      </c>
      <c r="AY548" s="38" t="s">
        <v>942</v>
      </c>
      <c r="AZ548" s="38" t="s">
        <v>942</v>
      </c>
      <c r="BA548" s="38" t="s">
        <v>942</v>
      </c>
      <c r="BB548" s="38" t="s">
        <v>942</v>
      </c>
      <c r="BC548" s="38" t="s">
        <v>942</v>
      </c>
      <c r="BD548" s="38" t="s">
        <v>942</v>
      </c>
      <c r="BE548" s="38" t="s">
        <v>942</v>
      </c>
      <c r="BF548" s="38" t="s">
        <v>942</v>
      </c>
      <c r="BG548" s="38" t="s">
        <v>942</v>
      </c>
      <c r="BH548" s="38" t="s">
        <v>942</v>
      </c>
      <c r="BI548" s="50" t="s">
        <v>942</v>
      </c>
      <c r="BJ548" s="38" t="s">
        <v>942</v>
      </c>
      <c r="BK548" s="38" t="s">
        <v>942</v>
      </c>
      <c r="BL548" s="38" t="s">
        <v>942</v>
      </c>
      <c r="BM548" s="38" t="s">
        <v>942</v>
      </c>
      <c r="BN548" s="38" t="s">
        <v>942</v>
      </c>
      <c r="BO548" s="38" t="s">
        <v>942</v>
      </c>
      <c r="BP548" s="38" t="s">
        <v>942</v>
      </c>
      <c r="BQ548" s="38" t="s">
        <v>942</v>
      </c>
      <c r="BR548" s="38" t="s">
        <v>942</v>
      </c>
      <c r="BS548" s="38" t="s">
        <v>942</v>
      </c>
      <c r="BT548" s="42">
        <v>21</v>
      </c>
      <c r="BU548" s="42" t="s">
        <v>942</v>
      </c>
      <c r="BV548" s="42" t="s">
        <v>942</v>
      </c>
      <c r="BW548" s="50">
        <v>21</v>
      </c>
      <c r="BX548" s="42">
        <v>3</v>
      </c>
      <c r="BY548" s="18" t="s">
        <v>942</v>
      </c>
      <c r="BZ548" s="18" t="s">
        <v>942</v>
      </c>
      <c r="CA548" s="18" t="s">
        <v>942</v>
      </c>
      <c r="CB548" s="18" t="s">
        <v>942</v>
      </c>
      <c r="CC548" s="18" t="s">
        <v>942</v>
      </c>
      <c r="CD548" s="18" t="s">
        <v>942</v>
      </c>
      <c r="CE548" s="18" t="s">
        <v>942</v>
      </c>
      <c r="CF548" s="18" t="s">
        <v>942</v>
      </c>
      <c r="CG548" s="9" t="s">
        <v>3991</v>
      </c>
      <c r="CH548" s="79" t="s">
        <v>5931</v>
      </c>
      <c r="CI548" s="6" t="s">
        <v>252</v>
      </c>
    </row>
    <row r="549" spans="1:87" ht="137.15">
      <c r="A549" s="70">
        <v>32</v>
      </c>
      <c r="B549" s="6" t="s">
        <v>3</v>
      </c>
      <c r="C549" s="6" t="s">
        <v>1196</v>
      </c>
      <c r="D549" s="6" t="s">
        <v>1196</v>
      </c>
      <c r="E549" s="6" t="s">
        <v>542</v>
      </c>
      <c r="F549" s="11" t="s">
        <v>1196</v>
      </c>
      <c r="G549" s="11" t="s">
        <v>1196</v>
      </c>
      <c r="H549" s="2" t="s">
        <v>51</v>
      </c>
      <c r="I549" s="6" t="s">
        <v>56</v>
      </c>
      <c r="J549" s="6" t="s">
        <v>6075</v>
      </c>
      <c r="K549" s="15" t="s">
        <v>1196</v>
      </c>
      <c r="L549" s="16" t="s">
        <v>1196</v>
      </c>
      <c r="M549" s="22" t="s">
        <v>787</v>
      </c>
      <c r="N549" s="16">
        <v>43887</v>
      </c>
      <c r="O549" s="15">
        <v>43916</v>
      </c>
      <c r="P549" s="15">
        <v>43950</v>
      </c>
      <c r="Q549" s="15" t="s">
        <v>942</v>
      </c>
      <c r="R549" s="15" t="s">
        <v>1196</v>
      </c>
      <c r="S549" s="9" t="s">
        <v>1196</v>
      </c>
      <c r="T549" s="6" t="s">
        <v>1196</v>
      </c>
      <c r="U549" s="6" t="s">
        <v>942</v>
      </c>
      <c r="V549" s="6" t="s">
        <v>942</v>
      </c>
      <c r="W549" s="6" t="s">
        <v>942</v>
      </c>
      <c r="X549" s="6" t="s">
        <v>942</v>
      </c>
      <c r="Y549" s="6" t="s">
        <v>942</v>
      </c>
      <c r="Z549" s="6" t="s">
        <v>942</v>
      </c>
      <c r="AA549" s="6" t="s">
        <v>942</v>
      </c>
      <c r="AB549" s="6" t="s">
        <v>942</v>
      </c>
      <c r="AC549" s="6" t="s">
        <v>942</v>
      </c>
      <c r="AD549" s="9" t="s">
        <v>942</v>
      </c>
      <c r="AE549" s="9" t="s">
        <v>942</v>
      </c>
      <c r="AF549" s="9" t="s">
        <v>942</v>
      </c>
      <c r="AG549" s="9" t="s">
        <v>942</v>
      </c>
      <c r="AH549" s="9" t="s">
        <v>942</v>
      </c>
      <c r="AI549" s="9" t="s">
        <v>942</v>
      </c>
      <c r="AJ549" s="9" t="s">
        <v>774</v>
      </c>
      <c r="AK549" s="9" t="s">
        <v>942</v>
      </c>
      <c r="AL549" s="9" t="s">
        <v>942</v>
      </c>
      <c r="AM549" s="9" t="s">
        <v>942</v>
      </c>
      <c r="AN549" s="75" t="s">
        <v>942</v>
      </c>
      <c r="AO549" s="38" t="s">
        <v>942</v>
      </c>
      <c r="AP549" s="38" t="s">
        <v>942</v>
      </c>
      <c r="AQ549" s="50" t="s">
        <v>942</v>
      </c>
      <c r="AR549" s="38" t="s">
        <v>942</v>
      </c>
      <c r="AS549" s="50" t="s">
        <v>942</v>
      </c>
      <c r="AT549" s="38" t="s">
        <v>942</v>
      </c>
      <c r="AU549" s="38" t="s">
        <v>942</v>
      </c>
      <c r="AV549" s="38" t="s">
        <v>942</v>
      </c>
      <c r="AW549" s="41" t="s">
        <v>542</v>
      </c>
      <c r="AX549" s="38" t="s">
        <v>942</v>
      </c>
      <c r="AY549" s="38" t="s">
        <v>942</v>
      </c>
      <c r="AZ549" s="38" t="s">
        <v>942</v>
      </c>
      <c r="BA549" s="38" t="s">
        <v>942</v>
      </c>
      <c r="BB549" s="38" t="s">
        <v>942</v>
      </c>
      <c r="BC549" s="38" t="s">
        <v>942</v>
      </c>
      <c r="BD549" s="38">
        <v>822</v>
      </c>
      <c r="BE549" s="38" t="s">
        <v>6066</v>
      </c>
      <c r="BF549" s="38" t="s">
        <v>942</v>
      </c>
      <c r="BG549" s="38" t="s">
        <v>942</v>
      </c>
      <c r="BH549" s="38" t="s">
        <v>942</v>
      </c>
      <c r="BI549" s="50" t="s">
        <v>942</v>
      </c>
      <c r="BJ549" s="38" t="s">
        <v>942</v>
      </c>
      <c r="BK549" s="38" t="s">
        <v>942</v>
      </c>
      <c r="BL549" s="38" t="s">
        <v>942</v>
      </c>
      <c r="BM549" s="38" t="s">
        <v>942</v>
      </c>
      <c r="BN549" s="38" t="s">
        <v>942</v>
      </c>
      <c r="BO549" s="38" t="s">
        <v>942</v>
      </c>
      <c r="BP549" s="38" t="s">
        <v>942</v>
      </c>
      <c r="BQ549" s="38" t="s">
        <v>942</v>
      </c>
      <c r="BR549" s="38" t="s">
        <v>942</v>
      </c>
      <c r="BS549" s="38" t="s">
        <v>942</v>
      </c>
      <c r="BT549" s="43" t="s">
        <v>942</v>
      </c>
      <c r="BU549" s="42" t="s">
        <v>942</v>
      </c>
      <c r="BV549" s="42">
        <v>828</v>
      </c>
      <c r="BW549" s="50">
        <v>183</v>
      </c>
      <c r="BX549" s="42">
        <v>6</v>
      </c>
      <c r="BY549" s="18" t="s">
        <v>4014</v>
      </c>
      <c r="BZ549" s="18" t="s">
        <v>4031</v>
      </c>
      <c r="CA549" s="18" t="s">
        <v>4031</v>
      </c>
      <c r="CB549" s="18">
        <v>43877</v>
      </c>
      <c r="CC549" s="18" t="s">
        <v>942</v>
      </c>
      <c r="CD549" s="18" t="s">
        <v>942</v>
      </c>
      <c r="CE549" s="18" t="s">
        <v>942</v>
      </c>
      <c r="CF549" s="18" t="s">
        <v>942</v>
      </c>
      <c r="CG549" s="9" t="s">
        <v>1145</v>
      </c>
      <c r="CH549" s="79" t="s">
        <v>5932</v>
      </c>
      <c r="CI549" s="6" t="s">
        <v>253</v>
      </c>
    </row>
    <row r="550" spans="1:87" ht="77.150000000000006">
      <c r="A550" s="70">
        <v>31</v>
      </c>
      <c r="B550" s="6" t="s">
        <v>3</v>
      </c>
      <c r="C550" s="6" t="s">
        <v>1196</v>
      </c>
      <c r="D550" s="6" t="s">
        <v>1196</v>
      </c>
      <c r="E550" s="6" t="s">
        <v>542</v>
      </c>
      <c r="F550" s="11" t="s">
        <v>1196</v>
      </c>
      <c r="G550" s="11" t="s">
        <v>1196</v>
      </c>
      <c r="H550" s="6" t="s">
        <v>50</v>
      </c>
      <c r="I550" s="6" t="s">
        <v>55</v>
      </c>
      <c r="J550" s="6" t="s">
        <v>6073</v>
      </c>
      <c r="K550" s="15" t="s">
        <v>1196</v>
      </c>
      <c r="L550" s="16" t="s">
        <v>1196</v>
      </c>
      <c r="M550" s="22" t="s">
        <v>787</v>
      </c>
      <c r="N550" s="16">
        <v>43886</v>
      </c>
      <c r="O550" s="15" t="s">
        <v>942</v>
      </c>
      <c r="P550" s="15" t="s">
        <v>942</v>
      </c>
      <c r="Q550" s="15" t="s">
        <v>942</v>
      </c>
      <c r="R550" s="15" t="s">
        <v>1196</v>
      </c>
      <c r="S550" s="9" t="s">
        <v>1196</v>
      </c>
      <c r="T550" s="6" t="s">
        <v>1196</v>
      </c>
      <c r="U550" s="6" t="s">
        <v>942</v>
      </c>
      <c r="V550" s="6" t="s">
        <v>942</v>
      </c>
      <c r="W550" s="6" t="s">
        <v>713</v>
      </c>
      <c r="X550" s="6" t="s">
        <v>942</v>
      </c>
      <c r="Y550" s="6" t="s">
        <v>942</v>
      </c>
      <c r="Z550" s="6" t="s">
        <v>942</v>
      </c>
      <c r="AA550" s="6" t="s">
        <v>942</v>
      </c>
      <c r="AB550" s="6" t="s">
        <v>942</v>
      </c>
      <c r="AC550" s="6" t="s">
        <v>942</v>
      </c>
      <c r="AD550" s="9" t="s">
        <v>942</v>
      </c>
      <c r="AE550" s="9" t="s">
        <v>942</v>
      </c>
      <c r="AF550" s="9" t="s">
        <v>942</v>
      </c>
      <c r="AG550" s="9" t="s">
        <v>942</v>
      </c>
      <c r="AH550" s="9" t="s">
        <v>942</v>
      </c>
      <c r="AI550" s="9" t="s">
        <v>942</v>
      </c>
      <c r="AJ550" s="9" t="s">
        <v>942</v>
      </c>
      <c r="AK550" s="9" t="s">
        <v>942</v>
      </c>
      <c r="AL550" s="9" t="s">
        <v>942</v>
      </c>
      <c r="AM550" s="9" t="s">
        <v>942</v>
      </c>
      <c r="AN550" s="75" t="s">
        <v>942</v>
      </c>
      <c r="AO550" s="38" t="s">
        <v>942</v>
      </c>
      <c r="AP550" s="38" t="s">
        <v>942</v>
      </c>
      <c r="AQ550" s="50" t="s">
        <v>942</v>
      </c>
      <c r="AR550" s="38" t="s">
        <v>942</v>
      </c>
      <c r="AS550" s="50" t="s">
        <v>942</v>
      </c>
      <c r="AT550" s="38" t="s">
        <v>942</v>
      </c>
      <c r="AU550" s="38" t="s">
        <v>942</v>
      </c>
      <c r="AV550" s="38" t="s">
        <v>942</v>
      </c>
      <c r="AW550" s="41" t="s">
        <v>542</v>
      </c>
      <c r="AX550" s="38" t="s">
        <v>942</v>
      </c>
      <c r="AY550" s="38" t="s">
        <v>942</v>
      </c>
      <c r="AZ550" s="38" t="s">
        <v>942</v>
      </c>
      <c r="BA550" s="38" t="s">
        <v>942</v>
      </c>
      <c r="BB550" s="38" t="s">
        <v>942</v>
      </c>
      <c r="BC550" s="38" t="s">
        <v>942</v>
      </c>
      <c r="BD550" s="38" t="s">
        <v>942</v>
      </c>
      <c r="BE550" s="38" t="s">
        <v>942</v>
      </c>
      <c r="BF550" s="38" t="s">
        <v>942</v>
      </c>
      <c r="BG550" s="38" t="s">
        <v>942</v>
      </c>
      <c r="BH550" s="38" t="s">
        <v>942</v>
      </c>
      <c r="BI550" s="50" t="s">
        <v>942</v>
      </c>
      <c r="BJ550" s="38" t="s">
        <v>942</v>
      </c>
      <c r="BK550" s="38" t="s">
        <v>942</v>
      </c>
      <c r="BL550" s="38" t="s">
        <v>942</v>
      </c>
      <c r="BM550" s="38" t="s">
        <v>942</v>
      </c>
      <c r="BN550" s="38" t="s">
        <v>942</v>
      </c>
      <c r="BO550" s="38" t="s">
        <v>942</v>
      </c>
      <c r="BP550" s="38" t="s">
        <v>942</v>
      </c>
      <c r="BQ550" s="38" t="s">
        <v>942</v>
      </c>
      <c r="BR550" s="38" t="s">
        <v>942</v>
      </c>
      <c r="BS550" s="38" t="s">
        <v>942</v>
      </c>
      <c r="BT550" s="42" t="s">
        <v>942</v>
      </c>
      <c r="BU550" s="42" t="s">
        <v>942</v>
      </c>
      <c r="BV550" s="42" t="s">
        <v>942</v>
      </c>
      <c r="BW550" s="50" t="s">
        <v>646</v>
      </c>
      <c r="BX550" s="42">
        <v>3</v>
      </c>
      <c r="BY550" s="18">
        <v>43884</v>
      </c>
      <c r="BZ550" s="18" t="s">
        <v>4031</v>
      </c>
      <c r="CA550" s="18" t="s">
        <v>4031</v>
      </c>
      <c r="CB550" s="18">
        <v>43884</v>
      </c>
      <c r="CC550" s="18" t="s">
        <v>942</v>
      </c>
      <c r="CD550" s="18" t="s">
        <v>942</v>
      </c>
      <c r="CE550" s="18" t="s">
        <v>942</v>
      </c>
      <c r="CF550" s="18" t="s">
        <v>942</v>
      </c>
      <c r="CG550" s="9" t="s">
        <v>3992</v>
      </c>
      <c r="CH550" s="79" t="s">
        <v>5933</v>
      </c>
      <c r="CI550" s="6" t="s">
        <v>254</v>
      </c>
    </row>
    <row r="551" spans="1:87" ht="131.15">
      <c r="A551" s="70">
        <v>30</v>
      </c>
      <c r="B551" s="6" t="s">
        <v>3</v>
      </c>
      <c r="C551" s="6" t="s">
        <v>1196</v>
      </c>
      <c r="D551" s="6" t="s">
        <v>1196</v>
      </c>
      <c r="E551" s="6" t="s">
        <v>542</v>
      </c>
      <c r="F551" s="11" t="s">
        <v>1196</v>
      </c>
      <c r="G551" s="11" t="s">
        <v>1196</v>
      </c>
      <c r="H551" s="6" t="s">
        <v>50</v>
      </c>
      <c r="I551" s="6" t="s">
        <v>56</v>
      </c>
      <c r="J551" s="6" t="s">
        <v>6078</v>
      </c>
      <c r="K551" s="15" t="s">
        <v>1196</v>
      </c>
      <c r="L551" s="16" t="s">
        <v>1196</v>
      </c>
      <c r="M551" s="22" t="s">
        <v>787</v>
      </c>
      <c r="N551" s="16">
        <v>43885</v>
      </c>
      <c r="O551" s="15" t="s">
        <v>942</v>
      </c>
      <c r="P551" s="15" t="s">
        <v>942</v>
      </c>
      <c r="Q551" s="15" t="s">
        <v>942</v>
      </c>
      <c r="R551" s="15" t="s">
        <v>1196</v>
      </c>
      <c r="S551" s="9" t="s">
        <v>1196</v>
      </c>
      <c r="T551" s="6" t="s">
        <v>1196</v>
      </c>
      <c r="U551" s="6" t="s">
        <v>534</v>
      </c>
      <c r="V551" s="6" t="s">
        <v>942</v>
      </c>
      <c r="W551" s="6" t="s">
        <v>942</v>
      </c>
      <c r="X551" s="6" t="s">
        <v>942</v>
      </c>
      <c r="Y551" s="6" t="s">
        <v>942</v>
      </c>
      <c r="Z551" s="6" t="s">
        <v>942</v>
      </c>
      <c r="AA551" s="6" t="s">
        <v>942</v>
      </c>
      <c r="AB551" s="6" t="s">
        <v>942</v>
      </c>
      <c r="AC551" s="6" t="s">
        <v>942</v>
      </c>
      <c r="AD551" s="9" t="s">
        <v>942</v>
      </c>
      <c r="AE551" s="9" t="s">
        <v>942</v>
      </c>
      <c r="AF551" s="9" t="s">
        <v>942</v>
      </c>
      <c r="AG551" s="9" t="s">
        <v>942</v>
      </c>
      <c r="AH551" s="9" t="s">
        <v>942</v>
      </c>
      <c r="AI551" s="9" t="s">
        <v>942</v>
      </c>
      <c r="AJ551" s="9" t="s">
        <v>942</v>
      </c>
      <c r="AK551" s="9" t="s">
        <v>942</v>
      </c>
      <c r="AL551" s="9" t="s">
        <v>942</v>
      </c>
      <c r="AM551" s="9" t="s">
        <v>942</v>
      </c>
      <c r="AN551" s="75" t="s">
        <v>942</v>
      </c>
      <c r="AO551" s="38" t="s">
        <v>942</v>
      </c>
      <c r="AP551" s="38" t="s">
        <v>942</v>
      </c>
      <c r="AQ551" s="50" t="s">
        <v>942</v>
      </c>
      <c r="AR551" s="38" t="s">
        <v>942</v>
      </c>
      <c r="AS551" s="50" t="s">
        <v>942</v>
      </c>
      <c r="AT551" s="38" t="s">
        <v>942</v>
      </c>
      <c r="AU551" s="38" t="s">
        <v>942</v>
      </c>
      <c r="AV551" s="38" t="s">
        <v>942</v>
      </c>
      <c r="AW551" s="41" t="s">
        <v>542</v>
      </c>
      <c r="AX551" s="38" t="s">
        <v>942</v>
      </c>
      <c r="AY551" s="38" t="s">
        <v>942</v>
      </c>
      <c r="AZ551" s="38" t="s">
        <v>942</v>
      </c>
      <c r="BA551" s="38" t="s">
        <v>942</v>
      </c>
      <c r="BB551" s="38" t="s">
        <v>942</v>
      </c>
      <c r="BC551" s="38" t="s">
        <v>942</v>
      </c>
      <c r="BD551" s="38" t="s">
        <v>942</v>
      </c>
      <c r="BE551" s="38" t="s">
        <v>942</v>
      </c>
      <c r="BF551" s="38" t="s">
        <v>942</v>
      </c>
      <c r="BG551" s="38" t="s">
        <v>942</v>
      </c>
      <c r="BH551" s="38" t="s">
        <v>942</v>
      </c>
      <c r="BI551" s="50" t="s">
        <v>942</v>
      </c>
      <c r="BJ551" s="38" t="s">
        <v>942</v>
      </c>
      <c r="BK551" s="38" t="s">
        <v>942</v>
      </c>
      <c r="BL551" s="38" t="s">
        <v>942</v>
      </c>
      <c r="BM551" s="38" t="s">
        <v>942</v>
      </c>
      <c r="BN551" s="38" t="s">
        <v>942</v>
      </c>
      <c r="BO551" s="38" t="s">
        <v>942</v>
      </c>
      <c r="BP551" s="38" t="s">
        <v>942</v>
      </c>
      <c r="BQ551" s="38" t="s">
        <v>942</v>
      </c>
      <c r="BR551" s="38" t="s">
        <v>942</v>
      </c>
      <c r="BS551" s="38" t="s">
        <v>942</v>
      </c>
      <c r="BT551" s="42" t="s">
        <v>942</v>
      </c>
      <c r="BU551" s="42" t="s">
        <v>942</v>
      </c>
      <c r="BV551" s="42" t="s">
        <v>942</v>
      </c>
      <c r="BW551" s="50" t="s">
        <v>646</v>
      </c>
      <c r="BX551" s="42">
        <v>3</v>
      </c>
      <c r="BY551" s="18" t="s">
        <v>942</v>
      </c>
      <c r="BZ551" s="18" t="s">
        <v>942</v>
      </c>
      <c r="CA551" s="18" t="s">
        <v>942</v>
      </c>
      <c r="CB551" s="18" t="s">
        <v>942</v>
      </c>
      <c r="CC551" s="18" t="s">
        <v>942</v>
      </c>
      <c r="CD551" s="18" t="s">
        <v>942</v>
      </c>
      <c r="CE551" s="18" t="s">
        <v>942</v>
      </c>
      <c r="CF551" s="18" t="s">
        <v>942</v>
      </c>
      <c r="CG551" s="9" t="s">
        <v>3994</v>
      </c>
      <c r="CH551" s="79" t="s">
        <v>5934</v>
      </c>
      <c r="CI551" s="6" t="s">
        <v>255</v>
      </c>
    </row>
    <row r="552" spans="1:87" ht="102">
      <c r="A552" s="70">
        <v>29</v>
      </c>
      <c r="B552" s="6" t="s">
        <v>3</v>
      </c>
      <c r="C552" s="6" t="s">
        <v>1196</v>
      </c>
      <c r="D552" s="6" t="s">
        <v>1196</v>
      </c>
      <c r="E552" s="6" t="s">
        <v>542</v>
      </c>
      <c r="F552" s="11" t="s">
        <v>1196</v>
      </c>
      <c r="G552" s="11" t="s">
        <v>1196</v>
      </c>
      <c r="H552" s="6" t="s">
        <v>50</v>
      </c>
      <c r="I552" s="6" t="s">
        <v>55</v>
      </c>
      <c r="J552" s="6" t="s">
        <v>6076</v>
      </c>
      <c r="K552" s="15" t="s">
        <v>1196</v>
      </c>
      <c r="L552" s="16" t="s">
        <v>1196</v>
      </c>
      <c r="M552" s="22" t="s">
        <v>787</v>
      </c>
      <c r="N552" s="16">
        <v>43885</v>
      </c>
      <c r="O552" s="15" t="s">
        <v>942</v>
      </c>
      <c r="P552" s="15">
        <v>43896</v>
      </c>
      <c r="Q552" s="15" t="s">
        <v>942</v>
      </c>
      <c r="R552" s="15" t="s">
        <v>1196</v>
      </c>
      <c r="S552" s="9" t="s">
        <v>1196</v>
      </c>
      <c r="T552" s="6" t="s">
        <v>1196</v>
      </c>
      <c r="U552" s="6" t="s">
        <v>942</v>
      </c>
      <c r="V552" s="6" t="s">
        <v>714</v>
      </c>
      <c r="W552" s="6" t="s">
        <v>942</v>
      </c>
      <c r="X552" s="6" t="s">
        <v>942</v>
      </c>
      <c r="Y552" s="6" t="s">
        <v>942</v>
      </c>
      <c r="Z552" s="6" t="s">
        <v>942</v>
      </c>
      <c r="AA552" s="6" t="s">
        <v>942</v>
      </c>
      <c r="AB552" s="6" t="s">
        <v>942</v>
      </c>
      <c r="AC552" s="6" t="s">
        <v>942</v>
      </c>
      <c r="AD552" s="9" t="s">
        <v>942</v>
      </c>
      <c r="AE552" s="9" t="s">
        <v>942</v>
      </c>
      <c r="AF552" s="9" t="s">
        <v>942</v>
      </c>
      <c r="AG552" s="9" t="s">
        <v>942</v>
      </c>
      <c r="AH552" s="9" t="s">
        <v>942</v>
      </c>
      <c r="AI552" s="9" t="s">
        <v>942</v>
      </c>
      <c r="AJ552" s="9" t="s">
        <v>942</v>
      </c>
      <c r="AK552" s="9" t="s">
        <v>942</v>
      </c>
      <c r="AL552" s="9" t="s">
        <v>942</v>
      </c>
      <c r="AM552" s="9" t="s">
        <v>942</v>
      </c>
      <c r="AN552" s="75" t="s">
        <v>942</v>
      </c>
      <c r="AO552" s="38" t="s">
        <v>942</v>
      </c>
      <c r="AP552" s="38" t="s">
        <v>942</v>
      </c>
      <c r="AQ552" s="50" t="s">
        <v>942</v>
      </c>
      <c r="AR552" s="38" t="s">
        <v>942</v>
      </c>
      <c r="AS552" s="50" t="s">
        <v>942</v>
      </c>
      <c r="AT552" s="38" t="s">
        <v>942</v>
      </c>
      <c r="AU552" s="38" t="s">
        <v>942</v>
      </c>
      <c r="AV552" s="38" t="s">
        <v>942</v>
      </c>
      <c r="AW552" s="41" t="s">
        <v>542</v>
      </c>
      <c r="AX552" s="38" t="s">
        <v>942</v>
      </c>
      <c r="AY552" s="38" t="s">
        <v>942</v>
      </c>
      <c r="AZ552" s="38" t="s">
        <v>942</v>
      </c>
      <c r="BA552" s="38" t="s">
        <v>942</v>
      </c>
      <c r="BB552" s="38" t="s">
        <v>942</v>
      </c>
      <c r="BC552" s="38" t="s">
        <v>942</v>
      </c>
      <c r="BD552" s="38" t="s">
        <v>942</v>
      </c>
      <c r="BE552" s="38" t="s">
        <v>942</v>
      </c>
      <c r="BF552" s="38" t="s">
        <v>942</v>
      </c>
      <c r="BG552" s="38" t="s">
        <v>942</v>
      </c>
      <c r="BH552" s="38" t="s">
        <v>942</v>
      </c>
      <c r="BI552" s="50" t="s">
        <v>942</v>
      </c>
      <c r="BJ552" s="38" t="s">
        <v>942</v>
      </c>
      <c r="BK552" s="38" t="s">
        <v>942</v>
      </c>
      <c r="BL552" s="38" t="s">
        <v>942</v>
      </c>
      <c r="BM552" s="38" t="s">
        <v>942</v>
      </c>
      <c r="BN552" s="38" t="s">
        <v>942</v>
      </c>
      <c r="BO552" s="38" t="s">
        <v>942</v>
      </c>
      <c r="BP552" s="38" t="s">
        <v>942</v>
      </c>
      <c r="BQ552" s="38" t="s">
        <v>942</v>
      </c>
      <c r="BR552" s="38" t="s">
        <v>942</v>
      </c>
      <c r="BS552" s="38" t="s">
        <v>942</v>
      </c>
      <c r="BT552" s="42" t="s">
        <v>942</v>
      </c>
      <c r="BU552" s="42" t="s">
        <v>942</v>
      </c>
      <c r="BV552" s="42" t="s">
        <v>942</v>
      </c>
      <c r="BW552" s="50" t="s">
        <v>684</v>
      </c>
      <c r="BX552" s="42">
        <v>3</v>
      </c>
      <c r="BY552" s="18" t="s">
        <v>942</v>
      </c>
      <c r="BZ552" s="18" t="s">
        <v>942</v>
      </c>
      <c r="CA552" s="18" t="s">
        <v>942</v>
      </c>
      <c r="CB552" s="18" t="s">
        <v>942</v>
      </c>
      <c r="CC552" s="18" t="s">
        <v>942</v>
      </c>
      <c r="CD552" s="18" t="s">
        <v>942</v>
      </c>
      <c r="CE552" s="18" t="s">
        <v>942</v>
      </c>
      <c r="CF552" s="18" t="s">
        <v>942</v>
      </c>
      <c r="CG552" s="9" t="s">
        <v>3995</v>
      </c>
      <c r="CH552" s="79" t="s">
        <v>5935</v>
      </c>
      <c r="CI552" s="6" t="s">
        <v>256</v>
      </c>
    </row>
    <row r="553" spans="1:87" ht="92.6">
      <c r="A553" s="70">
        <v>28</v>
      </c>
      <c r="B553" s="6" t="s">
        <v>3</v>
      </c>
      <c r="C553" s="6" t="s">
        <v>1196</v>
      </c>
      <c r="D553" s="6" t="s">
        <v>1196</v>
      </c>
      <c r="E553" s="6" t="s">
        <v>542</v>
      </c>
      <c r="F553" s="11" t="s">
        <v>1196</v>
      </c>
      <c r="G553" s="11" t="s">
        <v>1196</v>
      </c>
      <c r="H553" s="6" t="s">
        <v>367</v>
      </c>
      <c r="I553" s="6" t="s">
        <v>55</v>
      </c>
      <c r="J553" s="6" t="s">
        <v>6071</v>
      </c>
      <c r="K553" s="15">
        <v>43882</v>
      </c>
      <c r="L553" s="16">
        <v>43882</v>
      </c>
      <c r="M553" s="22" t="s">
        <v>787</v>
      </c>
      <c r="N553" s="16">
        <v>43884</v>
      </c>
      <c r="O553" s="15" t="s">
        <v>942</v>
      </c>
      <c r="P553" s="15" t="s">
        <v>942</v>
      </c>
      <c r="Q553" s="15" t="s">
        <v>942</v>
      </c>
      <c r="R553" s="15" t="s">
        <v>1196</v>
      </c>
      <c r="S553" s="9" t="s">
        <v>1196</v>
      </c>
      <c r="T553" s="6" t="s">
        <v>1196</v>
      </c>
      <c r="U553" s="6" t="s">
        <v>942</v>
      </c>
      <c r="V553" s="6" t="s">
        <v>715</v>
      </c>
      <c r="W553" s="6" t="s">
        <v>942</v>
      </c>
      <c r="X553" s="6" t="s">
        <v>942</v>
      </c>
      <c r="Y553" s="6" t="s">
        <v>942</v>
      </c>
      <c r="Z553" s="6" t="s">
        <v>942</v>
      </c>
      <c r="AA553" s="6" t="s">
        <v>942</v>
      </c>
      <c r="AB553" s="6" t="s">
        <v>942</v>
      </c>
      <c r="AC553" s="6" t="s">
        <v>942</v>
      </c>
      <c r="AD553" s="9" t="s">
        <v>942</v>
      </c>
      <c r="AE553" s="9" t="s">
        <v>942</v>
      </c>
      <c r="AF553" s="9" t="s">
        <v>942</v>
      </c>
      <c r="AG553" s="9" t="s">
        <v>942</v>
      </c>
      <c r="AH553" s="9" t="s">
        <v>942</v>
      </c>
      <c r="AI553" s="9" t="s">
        <v>942</v>
      </c>
      <c r="AJ553" s="9" t="s">
        <v>942</v>
      </c>
      <c r="AK553" s="9" t="s">
        <v>942</v>
      </c>
      <c r="AL553" s="9" t="s">
        <v>942</v>
      </c>
      <c r="AM553" s="9" t="s">
        <v>942</v>
      </c>
      <c r="AN553" s="75" t="s">
        <v>942</v>
      </c>
      <c r="AO553" s="38" t="s">
        <v>942</v>
      </c>
      <c r="AP553" s="38" t="s">
        <v>942</v>
      </c>
      <c r="AQ553" s="50" t="s">
        <v>942</v>
      </c>
      <c r="AR553" s="38" t="s">
        <v>942</v>
      </c>
      <c r="AS553" s="50" t="s">
        <v>942</v>
      </c>
      <c r="AT553" s="38" t="s">
        <v>942</v>
      </c>
      <c r="AU553" s="38" t="s">
        <v>942</v>
      </c>
      <c r="AV553" s="38" t="s">
        <v>942</v>
      </c>
      <c r="AW553" s="41" t="s">
        <v>542</v>
      </c>
      <c r="AX553" s="38" t="s">
        <v>942</v>
      </c>
      <c r="AY553" s="38" t="s">
        <v>942</v>
      </c>
      <c r="AZ553" s="38" t="s">
        <v>942</v>
      </c>
      <c r="BA553" s="38" t="s">
        <v>942</v>
      </c>
      <c r="BB553" s="38" t="s">
        <v>942</v>
      </c>
      <c r="BC553" s="38" t="s">
        <v>942</v>
      </c>
      <c r="BD553" s="38" t="s">
        <v>942</v>
      </c>
      <c r="BE553" s="38" t="s">
        <v>942</v>
      </c>
      <c r="BF553" s="38" t="s">
        <v>942</v>
      </c>
      <c r="BG553" s="38" t="s">
        <v>942</v>
      </c>
      <c r="BH553" s="38" t="s">
        <v>942</v>
      </c>
      <c r="BI553" s="50" t="s">
        <v>942</v>
      </c>
      <c r="BJ553" s="38" t="s">
        <v>942</v>
      </c>
      <c r="BK553" s="38" t="s">
        <v>942</v>
      </c>
      <c r="BL553" s="38" t="s">
        <v>942</v>
      </c>
      <c r="BM553" s="38" t="s">
        <v>942</v>
      </c>
      <c r="BN553" s="38" t="s">
        <v>942</v>
      </c>
      <c r="BO553" s="38" t="s">
        <v>942</v>
      </c>
      <c r="BP553" s="38" t="s">
        <v>942</v>
      </c>
      <c r="BQ553" s="38" t="s">
        <v>942</v>
      </c>
      <c r="BR553" s="38" t="s">
        <v>942</v>
      </c>
      <c r="BS553" s="38" t="s">
        <v>942</v>
      </c>
      <c r="BT553" s="42" t="s">
        <v>942</v>
      </c>
      <c r="BU553" s="42" t="s">
        <v>942</v>
      </c>
      <c r="BV553" s="42" t="s">
        <v>942</v>
      </c>
      <c r="BW553" s="50" t="s">
        <v>646</v>
      </c>
      <c r="BX553" s="42">
        <v>3</v>
      </c>
      <c r="BY553" s="18" t="s">
        <v>942</v>
      </c>
      <c r="BZ553" s="18" t="s">
        <v>942</v>
      </c>
      <c r="CA553" s="18" t="s">
        <v>942</v>
      </c>
      <c r="CB553" s="18" t="s">
        <v>942</v>
      </c>
      <c r="CC553" s="18" t="s">
        <v>942</v>
      </c>
      <c r="CD553" s="18" t="s">
        <v>942</v>
      </c>
      <c r="CE553" s="18" t="s">
        <v>942</v>
      </c>
      <c r="CF553" s="18" t="s">
        <v>942</v>
      </c>
      <c r="CG553" s="9" t="s">
        <v>3996</v>
      </c>
      <c r="CH553" s="79" t="s">
        <v>5936</v>
      </c>
      <c r="CI553" s="6" t="s">
        <v>1146</v>
      </c>
    </row>
    <row r="554" spans="1:87" ht="87.45">
      <c r="A554" s="70">
        <v>27</v>
      </c>
      <c r="B554" s="6" t="s">
        <v>3</v>
      </c>
      <c r="C554" s="6" t="s">
        <v>1196</v>
      </c>
      <c r="D554" s="6" t="s">
        <v>1196</v>
      </c>
      <c r="E554" s="6" t="s">
        <v>542</v>
      </c>
      <c r="F554" s="11" t="s">
        <v>1196</v>
      </c>
      <c r="G554" s="11" t="s">
        <v>1196</v>
      </c>
      <c r="H554" s="6" t="s">
        <v>370</v>
      </c>
      <c r="I554" s="6" t="s">
        <v>55</v>
      </c>
      <c r="J554" s="6" t="s">
        <v>6079</v>
      </c>
      <c r="K554" s="15">
        <v>43867</v>
      </c>
      <c r="L554" s="16">
        <v>43882</v>
      </c>
      <c r="M554" s="22" t="s">
        <v>787</v>
      </c>
      <c r="N554" s="16">
        <v>43884</v>
      </c>
      <c r="O554" s="18">
        <v>43877</v>
      </c>
      <c r="P554" s="15" t="s">
        <v>1277</v>
      </c>
      <c r="Q554" s="15" t="s">
        <v>1300</v>
      </c>
      <c r="R554" s="15">
        <v>43910</v>
      </c>
      <c r="S554" s="9" t="s">
        <v>1196</v>
      </c>
      <c r="T554" s="6" t="s">
        <v>1196</v>
      </c>
      <c r="U554" s="6" t="s">
        <v>4175</v>
      </c>
      <c r="V554" s="6" t="s">
        <v>4176</v>
      </c>
      <c r="W554" s="6" t="s">
        <v>4177</v>
      </c>
      <c r="X554" s="6" t="s">
        <v>942</v>
      </c>
      <c r="Y554" s="6" t="s">
        <v>942</v>
      </c>
      <c r="Z554" s="6" t="s">
        <v>942</v>
      </c>
      <c r="AA554" s="6" t="s">
        <v>942</v>
      </c>
      <c r="AB554" s="6" t="s">
        <v>942</v>
      </c>
      <c r="AC554" s="6" t="s">
        <v>942</v>
      </c>
      <c r="AD554" s="9" t="s">
        <v>942</v>
      </c>
      <c r="AE554" s="9" t="s">
        <v>942</v>
      </c>
      <c r="AF554" s="9" t="s">
        <v>942</v>
      </c>
      <c r="AG554" s="9" t="s">
        <v>942</v>
      </c>
      <c r="AH554" s="9" t="s">
        <v>942</v>
      </c>
      <c r="AI554" s="9" t="s">
        <v>942</v>
      </c>
      <c r="AJ554" s="9" t="s">
        <v>4174</v>
      </c>
      <c r="AK554" s="9" t="s">
        <v>942</v>
      </c>
      <c r="AL554" s="9" t="s">
        <v>942</v>
      </c>
      <c r="AM554" s="9" t="s">
        <v>942</v>
      </c>
      <c r="AN554" s="75" t="s">
        <v>942</v>
      </c>
      <c r="AO554" s="38" t="s">
        <v>942</v>
      </c>
      <c r="AP554" s="38" t="s">
        <v>942</v>
      </c>
      <c r="AQ554" s="50" t="s">
        <v>942</v>
      </c>
      <c r="AR554" s="38" t="s">
        <v>942</v>
      </c>
      <c r="AS554" s="50" t="s">
        <v>942</v>
      </c>
      <c r="AT554" s="38" t="s">
        <v>942</v>
      </c>
      <c r="AU554" s="38" t="s">
        <v>942</v>
      </c>
      <c r="AV554" s="38" t="s">
        <v>942</v>
      </c>
      <c r="AW554" s="41" t="s">
        <v>542</v>
      </c>
      <c r="AX554" s="38" t="s">
        <v>942</v>
      </c>
      <c r="AY554" s="38" t="s">
        <v>942</v>
      </c>
      <c r="AZ554" s="38" t="s">
        <v>942</v>
      </c>
      <c r="BA554" s="38" t="s">
        <v>942</v>
      </c>
      <c r="BB554" s="38" t="s">
        <v>942</v>
      </c>
      <c r="BC554" s="38" t="s">
        <v>942</v>
      </c>
      <c r="BD554" s="38" t="s">
        <v>942</v>
      </c>
      <c r="BE554" s="38" t="s">
        <v>942</v>
      </c>
      <c r="BF554" s="38" t="s">
        <v>942</v>
      </c>
      <c r="BG554" s="38" t="s">
        <v>942</v>
      </c>
      <c r="BH554" s="38" t="s">
        <v>942</v>
      </c>
      <c r="BI554" s="50" t="s">
        <v>942</v>
      </c>
      <c r="BJ554" s="38" t="s">
        <v>942</v>
      </c>
      <c r="BK554" s="38" t="s">
        <v>942</v>
      </c>
      <c r="BL554" s="38" t="s">
        <v>942</v>
      </c>
      <c r="BM554" s="38" t="s">
        <v>942</v>
      </c>
      <c r="BN554" s="38" t="s">
        <v>942</v>
      </c>
      <c r="BO554" s="38" t="s">
        <v>942</v>
      </c>
      <c r="BP554" s="38" t="s">
        <v>942</v>
      </c>
      <c r="BQ554" s="38" t="s">
        <v>942</v>
      </c>
      <c r="BR554" s="38" t="s">
        <v>942</v>
      </c>
      <c r="BS554" s="38" t="s">
        <v>942</v>
      </c>
      <c r="BT554" s="42" t="s">
        <v>942</v>
      </c>
      <c r="BU554" s="42" t="s">
        <v>942</v>
      </c>
      <c r="BV554" s="42" t="s">
        <v>942</v>
      </c>
      <c r="BW554" s="50" t="s">
        <v>646</v>
      </c>
      <c r="BX554" s="42">
        <v>3</v>
      </c>
      <c r="BY554" s="18" t="s">
        <v>942</v>
      </c>
      <c r="BZ554" s="18" t="s">
        <v>942</v>
      </c>
      <c r="CA554" s="18" t="s">
        <v>942</v>
      </c>
      <c r="CB554" s="18" t="s">
        <v>942</v>
      </c>
      <c r="CC554" s="18" t="s">
        <v>942</v>
      </c>
      <c r="CD554" s="18" t="s">
        <v>942</v>
      </c>
      <c r="CE554" s="18" t="s">
        <v>942</v>
      </c>
      <c r="CF554" s="18" t="s">
        <v>942</v>
      </c>
      <c r="CG554" s="9" t="s">
        <v>371</v>
      </c>
      <c r="CH554" s="79" t="s">
        <v>5937</v>
      </c>
      <c r="CI554" s="6" t="s">
        <v>257</v>
      </c>
    </row>
    <row r="555" spans="1:87" ht="108">
      <c r="A555" s="70">
        <v>26</v>
      </c>
      <c r="B555" s="6" t="s">
        <v>3</v>
      </c>
      <c r="C555" s="6" t="s">
        <v>1196</v>
      </c>
      <c r="D555" s="6" t="s">
        <v>1196</v>
      </c>
      <c r="E555" s="6" t="s">
        <v>542</v>
      </c>
      <c r="F555" s="11" t="s">
        <v>1196</v>
      </c>
      <c r="G555" s="11" t="s">
        <v>1196</v>
      </c>
      <c r="H555" s="6" t="s">
        <v>50</v>
      </c>
      <c r="I555" s="6" t="s">
        <v>56</v>
      </c>
      <c r="J555" s="6" t="s">
        <v>6076</v>
      </c>
      <c r="K555" s="15" t="s">
        <v>1196</v>
      </c>
      <c r="L555" s="16" t="s">
        <v>1196</v>
      </c>
      <c r="M555" s="22" t="s">
        <v>787</v>
      </c>
      <c r="N555" s="16">
        <v>43882</v>
      </c>
      <c r="O555" s="15" t="s">
        <v>942</v>
      </c>
      <c r="P555" s="15">
        <v>43896</v>
      </c>
      <c r="Q555" s="15" t="s">
        <v>942</v>
      </c>
      <c r="R555" s="15" t="s">
        <v>1196</v>
      </c>
      <c r="S555" s="9" t="s">
        <v>1196</v>
      </c>
      <c r="T555" s="6" t="s">
        <v>1196</v>
      </c>
      <c r="U555" s="6" t="s">
        <v>942</v>
      </c>
      <c r="V555" s="6" t="s">
        <v>716</v>
      </c>
      <c r="W555" s="6" t="s">
        <v>942</v>
      </c>
      <c r="X555" s="6" t="s">
        <v>942</v>
      </c>
      <c r="Y555" s="6" t="s">
        <v>942</v>
      </c>
      <c r="Z555" s="6" t="s">
        <v>942</v>
      </c>
      <c r="AA555" s="6" t="s">
        <v>716</v>
      </c>
      <c r="AB555" s="6" t="s">
        <v>942</v>
      </c>
      <c r="AC555" s="6" t="s">
        <v>942</v>
      </c>
      <c r="AD555" s="9" t="s">
        <v>942</v>
      </c>
      <c r="AE555" s="9" t="s">
        <v>942</v>
      </c>
      <c r="AF555" s="9" t="s">
        <v>942</v>
      </c>
      <c r="AG555" s="9" t="s">
        <v>942</v>
      </c>
      <c r="AH555" s="9" t="s">
        <v>942</v>
      </c>
      <c r="AI555" s="9" t="s">
        <v>942</v>
      </c>
      <c r="AJ555" s="9" t="s">
        <v>942</v>
      </c>
      <c r="AK555" s="9" t="s">
        <v>942</v>
      </c>
      <c r="AL555" s="9" t="s">
        <v>942</v>
      </c>
      <c r="AM555" s="9" t="s">
        <v>942</v>
      </c>
      <c r="AN555" s="75" t="s">
        <v>942</v>
      </c>
      <c r="AO555" s="38" t="s">
        <v>942</v>
      </c>
      <c r="AP555" s="38" t="s">
        <v>942</v>
      </c>
      <c r="AQ555" s="50" t="s">
        <v>942</v>
      </c>
      <c r="AR555" s="38" t="s">
        <v>942</v>
      </c>
      <c r="AS555" s="50" t="s">
        <v>942</v>
      </c>
      <c r="AT555" s="38" t="s">
        <v>942</v>
      </c>
      <c r="AU555" s="38" t="s">
        <v>942</v>
      </c>
      <c r="AV555" s="38" t="s">
        <v>942</v>
      </c>
      <c r="AW555" s="41" t="s">
        <v>542</v>
      </c>
      <c r="AX555" s="38" t="s">
        <v>942</v>
      </c>
      <c r="AY555" s="38" t="s">
        <v>942</v>
      </c>
      <c r="AZ555" s="38" t="s">
        <v>942</v>
      </c>
      <c r="BA555" s="38" t="s">
        <v>942</v>
      </c>
      <c r="BB555" s="38" t="s">
        <v>942</v>
      </c>
      <c r="BC555" s="38" t="s">
        <v>942</v>
      </c>
      <c r="BD555" s="38">
        <v>850</v>
      </c>
      <c r="BE555" s="38" t="s">
        <v>6067</v>
      </c>
      <c r="BF555" s="38" t="s">
        <v>942</v>
      </c>
      <c r="BG555" s="38" t="s">
        <v>942</v>
      </c>
      <c r="BH555" s="38" t="s">
        <v>942</v>
      </c>
      <c r="BI555" s="50" t="s">
        <v>942</v>
      </c>
      <c r="BJ555" s="38" t="s">
        <v>942</v>
      </c>
      <c r="BK555" s="38" t="s">
        <v>942</v>
      </c>
      <c r="BL555" s="38" t="s">
        <v>942</v>
      </c>
      <c r="BM555" s="38" t="s">
        <v>942</v>
      </c>
      <c r="BN555" s="38" t="s">
        <v>942</v>
      </c>
      <c r="BO555" s="38" t="s">
        <v>942</v>
      </c>
      <c r="BP555" s="38" t="s">
        <v>942</v>
      </c>
      <c r="BQ555" s="38" t="s">
        <v>942</v>
      </c>
      <c r="BR555" s="38" t="s">
        <v>942</v>
      </c>
      <c r="BS555" s="38" t="s">
        <v>942</v>
      </c>
      <c r="BT555" s="43" t="s">
        <v>942</v>
      </c>
      <c r="BU555" s="42" t="s">
        <v>942</v>
      </c>
      <c r="BV555" s="42">
        <v>853</v>
      </c>
      <c r="BW555" s="50">
        <v>242</v>
      </c>
      <c r="BX555" s="42">
        <v>3</v>
      </c>
      <c r="BY555" s="18" t="s">
        <v>942</v>
      </c>
      <c r="BZ555" s="18" t="s">
        <v>942</v>
      </c>
      <c r="CA555" s="18" t="s">
        <v>942</v>
      </c>
      <c r="CB555" s="18" t="s">
        <v>942</v>
      </c>
      <c r="CC555" s="18" t="s">
        <v>942</v>
      </c>
      <c r="CD555" s="18" t="s">
        <v>942</v>
      </c>
      <c r="CE555" s="18" t="s">
        <v>942</v>
      </c>
      <c r="CF555" s="18" t="s">
        <v>942</v>
      </c>
      <c r="CG555" s="9" t="s">
        <v>1241</v>
      </c>
      <c r="CH555" s="79" t="s">
        <v>5938</v>
      </c>
      <c r="CI555" s="6" t="s">
        <v>218</v>
      </c>
    </row>
    <row r="556" spans="1:87" ht="29.15">
      <c r="A556" s="70">
        <v>25</v>
      </c>
      <c r="B556" s="6" t="s">
        <v>3</v>
      </c>
      <c r="C556" s="6" t="s">
        <v>1196</v>
      </c>
      <c r="D556" s="6" t="s">
        <v>1196</v>
      </c>
      <c r="E556" s="6" t="s">
        <v>542</v>
      </c>
      <c r="F556" s="11" t="s">
        <v>1196</v>
      </c>
      <c r="G556" s="11" t="s">
        <v>1196</v>
      </c>
      <c r="H556" s="6" t="s">
        <v>50</v>
      </c>
      <c r="I556" s="6" t="s">
        <v>56</v>
      </c>
      <c r="J556" s="6" t="s">
        <v>6074</v>
      </c>
      <c r="K556" s="15" t="s">
        <v>1196</v>
      </c>
      <c r="L556" s="16" t="s">
        <v>1196</v>
      </c>
      <c r="M556" s="22" t="s">
        <v>787</v>
      </c>
      <c r="N556" s="16">
        <v>43882</v>
      </c>
      <c r="O556" s="15" t="s">
        <v>942</v>
      </c>
      <c r="P556" s="15" t="s">
        <v>942</v>
      </c>
      <c r="Q556" s="15" t="s">
        <v>942</v>
      </c>
      <c r="R556" s="15" t="s">
        <v>1196</v>
      </c>
      <c r="S556" s="9" t="s">
        <v>1196</v>
      </c>
      <c r="T556" s="6" t="s">
        <v>1196</v>
      </c>
      <c r="U556" s="6" t="s">
        <v>942</v>
      </c>
      <c r="V556" s="6" t="s">
        <v>942</v>
      </c>
      <c r="W556" s="6" t="s">
        <v>717</v>
      </c>
      <c r="X556" s="6" t="s">
        <v>942</v>
      </c>
      <c r="Y556" s="6" t="s">
        <v>942</v>
      </c>
      <c r="Z556" s="6" t="s">
        <v>942</v>
      </c>
      <c r="AA556" s="6" t="s">
        <v>942</v>
      </c>
      <c r="AB556" s="6" t="s">
        <v>942</v>
      </c>
      <c r="AC556" s="6" t="s">
        <v>942</v>
      </c>
      <c r="AD556" s="9" t="s">
        <v>942</v>
      </c>
      <c r="AE556" s="9" t="s">
        <v>942</v>
      </c>
      <c r="AF556" s="9" t="s">
        <v>942</v>
      </c>
      <c r="AG556" s="9" t="s">
        <v>942</v>
      </c>
      <c r="AH556" s="9" t="s">
        <v>942</v>
      </c>
      <c r="AI556" s="9" t="s">
        <v>942</v>
      </c>
      <c r="AJ556" s="9" t="s">
        <v>942</v>
      </c>
      <c r="AK556" s="9" t="s">
        <v>942</v>
      </c>
      <c r="AL556" s="9" t="s">
        <v>942</v>
      </c>
      <c r="AM556" s="9" t="s">
        <v>942</v>
      </c>
      <c r="AN556" s="75" t="s">
        <v>942</v>
      </c>
      <c r="AO556" s="38" t="s">
        <v>942</v>
      </c>
      <c r="AP556" s="38" t="s">
        <v>942</v>
      </c>
      <c r="AQ556" s="50" t="s">
        <v>942</v>
      </c>
      <c r="AR556" s="38" t="s">
        <v>942</v>
      </c>
      <c r="AS556" s="50" t="s">
        <v>942</v>
      </c>
      <c r="AT556" s="38" t="s">
        <v>942</v>
      </c>
      <c r="AU556" s="38" t="s">
        <v>942</v>
      </c>
      <c r="AV556" s="38" t="s">
        <v>942</v>
      </c>
      <c r="AW556" s="41" t="s">
        <v>542</v>
      </c>
      <c r="AX556" s="38" t="s">
        <v>942</v>
      </c>
      <c r="AY556" s="38" t="s">
        <v>942</v>
      </c>
      <c r="AZ556" s="38" t="s">
        <v>942</v>
      </c>
      <c r="BA556" s="38" t="s">
        <v>942</v>
      </c>
      <c r="BB556" s="38" t="s">
        <v>942</v>
      </c>
      <c r="BC556" s="38" t="s">
        <v>942</v>
      </c>
      <c r="BD556" s="38" t="s">
        <v>942</v>
      </c>
      <c r="BE556" s="38" t="s">
        <v>942</v>
      </c>
      <c r="BF556" s="38" t="s">
        <v>942</v>
      </c>
      <c r="BG556" s="38" t="s">
        <v>942</v>
      </c>
      <c r="BH556" s="38" t="s">
        <v>942</v>
      </c>
      <c r="BI556" s="50" t="s">
        <v>942</v>
      </c>
      <c r="BJ556" s="38" t="s">
        <v>942</v>
      </c>
      <c r="BK556" s="38" t="s">
        <v>942</v>
      </c>
      <c r="BL556" s="38" t="s">
        <v>942</v>
      </c>
      <c r="BM556" s="38" t="s">
        <v>942</v>
      </c>
      <c r="BN556" s="38" t="s">
        <v>942</v>
      </c>
      <c r="BO556" s="38" t="s">
        <v>942</v>
      </c>
      <c r="BP556" s="38" t="s">
        <v>942</v>
      </c>
      <c r="BQ556" s="38" t="s">
        <v>942</v>
      </c>
      <c r="BR556" s="38" t="s">
        <v>942</v>
      </c>
      <c r="BS556" s="38" t="s">
        <v>942</v>
      </c>
      <c r="BT556" s="42" t="s">
        <v>942</v>
      </c>
      <c r="BU556" s="42" t="s">
        <v>942</v>
      </c>
      <c r="BV556" s="42" t="s">
        <v>942</v>
      </c>
      <c r="BW556" s="50" t="s">
        <v>672</v>
      </c>
      <c r="BX556" s="42">
        <v>3</v>
      </c>
      <c r="BY556" s="18" t="s">
        <v>942</v>
      </c>
      <c r="BZ556" s="18" t="s">
        <v>942</v>
      </c>
      <c r="CA556" s="18" t="s">
        <v>942</v>
      </c>
      <c r="CB556" s="18" t="s">
        <v>942</v>
      </c>
      <c r="CC556" s="18" t="s">
        <v>942</v>
      </c>
      <c r="CD556" s="18" t="s">
        <v>942</v>
      </c>
      <c r="CE556" s="18" t="s">
        <v>942</v>
      </c>
      <c r="CF556" s="18" t="s">
        <v>942</v>
      </c>
      <c r="CG556" s="9"/>
      <c r="CH556" s="79" t="s">
        <v>5939</v>
      </c>
      <c r="CI556" s="6" t="s">
        <v>1242</v>
      </c>
    </row>
    <row r="557" spans="1:87" ht="174.9">
      <c r="A557" s="70">
        <v>24</v>
      </c>
      <c r="B557" s="6" t="s">
        <v>3</v>
      </c>
      <c r="C557" s="6" t="s">
        <v>1196</v>
      </c>
      <c r="D557" s="6" t="s">
        <v>1196</v>
      </c>
      <c r="E557" s="6" t="s">
        <v>542</v>
      </c>
      <c r="F557" s="11" t="s">
        <v>1196</v>
      </c>
      <c r="G557" s="11" t="s">
        <v>1196</v>
      </c>
      <c r="H557" s="6" t="s">
        <v>367</v>
      </c>
      <c r="I557" s="6" t="s">
        <v>56</v>
      </c>
      <c r="J557" s="6" t="s">
        <v>6077</v>
      </c>
      <c r="K557" s="15">
        <v>43852</v>
      </c>
      <c r="L557" s="16" t="s">
        <v>1196</v>
      </c>
      <c r="M557" s="22" t="s">
        <v>787</v>
      </c>
      <c r="N557" s="16">
        <v>43880</v>
      </c>
      <c r="O557" s="15">
        <v>43871</v>
      </c>
      <c r="P557" s="15" t="s">
        <v>1400</v>
      </c>
      <c r="Q557" s="15" t="s">
        <v>942</v>
      </c>
      <c r="R557" s="15" t="s">
        <v>1196</v>
      </c>
      <c r="S557" s="9" t="s">
        <v>6186</v>
      </c>
      <c r="T557" s="6" t="s">
        <v>1196</v>
      </c>
      <c r="U557" s="6" t="s">
        <v>942</v>
      </c>
      <c r="V557" s="6" t="s">
        <v>4178</v>
      </c>
      <c r="W557" s="6" t="s">
        <v>4179</v>
      </c>
      <c r="X557" s="6" t="s">
        <v>942</v>
      </c>
      <c r="Y557" s="6" t="s">
        <v>942</v>
      </c>
      <c r="Z557" s="6" t="s">
        <v>942</v>
      </c>
      <c r="AA557" s="6" t="s">
        <v>4178</v>
      </c>
      <c r="AB557" s="6" t="s">
        <v>942</v>
      </c>
      <c r="AC557" s="6" t="s">
        <v>942</v>
      </c>
      <c r="AD557" s="9" t="s">
        <v>942</v>
      </c>
      <c r="AE557" s="9" t="s">
        <v>942</v>
      </c>
      <c r="AF557" s="9" t="s">
        <v>942</v>
      </c>
      <c r="AG557" s="9" t="s">
        <v>942</v>
      </c>
      <c r="AH557" s="9" t="s">
        <v>942</v>
      </c>
      <c r="AI557" s="9" t="s">
        <v>942</v>
      </c>
      <c r="AJ557" s="9" t="s">
        <v>942</v>
      </c>
      <c r="AK557" s="9" t="s">
        <v>942</v>
      </c>
      <c r="AL557" s="9" t="s">
        <v>942</v>
      </c>
      <c r="AM557" s="9" t="s">
        <v>942</v>
      </c>
      <c r="AN557" s="75" t="s">
        <v>942</v>
      </c>
      <c r="AO557" s="38" t="s">
        <v>942</v>
      </c>
      <c r="AP557" s="38" t="s">
        <v>942</v>
      </c>
      <c r="AQ557" s="50" t="s">
        <v>942</v>
      </c>
      <c r="AR557" s="38" t="s">
        <v>942</v>
      </c>
      <c r="AS557" s="50" t="s">
        <v>942</v>
      </c>
      <c r="AT557" s="38" t="s">
        <v>942</v>
      </c>
      <c r="AU557" s="38" t="s">
        <v>942</v>
      </c>
      <c r="AV557" s="38" t="s">
        <v>942</v>
      </c>
      <c r="AW557" s="41" t="s">
        <v>542</v>
      </c>
      <c r="AX557" s="38" t="s">
        <v>942</v>
      </c>
      <c r="AY557" s="38" t="s">
        <v>942</v>
      </c>
      <c r="AZ557" s="38" t="s">
        <v>942</v>
      </c>
      <c r="BA557" s="38" t="s">
        <v>942</v>
      </c>
      <c r="BB557" s="38" t="s">
        <v>942</v>
      </c>
      <c r="BC557" s="38" t="s">
        <v>942</v>
      </c>
      <c r="BD557" s="38" t="s">
        <v>942</v>
      </c>
      <c r="BE557" s="38" t="s">
        <v>942</v>
      </c>
      <c r="BF557" s="38" t="s">
        <v>942</v>
      </c>
      <c r="BG557" s="38" t="s">
        <v>942</v>
      </c>
      <c r="BH557" s="38" t="s">
        <v>942</v>
      </c>
      <c r="BI557" s="50" t="s">
        <v>942</v>
      </c>
      <c r="BJ557" s="38" t="s">
        <v>942</v>
      </c>
      <c r="BK557" s="38" t="s">
        <v>942</v>
      </c>
      <c r="BL557" s="38" t="s">
        <v>942</v>
      </c>
      <c r="BM557" s="38" t="s">
        <v>942</v>
      </c>
      <c r="BN557" s="38" t="s">
        <v>942</v>
      </c>
      <c r="BO557" s="38" t="s">
        <v>942</v>
      </c>
      <c r="BP557" s="38" t="s">
        <v>942</v>
      </c>
      <c r="BQ557" s="38" t="s">
        <v>942</v>
      </c>
      <c r="BR557" s="38" t="s">
        <v>942</v>
      </c>
      <c r="BS557" s="38" t="s">
        <v>942</v>
      </c>
      <c r="BT557" s="42" t="s">
        <v>942</v>
      </c>
      <c r="BU557" s="42" t="s">
        <v>942</v>
      </c>
      <c r="BV557" s="42" t="s">
        <v>942</v>
      </c>
      <c r="BW557" s="50" t="s">
        <v>646</v>
      </c>
      <c r="BX557" s="42">
        <v>3</v>
      </c>
      <c r="BY557" s="18" t="s">
        <v>942</v>
      </c>
      <c r="BZ557" s="18" t="s">
        <v>942</v>
      </c>
      <c r="CA557" s="18" t="s">
        <v>942</v>
      </c>
      <c r="CB557" s="18" t="s">
        <v>942</v>
      </c>
      <c r="CC557" s="18" t="s">
        <v>942</v>
      </c>
      <c r="CD557" s="18" t="s">
        <v>942</v>
      </c>
      <c r="CE557" s="18" t="s">
        <v>942</v>
      </c>
      <c r="CF557" s="18" t="s">
        <v>942</v>
      </c>
      <c r="CG557" s="73" t="s">
        <v>3997</v>
      </c>
      <c r="CH557" s="79" t="s">
        <v>5940</v>
      </c>
      <c r="CI557" s="6" t="s">
        <v>278</v>
      </c>
    </row>
    <row r="558" spans="1:87" ht="138.9">
      <c r="A558" s="70">
        <v>23</v>
      </c>
      <c r="B558" s="6" t="s">
        <v>3</v>
      </c>
      <c r="C558" s="6" t="s">
        <v>1196</v>
      </c>
      <c r="D558" s="6" t="s">
        <v>1196</v>
      </c>
      <c r="E558" s="6" t="s">
        <v>542</v>
      </c>
      <c r="F558" s="11" t="s">
        <v>1196</v>
      </c>
      <c r="G558" s="11" t="s">
        <v>1196</v>
      </c>
      <c r="H558" s="6" t="s">
        <v>50</v>
      </c>
      <c r="I558" s="6" t="s">
        <v>56</v>
      </c>
      <c r="J558" s="6" t="s">
        <v>6077</v>
      </c>
      <c r="K558" s="15" t="s">
        <v>1196</v>
      </c>
      <c r="L558" s="16" t="s">
        <v>1196</v>
      </c>
      <c r="M558" s="22" t="s">
        <v>787</v>
      </c>
      <c r="N558" s="16">
        <v>43880</v>
      </c>
      <c r="O558" s="15" t="s">
        <v>942</v>
      </c>
      <c r="P558" s="15" t="s">
        <v>942</v>
      </c>
      <c r="Q558" s="15" t="s">
        <v>942</v>
      </c>
      <c r="R558" s="15" t="s">
        <v>1196</v>
      </c>
      <c r="S558" s="9" t="s">
        <v>1196</v>
      </c>
      <c r="T558" s="6" t="s">
        <v>1196</v>
      </c>
      <c r="U558" s="6" t="s">
        <v>942</v>
      </c>
      <c r="V558" s="6" t="s">
        <v>942</v>
      </c>
      <c r="W558" s="6" t="s">
        <v>942</v>
      </c>
      <c r="X558" s="6" t="s">
        <v>723</v>
      </c>
      <c r="Y558" s="6" t="s">
        <v>4181</v>
      </c>
      <c r="Z558" s="6" t="s">
        <v>942</v>
      </c>
      <c r="AA558" s="6" t="s">
        <v>942</v>
      </c>
      <c r="AB558" s="6" t="s">
        <v>942</v>
      </c>
      <c r="AC558" s="6" t="s">
        <v>942</v>
      </c>
      <c r="AD558" s="9" t="s">
        <v>942</v>
      </c>
      <c r="AE558" s="9" t="s">
        <v>942</v>
      </c>
      <c r="AF558" s="9" t="s">
        <v>942</v>
      </c>
      <c r="AG558" s="9" t="s">
        <v>942</v>
      </c>
      <c r="AH558" s="9" t="s">
        <v>942</v>
      </c>
      <c r="AI558" s="9" t="s">
        <v>942</v>
      </c>
      <c r="AJ558" s="9" t="s">
        <v>942</v>
      </c>
      <c r="AK558" s="9" t="s">
        <v>942</v>
      </c>
      <c r="AL558" s="9" t="s">
        <v>942</v>
      </c>
      <c r="AM558" s="9" t="s">
        <v>942</v>
      </c>
      <c r="AN558" s="75" t="s">
        <v>942</v>
      </c>
      <c r="AO558" s="38" t="s">
        <v>942</v>
      </c>
      <c r="AP558" s="38" t="s">
        <v>942</v>
      </c>
      <c r="AQ558" s="50" t="s">
        <v>942</v>
      </c>
      <c r="AR558" s="38" t="s">
        <v>942</v>
      </c>
      <c r="AS558" s="50" t="s">
        <v>942</v>
      </c>
      <c r="AT558" s="38" t="s">
        <v>942</v>
      </c>
      <c r="AU558" s="38" t="s">
        <v>942</v>
      </c>
      <c r="AV558" s="38" t="s">
        <v>942</v>
      </c>
      <c r="AW558" s="41" t="s">
        <v>542</v>
      </c>
      <c r="AX558" s="38" t="s">
        <v>942</v>
      </c>
      <c r="AY558" s="38" t="s">
        <v>942</v>
      </c>
      <c r="AZ558" s="38" t="s">
        <v>942</v>
      </c>
      <c r="BA558" s="38" t="s">
        <v>942</v>
      </c>
      <c r="BB558" s="38" t="s">
        <v>942</v>
      </c>
      <c r="BC558" s="38" t="s">
        <v>942</v>
      </c>
      <c r="BD558" s="38">
        <v>249</v>
      </c>
      <c r="BE558" s="38" t="s">
        <v>6069</v>
      </c>
      <c r="BF558" s="38" t="s">
        <v>942</v>
      </c>
      <c r="BG558" s="38" t="s">
        <v>942</v>
      </c>
      <c r="BH558" s="38" t="s">
        <v>942</v>
      </c>
      <c r="BI558" s="50" t="s">
        <v>942</v>
      </c>
      <c r="BJ558" s="38" t="s">
        <v>942</v>
      </c>
      <c r="BK558" s="38" t="s">
        <v>942</v>
      </c>
      <c r="BL558" s="38" t="s">
        <v>942</v>
      </c>
      <c r="BM558" s="38" t="s">
        <v>942</v>
      </c>
      <c r="BN558" s="38" t="s">
        <v>942</v>
      </c>
      <c r="BO558" s="38" t="s">
        <v>942</v>
      </c>
      <c r="BP558" s="38" t="s">
        <v>942</v>
      </c>
      <c r="BQ558" s="38" t="s">
        <v>942</v>
      </c>
      <c r="BR558" s="38" t="s">
        <v>942</v>
      </c>
      <c r="BS558" s="38" t="s">
        <v>942</v>
      </c>
      <c r="BT558" s="43" t="s">
        <v>942</v>
      </c>
      <c r="BU558" s="42" t="s">
        <v>942</v>
      </c>
      <c r="BV558" s="42">
        <v>256</v>
      </c>
      <c r="BW558" s="50" t="s">
        <v>6068</v>
      </c>
      <c r="BX558" s="42">
        <v>7</v>
      </c>
      <c r="BY558" s="18" t="s">
        <v>942</v>
      </c>
      <c r="BZ558" s="18" t="s">
        <v>942</v>
      </c>
      <c r="CA558" s="18" t="s">
        <v>942</v>
      </c>
      <c r="CB558" s="18" t="s">
        <v>942</v>
      </c>
      <c r="CC558" s="18" t="s">
        <v>942</v>
      </c>
      <c r="CD558" s="18" t="s">
        <v>942</v>
      </c>
      <c r="CE558" s="18" t="s">
        <v>942</v>
      </c>
      <c r="CF558" s="18" t="s">
        <v>942</v>
      </c>
      <c r="CG558" s="9" t="s">
        <v>1147</v>
      </c>
      <c r="CH558" s="79" t="s">
        <v>5941</v>
      </c>
      <c r="CI558" s="6" t="s">
        <v>219</v>
      </c>
    </row>
    <row r="559" spans="1:87" ht="204">
      <c r="A559" s="70">
        <v>22</v>
      </c>
      <c r="B559" s="6" t="s">
        <v>3</v>
      </c>
      <c r="C559" s="6" t="s">
        <v>1196</v>
      </c>
      <c r="D559" s="6" t="s">
        <v>1196</v>
      </c>
      <c r="E559" s="6" t="s">
        <v>542</v>
      </c>
      <c r="F559" s="11" t="s">
        <v>1196</v>
      </c>
      <c r="G559" s="11" t="s">
        <v>1196</v>
      </c>
      <c r="H559" s="6" t="s">
        <v>361</v>
      </c>
      <c r="I559" s="6" t="s">
        <v>55</v>
      </c>
      <c r="J559" s="6" t="s">
        <v>6075</v>
      </c>
      <c r="K559" s="15">
        <v>43858</v>
      </c>
      <c r="L559" s="16" t="s">
        <v>1196</v>
      </c>
      <c r="M559" s="22" t="s">
        <v>787</v>
      </c>
      <c r="N559" s="16">
        <v>43878</v>
      </c>
      <c r="O559" s="15" t="s">
        <v>942</v>
      </c>
      <c r="P559" s="15" t="s">
        <v>942</v>
      </c>
      <c r="Q559" s="15" t="s">
        <v>942</v>
      </c>
      <c r="R559" s="15" t="s">
        <v>1196</v>
      </c>
      <c r="S559" s="9" t="s">
        <v>1196</v>
      </c>
      <c r="T559" s="6" t="s">
        <v>1196</v>
      </c>
      <c r="U559" s="6" t="s">
        <v>942</v>
      </c>
      <c r="V559" s="6" t="s">
        <v>942</v>
      </c>
      <c r="W559" s="6" t="s">
        <v>942</v>
      </c>
      <c r="X559" s="6" t="s">
        <v>942</v>
      </c>
      <c r="Y559" s="6" t="s">
        <v>4182</v>
      </c>
      <c r="Z559" s="6" t="s">
        <v>942</v>
      </c>
      <c r="AA559" s="6" t="s">
        <v>942</v>
      </c>
      <c r="AB559" s="6" t="s">
        <v>942</v>
      </c>
      <c r="AC559" s="6" t="s">
        <v>942</v>
      </c>
      <c r="AD559" s="9" t="s">
        <v>942</v>
      </c>
      <c r="AE559" s="9" t="s">
        <v>942</v>
      </c>
      <c r="AF559" s="9" t="s">
        <v>942</v>
      </c>
      <c r="AG559" s="9" t="s">
        <v>942</v>
      </c>
      <c r="AH559" s="9" t="s">
        <v>942</v>
      </c>
      <c r="AI559" s="9" t="s">
        <v>942</v>
      </c>
      <c r="AJ559" s="9" t="s">
        <v>942</v>
      </c>
      <c r="AK559" s="9" t="s">
        <v>942</v>
      </c>
      <c r="AL559" s="9" t="s">
        <v>942</v>
      </c>
      <c r="AM559" s="9" t="s">
        <v>942</v>
      </c>
      <c r="AN559" s="75" t="s">
        <v>942</v>
      </c>
      <c r="AO559" s="38" t="s">
        <v>942</v>
      </c>
      <c r="AP559" s="38" t="s">
        <v>942</v>
      </c>
      <c r="AQ559" s="50" t="s">
        <v>942</v>
      </c>
      <c r="AR559" s="38" t="s">
        <v>942</v>
      </c>
      <c r="AS559" s="50" t="s">
        <v>942</v>
      </c>
      <c r="AT559" s="38" t="s">
        <v>942</v>
      </c>
      <c r="AU559" s="38" t="s">
        <v>942</v>
      </c>
      <c r="AV559" s="38" t="s">
        <v>942</v>
      </c>
      <c r="AW559" s="41" t="s">
        <v>542</v>
      </c>
      <c r="AX559" s="38" t="s">
        <v>942</v>
      </c>
      <c r="AY559" s="38" t="s">
        <v>942</v>
      </c>
      <c r="AZ559" s="38" t="s">
        <v>942</v>
      </c>
      <c r="BA559" s="38" t="s">
        <v>942</v>
      </c>
      <c r="BB559" s="38" t="s">
        <v>942</v>
      </c>
      <c r="BC559" s="38" t="s">
        <v>942</v>
      </c>
      <c r="BD559" s="38" t="s">
        <v>942</v>
      </c>
      <c r="BE559" s="38" t="s">
        <v>942</v>
      </c>
      <c r="BF559" s="38" t="s">
        <v>942</v>
      </c>
      <c r="BG559" s="38" t="s">
        <v>942</v>
      </c>
      <c r="BH559" s="38" t="s">
        <v>942</v>
      </c>
      <c r="BI559" s="50" t="s">
        <v>942</v>
      </c>
      <c r="BJ559" s="38" t="s">
        <v>942</v>
      </c>
      <c r="BK559" s="38" t="s">
        <v>942</v>
      </c>
      <c r="BL559" s="38" t="s">
        <v>942</v>
      </c>
      <c r="BM559" s="38" t="s">
        <v>942</v>
      </c>
      <c r="BN559" s="38" t="s">
        <v>942</v>
      </c>
      <c r="BO559" s="38" t="s">
        <v>942</v>
      </c>
      <c r="BP559" s="38" t="s">
        <v>942</v>
      </c>
      <c r="BQ559" s="38" t="s">
        <v>942</v>
      </c>
      <c r="BR559" s="38" t="s">
        <v>942</v>
      </c>
      <c r="BS559" s="38" t="s">
        <v>942</v>
      </c>
      <c r="BT559" s="42" t="s">
        <v>942</v>
      </c>
      <c r="BU559" s="42" t="s">
        <v>942</v>
      </c>
      <c r="BV559" s="42" t="s">
        <v>942</v>
      </c>
      <c r="BW559" s="50" t="s">
        <v>646</v>
      </c>
      <c r="BX559" s="42" t="s">
        <v>542</v>
      </c>
      <c r="BY559" s="18" t="s">
        <v>942</v>
      </c>
      <c r="BZ559" s="18" t="s">
        <v>942</v>
      </c>
      <c r="CA559" s="18" t="s">
        <v>942</v>
      </c>
      <c r="CB559" s="18" t="s">
        <v>942</v>
      </c>
      <c r="CC559" s="18" t="s">
        <v>942</v>
      </c>
      <c r="CD559" s="18" t="s">
        <v>942</v>
      </c>
      <c r="CE559" s="18" t="s">
        <v>942</v>
      </c>
      <c r="CF559" s="18" t="s">
        <v>942</v>
      </c>
      <c r="CG559" s="9" t="s">
        <v>3999</v>
      </c>
      <c r="CH559" s="79" t="s">
        <v>5942</v>
      </c>
      <c r="CI559" s="6" t="s">
        <v>219</v>
      </c>
    </row>
    <row r="560" spans="1:87" ht="29.15">
      <c r="A560" s="70">
        <v>21</v>
      </c>
      <c r="B560" s="6" t="s">
        <v>3</v>
      </c>
      <c r="C560" s="6" t="s">
        <v>1196</v>
      </c>
      <c r="D560" s="6" t="s">
        <v>1196</v>
      </c>
      <c r="E560" s="6" t="s">
        <v>542</v>
      </c>
      <c r="F560" s="11" t="s">
        <v>1196</v>
      </c>
      <c r="G560" s="11" t="s">
        <v>1196</v>
      </c>
      <c r="H560" s="6" t="s">
        <v>361</v>
      </c>
      <c r="I560" s="6" t="s">
        <v>56</v>
      </c>
      <c r="J560" s="6" t="s">
        <v>6079</v>
      </c>
      <c r="K560" s="15">
        <v>43867</v>
      </c>
      <c r="L560" s="16" t="s">
        <v>1196</v>
      </c>
      <c r="M560" s="22" t="s">
        <v>787</v>
      </c>
      <c r="N560" s="16">
        <v>43878</v>
      </c>
      <c r="O560" s="15" t="s">
        <v>942</v>
      </c>
      <c r="P560" s="15" t="s">
        <v>1398</v>
      </c>
      <c r="Q560" s="15" t="s">
        <v>942</v>
      </c>
      <c r="R560" s="15" t="s">
        <v>1196</v>
      </c>
      <c r="S560" s="9" t="s">
        <v>1196</v>
      </c>
      <c r="T560" s="6" t="s">
        <v>1196</v>
      </c>
      <c r="U560" s="6" t="s">
        <v>942</v>
      </c>
      <c r="V560" s="6" t="s">
        <v>942</v>
      </c>
      <c r="W560" s="6" t="s">
        <v>942</v>
      </c>
      <c r="X560" s="6" t="s">
        <v>942</v>
      </c>
      <c r="Y560" s="6" t="s">
        <v>4183</v>
      </c>
      <c r="Z560" s="6" t="s">
        <v>942</v>
      </c>
      <c r="AA560" s="6" t="s">
        <v>942</v>
      </c>
      <c r="AB560" s="6" t="s">
        <v>942</v>
      </c>
      <c r="AC560" s="6" t="s">
        <v>942</v>
      </c>
      <c r="AD560" s="9" t="s">
        <v>942</v>
      </c>
      <c r="AE560" s="9" t="s">
        <v>942</v>
      </c>
      <c r="AF560" s="9" t="s">
        <v>942</v>
      </c>
      <c r="AG560" s="9" t="s">
        <v>942</v>
      </c>
      <c r="AH560" s="9" t="s">
        <v>942</v>
      </c>
      <c r="AI560" s="9" t="s">
        <v>942</v>
      </c>
      <c r="AJ560" s="9" t="s">
        <v>942</v>
      </c>
      <c r="AK560" s="9" t="s">
        <v>942</v>
      </c>
      <c r="AL560" s="9" t="s">
        <v>942</v>
      </c>
      <c r="AM560" s="9" t="s">
        <v>942</v>
      </c>
      <c r="AN560" s="75" t="s">
        <v>942</v>
      </c>
      <c r="AO560" s="38" t="s">
        <v>942</v>
      </c>
      <c r="AP560" s="38" t="s">
        <v>942</v>
      </c>
      <c r="AQ560" s="50" t="s">
        <v>942</v>
      </c>
      <c r="AR560" s="38" t="s">
        <v>942</v>
      </c>
      <c r="AS560" s="50" t="s">
        <v>942</v>
      </c>
      <c r="AT560" s="38" t="s">
        <v>942</v>
      </c>
      <c r="AU560" s="38" t="s">
        <v>942</v>
      </c>
      <c r="AV560" s="38" t="s">
        <v>942</v>
      </c>
      <c r="AW560" s="41" t="s">
        <v>542</v>
      </c>
      <c r="AX560" s="38" t="s">
        <v>942</v>
      </c>
      <c r="AY560" s="38" t="s">
        <v>942</v>
      </c>
      <c r="AZ560" s="38" t="s">
        <v>942</v>
      </c>
      <c r="BA560" s="38" t="s">
        <v>942</v>
      </c>
      <c r="BB560" s="38" t="s">
        <v>942</v>
      </c>
      <c r="BC560" s="38" t="s">
        <v>942</v>
      </c>
      <c r="BD560" s="38" t="s">
        <v>942</v>
      </c>
      <c r="BE560" s="38" t="s">
        <v>942</v>
      </c>
      <c r="BF560" s="38" t="s">
        <v>942</v>
      </c>
      <c r="BG560" s="38" t="s">
        <v>942</v>
      </c>
      <c r="BH560" s="38" t="s">
        <v>942</v>
      </c>
      <c r="BI560" s="50" t="s">
        <v>942</v>
      </c>
      <c r="BJ560" s="38" t="s">
        <v>942</v>
      </c>
      <c r="BK560" s="38" t="s">
        <v>942</v>
      </c>
      <c r="BL560" s="38" t="s">
        <v>942</v>
      </c>
      <c r="BM560" s="38" t="s">
        <v>942</v>
      </c>
      <c r="BN560" s="38" t="s">
        <v>942</v>
      </c>
      <c r="BO560" s="38" t="s">
        <v>942</v>
      </c>
      <c r="BP560" s="38" t="s">
        <v>942</v>
      </c>
      <c r="BQ560" s="38" t="s">
        <v>942</v>
      </c>
      <c r="BR560" s="38" t="s">
        <v>942</v>
      </c>
      <c r="BS560" s="38" t="s">
        <v>942</v>
      </c>
      <c r="BT560" s="42" t="s">
        <v>942</v>
      </c>
      <c r="BU560" s="42" t="s">
        <v>942</v>
      </c>
      <c r="BV560" s="42" t="s">
        <v>942</v>
      </c>
      <c r="BW560" s="50" t="s">
        <v>646</v>
      </c>
      <c r="BX560" s="42" t="s">
        <v>542</v>
      </c>
      <c r="BY560" s="18" t="s">
        <v>942</v>
      </c>
      <c r="BZ560" s="18" t="s">
        <v>942</v>
      </c>
      <c r="CA560" s="18" t="s">
        <v>942</v>
      </c>
      <c r="CB560" s="18" t="s">
        <v>942</v>
      </c>
      <c r="CC560" s="18" t="s">
        <v>942</v>
      </c>
      <c r="CD560" s="18" t="s">
        <v>942</v>
      </c>
      <c r="CE560" s="18" t="s">
        <v>942</v>
      </c>
      <c r="CF560" s="18" t="s">
        <v>942</v>
      </c>
      <c r="CG560" s="9" t="s">
        <v>3998</v>
      </c>
      <c r="CH560" s="79" t="s">
        <v>5943</v>
      </c>
      <c r="CI560" s="6" t="s">
        <v>219</v>
      </c>
    </row>
    <row r="561" spans="1:87" ht="116.6">
      <c r="A561" s="70">
        <v>20</v>
      </c>
      <c r="B561" s="6" t="s">
        <v>3</v>
      </c>
      <c r="C561" s="6" t="s">
        <v>1196</v>
      </c>
      <c r="D561" s="6" t="s">
        <v>1196</v>
      </c>
      <c r="E561" s="6" t="s">
        <v>542</v>
      </c>
      <c r="F561" s="11" t="s">
        <v>1196</v>
      </c>
      <c r="G561" s="11" t="s">
        <v>1196</v>
      </c>
      <c r="H561" s="6" t="s">
        <v>50</v>
      </c>
      <c r="I561" s="6" t="s">
        <v>55</v>
      </c>
      <c r="J561" s="6" t="s">
        <v>6071</v>
      </c>
      <c r="K561" s="15" t="s">
        <v>1196</v>
      </c>
      <c r="L561" s="16" t="s">
        <v>1196</v>
      </c>
      <c r="M561" s="22" t="s">
        <v>787</v>
      </c>
      <c r="N561" s="16">
        <v>43876</v>
      </c>
      <c r="O561" s="15">
        <v>43876</v>
      </c>
      <c r="P561" s="18" t="s">
        <v>1399</v>
      </c>
      <c r="Q561" s="15" t="s">
        <v>942</v>
      </c>
      <c r="R561" s="15" t="s">
        <v>1196</v>
      </c>
      <c r="S561" s="9" t="s">
        <v>1196</v>
      </c>
      <c r="T561" s="6" t="s">
        <v>1196</v>
      </c>
      <c r="U561" s="6" t="s">
        <v>942</v>
      </c>
      <c r="V561" s="6" t="s">
        <v>942</v>
      </c>
      <c r="W561" s="6" t="s">
        <v>942</v>
      </c>
      <c r="X561" s="6" t="s">
        <v>719</v>
      </c>
      <c r="Y561" s="6" t="s">
        <v>4184</v>
      </c>
      <c r="Z561" s="6" t="s">
        <v>942</v>
      </c>
      <c r="AA561" s="6" t="s">
        <v>942</v>
      </c>
      <c r="AB561" s="6" t="s">
        <v>942</v>
      </c>
      <c r="AC561" s="6" t="s">
        <v>942</v>
      </c>
      <c r="AD561" s="9" t="s">
        <v>942</v>
      </c>
      <c r="AE561" s="9" t="s">
        <v>942</v>
      </c>
      <c r="AF561" s="9" t="s">
        <v>942</v>
      </c>
      <c r="AG561" s="9" t="s">
        <v>942</v>
      </c>
      <c r="AH561" s="9" t="s">
        <v>942</v>
      </c>
      <c r="AI561" s="9" t="s">
        <v>942</v>
      </c>
      <c r="AJ561" s="9" t="s">
        <v>942</v>
      </c>
      <c r="AK561" s="9" t="s">
        <v>942</v>
      </c>
      <c r="AL561" s="9" t="s">
        <v>942</v>
      </c>
      <c r="AM561" s="9" t="s">
        <v>1249</v>
      </c>
      <c r="AN561" s="75" t="s">
        <v>942</v>
      </c>
      <c r="AO561" s="38" t="s">
        <v>942</v>
      </c>
      <c r="AP561" s="38" t="s">
        <v>942</v>
      </c>
      <c r="AQ561" s="50" t="s">
        <v>942</v>
      </c>
      <c r="AR561" s="38" t="s">
        <v>942</v>
      </c>
      <c r="AS561" s="50" t="s">
        <v>942</v>
      </c>
      <c r="AT561" s="38" t="s">
        <v>942</v>
      </c>
      <c r="AU561" s="38" t="s">
        <v>942</v>
      </c>
      <c r="AV561" s="38" t="s">
        <v>942</v>
      </c>
      <c r="AW561" s="41" t="s">
        <v>542</v>
      </c>
      <c r="AX561" s="38" t="s">
        <v>942</v>
      </c>
      <c r="AY561" s="38" t="s">
        <v>942</v>
      </c>
      <c r="AZ561" s="38" t="s">
        <v>942</v>
      </c>
      <c r="BA561" s="38" t="s">
        <v>942</v>
      </c>
      <c r="BB561" s="38" t="s">
        <v>942</v>
      </c>
      <c r="BC561" s="38" t="s">
        <v>942</v>
      </c>
      <c r="BD561" s="38" t="s">
        <v>942</v>
      </c>
      <c r="BE561" s="38" t="s">
        <v>942</v>
      </c>
      <c r="BF561" s="38" t="s">
        <v>942</v>
      </c>
      <c r="BG561" s="38" t="s">
        <v>942</v>
      </c>
      <c r="BH561" s="38" t="s">
        <v>942</v>
      </c>
      <c r="BI561" s="50" t="s">
        <v>942</v>
      </c>
      <c r="BJ561" s="38" t="s">
        <v>942</v>
      </c>
      <c r="BK561" s="38" t="s">
        <v>942</v>
      </c>
      <c r="BL561" s="38" t="s">
        <v>942</v>
      </c>
      <c r="BM561" s="38" t="s">
        <v>942</v>
      </c>
      <c r="BN561" s="38" t="s">
        <v>942</v>
      </c>
      <c r="BO561" s="38" t="s">
        <v>942</v>
      </c>
      <c r="BP561" s="38" t="s">
        <v>942</v>
      </c>
      <c r="BQ561" s="38" t="s">
        <v>942</v>
      </c>
      <c r="BR561" s="38" t="s">
        <v>942</v>
      </c>
      <c r="BS561" s="38" t="s">
        <v>942</v>
      </c>
      <c r="BT561" s="42" t="s">
        <v>942</v>
      </c>
      <c r="BU561" s="42" t="s">
        <v>942</v>
      </c>
      <c r="BV561" s="42" t="s">
        <v>942</v>
      </c>
      <c r="BW561" s="50" t="s">
        <v>646</v>
      </c>
      <c r="BX561" s="42" t="s">
        <v>542</v>
      </c>
      <c r="BY561" s="18" t="s">
        <v>942</v>
      </c>
      <c r="BZ561" s="18" t="s">
        <v>942</v>
      </c>
      <c r="CA561" s="18" t="s">
        <v>942</v>
      </c>
      <c r="CB561" s="18" t="s">
        <v>942</v>
      </c>
      <c r="CC561" s="18" t="s">
        <v>942</v>
      </c>
      <c r="CD561" s="18" t="s">
        <v>942</v>
      </c>
      <c r="CE561" s="18" t="s">
        <v>942</v>
      </c>
      <c r="CF561" s="18" t="s">
        <v>942</v>
      </c>
      <c r="CG561" s="9" t="s">
        <v>362</v>
      </c>
      <c r="CH561" s="79" t="s">
        <v>5944</v>
      </c>
      <c r="CI561" s="6" t="s">
        <v>279</v>
      </c>
    </row>
    <row r="562" spans="1:87" ht="168.9">
      <c r="A562" s="70">
        <v>19</v>
      </c>
      <c r="B562" s="6" t="s">
        <v>3</v>
      </c>
      <c r="C562" s="6" t="s">
        <v>1196</v>
      </c>
      <c r="D562" s="6" t="s">
        <v>1196</v>
      </c>
      <c r="E562" s="6" t="s">
        <v>542</v>
      </c>
      <c r="F562" s="11" t="s">
        <v>1196</v>
      </c>
      <c r="G562" s="11" t="s">
        <v>1196</v>
      </c>
      <c r="H562" s="6" t="s">
        <v>361</v>
      </c>
      <c r="I562" s="6" t="s">
        <v>55</v>
      </c>
      <c r="J562" s="6" t="s">
        <v>6077</v>
      </c>
      <c r="K562" s="15">
        <v>43857</v>
      </c>
      <c r="L562" s="16" t="s">
        <v>1196</v>
      </c>
      <c r="M562" s="22" t="s">
        <v>787</v>
      </c>
      <c r="N562" s="16">
        <v>43876</v>
      </c>
      <c r="O562" s="15">
        <v>43864</v>
      </c>
      <c r="P562" s="15" t="s">
        <v>1276</v>
      </c>
      <c r="Q562" s="15" t="s">
        <v>1296</v>
      </c>
      <c r="R562" s="15">
        <v>43876</v>
      </c>
      <c r="S562" s="9" t="s">
        <v>6107</v>
      </c>
      <c r="T562" s="6" t="s">
        <v>1196</v>
      </c>
      <c r="U562" s="6" t="s">
        <v>942</v>
      </c>
      <c r="V562" s="6" t="s">
        <v>942</v>
      </c>
      <c r="W562" s="6" t="s">
        <v>942</v>
      </c>
      <c r="X562" s="6" t="s">
        <v>4180</v>
      </c>
      <c r="Y562" s="6" t="s">
        <v>4185</v>
      </c>
      <c r="Z562" s="6" t="s">
        <v>942</v>
      </c>
      <c r="AA562" s="6" t="s">
        <v>942</v>
      </c>
      <c r="AB562" s="6" t="s">
        <v>942</v>
      </c>
      <c r="AC562" s="6" t="s">
        <v>942</v>
      </c>
      <c r="AD562" s="9" t="s">
        <v>942</v>
      </c>
      <c r="AE562" s="9" t="s">
        <v>942</v>
      </c>
      <c r="AF562" s="9" t="s">
        <v>942</v>
      </c>
      <c r="AG562" s="9" t="s">
        <v>942</v>
      </c>
      <c r="AH562" s="9" t="s">
        <v>942</v>
      </c>
      <c r="AI562" s="9" t="s">
        <v>942</v>
      </c>
      <c r="AJ562" s="9" t="s">
        <v>942</v>
      </c>
      <c r="AK562" s="9" t="s">
        <v>942</v>
      </c>
      <c r="AL562" s="9" t="s">
        <v>942</v>
      </c>
      <c r="AM562" s="9" t="s">
        <v>942</v>
      </c>
      <c r="AN562" s="75" t="s">
        <v>942</v>
      </c>
      <c r="AO562" s="38" t="s">
        <v>942</v>
      </c>
      <c r="AP562" s="38" t="s">
        <v>942</v>
      </c>
      <c r="AQ562" s="50" t="s">
        <v>942</v>
      </c>
      <c r="AR562" s="38" t="s">
        <v>942</v>
      </c>
      <c r="AS562" s="50" t="s">
        <v>942</v>
      </c>
      <c r="AT562" s="38" t="s">
        <v>942</v>
      </c>
      <c r="AU562" s="38" t="s">
        <v>942</v>
      </c>
      <c r="AV562" s="38" t="s">
        <v>942</v>
      </c>
      <c r="AW562" s="41" t="s">
        <v>542</v>
      </c>
      <c r="AX562" s="38" t="s">
        <v>942</v>
      </c>
      <c r="AY562" s="38" t="s">
        <v>942</v>
      </c>
      <c r="AZ562" s="38" t="s">
        <v>942</v>
      </c>
      <c r="BA562" s="38" t="s">
        <v>942</v>
      </c>
      <c r="BB562" s="38" t="s">
        <v>942</v>
      </c>
      <c r="BC562" s="38" t="s">
        <v>942</v>
      </c>
      <c r="BD562" s="38" t="s">
        <v>942</v>
      </c>
      <c r="BE562" s="38" t="s">
        <v>942</v>
      </c>
      <c r="BF562" s="38" t="s">
        <v>942</v>
      </c>
      <c r="BG562" s="38" t="s">
        <v>942</v>
      </c>
      <c r="BH562" s="38" t="s">
        <v>942</v>
      </c>
      <c r="BI562" s="50" t="s">
        <v>942</v>
      </c>
      <c r="BJ562" s="38" t="s">
        <v>942</v>
      </c>
      <c r="BK562" s="38" t="s">
        <v>942</v>
      </c>
      <c r="BL562" s="38" t="s">
        <v>942</v>
      </c>
      <c r="BM562" s="38" t="s">
        <v>942</v>
      </c>
      <c r="BN562" s="38" t="s">
        <v>942</v>
      </c>
      <c r="BO562" s="38" t="s">
        <v>942</v>
      </c>
      <c r="BP562" s="38" t="s">
        <v>942</v>
      </c>
      <c r="BQ562" s="38" t="s">
        <v>942</v>
      </c>
      <c r="BR562" s="38" t="s">
        <v>942</v>
      </c>
      <c r="BS562" s="38" t="s">
        <v>942</v>
      </c>
      <c r="BT562" s="42" t="s">
        <v>542</v>
      </c>
      <c r="BU562" s="42" t="s">
        <v>942</v>
      </c>
      <c r="BV562" s="42" t="s">
        <v>942</v>
      </c>
      <c r="BW562" s="50" t="s">
        <v>687</v>
      </c>
      <c r="BX562" s="42" t="s">
        <v>542</v>
      </c>
      <c r="BY562" s="18" t="s">
        <v>942</v>
      </c>
      <c r="BZ562" s="18" t="s">
        <v>942</v>
      </c>
      <c r="CA562" s="18" t="s">
        <v>942</v>
      </c>
      <c r="CB562" s="18" t="s">
        <v>942</v>
      </c>
      <c r="CC562" s="18" t="s">
        <v>942</v>
      </c>
      <c r="CD562" s="18" t="s">
        <v>942</v>
      </c>
      <c r="CE562" s="18" t="s">
        <v>942</v>
      </c>
      <c r="CF562" s="18" t="s">
        <v>942</v>
      </c>
      <c r="CG562" s="9" t="s">
        <v>3727</v>
      </c>
      <c r="CH562" s="79" t="s">
        <v>5945</v>
      </c>
      <c r="CI562" s="6" t="s">
        <v>283</v>
      </c>
    </row>
    <row r="563" spans="1:87" ht="72.900000000000006">
      <c r="A563" s="46">
        <v>18</v>
      </c>
      <c r="B563" s="6" t="s">
        <v>5</v>
      </c>
      <c r="C563" s="6" t="s">
        <v>39</v>
      </c>
      <c r="D563" s="6" t="s">
        <v>39</v>
      </c>
      <c r="E563" s="9" t="s">
        <v>338</v>
      </c>
      <c r="F563" s="11" t="s">
        <v>931</v>
      </c>
      <c r="G563" s="11">
        <v>43862</v>
      </c>
      <c r="H563" s="6" t="s">
        <v>296</v>
      </c>
      <c r="I563" s="6" t="s">
        <v>55</v>
      </c>
      <c r="J563" s="6" t="s">
        <v>6074</v>
      </c>
      <c r="K563" s="15" t="s">
        <v>1196</v>
      </c>
      <c r="L563" s="16" t="s">
        <v>1196</v>
      </c>
      <c r="M563" s="22" t="s">
        <v>787</v>
      </c>
      <c r="N563" s="16">
        <v>43870</v>
      </c>
      <c r="O563" s="15" t="s">
        <v>942</v>
      </c>
      <c r="P563" s="15">
        <v>43896</v>
      </c>
      <c r="Q563" s="15" t="s">
        <v>942</v>
      </c>
      <c r="R563" s="15" t="s">
        <v>1196</v>
      </c>
      <c r="S563" s="9" t="s">
        <v>1196</v>
      </c>
      <c r="T563" s="6" t="s">
        <v>1196</v>
      </c>
      <c r="U563" s="6" t="s">
        <v>942</v>
      </c>
      <c r="V563" s="6" t="s">
        <v>720</v>
      </c>
      <c r="W563" s="6" t="s">
        <v>942</v>
      </c>
      <c r="X563" s="6" t="s">
        <v>942</v>
      </c>
      <c r="Y563" s="6" t="s">
        <v>942</v>
      </c>
      <c r="Z563" s="6" t="s">
        <v>942</v>
      </c>
      <c r="AA563" s="6" t="s">
        <v>942</v>
      </c>
      <c r="AB563" s="6" t="s">
        <v>942</v>
      </c>
      <c r="AC563" s="6" t="s">
        <v>942</v>
      </c>
      <c r="AD563" s="9" t="s">
        <v>942</v>
      </c>
      <c r="AE563" s="9" t="s">
        <v>942</v>
      </c>
      <c r="AF563" s="9" t="s">
        <v>942</v>
      </c>
      <c r="AG563" s="9" t="s">
        <v>942</v>
      </c>
      <c r="AH563" s="9" t="s">
        <v>942</v>
      </c>
      <c r="AI563" s="9" t="s">
        <v>942</v>
      </c>
      <c r="AJ563" s="9" t="s">
        <v>942</v>
      </c>
      <c r="AK563" s="9" t="s">
        <v>942</v>
      </c>
      <c r="AL563" s="9" t="s">
        <v>942</v>
      </c>
      <c r="AM563" s="9" t="s">
        <v>942</v>
      </c>
      <c r="AN563" s="75" t="s">
        <v>942</v>
      </c>
      <c r="AO563" s="38" t="s">
        <v>942</v>
      </c>
      <c r="AP563" s="38" t="s">
        <v>942</v>
      </c>
      <c r="AQ563" s="50" t="s">
        <v>942</v>
      </c>
      <c r="AR563" s="38" t="s">
        <v>942</v>
      </c>
      <c r="AS563" s="50" t="s">
        <v>942</v>
      </c>
      <c r="AT563" s="38" t="s">
        <v>942</v>
      </c>
      <c r="AU563" s="38" t="s">
        <v>942</v>
      </c>
      <c r="AV563" s="38" t="s">
        <v>942</v>
      </c>
      <c r="AW563" s="41" t="s">
        <v>542</v>
      </c>
      <c r="AX563" s="38" t="s">
        <v>942</v>
      </c>
      <c r="AY563" s="38" t="s">
        <v>942</v>
      </c>
      <c r="AZ563" s="38" t="s">
        <v>942</v>
      </c>
      <c r="BA563" s="38" t="s">
        <v>942</v>
      </c>
      <c r="BB563" s="38" t="s">
        <v>942</v>
      </c>
      <c r="BC563" s="38" t="s">
        <v>942</v>
      </c>
      <c r="BD563" s="38" t="s">
        <v>942</v>
      </c>
      <c r="BE563" s="38" t="s">
        <v>942</v>
      </c>
      <c r="BF563" s="38" t="s">
        <v>942</v>
      </c>
      <c r="BG563" s="38" t="s">
        <v>942</v>
      </c>
      <c r="BH563" s="38" t="s">
        <v>942</v>
      </c>
      <c r="BI563" s="50" t="s">
        <v>942</v>
      </c>
      <c r="BJ563" s="38" t="s">
        <v>942</v>
      </c>
      <c r="BK563" s="38" t="s">
        <v>942</v>
      </c>
      <c r="BL563" s="38" t="s">
        <v>942</v>
      </c>
      <c r="BM563" s="38" t="s">
        <v>942</v>
      </c>
      <c r="BN563" s="38" t="s">
        <v>942</v>
      </c>
      <c r="BO563" s="38" t="s">
        <v>942</v>
      </c>
      <c r="BP563" s="38" t="s">
        <v>942</v>
      </c>
      <c r="BQ563" s="38" t="s">
        <v>942</v>
      </c>
      <c r="BR563" s="38" t="s">
        <v>942</v>
      </c>
      <c r="BS563" s="38" t="s">
        <v>942</v>
      </c>
      <c r="BT563" s="42" t="s">
        <v>670</v>
      </c>
      <c r="BU563" s="42" t="s">
        <v>942</v>
      </c>
      <c r="BV563" s="42" t="s">
        <v>942</v>
      </c>
      <c r="BW563" s="50" t="s">
        <v>648</v>
      </c>
      <c r="BX563" s="42">
        <v>3</v>
      </c>
      <c r="BY563" s="18" t="s">
        <v>942</v>
      </c>
      <c r="BZ563" s="18" t="s">
        <v>942</v>
      </c>
      <c r="CA563" s="18" t="s">
        <v>942</v>
      </c>
      <c r="CB563" s="18" t="s">
        <v>942</v>
      </c>
      <c r="CC563" s="18" t="s">
        <v>942</v>
      </c>
      <c r="CD563" s="18" t="s">
        <v>942</v>
      </c>
      <c r="CE563" s="18" t="s">
        <v>942</v>
      </c>
      <c r="CF563" s="18" t="s">
        <v>942</v>
      </c>
      <c r="CG563" s="9" t="s">
        <v>4000</v>
      </c>
      <c r="CH563" s="79" t="s">
        <v>5946</v>
      </c>
      <c r="CI563" s="6" t="s">
        <v>258</v>
      </c>
    </row>
    <row r="564" spans="1:87" ht="102">
      <c r="A564" s="46">
        <v>17</v>
      </c>
      <c r="B564" s="6" t="s">
        <v>5</v>
      </c>
      <c r="C564" s="6" t="s">
        <v>39</v>
      </c>
      <c r="D564" s="6" t="s">
        <v>39</v>
      </c>
      <c r="E564" s="9" t="s">
        <v>338</v>
      </c>
      <c r="F564" s="11" t="s">
        <v>932</v>
      </c>
      <c r="G564" s="11">
        <v>43862</v>
      </c>
      <c r="H564" s="6" t="s">
        <v>348</v>
      </c>
      <c r="I564" s="6" t="s">
        <v>55</v>
      </c>
      <c r="J564" s="6" t="s">
        <v>6074</v>
      </c>
      <c r="K564" s="15">
        <v>43857</v>
      </c>
      <c r="L564" s="16">
        <v>43868</v>
      </c>
      <c r="M564" s="22" t="s">
        <v>787</v>
      </c>
      <c r="N564" s="16">
        <v>43869</v>
      </c>
      <c r="O564" s="15" t="s">
        <v>942</v>
      </c>
      <c r="P564" s="15">
        <v>43888</v>
      </c>
      <c r="Q564" s="15" t="s">
        <v>942</v>
      </c>
      <c r="R564" s="15" t="s">
        <v>1196</v>
      </c>
      <c r="S564" s="9" t="s">
        <v>123</v>
      </c>
      <c r="T564" s="6" t="s">
        <v>1196</v>
      </c>
      <c r="U564" s="6" t="s">
        <v>942</v>
      </c>
      <c r="V564" s="6" t="s">
        <v>720</v>
      </c>
      <c r="W564" s="6" t="s">
        <v>942</v>
      </c>
      <c r="X564" s="6" t="s">
        <v>942</v>
      </c>
      <c r="Y564" s="6" t="s">
        <v>942</v>
      </c>
      <c r="Z564" s="6" t="s">
        <v>942</v>
      </c>
      <c r="AA564" s="6" t="s">
        <v>942</v>
      </c>
      <c r="AB564" s="6" t="s">
        <v>942</v>
      </c>
      <c r="AC564" s="6" t="s">
        <v>942</v>
      </c>
      <c r="AD564" s="9" t="s">
        <v>942</v>
      </c>
      <c r="AE564" s="9" t="s">
        <v>942</v>
      </c>
      <c r="AF564" s="9" t="s">
        <v>942</v>
      </c>
      <c r="AG564" s="9" t="s">
        <v>942</v>
      </c>
      <c r="AH564" s="9" t="s">
        <v>942</v>
      </c>
      <c r="AI564" s="9" t="s">
        <v>942</v>
      </c>
      <c r="AJ564" s="9" t="s">
        <v>942</v>
      </c>
      <c r="AK564" s="9" t="s">
        <v>942</v>
      </c>
      <c r="AL564" s="9" t="s">
        <v>942</v>
      </c>
      <c r="AM564" s="9" t="s">
        <v>942</v>
      </c>
      <c r="AN564" s="75" t="s">
        <v>942</v>
      </c>
      <c r="AO564" s="38" t="s">
        <v>942</v>
      </c>
      <c r="AP564" s="38" t="s">
        <v>942</v>
      </c>
      <c r="AQ564" s="50" t="s">
        <v>942</v>
      </c>
      <c r="AR564" s="38" t="s">
        <v>942</v>
      </c>
      <c r="AS564" s="50" t="s">
        <v>942</v>
      </c>
      <c r="AT564" s="38" t="s">
        <v>942</v>
      </c>
      <c r="AU564" s="38" t="s">
        <v>942</v>
      </c>
      <c r="AV564" s="38" t="s">
        <v>942</v>
      </c>
      <c r="AW564" s="41" t="s">
        <v>542</v>
      </c>
      <c r="AX564" s="38" t="s">
        <v>942</v>
      </c>
      <c r="AY564" s="38" t="s">
        <v>942</v>
      </c>
      <c r="AZ564" s="38" t="s">
        <v>942</v>
      </c>
      <c r="BA564" s="38" t="s">
        <v>942</v>
      </c>
      <c r="BB564" s="38" t="s">
        <v>942</v>
      </c>
      <c r="BC564" s="38" t="s">
        <v>942</v>
      </c>
      <c r="BD564" s="38" t="s">
        <v>942</v>
      </c>
      <c r="BE564" s="38" t="s">
        <v>942</v>
      </c>
      <c r="BF564" s="38" t="s">
        <v>942</v>
      </c>
      <c r="BG564" s="38" t="s">
        <v>942</v>
      </c>
      <c r="BH564" s="38" t="s">
        <v>942</v>
      </c>
      <c r="BI564" s="50" t="s">
        <v>942</v>
      </c>
      <c r="BJ564" s="38" t="s">
        <v>942</v>
      </c>
      <c r="BK564" s="38" t="s">
        <v>942</v>
      </c>
      <c r="BL564" s="38" t="s">
        <v>942</v>
      </c>
      <c r="BM564" s="38" t="s">
        <v>942</v>
      </c>
      <c r="BN564" s="38" t="s">
        <v>942</v>
      </c>
      <c r="BO564" s="38" t="s">
        <v>942</v>
      </c>
      <c r="BP564" s="38" t="s">
        <v>942</v>
      </c>
      <c r="BQ564" s="38" t="s">
        <v>942</v>
      </c>
      <c r="BR564" s="38" t="s">
        <v>942</v>
      </c>
      <c r="BS564" s="38" t="s">
        <v>942</v>
      </c>
      <c r="BT564" s="42" t="s">
        <v>942</v>
      </c>
      <c r="BU564" s="42" t="s">
        <v>942</v>
      </c>
      <c r="BV564" s="42" t="s">
        <v>942</v>
      </c>
      <c r="BW564" s="50" t="s">
        <v>646</v>
      </c>
      <c r="BX564" s="42">
        <v>3</v>
      </c>
      <c r="BY564" s="18" t="s">
        <v>942</v>
      </c>
      <c r="BZ564" s="18" t="s">
        <v>942</v>
      </c>
      <c r="CA564" s="18" t="s">
        <v>942</v>
      </c>
      <c r="CB564" s="18" t="s">
        <v>942</v>
      </c>
      <c r="CC564" s="18" t="s">
        <v>942</v>
      </c>
      <c r="CD564" s="18" t="s">
        <v>942</v>
      </c>
      <c r="CE564" s="18" t="s">
        <v>942</v>
      </c>
      <c r="CF564" s="18" t="s">
        <v>942</v>
      </c>
      <c r="CG564" s="9" t="s">
        <v>4001</v>
      </c>
      <c r="CH564" s="79" t="s">
        <v>5947</v>
      </c>
      <c r="CI564" s="6" t="s">
        <v>259</v>
      </c>
    </row>
    <row r="565" spans="1:87" ht="72.900000000000006">
      <c r="A565" s="46">
        <v>16</v>
      </c>
      <c r="B565" s="6" t="s">
        <v>5</v>
      </c>
      <c r="C565" s="6" t="s">
        <v>53</v>
      </c>
      <c r="D565" s="6" t="s">
        <v>6104</v>
      </c>
      <c r="E565" s="6" t="s">
        <v>6104</v>
      </c>
      <c r="F565" s="11" t="s">
        <v>6106</v>
      </c>
      <c r="G565" s="11">
        <v>43854</v>
      </c>
      <c r="H565" s="6" t="s">
        <v>339</v>
      </c>
      <c r="I565" s="6" t="s">
        <v>56</v>
      </c>
      <c r="J565" s="6" t="s">
        <v>6076</v>
      </c>
      <c r="K565" s="15">
        <v>43862</v>
      </c>
      <c r="L565" s="16">
        <v>43864</v>
      </c>
      <c r="M565" s="22" t="s">
        <v>787</v>
      </c>
      <c r="N565" s="16">
        <v>43867</v>
      </c>
      <c r="O565" s="15">
        <v>43866</v>
      </c>
      <c r="P565" s="15">
        <v>43890</v>
      </c>
      <c r="Q565" s="15" t="s">
        <v>942</v>
      </c>
      <c r="R565" s="15" t="s">
        <v>1196</v>
      </c>
      <c r="S565" s="9" t="s">
        <v>6367</v>
      </c>
      <c r="T565" s="6" t="s">
        <v>171</v>
      </c>
      <c r="U565" s="6" t="s">
        <v>942</v>
      </c>
      <c r="V565" s="6" t="s">
        <v>942</v>
      </c>
      <c r="W565" s="6" t="s">
        <v>942</v>
      </c>
      <c r="X565" s="6" t="s">
        <v>942</v>
      </c>
      <c r="Y565" s="6" t="s">
        <v>942</v>
      </c>
      <c r="Z565" s="6" t="s">
        <v>942</v>
      </c>
      <c r="AA565" s="6" t="s">
        <v>942</v>
      </c>
      <c r="AB565" s="6" t="s">
        <v>942</v>
      </c>
      <c r="AC565" s="6" t="s">
        <v>942</v>
      </c>
      <c r="AD565" s="9" t="s">
        <v>942</v>
      </c>
      <c r="AE565" s="9" t="s">
        <v>942</v>
      </c>
      <c r="AF565" s="9" t="s">
        <v>942</v>
      </c>
      <c r="AG565" s="9" t="s">
        <v>942</v>
      </c>
      <c r="AH565" s="9" t="s">
        <v>942</v>
      </c>
      <c r="AI565" s="9" t="s">
        <v>942</v>
      </c>
      <c r="AJ565" s="9" t="s">
        <v>942</v>
      </c>
      <c r="AK565" s="9" t="s">
        <v>942</v>
      </c>
      <c r="AL565" s="9" t="s">
        <v>942</v>
      </c>
      <c r="AM565" s="9" t="s">
        <v>942</v>
      </c>
      <c r="AN565" s="75" t="s">
        <v>942</v>
      </c>
      <c r="AO565" s="38" t="s">
        <v>942</v>
      </c>
      <c r="AP565" s="38" t="s">
        <v>942</v>
      </c>
      <c r="AQ565" s="50" t="s">
        <v>942</v>
      </c>
      <c r="AR565" s="38" t="s">
        <v>942</v>
      </c>
      <c r="AS565" s="50" t="s">
        <v>942</v>
      </c>
      <c r="AT565" s="38" t="s">
        <v>942</v>
      </c>
      <c r="AU565" s="38" t="s">
        <v>942</v>
      </c>
      <c r="AV565" s="38" t="s">
        <v>942</v>
      </c>
      <c r="AW565" s="41" t="s">
        <v>542</v>
      </c>
      <c r="AX565" s="38" t="s">
        <v>942</v>
      </c>
      <c r="AY565" s="38" t="s">
        <v>942</v>
      </c>
      <c r="AZ565" s="38" t="s">
        <v>942</v>
      </c>
      <c r="BA565" s="38" t="s">
        <v>942</v>
      </c>
      <c r="BB565" s="38" t="s">
        <v>942</v>
      </c>
      <c r="BC565" s="38" t="s">
        <v>942</v>
      </c>
      <c r="BD565" s="38" t="s">
        <v>942</v>
      </c>
      <c r="BE565" s="38" t="s">
        <v>942</v>
      </c>
      <c r="BF565" s="38" t="s">
        <v>942</v>
      </c>
      <c r="BG565" s="38" t="s">
        <v>942</v>
      </c>
      <c r="BH565" s="38" t="s">
        <v>942</v>
      </c>
      <c r="BI565" s="50" t="s">
        <v>942</v>
      </c>
      <c r="BJ565" s="38" t="s">
        <v>942</v>
      </c>
      <c r="BK565" s="38" t="s">
        <v>942</v>
      </c>
      <c r="BL565" s="38" t="s">
        <v>942</v>
      </c>
      <c r="BM565" s="38" t="s">
        <v>942</v>
      </c>
      <c r="BN565" s="38" t="s">
        <v>942</v>
      </c>
      <c r="BO565" s="38" t="s">
        <v>942</v>
      </c>
      <c r="BP565" s="38" t="s">
        <v>942</v>
      </c>
      <c r="BQ565" s="38" t="s">
        <v>942</v>
      </c>
      <c r="BR565" s="38" t="s">
        <v>942</v>
      </c>
      <c r="BS565" s="38" t="s">
        <v>942</v>
      </c>
      <c r="BT565" s="42" t="s">
        <v>648</v>
      </c>
      <c r="BU565" s="42" t="s">
        <v>942</v>
      </c>
      <c r="BV565" s="42" t="s">
        <v>942</v>
      </c>
      <c r="BW565" s="50" t="s">
        <v>651</v>
      </c>
      <c r="BX565" s="42">
        <v>3</v>
      </c>
      <c r="BY565" s="18" t="s">
        <v>942</v>
      </c>
      <c r="BZ565" s="18" t="s">
        <v>942</v>
      </c>
      <c r="CA565" s="18" t="s">
        <v>942</v>
      </c>
      <c r="CB565" s="18" t="s">
        <v>942</v>
      </c>
      <c r="CC565" s="18" t="s">
        <v>942</v>
      </c>
      <c r="CD565" s="18" t="s">
        <v>942</v>
      </c>
      <c r="CE565" s="18" t="s">
        <v>942</v>
      </c>
      <c r="CF565" s="18" t="s">
        <v>942</v>
      </c>
      <c r="CG565" s="9" t="s">
        <v>4002</v>
      </c>
      <c r="CH565" s="79" t="s">
        <v>5948</v>
      </c>
      <c r="CI565" s="6" t="s">
        <v>260</v>
      </c>
    </row>
    <row r="566" spans="1:87" ht="58.3">
      <c r="A566" s="46">
        <v>15</v>
      </c>
      <c r="B566" s="6" t="s">
        <v>5</v>
      </c>
      <c r="C566" s="6" t="s">
        <v>39</v>
      </c>
      <c r="D566" s="6" t="s">
        <v>39</v>
      </c>
      <c r="E566" s="9" t="s">
        <v>338</v>
      </c>
      <c r="F566" s="11" t="s">
        <v>907</v>
      </c>
      <c r="G566" s="11">
        <v>43862</v>
      </c>
      <c r="H566" s="6" t="s">
        <v>337</v>
      </c>
      <c r="I566" s="6" t="s">
        <v>56</v>
      </c>
      <c r="J566" s="6" t="s">
        <v>6071</v>
      </c>
      <c r="K566" s="15">
        <v>43862</v>
      </c>
      <c r="L566" s="16">
        <v>43865</v>
      </c>
      <c r="M566" s="22" t="s">
        <v>787</v>
      </c>
      <c r="N566" s="16">
        <v>43867</v>
      </c>
      <c r="O566" s="15" t="s">
        <v>942</v>
      </c>
      <c r="P566" s="15" t="s">
        <v>942</v>
      </c>
      <c r="Q566" s="15" t="s">
        <v>942</v>
      </c>
      <c r="R566" s="15" t="s">
        <v>1196</v>
      </c>
      <c r="S566" s="9" t="s">
        <v>123</v>
      </c>
      <c r="T566" s="6" t="s">
        <v>171</v>
      </c>
      <c r="U566" s="6" t="s">
        <v>535</v>
      </c>
      <c r="V566" s="6" t="s">
        <v>942</v>
      </c>
      <c r="W566" s="6" t="s">
        <v>942</v>
      </c>
      <c r="X566" s="6" t="s">
        <v>942</v>
      </c>
      <c r="Y566" s="6" t="s">
        <v>942</v>
      </c>
      <c r="Z566" s="6" t="s">
        <v>942</v>
      </c>
      <c r="AA566" s="6" t="s">
        <v>942</v>
      </c>
      <c r="AB566" s="6" t="s">
        <v>942</v>
      </c>
      <c r="AC566" s="6" t="s">
        <v>942</v>
      </c>
      <c r="AD566" s="9" t="s">
        <v>942</v>
      </c>
      <c r="AE566" s="9" t="s">
        <v>942</v>
      </c>
      <c r="AF566" s="9" t="s">
        <v>942</v>
      </c>
      <c r="AG566" s="9" t="s">
        <v>942</v>
      </c>
      <c r="AH566" s="9" t="s">
        <v>942</v>
      </c>
      <c r="AI566" s="9" t="s">
        <v>942</v>
      </c>
      <c r="AJ566" s="9" t="s">
        <v>942</v>
      </c>
      <c r="AK566" s="9" t="s">
        <v>942</v>
      </c>
      <c r="AL566" s="9" t="s">
        <v>942</v>
      </c>
      <c r="AM566" s="9" t="s">
        <v>942</v>
      </c>
      <c r="AN566" s="75" t="s">
        <v>942</v>
      </c>
      <c r="AO566" s="38" t="s">
        <v>942</v>
      </c>
      <c r="AP566" s="38" t="s">
        <v>942</v>
      </c>
      <c r="AQ566" s="50" t="s">
        <v>942</v>
      </c>
      <c r="AR566" s="38" t="s">
        <v>942</v>
      </c>
      <c r="AS566" s="50" t="s">
        <v>942</v>
      </c>
      <c r="AT566" s="38" t="s">
        <v>942</v>
      </c>
      <c r="AU566" s="38" t="s">
        <v>942</v>
      </c>
      <c r="AV566" s="38" t="s">
        <v>942</v>
      </c>
      <c r="AW566" s="41" t="s">
        <v>542</v>
      </c>
      <c r="AX566" s="38" t="s">
        <v>942</v>
      </c>
      <c r="AY566" s="38" t="s">
        <v>942</v>
      </c>
      <c r="AZ566" s="38" t="s">
        <v>942</v>
      </c>
      <c r="BA566" s="38" t="s">
        <v>942</v>
      </c>
      <c r="BB566" s="38" t="s">
        <v>942</v>
      </c>
      <c r="BC566" s="38" t="s">
        <v>942</v>
      </c>
      <c r="BD566" s="38" t="s">
        <v>942</v>
      </c>
      <c r="BE566" s="38" t="s">
        <v>942</v>
      </c>
      <c r="BF566" s="38" t="s">
        <v>942</v>
      </c>
      <c r="BG566" s="38" t="s">
        <v>942</v>
      </c>
      <c r="BH566" s="38" t="s">
        <v>942</v>
      </c>
      <c r="BI566" s="50" t="s">
        <v>942</v>
      </c>
      <c r="BJ566" s="38" t="s">
        <v>942</v>
      </c>
      <c r="BK566" s="38" t="s">
        <v>942</v>
      </c>
      <c r="BL566" s="38" t="s">
        <v>942</v>
      </c>
      <c r="BM566" s="38" t="s">
        <v>942</v>
      </c>
      <c r="BN566" s="38" t="s">
        <v>942</v>
      </c>
      <c r="BO566" s="38" t="s">
        <v>942</v>
      </c>
      <c r="BP566" s="38" t="s">
        <v>942</v>
      </c>
      <c r="BQ566" s="38" t="s">
        <v>942</v>
      </c>
      <c r="BR566" s="38" t="s">
        <v>942</v>
      </c>
      <c r="BS566" s="38" t="s">
        <v>942</v>
      </c>
      <c r="BT566" s="42" t="s">
        <v>942</v>
      </c>
      <c r="BU566" s="42" t="s">
        <v>942</v>
      </c>
      <c r="BV566" s="42" t="s">
        <v>942</v>
      </c>
      <c r="BW566" s="50" t="s">
        <v>646</v>
      </c>
      <c r="BX566" s="42">
        <v>3</v>
      </c>
      <c r="BY566" s="18" t="s">
        <v>942</v>
      </c>
      <c r="BZ566" s="18" t="s">
        <v>942</v>
      </c>
      <c r="CA566" s="18" t="s">
        <v>942</v>
      </c>
      <c r="CB566" s="18" t="s">
        <v>942</v>
      </c>
      <c r="CC566" s="18" t="s">
        <v>942</v>
      </c>
      <c r="CD566" s="18" t="s">
        <v>942</v>
      </c>
      <c r="CE566" s="18" t="s">
        <v>942</v>
      </c>
      <c r="CF566" s="18" t="s">
        <v>942</v>
      </c>
      <c r="CG566" s="9" t="s">
        <v>4003</v>
      </c>
      <c r="CH566" s="79" t="s">
        <v>5949</v>
      </c>
      <c r="CI566" s="6" t="s">
        <v>261</v>
      </c>
    </row>
    <row r="567" spans="1:87" ht="72.900000000000006">
      <c r="A567" s="46">
        <v>14</v>
      </c>
      <c r="B567" s="6" t="s">
        <v>5</v>
      </c>
      <c r="C567" s="6" t="s">
        <v>39</v>
      </c>
      <c r="D567" s="6" t="s">
        <v>39</v>
      </c>
      <c r="E567" s="9" t="s">
        <v>338</v>
      </c>
      <c r="F567" s="11" t="s">
        <v>907</v>
      </c>
      <c r="G567" s="11">
        <v>43862</v>
      </c>
      <c r="H567" s="6" t="s">
        <v>337</v>
      </c>
      <c r="I567" s="6" t="s">
        <v>55</v>
      </c>
      <c r="J567" s="6" t="s">
        <v>6071</v>
      </c>
      <c r="K567" s="15">
        <v>43856</v>
      </c>
      <c r="L567" s="16">
        <v>43865</v>
      </c>
      <c r="M567" s="22" t="s">
        <v>787</v>
      </c>
      <c r="N567" s="16">
        <v>43867</v>
      </c>
      <c r="O567" s="15" t="s">
        <v>942</v>
      </c>
      <c r="P567" s="15" t="s">
        <v>942</v>
      </c>
      <c r="Q567" s="15" t="s">
        <v>942</v>
      </c>
      <c r="R567" s="15" t="s">
        <v>1196</v>
      </c>
      <c r="S567" s="9" t="s">
        <v>6186</v>
      </c>
      <c r="T567" s="6" t="s">
        <v>171</v>
      </c>
      <c r="U567" s="6" t="s">
        <v>536</v>
      </c>
      <c r="V567" s="6" t="s">
        <v>4187</v>
      </c>
      <c r="W567" s="6" t="s">
        <v>942</v>
      </c>
      <c r="X567" s="6" t="s">
        <v>942</v>
      </c>
      <c r="Y567" s="6" t="s">
        <v>942</v>
      </c>
      <c r="Z567" s="6" t="s">
        <v>942</v>
      </c>
      <c r="AA567" s="6" t="s">
        <v>942</v>
      </c>
      <c r="AB567" s="6" t="s">
        <v>942</v>
      </c>
      <c r="AC567" s="6" t="s">
        <v>942</v>
      </c>
      <c r="AD567" s="9" t="s">
        <v>942</v>
      </c>
      <c r="AE567" s="9" t="s">
        <v>942</v>
      </c>
      <c r="AF567" s="9" t="s">
        <v>942</v>
      </c>
      <c r="AG567" s="9" t="s">
        <v>942</v>
      </c>
      <c r="AH567" s="9" t="s">
        <v>942</v>
      </c>
      <c r="AI567" s="9" t="s">
        <v>942</v>
      </c>
      <c r="AJ567" s="9" t="s">
        <v>942</v>
      </c>
      <c r="AK567" s="9" t="s">
        <v>942</v>
      </c>
      <c r="AL567" s="9" t="s">
        <v>942</v>
      </c>
      <c r="AM567" s="9" t="s">
        <v>942</v>
      </c>
      <c r="AN567" s="75" t="s">
        <v>942</v>
      </c>
      <c r="AO567" s="38" t="s">
        <v>942</v>
      </c>
      <c r="AP567" s="38" t="s">
        <v>942</v>
      </c>
      <c r="AQ567" s="50" t="s">
        <v>942</v>
      </c>
      <c r="AR567" s="38" t="s">
        <v>942</v>
      </c>
      <c r="AS567" s="50" t="s">
        <v>942</v>
      </c>
      <c r="AT567" s="38" t="s">
        <v>942</v>
      </c>
      <c r="AU567" s="38" t="s">
        <v>942</v>
      </c>
      <c r="AV567" s="38" t="s">
        <v>942</v>
      </c>
      <c r="AW567" s="41" t="s">
        <v>542</v>
      </c>
      <c r="AX567" s="38" t="s">
        <v>942</v>
      </c>
      <c r="AY567" s="38" t="s">
        <v>942</v>
      </c>
      <c r="AZ567" s="38" t="s">
        <v>942</v>
      </c>
      <c r="BA567" s="38" t="s">
        <v>942</v>
      </c>
      <c r="BB567" s="38" t="s">
        <v>942</v>
      </c>
      <c r="BC567" s="38" t="s">
        <v>942</v>
      </c>
      <c r="BD567" s="38" t="s">
        <v>942</v>
      </c>
      <c r="BE567" s="38" t="s">
        <v>942</v>
      </c>
      <c r="BF567" s="38" t="s">
        <v>942</v>
      </c>
      <c r="BG567" s="38" t="s">
        <v>942</v>
      </c>
      <c r="BH567" s="38" t="s">
        <v>942</v>
      </c>
      <c r="BI567" s="50" t="s">
        <v>942</v>
      </c>
      <c r="BJ567" s="38" t="s">
        <v>942</v>
      </c>
      <c r="BK567" s="38" t="s">
        <v>942</v>
      </c>
      <c r="BL567" s="38" t="s">
        <v>942</v>
      </c>
      <c r="BM567" s="38" t="s">
        <v>942</v>
      </c>
      <c r="BN567" s="38" t="s">
        <v>942</v>
      </c>
      <c r="BO567" s="38" t="s">
        <v>942</v>
      </c>
      <c r="BP567" s="38" t="s">
        <v>942</v>
      </c>
      <c r="BQ567" s="38" t="s">
        <v>942</v>
      </c>
      <c r="BR567" s="38" t="s">
        <v>942</v>
      </c>
      <c r="BS567" s="38" t="s">
        <v>942</v>
      </c>
      <c r="BT567" s="42" t="s">
        <v>942</v>
      </c>
      <c r="BU567" s="42" t="s">
        <v>942</v>
      </c>
      <c r="BV567" s="42" t="s">
        <v>942</v>
      </c>
      <c r="BW567" s="50" t="s">
        <v>647</v>
      </c>
      <c r="BX567" s="42">
        <v>3</v>
      </c>
      <c r="BY567" s="18" t="s">
        <v>942</v>
      </c>
      <c r="BZ567" s="18" t="s">
        <v>942</v>
      </c>
      <c r="CA567" s="18" t="s">
        <v>942</v>
      </c>
      <c r="CB567" s="18" t="s">
        <v>942</v>
      </c>
      <c r="CC567" s="18" t="s">
        <v>942</v>
      </c>
      <c r="CD567" s="18" t="s">
        <v>942</v>
      </c>
      <c r="CE567" s="18" t="s">
        <v>942</v>
      </c>
      <c r="CF567" s="18" t="s">
        <v>942</v>
      </c>
      <c r="CG567" s="9" t="s">
        <v>4004</v>
      </c>
      <c r="CH567" s="79" t="s">
        <v>5950</v>
      </c>
      <c r="CI567" s="6" t="s">
        <v>262</v>
      </c>
    </row>
    <row r="568" spans="1:87" ht="378.9">
      <c r="A568" s="46">
        <v>13</v>
      </c>
      <c r="B568" s="6" t="s">
        <v>5</v>
      </c>
      <c r="C568" s="6" t="s">
        <v>53</v>
      </c>
      <c r="D568" s="6" t="s">
        <v>1196</v>
      </c>
      <c r="E568" s="6" t="s">
        <v>300</v>
      </c>
      <c r="F568" s="11">
        <v>43851</v>
      </c>
      <c r="G568" s="11">
        <v>43851</v>
      </c>
      <c r="H568" s="6" t="s">
        <v>50</v>
      </c>
      <c r="I568" s="6" t="s">
        <v>56</v>
      </c>
      <c r="J568" s="6" t="s">
        <v>6074</v>
      </c>
      <c r="K568" s="15">
        <v>43862</v>
      </c>
      <c r="L568" s="16">
        <v>43865</v>
      </c>
      <c r="M568" s="22" t="s">
        <v>298</v>
      </c>
      <c r="N568" s="16">
        <v>43867</v>
      </c>
      <c r="O568" s="15" t="s">
        <v>942</v>
      </c>
      <c r="P568" s="15">
        <v>43887</v>
      </c>
      <c r="Q568" s="15" t="s">
        <v>942</v>
      </c>
      <c r="R568" s="15" t="s">
        <v>1196</v>
      </c>
      <c r="S568" s="9" t="s">
        <v>6321</v>
      </c>
      <c r="T568" s="6" t="s">
        <v>282</v>
      </c>
      <c r="U568" s="6" t="s">
        <v>942</v>
      </c>
      <c r="V568" s="6" t="s">
        <v>942</v>
      </c>
      <c r="W568" s="6" t="s">
        <v>942</v>
      </c>
      <c r="X568" s="6" t="s">
        <v>942</v>
      </c>
      <c r="Y568" s="6" t="s">
        <v>942</v>
      </c>
      <c r="Z568" s="6" t="s">
        <v>942</v>
      </c>
      <c r="AA568" s="6" t="s">
        <v>942</v>
      </c>
      <c r="AB568" s="6" t="s">
        <v>942</v>
      </c>
      <c r="AC568" s="6" t="s">
        <v>942</v>
      </c>
      <c r="AD568" s="9" t="s">
        <v>942</v>
      </c>
      <c r="AE568" s="9" t="s">
        <v>942</v>
      </c>
      <c r="AF568" s="9" t="s">
        <v>942</v>
      </c>
      <c r="AG568" s="9" t="s">
        <v>942</v>
      </c>
      <c r="AH568" s="9" t="s">
        <v>942</v>
      </c>
      <c r="AI568" s="9" t="s">
        <v>942</v>
      </c>
      <c r="AJ568" s="9" t="s">
        <v>942</v>
      </c>
      <c r="AK568" s="9" t="s">
        <v>942</v>
      </c>
      <c r="AL568" s="9" t="s">
        <v>942</v>
      </c>
      <c r="AM568" s="9" t="s">
        <v>942</v>
      </c>
      <c r="AN568" s="75" t="s">
        <v>942</v>
      </c>
      <c r="AO568" s="38" t="s">
        <v>942</v>
      </c>
      <c r="AP568" s="38" t="s">
        <v>942</v>
      </c>
      <c r="AQ568" s="50" t="s">
        <v>942</v>
      </c>
      <c r="AR568" s="38" t="s">
        <v>942</v>
      </c>
      <c r="AS568" s="50" t="s">
        <v>942</v>
      </c>
      <c r="AT568" s="38" t="s">
        <v>942</v>
      </c>
      <c r="AU568" s="38" t="s">
        <v>942</v>
      </c>
      <c r="AV568" s="38" t="s">
        <v>942</v>
      </c>
      <c r="AW568" s="41" t="s">
        <v>542</v>
      </c>
      <c r="AX568" s="38" t="s">
        <v>942</v>
      </c>
      <c r="AY568" s="38" t="s">
        <v>942</v>
      </c>
      <c r="AZ568" s="38" t="s">
        <v>942</v>
      </c>
      <c r="BA568" s="38" t="s">
        <v>942</v>
      </c>
      <c r="BB568" s="38" t="s">
        <v>942</v>
      </c>
      <c r="BC568" s="38" t="s">
        <v>942</v>
      </c>
      <c r="BD568" s="38" t="s">
        <v>942</v>
      </c>
      <c r="BE568" s="38" t="s">
        <v>942</v>
      </c>
      <c r="BF568" s="38" t="s">
        <v>942</v>
      </c>
      <c r="BG568" s="38" t="s">
        <v>942</v>
      </c>
      <c r="BH568" s="38" t="s">
        <v>942</v>
      </c>
      <c r="BI568" s="50" t="s">
        <v>942</v>
      </c>
      <c r="BJ568" s="38" t="s">
        <v>942</v>
      </c>
      <c r="BK568" s="38" t="s">
        <v>942</v>
      </c>
      <c r="BL568" s="38" t="s">
        <v>942</v>
      </c>
      <c r="BM568" s="38" t="s">
        <v>942</v>
      </c>
      <c r="BN568" s="38" t="s">
        <v>942</v>
      </c>
      <c r="BO568" s="38" t="s">
        <v>942</v>
      </c>
      <c r="BP568" s="38" t="s">
        <v>942</v>
      </c>
      <c r="BQ568" s="38" t="s">
        <v>942</v>
      </c>
      <c r="BR568" s="38" t="s">
        <v>942</v>
      </c>
      <c r="BS568" s="38" t="s">
        <v>942</v>
      </c>
      <c r="BT568" s="42" t="s">
        <v>649</v>
      </c>
      <c r="BU568" s="42" t="s">
        <v>942</v>
      </c>
      <c r="BV568" s="42" t="s">
        <v>942</v>
      </c>
      <c r="BW568" s="50" t="s">
        <v>690</v>
      </c>
      <c r="BX568" s="42">
        <v>3</v>
      </c>
      <c r="BY568" s="18" t="s">
        <v>942</v>
      </c>
      <c r="BZ568" s="18" t="s">
        <v>942</v>
      </c>
      <c r="CA568" s="18" t="s">
        <v>942</v>
      </c>
      <c r="CB568" s="18" t="s">
        <v>942</v>
      </c>
      <c r="CC568" s="18" t="s">
        <v>942</v>
      </c>
      <c r="CD568" s="18" t="s">
        <v>942</v>
      </c>
      <c r="CE568" s="18" t="s">
        <v>942</v>
      </c>
      <c r="CF568" s="18" t="s">
        <v>942</v>
      </c>
      <c r="CG568" s="9" t="s">
        <v>4005</v>
      </c>
      <c r="CH568" s="79" t="s">
        <v>5951</v>
      </c>
      <c r="CI568" s="6" t="s">
        <v>263</v>
      </c>
    </row>
    <row r="569" spans="1:87" ht="102">
      <c r="A569" s="46">
        <v>12</v>
      </c>
      <c r="B569" s="6" t="s">
        <v>5</v>
      </c>
      <c r="C569" s="6" t="s">
        <v>53</v>
      </c>
      <c r="D569" s="6" t="s">
        <v>1196</v>
      </c>
      <c r="E569" s="9" t="s">
        <v>297</v>
      </c>
      <c r="F569" s="11" t="s">
        <v>918</v>
      </c>
      <c r="G569" s="11">
        <v>43863</v>
      </c>
      <c r="H569" s="6" t="s">
        <v>296</v>
      </c>
      <c r="I569" s="6" t="s">
        <v>55</v>
      </c>
      <c r="J569" s="6" t="s">
        <v>6076</v>
      </c>
      <c r="K569" s="15">
        <v>43864</v>
      </c>
      <c r="L569" s="16">
        <v>43865</v>
      </c>
      <c r="M569" s="22" t="s">
        <v>299</v>
      </c>
      <c r="N569" s="16">
        <v>43867</v>
      </c>
      <c r="O569" s="15" t="s">
        <v>942</v>
      </c>
      <c r="P569" s="15">
        <v>43883</v>
      </c>
      <c r="Q569" s="15" t="s">
        <v>942</v>
      </c>
      <c r="R569" s="15" t="s">
        <v>1196</v>
      </c>
      <c r="S569" s="9" t="s">
        <v>6210</v>
      </c>
      <c r="T569" s="6" t="s">
        <v>171</v>
      </c>
      <c r="U569" s="6" t="s">
        <v>942</v>
      </c>
      <c r="V569" s="6" t="s">
        <v>942</v>
      </c>
      <c r="W569" s="6" t="s">
        <v>942</v>
      </c>
      <c r="X569" s="6" t="s">
        <v>942</v>
      </c>
      <c r="Y569" s="6" t="s">
        <v>942</v>
      </c>
      <c r="Z569" s="6" t="s">
        <v>942</v>
      </c>
      <c r="AA569" s="6" t="s">
        <v>942</v>
      </c>
      <c r="AB569" s="6" t="s">
        <v>942</v>
      </c>
      <c r="AC569" s="6" t="s">
        <v>942</v>
      </c>
      <c r="AD569" s="9" t="s">
        <v>942</v>
      </c>
      <c r="AE569" s="9" t="s">
        <v>942</v>
      </c>
      <c r="AF569" s="9" t="s">
        <v>942</v>
      </c>
      <c r="AG569" s="9" t="s">
        <v>942</v>
      </c>
      <c r="AH569" s="9" t="s">
        <v>942</v>
      </c>
      <c r="AI569" s="9" t="s">
        <v>942</v>
      </c>
      <c r="AJ569" s="9" t="s">
        <v>942</v>
      </c>
      <c r="AK569" s="9" t="s">
        <v>942</v>
      </c>
      <c r="AL569" s="9" t="s">
        <v>942</v>
      </c>
      <c r="AM569" s="9" t="s">
        <v>942</v>
      </c>
      <c r="AN569" s="75" t="s">
        <v>942</v>
      </c>
      <c r="AO569" s="38" t="s">
        <v>942</v>
      </c>
      <c r="AP569" s="38" t="s">
        <v>942</v>
      </c>
      <c r="AQ569" s="50" t="s">
        <v>942</v>
      </c>
      <c r="AR569" s="38" t="s">
        <v>942</v>
      </c>
      <c r="AS569" s="50" t="s">
        <v>942</v>
      </c>
      <c r="AT569" s="38" t="s">
        <v>942</v>
      </c>
      <c r="AU569" s="38" t="s">
        <v>942</v>
      </c>
      <c r="AV569" s="38" t="s">
        <v>942</v>
      </c>
      <c r="AW569" s="41" t="s">
        <v>542</v>
      </c>
      <c r="AX569" s="38" t="s">
        <v>942</v>
      </c>
      <c r="AY569" s="38" t="s">
        <v>942</v>
      </c>
      <c r="AZ569" s="38" t="s">
        <v>942</v>
      </c>
      <c r="BA569" s="38" t="s">
        <v>942</v>
      </c>
      <c r="BB569" s="38" t="s">
        <v>942</v>
      </c>
      <c r="BC569" s="38" t="s">
        <v>942</v>
      </c>
      <c r="BD569" s="38" t="s">
        <v>942</v>
      </c>
      <c r="BE569" s="38" t="s">
        <v>942</v>
      </c>
      <c r="BF569" s="38" t="s">
        <v>942</v>
      </c>
      <c r="BG569" s="38" t="s">
        <v>942</v>
      </c>
      <c r="BH569" s="38" t="s">
        <v>942</v>
      </c>
      <c r="BI569" s="50" t="s">
        <v>942</v>
      </c>
      <c r="BJ569" s="38" t="s">
        <v>942</v>
      </c>
      <c r="BK569" s="38" t="s">
        <v>942</v>
      </c>
      <c r="BL569" s="38" t="s">
        <v>942</v>
      </c>
      <c r="BM569" s="38" t="s">
        <v>942</v>
      </c>
      <c r="BN569" s="38" t="s">
        <v>942</v>
      </c>
      <c r="BO569" s="38" t="s">
        <v>942</v>
      </c>
      <c r="BP569" s="38" t="s">
        <v>942</v>
      </c>
      <c r="BQ569" s="38" t="s">
        <v>942</v>
      </c>
      <c r="BR569" s="38" t="s">
        <v>942</v>
      </c>
      <c r="BS569" s="38" t="s">
        <v>942</v>
      </c>
      <c r="BT569" s="42" t="s">
        <v>648</v>
      </c>
      <c r="BU569" s="42" t="s">
        <v>942</v>
      </c>
      <c r="BV569" s="42" t="s">
        <v>942</v>
      </c>
      <c r="BW569" s="50" t="s">
        <v>682</v>
      </c>
      <c r="BX569" s="42">
        <v>3</v>
      </c>
      <c r="BY569" s="18" t="s">
        <v>942</v>
      </c>
      <c r="BZ569" s="18" t="s">
        <v>942</v>
      </c>
      <c r="CA569" s="18" t="s">
        <v>942</v>
      </c>
      <c r="CB569" s="18" t="s">
        <v>942</v>
      </c>
      <c r="CC569" s="18" t="s">
        <v>942</v>
      </c>
      <c r="CD569" s="18" t="s">
        <v>942</v>
      </c>
      <c r="CE569" s="18" t="s">
        <v>942</v>
      </c>
      <c r="CF569" s="18" t="s">
        <v>942</v>
      </c>
      <c r="CG569" s="9" t="s">
        <v>4006</v>
      </c>
      <c r="CH569" s="79" t="s">
        <v>5952</v>
      </c>
      <c r="CI569" s="6" t="s">
        <v>264</v>
      </c>
    </row>
    <row r="570" spans="1:87" ht="43.75">
      <c r="A570" s="46">
        <v>11</v>
      </c>
      <c r="B570" s="6" t="s">
        <v>5</v>
      </c>
      <c r="C570" s="6" t="s">
        <v>53</v>
      </c>
      <c r="D570" s="6" t="s">
        <v>1196</v>
      </c>
      <c r="E570" s="6" t="s">
        <v>293</v>
      </c>
      <c r="F570" s="11">
        <v>43864</v>
      </c>
      <c r="G570" s="11">
        <v>43864</v>
      </c>
      <c r="H570" s="6" t="s">
        <v>50</v>
      </c>
      <c r="I570" s="6" t="s">
        <v>55</v>
      </c>
      <c r="J570" s="6" t="s">
        <v>6071</v>
      </c>
      <c r="K570" s="15" t="s">
        <v>1196</v>
      </c>
      <c r="L570" s="16" t="s">
        <v>1196</v>
      </c>
      <c r="M570" s="22" t="s">
        <v>790</v>
      </c>
      <c r="N570" s="16">
        <v>43865</v>
      </c>
      <c r="O570" s="15">
        <v>43864</v>
      </c>
      <c r="P570" s="15">
        <v>43888</v>
      </c>
      <c r="Q570" s="15" t="s">
        <v>942</v>
      </c>
      <c r="R570" s="15" t="s">
        <v>1196</v>
      </c>
      <c r="S570" s="9" t="s">
        <v>1196</v>
      </c>
      <c r="T570" s="6" t="s">
        <v>1196</v>
      </c>
      <c r="U570" s="6" t="s">
        <v>942</v>
      </c>
      <c r="V570" s="6" t="s">
        <v>942</v>
      </c>
      <c r="W570" s="6" t="s">
        <v>942</v>
      </c>
      <c r="X570" s="6" t="s">
        <v>942</v>
      </c>
      <c r="Y570" s="6" t="s">
        <v>942</v>
      </c>
      <c r="Z570" s="6" t="s">
        <v>942</v>
      </c>
      <c r="AA570" s="6" t="s">
        <v>942</v>
      </c>
      <c r="AB570" s="6" t="s">
        <v>942</v>
      </c>
      <c r="AC570" s="6" t="s">
        <v>942</v>
      </c>
      <c r="AD570" s="9" t="s">
        <v>942</v>
      </c>
      <c r="AE570" s="9" t="s">
        <v>942</v>
      </c>
      <c r="AF570" s="9" t="s">
        <v>942</v>
      </c>
      <c r="AG570" s="9" t="s">
        <v>942</v>
      </c>
      <c r="AH570" s="9" t="s">
        <v>942</v>
      </c>
      <c r="AI570" s="9" t="s">
        <v>942</v>
      </c>
      <c r="AJ570" s="9" t="s">
        <v>942</v>
      </c>
      <c r="AK570" s="9" t="s">
        <v>942</v>
      </c>
      <c r="AL570" s="9" t="s">
        <v>942</v>
      </c>
      <c r="AM570" s="9" t="s">
        <v>942</v>
      </c>
      <c r="AN570" s="75" t="s">
        <v>942</v>
      </c>
      <c r="AO570" s="38" t="s">
        <v>942</v>
      </c>
      <c r="AP570" s="38" t="s">
        <v>942</v>
      </c>
      <c r="AQ570" s="50" t="s">
        <v>942</v>
      </c>
      <c r="AR570" s="38" t="s">
        <v>942</v>
      </c>
      <c r="AS570" s="50" t="s">
        <v>942</v>
      </c>
      <c r="AT570" s="38" t="s">
        <v>942</v>
      </c>
      <c r="AU570" s="38" t="s">
        <v>942</v>
      </c>
      <c r="AV570" s="38" t="s">
        <v>942</v>
      </c>
      <c r="AW570" s="41" t="s">
        <v>542</v>
      </c>
      <c r="AX570" s="38" t="s">
        <v>942</v>
      </c>
      <c r="AY570" s="38" t="s">
        <v>942</v>
      </c>
      <c r="AZ570" s="38" t="s">
        <v>942</v>
      </c>
      <c r="BA570" s="38" t="s">
        <v>942</v>
      </c>
      <c r="BB570" s="38" t="s">
        <v>942</v>
      </c>
      <c r="BC570" s="38" t="s">
        <v>942</v>
      </c>
      <c r="BD570" s="38" t="s">
        <v>942</v>
      </c>
      <c r="BE570" s="38" t="s">
        <v>942</v>
      </c>
      <c r="BF570" s="38" t="s">
        <v>942</v>
      </c>
      <c r="BG570" s="38" t="s">
        <v>942</v>
      </c>
      <c r="BH570" s="38" t="s">
        <v>942</v>
      </c>
      <c r="BI570" s="50" t="s">
        <v>942</v>
      </c>
      <c r="BJ570" s="38" t="s">
        <v>942</v>
      </c>
      <c r="BK570" s="38" t="s">
        <v>942</v>
      </c>
      <c r="BL570" s="38" t="s">
        <v>942</v>
      </c>
      <c r="BM570" s="38" t="s">
        <v>942</v>
      </c>
      <c r="BN570" s="38" t="s">
        <v>942</v>
      </c>
      <c r="BO570" s="38" t="s">
        <v>942</v>
      </c>
      <c r="BP570" s="38" t="s">
        <v>942</v>
      </c>
      <c r="BQ570" s="38" t="s">
        <v>942</v>
      </c>
      <c r="BR570" s="38" t="s">
        <v>942</v>
      </c>
      <c r="BS570" s="38" t="s">
        <v>942</v>
      </c>
      <c r="BT570" s="42" t="s">
        <v>648</v>
      </c>
      <c r="BU570" s="42" t="s">
        <v>942</v>
      </c>
      <c r="BV570" s="42" t="s">
        <v>942</v>
      </c>
      <c r="BW570" s="50" t="s">
        <v>648</v>
      </c>
      <c r="BX570" s="42">
        <v>3</v>
      </c>
      <c r="BY570" s="18" t="s">
        <v>942</v>
      </c>
      <c r="BZ570" s="18" t="s">
        <v>942</v>
      </c>
      <c r="CA570" s="18" t="s">
        <v>942</v>
      </c>
      <c r="CB570" s="18" t="s">
        <v>942</v>
      </c>
      <c r="CC570" s="18" t="s">
        <v>942</v>
      </c>
      <c r="CD570" s="18" t="s">
        <v>942</v>
      </c>
      <c r="CE570" s="18" t="s">
        <v>942</v>
      </c>
      <c r="CF570" s="18" t="s">
        <v>942</v>
      </c>
      <c r="CG570" s="9" t="s">
        <v>220</v>
      </c>
      <c r="CH570" s="79" t="s">
        <v>5953</v>
      </c>
      <c r="CI570" s="6" t="s">
        <v>295</v>
      </c>
    </row>
    <row r="571" spans="1:87" ht="108">
      <c r="A571" s="46">
        <v>10</v>
      </c>
      <c r="B571" s="6" t="s">
        <v>5</v>
      </c>
      <c r="C571" s="6" t="s">
        <v>53</v>
      </c>
      <c r="D571" s="6" t="s">
        <v>1196</v>
      </c>
      <c r="E571" s="9" t="s">
        <v>294</v>
      </c>
      <c r="F571" s="11" t="s">
        <v>1196</v>
      </c>
      <c r="G571" s="11">
        <v>43842</v>
      </c>
      <c r="H571" s="6" t="s">
        <v>50</v>
      </c>
      <c r="I571" s="6" t="s">
        <v>55</v>
      </c>
      <c r="J571" s="6" t="s">
        <v>6076</v>
      </c>
      <c r="K571" s="15">
        <v>43851</v>
      </c>
      <c r="L571" s="16">
        <v>43860</v>
      </c>
      <c r="M571" s="3" t="s">
        <v>783</v>
      </c>
      <c r="N571" s="16">
        <v>43861</v>
      </c>
      <c r="O571" s="15" t="s">
        <v>942</v>
      </c>
      <c r="P571" s="15">
        <v>43875</v>
      </c>
      <c r="Q571" s="15">
        <v>43875</v>
      </c>
      <c r="R571" s="15" t="s">
        <v>1196</v>
      </c>
      <c r="S571" s="9" t="s">
        <v>3733</v>
      </c>
      <c r="T571" s="6" t="s">
        <v>1196</v>
      </c>
      <c r="U571" s="6" t="s">
        <v>537</v>
      </c>
      <c r="V571" s="6" t="s">
        <v>942</v>
      </c>
      <c r="W571" s="6" t="s">
        <v>942</v>
      </c>
      <c r="X571" s="6" t="s">
        <v>942</v>
      </c>
      <c r="Y571" s="6" t="s">
        <v>942</v>
      </c>
      <c r="Z571" s="6" t="s">
        <v>942</v>
      </c>
      <c r="AA571" s="6" t="s">
        <v>942</v>
      </c>
      <c r="AB571" s="6" t="s">
        <v>942</v>
      </c>
      <c r="AC571" s="6" t="s">
        <v>942</v>
      </c>
      <c r="AD571" s="9" t="s">
        <v>942</v>
      </c>
      <c r="AE571" s="9" t="s">
        <v>942</v>
      </c>
      <c r="AF571" s="9" t="s">
        <v>942</v>
      </c>
      <c r="AG571" s="9" t="s">
        <v>942</v>
      </c>
      <c r="AH571" s="9" t="s">
        <v>942</v>
      </c>
      <c r="AI571" s="9" t="s">
        <v>942</v>
      </c>
      <c r="AJ571" s="9" t="s">
        <v>942</v>
      </c>
      <c r="AK571" s="9" t="s">
        <v>942</v>
      </c>
      <c r="AL571" s="9" t="s">
        <v>942</v>
      </c>
      <c r="AM571" s="9" t="s">
        <v>942</v>
      </c>
      <c r="AN571" s="75" t="s">
        <v>942</v>
      </c>
      <c r="AO571" s="38" t="s">
        <v>942</v>
      </c>
      <c r="AP571" s="38" t="s">
        <v>942</v>
      </c>
      <c r="AQ571" s="50" t="s">
        <v>942</v>
      </c>
      <c r="AR571" s="38" t="s">
        <v>942</v>
      </c>
      <c r="AS571" s="50" t="s">
        <v>942</v>
      </c>
      <c r="AT571" s="38" t="s">
        <v>942</v>
      </c>
      <c r="AU571" s="38" t="s">
        <v>942</v>
      </c>
      <c r="AV571" s="38" t="s">
        <v>942</v>
      </c>
      <c r="AW571" s="41" t="s">
        <v>542</v>
      </c>
      <c r="AX571" s="38" t="s">
        <v>942</v>
      </c>
      <c r="AY571" s="38" t="s">
        <v>942</v>
      </c>
      <c r="AZ571" s="38" t="s">
        <v>942</v>
      </c>
      <c r="BA571" s="38" t="s">
        <v>942</v>
      </c>
      <c r="BB571" s="38" t="s">
        <v>942</v>
      </c>
      <c r="BC571" s="38" t="s">
        <v>942</v>
      </c>
      <c r="BD571" s="38" t="s">
        <v>942</v>
      </c>
      <c r="BE571" s="38" t="s">
        <v>942</v>
      </c>
      <c r="BF571" s="38" t="s">
        <v>942</v>
      </c>
      <c r="BG571" s="38" t="s">
        <v>942</v>
      </c>
      <c r="BH571" s="38" t="s">
        <v>942</v>
      </c>
      <c r="BI571" s="50" t="s">
        <v>942</v>
      </c>
      <c r="BJ571" s="38" t="s">
        <v>942</v>
      </c>
      <c r="BK571" s="38" t="s">
        <v>942</v>
      </c>
      <c r="BL571" s="38" t="s">
        <v>942</v>
      </c>
      <c r="BM571" s="38" t="s">
        <v>942</v>
      </c>
      <c r="BN571" s="38">
        <v>1</v>
      </c>
      <c r="BO571" s="38" t="s">
        <v>942</v>
      </c>
      <c r="BP571" s="38" t="s">
        <v>942</v>
      </c>
      <c r="BQ571" s="38" t="s">
        <v>942</v>
      </c>
      <c r="BR571" s="38" t="s">
        <v>942</v>
      </c>
      <c r="BS571" s="38" t="s">
        <v>942</v>
      </c>
      <c r="BT571" s="42">
        <v>1</v>
      </c>
      <c r="BU571" s="42" t="s">
        <v>1668</v>
      </c>
      <c r="BV571" s="42" t="s">
        <v>942</v>
      </c>
      <c r="BW571" s="50" t="s">
        <v>648</v>
      </c>
      <c r="BX571" s="42">
        <v>3</v>
      </c>
      <c r="BY571" s="18" t="s">
        <v>942</v>
      </c>
      <c r="BZ571" s="18" t="s">
        <v>942</v>
      </c>
      <c r="CA571" s="18" t="s">
        <v>942</v>
      </c>
      <c r="CB571" s="18" t="s">
        <v>942</v>
      </c>
      <c r="CC571" s="18" t="s">
        <v>942</v>
      </c>
      <c r="CD571" s="18" t="s">
        <v>942</v>
      </c>
      <c r="CE571" s="18" t="s">
        <v>942</v>
      </c>
      <c r="CF571" s="18" t="s">
        <v>942</v>
      </c>
      <c r="CG571" s="80" t="s">
        <v>6368</v>
      </c>
      <c r="CH571" s="79" t="s">
        <v>5954</v>
      </c>
      <c r="CI571" s="6" t="s">
        <v>265</v>
      </c>
    </row>
    <row r="572" spans="1:87" ht="247.75">
      <c r="A572" s="70">
        <v>9</v>
      </c>
      <c r="B572" s="6" t="s">
        <v>3</v>
      </c>
      <c r="C572" s="6" t="s">
        <v>1196</v>
      </c>
      <c r="D572" s="6" t="s">
        <v>1196</v>
      </c>
      <c r="E572" s="6" t="s">
        <v>542</v>
      </c>
      <c r="F572" s="11" t="s">
        <v>1196</v>
      </c>
      <c r="G572" s="11" t="s">
        <v>560</v>
      </c>
      <c r="H572" s="6" t="s">
        <v>50</v>
      </c>
      <c r="I572" s="6" t="s">
        <v>56</v>
      </c>
      <c r="J572" s="6" t="s">
        <v>6076</v>
      </c>
      <c r="K572" s="15">
        <v>43857</v>
      </c>
      <c r="L572" s="16" t="s">
        <v>1196</v>
      </c>
      <c r="M572" s="22" t="s">
        <v>787</v>
      </c>
      <c r="N572" s="16">
        <v>43860</v>
      </c>
      <c r="O572" s="15" t="s">
        <v>942</v>
      </c>
      <c r="P572" s="15">
        <v>43890</v>
      </c>
      <c r="Q572" s="15">
        <v>43890</v>
      </c>
      <c r="R572" s="15" t="s">
        <v>1196</v>
      </c>
      <c r="S572" s="9" t="s">
        <v>123</v>
      </c>
      <c r="T572" s="6" t="s">
        <v>182</v>
      </c>
      <c r="U572" s="6" t="s">
        <v>538</v>
      </c>
      <c r="V572" s="6" t="s">
        <v>942</v>
      </c>
      <c r="W572" s="6" t="s">
        <v>942</v>
      </c>
      <c r="X572" s="6" t="s">
        <v>942</v>
      </c>
      <c r="Y572" s="6" t="s">
        <v>942</v>
      </c>
      <c r="Z572" s="6" t="s">
        <v>942</v>
      </c>
      <c r="AA572" s="6" t="s">
        <v>942</v>
      </c>
      <c r="AB572" s="6" t="s">
        <v>942</v>
      </c>
      <c r="AC572" s="6" t="s">
        <v>942</v>
      </c>
      <c r="AD572" s="9" t="s">
        <v>942</v>
      </c>
      <c r="AE572" s="9" t="s">
        <v>942</v>
      </c>
      <c r="AF572" s="9" t="s">
        <v>942</v>
      </c>
      <c r="AG572" s="9" t="s">
        <v>942</v>
      </c>
      <c r="AH572" s="9" t="s">
        <v>942</v>
      </c>
      <c r="AI572" s="9" t="s">
        <v>942</v>
      </c>
      <c r="AJ572" s="9" t="s">
        <v>942</v>
      </c>
      <c r="AK572" s="9" t="s">
        <v>942</v>
      </c>
      <c r="AL572" s="9" t="s">
        <v>942</v>
      </c>
      <c r="AM572" s="9" t="s">
        <v>775</v>
      </c>
      <c r="AN572" s="75" t="s">
        <v>942</v>
      </c>
      <c r="AO572" s="38" t="s">
        <v>942</v>
      </c>
      <c r="AP572" s="38" t="s">
        <v>942</v>
      </c>
      <c r="AQ572" s="50" t="s">
        <v>942</v>
      </c>
      <c r="AR572" s="38" t="s">
        <v>942</v>
      </c>
      <c r="AS572" s="50" t="s">
        <v>942</v>
      </c>
      <c r="AT572" s="38" t="s">
        <v>942</v>
      </c>
      <c r="AU572" s="38" t="s">
        <v>942</v>
      </c>
      <c r="AV572" s="38" t="s">
        <v>942</v>
      </c>
      <c r="AW572" s="41" t="s">
        <v>542</v>
      </c>
      <c r="AX572" s="38" t="s">
        <v>942</v>
      </c>
      <c r="AY572" s="38" t="s">
        <v>942</v>
      </c>
      <c r="AZ572" s="38" t="s">
        <v>942</v>
      </c>
      <c r="BA572" s="38" t="s">
        <v>942</v>
      </c>
      <c r="BB572" s="38" t="s">
        <v>942</v>
      </c>
      <c r="BC572" s="38" t="s">
        <v>942</v>
      </c>
      <c r="BD572" s="38" t="s">
        <v>942</v>
      </c>
      <c r="BE572" s="38" t="s">
        <v>942</v>
      </c>
      <c r="BF572" s="38" t="s">
        <v>942</v>
      </c>
      <c r="BG572" s="38" t="s">
        <v>942</v>
      </c>
      <c r="BH572" s="38" t="s">
        <v>942</v>
      </c>
      <c r="BI572" s="50" t="s">
        <v>942</v>
      </c>
      <c r="BJ572" s="38" t="s">
        <v>942</v>
      </c>
      <c r="BK572" s="38" t="s">
        <v>942</v>
      </c>
      <c r="BL572" s="38" t="s">
        <v>942</v>
      </c>
      <c r="BM572" s="38" t="s">
        <v>942</v>
      </c>
      <c r="BN572" s="38" t="s">
        <v>942</v>
      </c>
      <c r="BO572" s="38" t="s">
        <v>942</v>
      </c>
      <c r="BP572" s="38" t="s">
        <v>942</v>
      </c>
      <c r="BQ572" s="38" t="s">
        <v>942</v>
      </c>
      <c r="BR572" s="38" t="s">
        <v>942</v>
      </c>
      <c r="BS572" s="38" t="s">
        <v>942</v>
      </c>
      <c r="BT572" s="42" t="s">
        <v>942</v>
      </c>
      <c r="BU572" s="42" t="s">
        <v>942</v>
      </c>
      <c r="BV572" s="42" t="s">
        <v>942</v>
      </c>
      <c r="BW572" s="50" t="s">
        <v>646</v>
      </c>
      <c r="BX572" s="42">
        <v>3</v>
      </c>
      <c r="BY572" s="18">
        <v>43842</v>
      </c>
      <c r="BZ572" s="18" t="s">
        <v>4032</v>
      </c>
      <c r="CA572" s="18" t="s">
        <v>4032</v>
      </c>
      <c r="CB572" s="18">
        <v>43842</v>
      </c>
      <c r="CC572" s="18" t="s">
        <v>942</v>
      </c>
      <c r="CD572" s="18" t="s">
        <v>942</v>
      </c>
      <c r="CE572" s="18" t="s">
        <v>942</v>
      </c>
      <c r="CF572" s="18" t="s">
        <v>942</v>
      </c>
      <c r="CG572" s="9" t="s">
        <v>4007</v>
      </c>
      <c r="CH572" s="79" t="s">
        <v>5955</v>
      </c>
      <c r="CI572" s="6" t="s">
        <v>266</v>
      </c>
    </row>
    <row r="573" spans="1:87" ht="174.9">
      <c r="A573" s="70">
        <v>8</v>
      </c>
      <c r="B573" s="6" t="s">
        <v>3</v>
      </c>
      <c r="C573" s="6" t="s">
        <v>1196</v>
      </c>
      <c r="D573" s="6" t="s">
        <v>1196</v>
      </c>
      <c r="E573" s="6" t="s">
        <v>542</v>
      </c>
      <c r="F573" s="11" t="s">
        <v>1196</v>
      </c>
      <c r="G573" s="11" t="s">
        <v>1196</v>
      </c>
      <c r="H573" s="6" t="s">
        <v>50</v>
      </c>
      <c r="I573" s="6" t="s">
        <v>55</v>
      </c>
      <c r="J573" s="6" t="s">
        <v>6071</v>
      </c>
      <c r="K573" s="15">
        <v>43856</v>
      </c>
      <c r="L573" s="16">
        <v>43856</v>
      </c>
      <c r="M573" s="3" t="s">
        <v>783</v>
      </c>
      <c r="N573" s="16">
        <v>43858</v>
      </c>
      <c r="O573" s="15" t="s">
        <v>942</v>
      </c>
      <c r="P573" s="15">
        <v>43888</v>
      </c>
      <c r="Q573" s="15">
        <v>43888</v>
      </c>
      <c r="R573" s="15" t="s">
        <v>1196</v>
      </c>
      <c r="S573" s="9" t="s">
        <v>123</v>
      </c>
      <c r="T573" s="6" t="s">
        <v>182</v>
      </c>
      <c r="U573" s="6" t="s">
        <v>539</v>
      </c>
      <c r="V573" s="6" t="s">
        <v>942</v>
      </c>
      <c r="W573" s="6" t="s">
        <v>942</v>
      </c>
      <c r="X573" s="6" t="s">
        <v>942</v>
      </c>
      <c r="Y573" s="6" t="s">
        <v>942</v>
      </c>
      <c r="Z573" s="6" t="s">
        <v>942</v>
      </c>
      <c r="AA573" s="6" t="s">
        <v>942</v>
      </c>
      <c r="AB573" s="6" t="s">
        <v>942</v>
      </c>
      <c r="AC573" s="6" t="s">
        <v>942</v>
      </c>
      <c r="AD573" s="9" t="s">
        <v>942</v>
      </c>
      <c r="AE573" s="9" t="s">
        <v>942</v>
      </c>
      <c r="AF573" s="9" t="s">
        <v>942</v>
      </c>
      <c r="AG573" s="9" t="s">
        <v>942</v>
      </c>
      <c r="AH573" s="9" t="s">
        <v>942</v>
      </c>
      <c r="AI573" s="9" t="s">
        <v>942</v>
      </c>
      <c r="AJ573" s="9" t="s">
        <v>942</v>
      </c>
      <c r="AK573" s="9" t="s">
        <v>942</v>
      </c>
      <c r="AL573" s="9" t="s">
        <v>942</v>
      </c>
      <c r="AM573" s="9" t="s">
        <v>942</v>
      </c>
      <c r="AN573" s="75" t="s">
        <v>942</v>
      </c>
      <c r="AO573" s="38" t="s">
        <v>942</v>
      </c>
      <c r="AP573" s="38" t="s">
        <v>942</v>
      </c>
      <c r="AQ573" s="50" t="s">
        <v>942</v>
      </c>
      <c r="AR573" s="38" t="s">
        <v>942</v>
      </c>
      <c r="AS573" s="50" t="s">
        <v>942</v>
      </c>
      <c r="AT573" s="38" t="s">
        <v>942</v>
      </c>
      <c r="AU573" s="38" t="s">
        <v>942</v>
      </c>
      <c r="AV573" s="38" t="s">
        <v>942</v>
      </c>
      <c r="AW573" s="41" t="s">
        <v>542</v>
      </c>
      <c r="AX573" s="38" t="s">
        <v>942</v>
      </c>
      <c r="AY573" s="38" t="s">
        <v>942</v>
      </c>
      <c r="AZ573" s="38" t="s">
        <v>942</v>
      </c>
      <c r="BA573" s="38" t="s">
        <v>942</v>
      </c>
      <c r="BB573" s="38" t="s">
        <v>942</v>
      </c>
      <c r="BC573" s="38" t="s">
        <v>942</v>
      </c>
      <c r="BD573" s="38" t="s">
        <v>942</v>
      </c>
      <c r="BE573" s="38" t="s">
        <v>942</v>
      </c>
      <c r="BF573" s="38" t="s">
        <v>942</v>
      </c>
      <c r="BG573" s="38" t="s">
        <v>942</v>
      </c>
      <c r="BH573" s="38" t="s">
        <v>942</v>
      </c>
      <c r="BI573" s="50" t="s">
        <v>942</v>
      </c>
      <c r="BJ573" s="38" t="s">
        <v>942</v>
      </c>
      <c r="BK573" s="38" t="s">
        <v>942</v>
      </c>
      <c r="BL573" s="38" t="s">
        <v>942</v>
      </c>
      <c r="BM573" s="38" t="s">
        <v>942</v>
      </c>
      <c r="BN573" s="38">
        <v>1</v>
      </c>
      <c r="BO573" s="38" t="s">
        <v>942</v>
      </c>
      <c r="BP573" s="38" t="s">
        <v>942</v>
      </c>
      <c r="BQ573" s="38" t="s">
        <v>942</v>
      </c>
      <c r="BR573" s="38" t="s">
        <v>942</v>
      </c>
      <c r="BS573" s="38" t="s">
        <v>942</v>
      </c>
      <c r="BT573" s="42">
        <v>1</v>
      </c>
      <c r="BU573" s="42" t="s">
        <v>942</v>
      </c>
      <c r="BV573" s="42" t="s">
        <v>942</v>
      </c>
      <c r="BW573" s="50" t="s">
        <v>676</v>
      </c>
      <c r="BX573" s="42">
        <v>3</v>
      </c>
      <c r="BY573" s="18" t="s">
        <v>942</v>
      </c>
      <c r="BZ573" s="18" t="s">
        <v>4033</v>
      </c>
      <c r="CA573" s="18" t="s">
        <v>4033</v>
      </c>
      <c r="CB573" s="18" t="s">
        <v>942</v>
      </c>
      <c r="CC573" s="18" t="s">
        <v>942</v>
      </c>
      <c r="CD573" s="18" t="s">
        <v>942</v>
      </c>
      <c r="CE573" s="18" t="s">
        <v>942</v>
      </c>
      <c r="CF573" s="18" t="s">
        <v>942</v>
      </c>
      <c r="CG573" s="9" t="s">
        <v>4008</v>
      </c>
      <c r="CH573" s="79" t="s">
        <v>5956</v>
      </c>
      <c r="CI573" s="6" t="s">
        <v>267</v>
      </c>
    </row>
    <row r="574" spans="1:87" ht="204">
      <c r="A574" s="46">
        <v>7</v>
      </c>
      <c r="B574" s="6" t="s">
        <v>5</v>
      </c>
      <c r="C574" s="6" t="s">
        <v>53</v>
      </c>
      <c r="D574" s="6" t="s">
        <v>48</v>
      </c>
      <c r="E574" s="6" t="s">
        <v>293</v>
      </c>
      <c r="F574" s="11">
        <v>43852</v>
      </c>
      <c r="G574" s="11">
        <v>43852</v>
      </c>
      <c r="H574" s="6" t="s">
        <v>53</v>
      </c>
      <c r="I574" s="6" t="s">
        <v>56</v>
      </c>
      <c r="J574" s="6" t="s">
        <v>6078</v>
      </c>
      <c r="K574" s="15">
        <v>43855</v>
      </c>
      <c r="L574" s="16">
        <v>43855</v>
      </c>
      <c r="M574" s="3" t="s">
        <v>783</v>
      </c>
      <c r="N574" s="16">
        <v>43858</v>
      </c>
      <c r="O574" s="15" t="s">
        <v>942</v>
      </c>
      <c r="P574" s="15">
        <v>43890</v>
      </c>
      <c r="Q574" s="15">
        <v>43890</v>
      </c>
      <c r="R574" s="15" t="s">
        <v>1196</v>
      </c>
      <c r="S574" s="9" t="s">
        <v>1196</v>
      </c>
      <c r="T574" s="6" t="s">
        <v>181</v>
      </c>
      <c r="U574" s="6" t="s">
        <v>942</v>
      </c>
      <c r="V574" s="6" t="s">
        <v>942</v>
      </c>
      <c r="W574" s="6" t="s">
        <v>942</v>
      </c>
      <c r="X574" s="6" t="s">
        <v>942</v>
      </c>
      <c r="Y574" s="6" t="s">
        <v>942</v>
      </c>
      <c r="Z574" s="6" t="s">
        <v>942</v>
      </c>
      <c r="AA574" s="6" t="s">
        <v>942</v>
      </c>
      <c r="AB574" s="6" t="s">
        <v>942</v>
      </c>
      <c r="AC574" s="6" t="s">
        <v>942</v>
      </c>
      <c r="AD574" s="9" t="s">
        <v>776</v>
      </c>
      <c r="AE574" s="9" t="s">
        <v>942</v>
      </c>
      <c r="AF574" s="9" t="s">
        <v>942</v>
      </c>
      <c r="AG574" s="9" t="s">
        <v>942</v>
      </c>
      <c r="AH574" s="9" t="s">
        <v>942</v>
      </c>
      <c r="AI574" s="9" t="s">
        <v>942</v>
      </c>
      <c r="AJ574" s="9" t="s">
        <v>942</v>
      </c>
      <c r="AK574" s="9" t="s">
        <v>942</v>
      </c>
      <c r="AL574" s="9" t="s">
        <v>942</v>
      </c>
      <c r="AM574" s="9" t="s">
        <v>942</v>
      </c>
      <c r="AN574" s="75">
        <v>1</v>
      </c>
      <c r="AO574" s="38" t="s">
        <v>942</v>
      </c>
      <c r="AP574" s="38" t="s">
        <v>942</v>
      </c>
      <c r="AQ574" s="50" t="s">
        <v>942</v>
      </c>
      <c r="AR574" s="38" t="s">
        <v>942</v>
      </c>
      <c r="AS574" s="50" t="s">
        <v>942</v>
      </c>
      <c r="AT574" s="38" t="s">
        <v>942</v>
      </c>
      <c r="AU574" s="38" t="s">
        <v>942</v>
      </c>
      <c r="AV574" s="38" t="s">
        <v>942</v>
      </c>
      <c r="AW574" s="41" t="s">
        <v>542</v>
      </c>
      <c r="AX574" s="38" t="s">
        <v>942</v>
      </c>
      <c r="AY574" s="38" t="s">
        <v>942</v>
      </c>
      <c r="AZ574" s="38" t="s">
        <v>942</v>
      </c>
      <c r="BA574" s="38" t="s">
        <v>942</v>
      </c>
      <c r="BB574" s="38" t="s">
        <v>942</v>
      </c>
      <c r="BC574" s="38" t="s">
        <v>942</v>
      </c>
      <c r="BD574" s="38" t="s">
        <v>942</v>
      </c>
      <c r="BE574" s="38" t="s">
        <v>942</v>
      </c>
      <c r="BF574" s="38" t="s">
        <v>942</v>
      </c>
      <c r="BG574" s="38" t="s">
        <v>942</v>
      </c>
      <c r="BH574" s="38" t="s">
        <v>942</v>
      </c>
      <c r="BI574" s="50" t="s">
        <v>942</v>
      </c>
      <c r="BJ574" s="38" t="s">
        <v>942</v>
      </c>
      <c r="BK574" s="38" t="s">
        <v>942</v>
      </c>
      <c r="BL574" s="38" t="s">
        <v>942</v>
      </c>
      <c r="BM574" s="38" t="s">
        <v>942</v>
      </c>
      <c r="BN574" s="38" t="s">
        <v>942</v>
      </c>
      <c r="BO574" s="38" t="s">
        <v>942</v>
      </c>
      <c r="BP574" s="38" t="s">
        <v>942</v>
      </c>
      <c r="BQ574" s="38" t="s">
        <v>942</v>
      </c>
      <c r="BR574" s="38" t="s">
        <v>942</v>
      </c>
      <c r="BS574" s="38" t="s">
        <v>942</v>
      </c>
      <c r="BT574" s="42">
        <v>1</v>
      </c>
      <c r="BU574" s="42" t="s">
        <v>942</v>
      </c>
      <c r="BV574" s="42" t="s">
        <v>942</v>
      </c>
      <c r="BW574" s="50" t="s">
        <v>648</v>
      </c>
      <c r="BX574" s="42">
        <v>3</v>
      </c>
      <c r="BY574" s="18" t="s">
        <v>942</v>
      </c>
      <c r="BZ574" s="18" t="s">
        <v>942</v>
      </c>
      <c r="CA574" s="18" t="s">
        <v>942</v>
      </c>
      <c r="CB574" s="18" t="s">
        <v>942</v>
      </c>
      <c r="CC574" s="18" t="s">
        <v>942</v>
      </c>
      <c r="CD574" s="18" t="s">
        <v>942</v>
      </c>
      <c r="CE574" s="18" t="s">
        <v>942</v>
      </c>
      <c r="CF574" s="18" t="s">
        <v>942</v>
      </c>
      <c r="CG574" s="80" t="s">
        <v>6391</v>
      </c>
      <c r="CH574" s="79" t="s">
        <v>5957</v>
      </c>
      <c r="CI574" s="6" t="s">
        <v>268</v>
      </c>
    </row>
    <row r="575" spans="1:87" ht="58.3">
      <c r="A575" s="46">
        <v>6</v>
      </c>
      <c r="B575" s="6" t="s">
        <v>5</v>
      </c>
      <c r="C575" s="6" t="s">
        <v>53</v>
      </c>
      <c r="D575" s="6" t="s">
        <v>48</v>
      </c>
      <c r="E575" s="6" t="s">
        <v>293</v>
      </c>
      <c r="F575" s="11">
        <v>43852</v>
      </c>
      <c r="G575" s="11">
        <v>43852</v>
      </c>
      <c r="H575" s="6" t="s">
        <v>53</v>
      </c>
      <c r="I575" s="6" t="s">
        <v>56</v>
      </c>
      <c r="J575" s="6" t="s">
        <v>6078</v>
      </c>
      <c r="K575" s="15">
        <v>43855</v>
      </c>
      <c r="L575" s="16">
        <v>43855</v>
      </c>
      <c r="M575" s="23" t="s">
        <v>787</v>
      </c>
      <c r="N575" s="16">
        <v>43858</v>
      </c>
      <c r="O575" s="15" t="s">
        <v>942</v>
      </c>
      <c r="P575" s="15" t="s">
        <v>1397</v>
      </c>
      <c r="Q575" s="15">
        <v>43905</v>
      </c>
      <c r="R575" s="15" t="s">
        <v>1196</v>
      </c>
      <c r="S575" s="9" t="s">
        <v>125</v>
      </c>
      <c r="T575" s="6" t="s">
        <v>171</v>
      </c>
      <c r="U575" s="6" t="s">
        <v>942</v>
      </c>
      <c r="V575" s="6" t="s">
        <v>942</v>
      </c>
      <c r="W575" s="6" t="s">
        <v>942</v>
      </c>
      <c r="X575" s="6" t="s">
        <v>942</v>
      </c>
      <c r="Y575" s="6" t="s">
        <v>942</v>
      </c>
      <c r="Z575" s="6" t="s">
        <v>942</v>
      </c>
      <c r="AA575" s="6" t="s">
        <v>942</v>
      </c>
      <c r="AB575" s="6" t="s">
        <v>942</v>
      </c>
      <c r="AC575" s="6" t="s">
        <v>942</v>
      </c>
      <c r="AD575" s="9" t="s">
        <v>777</v>
      </c>
      <c r="AE575" s="9" t="s">
        <v>942</v>
      </c>
      <c r="AF575" s="9" t="s">
        <v>942</v>
      </c>
      <c r="AG575" s="9" t="s">
        <v>942</v>
      </c>
      <c r="AH575" s="9" t="s">
        <v>942</v>
      </c>
      <c r="AI575" s="9" t="s">
        <v>942</v>
      </c>
      <c r="AJ575" s="9" t="s">
        <v>942</v>
      </c>
      <c r="AK575" s="9" t="s">
        <v>942</v>
      </c>
      <c r="AL575" s="9" t="s">
        <v>942</v>
      </c>
      <c r="AM575" s="9" t="s">
        <v>942</v>
      </c>
      <c r="AN575" s="75" t="s">
        <v>942</v>
      </c>
      <c r="AO575" s="38" t="s">
        <v>942</v>
      </c>
      <c r="AP575" s="38" t="s">
        <v>942</v>
      </c>
      <c r="AQ575" s="50" t="s">
        <v>942</v>
      </c>
      <c r="AR575" s="38" t="s">
        <v>942</v>
      </c>
      <c r="AS575" s="50" t="s">
        <v>942</v>
      </c>
      <c r="AT575" s="38" t="s">
        <v>942</v>
      </c>
      <c r="AU575" s="38" t="s">
        <v>942</v>
      </c>
      <c r="AV575" s="38" t="s">
        <v>942</v>
      </c>
      <c r="AW575" s="41" t="s">
        <v>542</v>
      </c>
      <c r="AX575" s="38" t="s">
        <v>942</v>
      </c>
      <c r="AY575" s="38" t="s">
        <v>942</v>
      </c>
      <c r="AZ575" s="38" t="s">
        <v>942</v>
      </c>
      <c r="BA575" s="38" t="s">
        <v>942</v>
      </c>
      <c r="BB575" s="38" t="s">
        <v>942</v>
      </c>
      <c r="BC575" s="38" t="s">
        <v>942</v>
      </c>
      <c r="BD575" s="38" t="s">
        <v>942</v>
      </c>
      <c r="BE575" s="38" t="s">
        <v>942</v>
      </c>
      <c r="BF575" s="38" t="s">
        <v>942</v>
      </c>
      <c r="BG575" s="38" t="s">
        <v>942</v>
      </c>
      <c r="BH575" s="38" t="s">
        <v>942</v>
      </c>
      <c r="BI575" s="50" t="s">
        <v>942</v>
      </c>
      <c r="BJ575" s="38" t="s">
        <v>942</v>
      </c>
      <c r="BK575" s="38" t="s">
        <v>942</v>
      </c>
      <c r="BL575" s="38" t="s">
        <v>942</v>
      </c>
      <c r="BM575" s="38" t="s">
        <v>942</v>
      </c>
      <c r="BN575" s="38" t="s">
        <v>942</v>
      </c>
      <c r="BO575" s="38" t="s">
        <v>942</v>
      </c>
      <c r="BP575" s="38" t="s">
        <v>942</v>
      </c>
      <c r="BQ575" s="38" t="s">
        <v>942</v>
      </c>
      <c r="BR575" s="38" t="s">
        <v>942</v>
      </c>
      <c r="BS575" s="38" t="s">
        <v>942</v>
      </c>
      <c r="BT575" s="42" t="s">
        <v>942</v>
      </c>
      <c r="BU575" s="42" t="s">
        <v>942</v>
      </c>
      <c r="BV575" s="42" t="s">
        <v>942</v>
      </c>
      <c r="BW575" s="50" t="s">
        <v>672</v>
      </c>
      <c r="BX575" s="42">
        <v>3</v>
      </c>
      <c r="BY575" s="18" t="s">
        <v>942</v>
      </c>
      <c r="BZ575" s="18" t="s">
        <v>942</v>
      </c>
      <c r="CA575" s="18" t="s">
        <v>942</v>
      </c>
      <c r="CB575" s="18" t="s">
        <v>942</v>
      </c>
      <c r="CC575" s="18" t="s">
        <v>942</v>
      </c>
      <c r="CD575" s="18" t="s">
        <v>942</v>
      </c>
      <c r="CE575" s="18" t="s">
        <v>942</v>
      </c>
      <c r="CF575" s="18" t="s">
        <v>942</v>
      </c>
      <c r="CG575" s="9" t="s">
        <v>4009</v>
      </c>
      <c r="CH575" s="79" t="s">
        <v>5958</v>
      </c>
      <c r="CI575" s="6" t="s">
        <v>269</v>
      </c>
    </row>
    <row r="576" spans="1:87" ht="145.75">
      <c r="A576" s="46">
        <v>5</v>
      </c>
      <c r="B576" s="6" t="s">
        <v>5</v>
      </c>
      <c r="C576" s="6" t="s">
        <v>6082</v>
      </c>
      <c r="D576" s="6" t="s">
        <v>47</v>
      </c>
      <c r="E576" s="6" t="s">
        <v>293</v>
      </c>
      <c r="F576" s="11">
        <v>43850</v>
      </c>
      <c r="G576" s="11">
        <v>43850</v>
      </c>
      <c r="H576" s="6" t="s">
        <v>291</v>
      </c>
      <c r="I576" s="6" t="s">
        <v>56</v>
      </c>
      <c r="J576" s="6" t="s">
        <v>6071</v>
      </c>
      <c r="K576" s="15">
        <v>43855</v>
      </c>
      <c r="L576" s="16">
        <v>43855</v>
      </c>
      <c r="N576" s="16">
        <v>43857</v>
      </c>
      <c r="O576" s="15">
        <v>43855</v>
      </c>
      <c r="P576" s="15">
        <v>43880</v>
      </c>
      <c r="Q576" s="15">
        <v>43880</v>
      </c>
      <c r="R576" s="15" t="s">
        <v>1196</v>
      </c>
      <c r="S576" s="9" t="s">
        <v>6385</v>
      </c>
      <c r="T576" s="6" t="s">
        <v>171</v>
      </c>
      <c r="U576" s="6" t="s">
        <v>540</v>
      </c>
      <c r="V576" s="6" t="s">
        <v>942</v>
      </c>
      <c r="W576" s="6" t="s">
        <v>942</v>
      </c>
      <c r="X576" s="6" t="s">
        <v>942</v>
      </c>
      <c r="Y576" s="6" t="s">
        <v>942</v>
      </c>
      <c r="Z576" s="6" t="s">
        <v>942</v>
      </c>
      <c r="AA576" s="6" t="s">
        <v>942</v>
      </c>
      <c r="AB576" s="6" t="s">
        <v>942</v>
      </c>
      <c r="AC576" s="6" t="s">
        <v>942</v>
      </c>
      <c r="AD576" s="9" t="s">
        <v>942</v>
      </c>
      <c r="AE576" s="9" t="s">
        <v>942</v>
      </c>
      <c r="AF576" s="9" t="s">
        <v>942</v>
      </c>
      <c r="AG576" s="9" t="s">
        <v>942</v>
      </c>
      <c r="AH576" s="9" t="s">
        <v>942</v>
      </c>
      <c r="AI576" s="9" t="s">
        <v>942</v>
      </c>
      <c r="AJ576" s="9" t="s">
        <v>942</v>
      </c>
      <c r="AK576" s="9" t="s">
        <v>942</v>
      </c>
      <c r="AL576" s="9" t="s">
        <v>942</v>
      </c>
      <c r="AM576" s="9" t="s">
        <v>942</v>
      </c>
      <c r="AN576" s="75" t="s">
        <v>942</v>
      </c>
      <c r="AO576" s="38" t="s">
        <v>942</v>
      </c>
      <c r="AP576" s="38" t="s">
        <v>942</v>
      </c>
      <c r="AQ576" s="50" t="s">
        <v>942</v>
      </c>
      <c r="AR576" s="38" t="s">
        <v>942</v>
      </c>
      <c r="AS576" s="50" t="s">
        <v>942</v>
      </c>
      <c r="AT576" s="38" t="s">
        <v>942</v>
      </c>
      <c r="AU576" s="38" t="s">
        <v>942</v>
      </c>
      <c r="AV576" s="38" t="s">
        <v>942</v>
      </c>
      <c r="AW576" s="41" t="s">
        <v>542</v>
      </c>
      <c r="AX576" s="38" t="s">
        <v>942</v>
      </c>
      <c r="AY576" s="38" t="s">
        <v>942</v>
      </c>
      <c r="AZ576" s="38" t="s">
        <v>942</v>
      </c>
      <c r="BA576" s="38" t="s">
        <v>942</v>
      </c>
      <c r="BB576" s="38" t="s">
        <v>942</v>
      </c>
      <c r="BC576" s="38" t="s">
        <v>942</v>
      </c>
      <c r="BD576" s="38" t="s">
        <v>942</v>
      </c>
      <c r="BE576" s="38" t="s">
        <v>942</v>
      </c>
      <c r="BF576" s="38" t="s">
        <v>942</v>
      </c>
      <c r="BG576" s="38" t="s">
        <v>942</v>
      </c>
      <c r="BH576" s="38" t="s">
        <v>942</v>
      </c>
      <c r="BI576" s="50" t="s">
        <v>942</v>
      </c>
      <c r="BJ576" s="38" t="s">
        <v>942</v>
      </c>
      <c r="BK576" s="38" t="s">
        <v>942</v>
      </c>
      <c r="BL576" s="38" t="s">
        <v>942</v>
      </c>
      <c r="BM576" s="38" t="s">
        <v>942</v>
      </c>
      <c r="BN576" s="38" t="s">
        <v>942</v>
      </c>
      <c r="BO576" s="38" t="s">
        <v>942</v>
      </c>
      <c r="BP576" s="38" t="s">
        <v>942</v>
      </c>
      <c r="BQ576" s="38" t="s">
        <v>942</v>
      </c>
      <c r="BR576" s="38" t="s">
        <v>942</v>
      </c>
      <c r="BS576" s="38" t="s">
        <v>942</v>
      </c>
      <c r="BT576" s="42" t="s">
        <v>942</v>
      </c>
      <c r="BU576" s="42" t="s">
        <v>942</v>
      </c>
      <c r="BV576" s="42" t="s">
        <v>942</v>
      </c>
      <c r="BW576" s="50" t="s">
        <v>689</v>
      </c>
      <c r="BX576" s="42">
        <v>3</v>
      </c>
      <c r="BY576" s="18" t="s">
        <v>942</v>
      </c>
      <c r="BZ576" s="18" t="s">
        <v>942</v>
      </c>
      <c r="CA576" s="18" t="s">
        <v>942</v>
      </c>
      <c r="CB576" s="18" t="s">
        <v>942</v>
      </c>
      <c r="CC576" s="18" t="s">
        <v>942</v>
      </c>
      <c r="CD576" s="18" t="s">
        <v>942</v>
      </c>
      <c r="CE576" s="18" t="s">
        <v>942</v>
      </c>
      <c r="CF576" s="18" t="s">
        <v>942</v>
      </c>
      <c r="CG576" s="9" t="s">
        <v>1148</v>
      </c>
      <c r="CH576" s="79" t="s">
        <v>5959</v>
      </c>
      <c r="CI576" s="6" t="s">
        <v>270</v>
      </c>
    </row>
    <row r="577" spans="1:87" ht="189.45">
      <c r="A577" s="46">
        <v>4</v>
      </c>
      <c r="B577" s="6" t="s">
        <v>5</v>
      </c>
      <c r="C577" s="6" t="s">
        <v>6082</v>
      </c>
      <c r="D577" s="6" t="s">
        <v>47</v>
      </c>
      <c r="E577" s="9" t="s">
        <v>288</v>
      </c>
      <c r="F577" s="11" t="s">
        <v>908</v>
      </c>
      <c r="G577" s="11">
        <v>43855</v>
      </c>
      <c r="H577" s="6" t="s">
        <v>289</v>
      </c>
      <c r="I577" s="6" t="s">
        <v>56</v>
      </c>
      <c r="J577" s="6" t="s">
        <v>6071</v>
      </c>
      <c r="K577" s="15">
        <v>43855</v>
      </c>
      <c r="L577" s="16">
        <v>43855</v>
      </c>
      <c r="M577" s="22" t="s">
        <v>287</v>
      </c>
      <c r="N577" s="16">
        <v>43856</v>
      </c>
      <c r="O577" s="15">
        <v>43855</v>
      </c>
      <c r="P577" s="15">
        <v>43881</v>
      </c>
      <c r="Q577" s="15">
        <v>43881</v>
      </c>
      <c r="R577" s="15" t="s">
        <v>1196</v>
      </c>
      <c r="S577" s="9" t="s">
        <v>123</v>
      </c>
      <c r="T577" s="6" t="s">
        <v>180</v>
      </c>
      <c r="U577" s="6" t="s">
        <v>942</v>
      </c>
      <c r="V577" s="6" t="s">
        <v>942</v>
      </c>
      <c r="W577" s="6" t="s">
        <v>942</v>
      </c>
      <c r="X577" s="6" t="s">
        <v>942</v>
      </c>
      <c r="Y577" s="6" t="s">
        <v>942</v>
      </c>
      <c r="Z577" s="6" t="s">
        <v>942</v>
      </c>
      <c r="AA577" s="6" t="s">
        <v>942</v>
      </c>
      <c r="AB577" s="6" t="s">
        <v>942</v>
      </c>
      <c r="AC577" s="6" t="s">
        <v>942</v>
      </c>
      <c r="AD577" s="9" t="s">
        <v>942</v>
      </c>
      <c r="AE577" s="9" t="s">
        <v>942</v>
      </c>
      <c r="AF577" s="9" t="s">
        <v>942</v>
      </c>
      <c r="AG577" s="9" t="s">
        <v>942</v>
      </c>
      <c r="AH577" s="9" t="s">
        <v>942</v>
      </c>
      <c r="AI577" s="9" t="s">
        <v>942</v>
      </c>
      <c r="AJ577" s="9" t="s">
        <v>942</v>
      </c>
      <c r="AK577" s="9" t="s">
        <v>942</v>
      </c>
      <c r="AL577" s="9" t="s">
        <v>942</v>
      </c>
      <c r="AM577" s="9" t="s">
        <v>942</v>
      </c>
      <c r="AN577" s="75" t="s">
        <v>942</v>
      </c>
      <c r="AO577" s="38" t="s">
        <v>942</v>
      </c>
      <c r="AP577" s="38" t="s">
        <v>942</v>
      </c>
      <c r="AQ577" s="50" t="s">
        <v>942</v>
      </c>
      <c r="AR577" s="38" t="s">
        <v>942</v>
      </c>
      <c r="AS577" s="50" t="s">
        <v>942</v>
      </c>
      <c r="AT577" s="38" t="s">
        <v>942</v>
      </c>
      <c r="AU577" s="38" t="s">
        <v>942</v>
      </c>
      <c r="AV577" s="38" t="s">
        <v>942</v>
      </c>
      <c r="AW577" s="41" t="s">
        <v>542</v>
      </c>
      <c r="AX577" s="38" t="s">
        <v>942</v>
      </c>
      <c r="AY577" s="38" t="s">
        <v>942</v>
      </c>
      <c r="AZ577" s="38" t="s">
        <v>942</v>
      </c>
      <c r="BA577" s="38" t="s">
        <v>942</v>
      </c>
      <c r="BB577" s="38" t="s">
        <v>942</v>
      </c>
      <c r="BC577" s="38" t="s">
        <v>942</v>
      </c>
      <c r="BD577" s="38" t="s">
        <v>942</v>
      </c>
      <c r="BE577" s="38" t="s">
        <v>942</v>
      </c>
      <c r="BF577" s="38" t="s">
        <v>942</v>
      </c>
      <c r="BG577" s="38" t="s">
        <v>942</v>
      </c>
      <c r="BH577" s="38" t="s">
        <v>942</v>
      </c>
      <c r="BI577" s="50" t="s">
        <v>942</v>
      </c>
      <c r="BJ577" s="38" t="s">
        <v>942</v>
      </c>
      <c r="BK577" s="38" t="s">
        <v>942</v>
      </c>
      <c r="BL577" s="38" t="s">
        <v>942</v>
      </c>
      <c r="BM577" s="38" t="s">
        <v>942</v>
      </c>
      <c r="BN577" s="38" t="s">
        <v>942</v>
      </c>
      <c r="BO577" s="38" t="s">
        <v>942</v>
      </c>
      <c r="BP577" s="38" t="s">
        <v>942</v>
      </c>
      <c r="BQ577" s="38" t="s">
        <v>942</v>
      </c>
      <c r="BR577" s="38" t="s">
        <v>942</v>
      </c>
      <c r="BS577" s="38" t="s">
        <v>942</v>
      </c>
      <c r="BT577" s="42" t="s">
        <v>648</v>
      </c>
      <c r="BU577" s="42" t="s">
        <v>942</v>
      </c>
      <c r="BV577" s="42" t="s">
        <v>942</v>
      </c>
      <c r="BW577" s="50" t="s">
        <v>648</v>
      </c>
      <c r="BX577" s="42">
        <v>3</v>
      </c>
      <c r="BY577" s="18" t="s">
        <v>942</v>
      </c>
      <c r="BZ577" s="18" t="s">
        <v>942</v>
      </c>
      <c r="CA577" s="18" t="s">
        <v>942</v>
      </c>
      <c r="CB577" s="18" t="s">
        <v>942</v>
      </c>
      <c r="CC577" s="18" t="s">
        <v>942</v>
      </c>
      <c r="CD577" s="18" t="s">
        <v>942</v>
      </c>
      <c r="CE577" s="18" t="s">
        <v>942</v>
      </c>
      <c r="CF577" s="18" t="s">
        <v>942</v>
      </c>
      <c r="CG577" s="9" t="s">
        <v>4010</v>
      </c>
      <c r="CH577" s="79" t="s">
        <v>5960</v>
      </c>
      <c r="CI577" s="6" t="s">
        <v>290</v>
      </c>
    </row>
    <row r="578" spans="1:87" ht="102">
      <c r="A578" s="46">
        <v>3</v>
      </c>
      <c r="B578" s="6" t="s">
        <v>5</v>
      </c>
      <c r="C578" s="6" t="s">
        <v>6082</v>
      </c>
      <c r="D578" s="6" t="s">
        <v>47</v>
      </c>
      <c r="E578" s="6" t="s">
        <v>292</v>
      </c>
      <c r="F578" s="11">
        <v>43851</v>
      </c>
      <c r="G578" s="11">
        <v>43851</v>
      </c>
      <c r="H578" s="6" t="s">
        <v>50</v>
      </c>
      <c r="I578" s="6" t="s">
        <v>55</v>
      </c>
      <c r="J578" s="6" t="s">
        <v>6071</v>
      </c>
      <c r="K578" s="15">
        <v>43850</v>
      </c>
      <c r="L578" s="16">
        <v>43853</v>
      </c>
      <c r="M578" s="23" t="s">
        <v>787</v>
      </c>
      <c r="N578" s="16">
        <v>43854</v>
      </c>
      <c r="O578" s="15">
        <v>43854</v>
      </c>
      <c r="P578" s="15">
        <v>43934</v>
      </c>
      <c r="Q578" s="15">
        <v>43934</v>
      </c>
      <c r="R578" s="15" t="s">
        <v>1196</v>
      </c>
      <c r="S578" s="9" t="s">
        <v>6211</v>
      </c>
      <c r="T578" s="6" t="s">
        <v>171</v>
      </c>
      <c r="U578" s="6" t="s">
        <v>942</v>
      </c>
      <c r="V578" s="6" t="s">
        <v>942</v>
      </c>
      <c r="W578" s="6" t="s">
        <v>942</v>
      </c>
      <c r="X578" s="6" t="s">
        <v>942</v>
      </c>
      <c r="Y578" s="6" t="s">
        <v>942</v>
      </c>
      <c r="Z578" s="6" t="s">
        <v>942</v>
      </c>
      <c r="AA578" s="6" t="s">
        <v>942</v>
      </c>
      <c r="AB578" s="6" t="s">
        <v>942</v>
      </c>
      <c r="AC578" s="6" t="s">
        <v>942</v>
      </c>
      <c r="AD578" s="9" t="s">
        <v>942</v>
      </c>
      <c r="AE578" s="9" t="s">
        <v>942</v>
      </c>
      <c r="AF578" s="9" t="s">
        <v>942</v>
      </c>
      <c r="AG578" s="9" t="s">
        <v>942</v>
      </c>
      <c r="AH578" s="9" t="s">
        <v>942</v>
      </c>
      <c r="AI578" s="9" t="s">
        <v>942</v>
      </c>
      <c r="AJ578" s="9" t="s">
        <v>942</v>
      </c>
      <c r="AK578" s="9" t="s">
        <v>942</v>
      </c>
      <c r="AL578" s="9" t="s">
        <v>942</v>
      </c>
      <c r="AM578" s="9" t="s">
        <v>942</v>
      </c>
      <c r="AN578" s="75" t="s">
        <v>942</v>
      </c>
      <c r="AO578" s="38" t="s">
        <v>942</v>
      </c>
      <c r="AP578" s="38" t="s">
        <v>942</v>
      </c>
      <c r="AQ578" s="50" t="s">
        <v>942</v>
      </c>
      <c r="AR578" s="38" t="s">
        <v>942</v>
      </c>
      <c r="AS578" s="50" t="s">
        <v>942</v>
      </c>
      <c r="AT578" s="38" t="s">
        <v>942</v>
      </c>
      <c r="AU578" s="38" t="s">
        <v>942</v>
      </c>
      <c r="AV578" s="38" t="s">
        <v>942</v>
      </c>
      <c r="AW578" s="41" t="s">
        <v>542</v>
      </c>
      <c r="AX578" s="38" t="s">
        <v>942</v>
      </c>
      <c r="AY578" s="38" t="s">
        <v>942</v>
      </c>
      <c r="AZ578" s="38" t="s">
        <v>942</v>
      </c>
      <c r="BA578" s="38" t="s">
        <v>942</v>
      </c>
      <c r="BB578" s="38" t="s">
        <v>942</v>
      </c>
      <c r="BC578" s="38" t="s">
        <v>942</v>
      </c>
      <c r="BD578" s="38" t="s">
        <v>942</v>
      </c>
      <c r="BE578" s="38" t="s">
        <v>942</v>
      </c>
      <c r="BF578" s="38" t="s">
        <v>942</v>
      </c>
      <c r="BG578" s="38" t="s">
        <v>942</v>
      </c>
      <c r="BH578" s="38" t="s">
        <v>942</v>
      </c>
      <c r="BI578" s="50" t="s">
        <v>942</v>
      </c>
      <c r="BJ578" s="38" t="s">
        <v>942</v>
      </c>
      <c r="BK578" s="38" t="s">
        <v>942</v>
      </c>
      <c r="BL578" s="38" t="s">
        <v>942</v>
      </c>
      <c r="BM578" s="38" t="s">
        <v>942</v>
      </c>
      <c r="BN578" s="38" t="s">
        <v>942</v>
      </c>
      <c r="BO578" s="38" t="s">
        <v>942</v>
      </c>
      <c r="BP578" s="38" t="s">
        <v>942</v>
      </c>
      <c r="BQ578" s="38" t="s">
        <v>942</v>
      </c>
      <c r="BR578" s="38" t="s">
        <v>942</v>
      </c>
      <c r="BS578" s="38" t="s">
        <v>942</v>
      </c>
      <c r="BT578" s="42" t="s">
        <v>691</v>
      </c>
      <c r="BU578" s="42" t="s">
        <v>942</v>
      </c>
      <c r="BV578" s="42" t="s">
        <v>942</v>
      </c>
      <c r="BW578" s="50" t="s">
        <v>667</v>
      </c>
      <c r="BX578" s="42">
        <v>3</v>
      </c>
      <c r="BY578" s="18" t="s">
        <v>942</v>
      </c>
      <c r="BZ578" s="18" t="s">
        <v>942</v>
      </c>
      <c r="CA578" s="18" t="s">
        <v>942</v>
      </c>
      <c r="CB578" s="18" t="s">
        <v>942</v>
      </c>
      <c r="CC578" s="18" t="s">
        <v>942</v>
      </c>
      <c r="CD578" s="18" t="s">
        <v>942</v>
      </c>
      <c r="CE578" s="18" t="s">
        <v>942</v>
      </c>
      <c r="CF578" s="18" t="s">
        <v>942</v>
      </c>
      <c r="CG578" s="9" t="s">
        <v>1303</v>
      </c>
      <c r="CH578" s="79" t="s">
        <v>5961</v>
      </c>
      <c r="CI578" s="6" t="s">
        <v>285</v>
      </c>
    </row>
    <row r="579" spans="1:87" ht="72.900000000000006">
      <c r="A579" s="46">
        <v>2</v>
      </c>
      <c r="B579" s="6" t="s">
        <v>5</v>
      </c>
      <c r="C579" s="6" t="s">
        <v>6082</v>
      </c>
      <c r="D579" s="6" t="s">
        <v>48</v>
      </c>
      <c r="E579" s="6" t="s">
        <v>293</v>
      </c>
      <c r="F579" s="11">
        <v>43851</v>
      </c>
      <c r="G579" s="11">
        <v>43851</v>
      </c>
      <c r="H579" s="6" t="s">
        <v>53</v>
      </c>
      <c r="I579" s="6" t="s">
        <v>56</v>
      </c>
      <c r="J579" s="6" t="s">
        <v>6071</v>
      </c>
      <c r="K579" s="15">
        <v>43853</v>
      </c>
      <c r="L579" s="16">
        <v>43853</v>
      </c>
      <c r="M579" s="3" t="s">
        <v>783</v>
      </c>
      <c r="N579" s="16">
        <v>43854</v>
      </c>
      <c r="O579" s="15">
        <v>43853</v>
      </c>
      <c r="P579" s="15" t="s">
        <v>1396</v>
      </c>
      <c r="Q579" s="15">
        <v>43936</v>
      </c>
      <c r="R579" s="15" t="s">
        <v>1196</v>
      </c>
      <c r="S579" s="9" t="s">
        <v>125</v>
      </c>
      <c r="T579" s="6" t="s">
        <v>171</v>
      </c>
      <c r="U579" s="6" t="s">
        <v>942</v>
      </c>
      <c r="V579" s="6" t="s">
        <v>942</v>
      </c>
      <c r="W579" s="6" t="s">
        <v>942</v>
      </c>
      <c r="X579" s="6" t="s">
        <v>942</v>
      </c>
      <c r="Y579" s="6" t="s">
        <v>942</v>
      </c>
      <c r="Z579" s="6" t="s">
        <v>942</v>
      </c>
      <c r="AA579" s="6" t="s">
        <v>942</v>
      </c>
      <c r="AB579" s="6" t="s">
        <v>942</v>
      </c>
      <c r="AC579" s="6" t="s">
        <v>942</v>
      </c>
      <c r="AD579" s="9" t="s">
        <v>942</v>
      </c>
      <c r="AE579" s="9" t="s">
        <v>942</v>
      </c>
      <c r="AF579" s="9" t="s">
        <v>942</v>
      </c>
      <c r="AG579" s="9" t="s">
        <v>942</v>
      </c>
      <c r="AH579" s="9" t="s">
        <v>942</v>
      </c>
      <c r="AI579" s="9" t="s">
        <v>942</v>
      </c>
      <c r="AJ579" s="9" t="s">
        <v>942</v>
      </c>
      <c r="AK579" s="9" t="s">
        <v>942</v>
      </c>
      <c r="AL579" s="9" t="s">
        <v>942</v>
      </c>
      <c r="AM579" s="9" t="s">
        <v>4186</v>
      </c>
      <c r="AN579" s="75" t="s">
        <v>942</v>
      </c>
      <c r="AO579" s="38" t="s">
        <v>942</v>
      </c>
      <c r="AP579" s="38" t="s">
        <v>942</v>
      </c>
      <c r="AQ579" s="50" t="s">
        <v>942</v>
      </c>
      <c r="AR579" s="38" t="s">
        <v>942</v>
      </c>
      <c r="AS579" s="50" t="s">
        <v>942</v>
      </c>
      <c r="AT579" s="38" t="s">
        <v>942</v>
      </c>
      <c r="AU579" s="38" t="s">
        <v>942</v>
      </c>
      <c r="AV579" s="38" t="s">
        <v>942</v>
      </c>
      <c r="AW579" s="41" t="s">
        <v>542</v>
      </c>
      <c r="AX579" s="38" t="s">
        <v>942</v>
      </c>
      <c r="AY579" s="38" t="s">
        <v>942</v>
      </c>
      <c r="AZ579" s="38" t="s">
        <v>942</v>
      </c>
      <c r="BA579" s="38" t="s">
        <v>942</v>
      </c>
      <c r="BB579" s="38" t="s">
        <v>942</v>
      </c>
      <c r="BC579" s="38" t="s">
        <v>942</v>
      </c>
      <c r="BD579" s="38" t="s">
        <v>942</v>
      </c>
      <c r="BE579" s="38" t="s">
        <v>942</v>
      </c>
      <c r="BF579" s="38" t="s">
        <v>942</v>
      </c>
      <c r="BG579" s="38" t="s">
        <v>942</v>
      </c>
      <c r="BH579" s="38" t="s">
        <v>942</v>
      </c>
      <c r="BI579" s="50" t="s">
        <v>942</v>
      </c>
      <c r="BJ579" s="38" t="s">
        <v>942</v>
      </c>
      <c r="BK579" s="38" t="s">
        <v>942</v>
      </c>
      <c r="BL579" s="38" t="s">
        <v>942</v>
      </c>
      <c r="BM579" s="38" t="s">
        <v>942</v>
      </c>
      <c r="BN579" s="38" t="s">
        <v>942</v>
      </c>
      <c r="BO579" s="38" t="s">
        <v>942</v>
      </c>
      <c r="BP579" s="38" t="s">
        <v>942</v>
      </c>
      <c r="BQ579" s="38" t="s">
        <v>942</v>
      </c>
      <c r="BR579" s="38" t="s">
        <v>942</v>
      </c>
      <c r="BS579" s="38" t="s">
        <v>942</v>
      </c>
      <c r="BT579" s="42" t="s">
        <v>648</v>
      </c>
      <c r="BU579" s="42" t="s">
        <v>942</v>
      </c>
      <c r="BV579" s="42" t="s">
        <v>942</v>
      </c>
      <c r="BW579" s="50" t="s">
        <v>648</v>
      </c>
      <c r="BX579" s="42">
        <v>3</v>
      </c>
      <c r="BY579" s="18" t="s">
        <v>942</v>
      </c>
      <c r="BZ579" s="18" t="s">
        <v>942</v>
      </c>
      <c r="CA579" s="18" t="s">
        <v>942</v>
      </c>
      <c r="CB579" s="18" t="s">
        <v>942</v>
      </c>
      <c r="CC579" s="18" t="s">
        <v>942</v>
      </c>
      <c r="CD579" s="18" t="s">
        <v>942</v>
      </c>
      <c r="CE579" s="18" t="s">
        <v>942</v>
      </c>
      <c r="CF579" s="18" t="s">
        <v>942</v>
      </c>
      <c r="CG579" s="9" t="s">
        <v>4011</v>
      </c>
      <c r="CH579" s="79" t="s">
        <v>5962</v>
      </c>
      <c r="CI579" s="6" t="s">
        <v>271</v>
      </c>
    </row>
    <row r="580" spans="1:87" ht="102">
      <c r="A580" s="46">
        <v>1</v>
      </c>
      <c r="B580" s="6" t="s">
        <v>5</v>
      </c>
      <c r="C580" s="6" t="s">
        <v>6082</v>
      </c>
      <c r="D580" s="6" t="s">
        <v>47</v>
      </c>
      <c r="E580" s="6" t="s">
        <v>293</v>
      </c>
      <c r="F580" s="11">
        <v>43850</v>
      </c>
      <c r="G580" s="11">
        <v>43850</v>
      </c>
      <c r="H580" s="6" t="s">
        <v>50</v>
      </c>
      <c r="I580" s="6" t="s">
        <v>56</v>
      </c>
      <c r="J580" s="6" t="s">
        <v>6071</v>
      </c>
      <c r="K580" s="15" t="s">
        <v>1196</v>
      </c>
      <c r="L580" s="16" t="s">
        <v>1196</v>
      </c>
      <c r="M580" s="22" t="s">
        <v>791</v>
      </c>
      <c r="N580" s="16">
        <v>43851</v>
      </c>
      <c r="O580" s="15">
        <v>43851</v>
      </c>
      <c r="P580" s="15">
        <v>43867</v>
      </c>
      <c r="Q580" s="15">
        <v>43867</v>
      </c>
      <c r="R580" s="15" t="s">
        <v>1196</v>
      </c>
      <c r="S580" s="9" t="s">
        <v>6191</v>
      </c>
      <c r="T580" s="6" t="s">
        <v>167</v>
      </c>
      <c r="U580" s="6" t="s">
        <v>942</v>
      </c>
      <c r="V580" s="6" t="s">
        <v>942</v>
      </c>
      <c r="W580" s="6" t="s">
        <v>942</v>
      </c>
      <c r="X580" s="6" t="s">
        <v>942</v>
      </c>
      <c r="Y580" s="6" t="s">
        <v>942</v>
      </c>
      <c r="Z580" s="6" t="s">
        <v>942</v>
      </c>
      <c r="AA580" s="6" t="s">
        <v>942</v>
      </c>
      <c r="AB580" s="6" t="s">
        <v>4186</v>
      </c>
      <c r="AC580" s="6" t="s">
        <v>942</v>
      </c>
      <c r="AD580" s="9" t="s">
        <v>942</v>
      </c>
      <c r="AE580" s="9" t="s">
        <v>942</v>
      </c>
      <c r="AF580" s="9" t="s">
        <v>942</v>
      </c>
      <c r="AG580" s="9" t="s">
        <v>942</v>
      </c>
      <c r="AH580" s="9" t="s">
        <v>942</v>
      </c>
      <c r="AI580" s="9" t="s">
        <v>942</v>
      </c>
      <c r="AJ580" s="9" t="s">
        <v>942</v>
      </c>
      <c r="AK580" s="9" t="s">
        <v>942</v>
      </c>
      <c r="AL580" s="9" t="s">
        <v>942</v>
      </c>
      <c r="AM580" s="9" t="s">
        <v>942</v>
      </c>
      <c r="AN580" s="75" t="s">
        <v>942</v>
      </c>
      <c r="AO580" s="38" t="s">
        <v>942</v>
      </c>
      <c r="AP580" s="38" t="s">
        <v>542</v>
      </c>
      <c r="AQ580" s="50" t="s">
        <v>942</v>
      </c>
      <c r="AR580" s="38" t="s">
        <v>942</v>
      </c>
      <c r="AS580" s="50" t="s">
        <v>942</v>
      </c>
      <c r="AT580" s="38" t="s">
        <v>942</v>
      </c>
      <c r="AU580" s="38" t="s">
        <v>942</v>
      </c>
      <c r="AV580" s="38" t="s">
        <v>942</v>
      </c>
      <c r="AW580" s="41" t="s">
        <v>542</v>
      </c>
      <c r="AX580" s="38" t="s">
        <v>942</v>
      </c>
      <c r="AY580" s="38" t="s">
        <v>942</v>
      </c>
      <c r="AZ580" s="38" t="s">
        <v>942</v>
      </c>
      <c r="BA580" s="38" t="s">
        <v>942</v>
      </c>
      <c r="BB580" s="38" t="s">
        <v>942</v>
      </c>
      <c r="BC580" s="38" t="s">
        <v>942</v>
      </c>
      <c r="BD580" s="38" t="s">
        <v>942</v>
      </c>
      <c r="BE580" s="38" t="s">
        <v>942</v>
      </c>
      <c r="BF580" s="38" t="s">
        <v>942</v>
      </c>
      <c r="BG580" s="38" t="s">
        <v>942</v>
      </c>
      <c r="BH580" s="38" t="s">
        <v>942</v>
      </c>
      <c r="BI580" s="50" t="s">
        <v>942</v>
      </c>
      <c r="BJ580" s="38" t="s">
        <v>942</v>
      </c>
      <c r="BK580" s="38" t="s">
        <v>942</v>
      </c>
      <c r="BL580" s="38" t="s">
        <v>942</v>
      </c>
      <c r="BM580" s="38" t="s">
        <v>942</v>
      </c>
      <c r="BN580" s="38" t="s">
        <v>942</v>
      </c>
      <c r="BO580" s="38" t="s">
        <v>942</v>
      </c>
      <c r="BP580" s="38" t="s">
        <v>942</v>
      </c>
      <c r="BQ580" s="38" t="s">
        <v>942</v>
      </c>
      <c r="BR580" s="38" t="s">
        <v>942</v>
      </c>
      <c r="BS580" s="38" t="s">
        <v>942</v>
      </c>
      <c r="BT580" s="42" t="s">
        <v>542</v>
      </c>
      <c r="BU580" s="42" t="s">
        <v>942</v>
      </c>
      <c r="BV580" s="42" t="s">
        <v>942</v>
      </c>
      <c r="BW580" s="50" t="s">
        <v>648</v>
      </c>
      <c r="BX580" s="42" t="s">
        <v>542</v>
      </c>
      <c r="BY580" s="18" t="s">
        <v>942</v>
      </c>
      <c r="BZ580" s="18" t="s">
        <v>942</v>
      </c>
      <c r="CA580" s="18" t="s">
        <v>942</v>
      </c>
      <c r="CB580" s="18" t="s">
        <v>942</v>
      </c>
      <c r="CC580" s="18" t="s">
        <v>942</v>
      </c>
      <c r="CD580" s="18" t="s">
        <v>942</v>
      </c>
      <c r="CE580" s="18" t="s">
        <v>942</v>
      </c>
      <c r="CF580" s="18" t="s">
        <v>942</v>
      </c>
      <c r="CG580" s="9" t="s">
        <v>4012</v>
      </c>
      <c r="CH580" s="79" t="s">
        <v>5963</v>
      </c>
      <c r="CI580" s="9" t="s">
        <v>284</v>
      </c>
    </row>
  </sheetData>
  <sortState xmlns:xlrd2="http://schemas.microsoft.com/office/spreadsheetml/2017/richdata2" ref="A2:AO394">
    <sortCondition descending="1" ref="A1"/>
  </sortState>
  <phoneticPr fontId="1" type="noConversion"/>
  <hyperlinks>
    <hyperlink ref="CH143" r:id="rId1" display="https://www.cdc.gov.tw/Bulletin/Detail/d-4jLlO03OdgqAUjm8PFzA?typeid=9 " xr:uid="{F960A39C-23D6-45AB-BBB4-8D621B8AD3B4}"/>
    <hyperlink ref="CH144:CH580" r:id="rId2" display="https://www.cdc.gov.tw/Bulletin/Detail/d-4jLlO03OdgqAUjm8PFzA?typeid=9 " xr:uid="{917E3446-2D51-47AB-97FD-FACFAEB86E86}"/>
    <hyperlink ref="CH218" r:id="rId3" display="https://www.cdc.gov.tw/Bulletin/Detail/HbjzlJDa4OJzdsTfaapXLg?typeid=9" xr:uid="{8E74007A-DF1F-4DD1-A049-0BEE2A781867}"/>
    <hyperlink ref="CH187" r:id="rId4" display="https://www.cdc.gov.tw/Bulletin/Detail/d-4jLlO03OdgqAUjm8PFzA?typeid=53" xr:uid="{D1EAE2B0-DC38-4989-A966-25C598E8B524}"/>
    <hyperlink ref="CH346" r:id="rId5" xr:uid="{561848C4-5604-4EB9-8045-D6B73DC8A670}"/>
  </hyperlinks>
  <pageMargins left="0.7" right="0.7" top="0.75" bottom="0.75" header="0.3" footer="0.3"/>
  <pageSetup paperSize="9" orientation="portrait" horizontalDpi="1200" verticalDpi="1200"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4A807-D6C3-45B0-BB5B-9A9C40405CE7}">
  <dimension ref="A1:CG78"/>
  <sheetViews>
    <sheetView topLeftCell="BJ1" workbookViewId="0">
      <selection activeCell="BK3" sqref="BK3"/>
    </sheetView>
  </sheetViews>
  <sheetFormatPr defaultRowHeight="14.6"/>
  <sheetData>
    <row r="1" spans="1:85" s="4" customFormat="1" ht="72.900000000000006">
      <c r="A1" s="48" t="s">
        <v>0</v>
      </c>
      <c r="B1" s="9" t="s">
        <v>4</v>
      </c>
      <c r="C1" s="9" t="s">
        <v>46</v>
      </c>
      <c r="D1" s="9" t="s">
        <v>49</v>
      </c>
      <c r="E1" s="9" t="s">
        <v>54</v>
      </c>
      <c r="F1" s="9" t="s">
        <v>57</v>
      </c>
      <c r="G1" s="7" t="s">
        <v>919</v>
      </c>
      <c r="H1" s="9" t="s">
        <v>286</v>
      </c>
      <c r="I1" s="49" t="s">
        <v>784</v>
      </c>
      <c r="J1" s="7" t="s">
        <v>1532</v>
      </c>
      <c r="K1" s="1" t="s">
        <v>1533</v>
      </c>
      <c r="L1" s="7" t="s">
        <v>786</v>
      </c>
      <c r="M1" s="18" t="s">
        <v>281</v>
      </c>
      <c r="N1" s="18" t="s">
        <v>280</v>
      </c>
      <c r="O1" s="18" t="s">
        <v>1279</v>
      </c>
      <c r="P1" s="18" t="s">
        <v>174</v>
      </c>
      <c r="Q1" s="9" t="s">
        <v>122</v>
      </c>
      <c r="R1" s="9" t="s">
        <v>509</v>
      </c>
      <c r="S1" s="9" t="s">
        <v>510</v>
      </c>
      <c r="T1" s="9" t="s">
        <v>1713</v>
      </c>
      <c r="U1" s="9" t="s">
        <v>1715</v>
      </c>
      <c r="V1" s="9" t="s">
        <v>718</v>
      </c>
      <c r="W1" s="9" t="s">
        <v>722</v>
      </c>
      <c r="X1" s="9" t="s">
        <v>733</v>
      </c>
      <c r="Y1" s="9" t="s">
        <v>1679</v>
      </c>
      <c r="Z1" s="9" t="s">
        <v>696</v>
      </c>
      <c r="AA1" s="9" t="s">
        <v>1662</v>
      </c>
      <c r="AB1" s="9" t="s">
        <v>737</v>
      </c>
      <c r="AC1" s="9" t="s">
        <v>749</v>
      </c>
      <c r="AD1" s="9" t="s">
        <v>1719</v>
      </c>
      <c r="AE1" s="9" t="s">
        <v>1720</v>
      </c>
      <c r="AF1" s="9" t="s">
        <v>1721</v>
      </c>
      <c r="AG1" s="9" t="s">
        <v>758</v>
      </c>
      <c r="AH1" s="9" t="s">
        <v>770</v>
      </c>
      <c r="AI1" s="9" t="s">
        <v>12</v>
      </c>
      <c r="AJ1" s="9" t="s">
        <v>19</v>
      </c>
      <c r="AK1" s="9" t="s">
        <v>1716</v>
      </c>
      <c r="AL1" s="75" t="s">
        <v>1651</v>
      </c>
      <c r="AM1" s="38" t="s">
        <v>1707</v>
      </c>
      <c r="AN1" s="38" t="s">
        <v>1652</v>
      </c>
      <c r="AO1" s="50" t="s">
        <v>1658</v>
      </c>
      <c r="AP1" s="38" t="s">
        <v>4188</v>
      </c>
      <c r="AQ1" s="50" t="s">
        <v>5507</v>
      </c>
      <c r="AR1" s="38" t="s">
        <v>1653</v>
      </c>
      <c r="AS1" s="38" t="s">
        <v>1689</v>
      </c>
      <c r="AT1" s="38" t="s">
        <v>1667</v>
      </c>
      <c r="AU1" s="38" t="s">
        <v>5513</v>
      </c>
      <c r="AV1" s="38" t="s">
        <v>5514</v>
      </c>
      <c r="AW1" s="38" t="s">
        <v>5515</v>
      </c>
      <c r="AX1" s="38" t="s">
        <v>1661</v>
      </c>
      <c r="AY1" s="38" t="s">
        <v>1702</v>
      </c>
      <c r="AZ1" s="38" t="s">
        <v>5516</v>
      </c>
      <c r="BA1" s="38" t="s">
        <v>5517</v>
      </c>
      <c r="BB1" s="38" t="s">
        <v>1722</v>
      </c>
      <c r="BC1" s="38" t="s">
        <v>5518</v>
      </c>
      <c r="BD1" s="38" t="s">
        <v>5519</v>
      </c>
      <c r="BE1" s="38" t="s">
        <v>5520</v>
      </c>
      <c r="BF1" s="38" t="s">
        <v>1656</v>
      </c>
      <c r="BG1" s="50" t="s">
        <v>1688</v>
      </c>
      <c r="BH1" s="38" t="s">
        <v>5521</v>
      </c>
      <c r="BI1" s="50" t="s">
        <v>5522</v>
      </c>
      <c r="BJ1" s="38" t="s">
        <v>1657</v>
      </c>
      <c r="BK1" s="50" t="s">
        <v>5523</v>
      </c>
      <c r="BL1" s="38" t="s">
        <v>5524</v>
      </c>
      <c r="BM1" s="50" t="s">
        <v>5525</v>
      </c>
      <c r="BN1" s="38" t="s">
        <v>5526</v>
      </c>
      <c r="BO1" s="50" t="s">
        <v>5527</v>
      </c>
      <c r="BP1" s="38" t="s">
        <v>5528</v>
      </c>
      <c r="BQ1" s="50" t="s">
        <v>5529</v>
      </c>
      <c r="BR1" s="42" t="s">
        <v>1654</v>
      </c>
      <c r="BS1" s="42" t="s">
        <v>1669</v>
      </c>
      <c r="BT1" s="42" t="s">
        <v>1685</v>
      </c>
      <c r="BU1" s="50" t="s">
        <v>1686</v>
      </c>
      <c r="BV1" s="42" t="s">
        <v>1684</v>
      </c>
      <c r="BW1" s="18" t="s">
        <v>3993</v>
      </c>
      <c r="BX1" s="18" t="s">
        <v>4725</v>
      </c>
      <c r="BY1" s="18" t="s">
        <v>4016</v>
      </c>
      <c r="BZ1" s="18" t="s">
        <v>4013</v>
      </c>
      <c r="CA1" s="18" t="s">
        <v>5503</v>
      </c>
      <c r="CB1" s="18" t="s">
        <v>5504</v>
      </c>
      <c r="CC1" s="18" t="s">
        <v>5505</v>
      </c>
      <c r="CD1" s="18" t="s">
        <v>5506</v>
      </c>
      <c r="CE1" s="9" t="s">
        <v>1670</v>
      </c>
      <c r="CF1" s="9" t="s">
        <v>175</v>
      </c>
      <c r="CG1" s="9" t="s">
        <v>176</v>
      </c>
    </row>
    <row r="2" spans="1:85" s="4" customFormat="1" ht="204">
      <c r="A2" s="59">
        <v>5889</v>
      </c>
      <c r="B2" s="9" t="s">
        <v>3</v>
      </c>
      <c r="C2" s="9"/>
      <c r="D2" s="9"/>
      <c r="E2" s="9"/>
      <c r="F2" s="9"/>
      <c r="G2" s="13"/>
      <c r="H2" s="9"/>
      <c r="I2" s="60"/>
      <c r="J2" s="13"/>
      <c r="K2" s="1"/>
      <c r="L2" s="13"/>
      <c r="M2" s="18"/>
      <c r="N2" s="18"/>
      <c r="O2" s="18"/>
      <c r="P2" s="18"/>
      <c r="Q2" s="9"/>
      <c r="R2" s="9"/>
      <c r="S2" s="9"/>
      <c r="T2" s="9"/>
      <c r="U2" s="9"/>
      <c r="V2" s="9"/>
      <c r="W2" s="9"/>
      <c r="X2" s="9"/>
      <c r="Y2" s="9"/>
      <c r="Z2" s="9"/>
      <c r="AA2" s="9"/>
      <c r="AB2" s="9"/>
      <c r="AC2" s="9"/>
      <c r="AD2" s="9"/>
      <c r="AE2" s="9"/>
      <c r="AF2" s="9"/>
      <c r="AG2" s="9"/>
      <c r="AH2" s="9"/>
      <c r="AI2" s="9"/>
      <c r="AJ2" s="9"/>
      <c r="AK2" s="9"/>
      <c r="AL2" s="75"/>
      <c r="AM2" s="38"/>
      <c r="AN2" s="38"/>
      <c r="AO2" s="50"/>
      <c r="AP2" s="38"/>
      <c r="AQ2" s="50"/>
      <c r="AR2" s="38"/>
      <c r="AS2" s="38"/>
      <c r="AT2" s="38"/>
      <c r="AU2" s="38"/>
      <c r="AV2" s="38"/>
      <c r="AW2" s="38" t="s">
        <v>942</v>
      </c>
      <c r="AX2" s="38"/>
      <c r="AY2" s="38"/>
      <c r="AZ2" s="38"/>
      <c r="BA2" s="38" t="s">
        <v>942</v>
      </c>
      <c r="BB2" s="38"/>
      <c r="BC2" s="38" t="s">
        <v>942</v>
      </c>
      <c r="BD2" s="38"/>
      <c r="BE2" s="38" t="s">
        <v>942</v>
      </c>
      <c r="BF2" s="38"/>
      <c r="BG2" s="50"/>
      <c r="BH2" s="38"/>
      <c r="BI2" s="38" t="s">
        <v>942</v>
      </c>
      <c r="BJ2" s="38"/>
      <c r="BK2" s="38" t="s">
        <v>942</v>
      </c>
      <c r="BL2" s="38"/>
      <c r="BM2" s="38" t="s">
        <v>942</v>
      </c>
      <c r="BN2" s="38"/>
      <c r="BO2" s="38" t="s">
        <v>942</v>
      </c>
      <c r="BP2" s="38"/>
      <c r="BQ2" s="38" t="s">
        <v>942</v>
      </c>
      <c r="BR2" s="42">
        <v>67</v>
      </c>
      <c r="BS2" s="42" t="s">
        <v>942</v>
      </c>
      <c r="BT2" s="42"/>
      <c r="BU2" s="50"/>
      <c r="BV2" s="42">
        <v>1</v>
      </c>
      <c r="BW2" s="18" t="s">
        <v>942</v>
      </c>
      <c r="BX2" s="18" t="s">
        <v>942</v>
      </c>
      <c r="BY2" s="18" t="s">
        <v>942</v>
      </c>
      <c r="BZ2" s="18" t="s">
        <v>942</v>
      </c>
      <c r="CA2" s="18" t="s">
        <v>942</v>
      </c>
      <c r="CB2" s="18" t="s">
        <v>942</v>
      </c>
      <c r="CC2" s="18" t="s">
        <v>942</v>
      </c>
      <c r="CD2" s="18" t="s">
        <v>942</v>
      </c>
      <c r="CE2" s="9"/>
      <c r="CF2" s="9" t="s">
        <v>1806</v>
      </c>
      <c r="CG2" s="9"/>
    </row>
    <row r="3" spans="1:85" s="4" customFormat="1" ht="204">
      <c r="A3" s="59">
        <v>5888</v>
      </c>
      <c r="B3" s="9" t="s">
        <v>3</v>
      </c>
      <c r="C3" s="9"/>
      <c r="D3" s="9"/>
      <c r="E3" s="9"/>
      <c r="F3" s="9"/>
      <c r="G3" s="13"/>
      <c r="H3" s="9"/>
      <c r="I3" s="60"/>
      <c r="J3" s="13"/>
      <c r="K3" s="1"/>
      <c r="L3" s="13"/>
      <c r="M3" s="18"/>
      <c r="N3" s="18"/>
      <c r="O3" s="18"/>
      <c r="P3" s="18"/>
      <c r="Q3" s="9"/>
      <c r="R3" s="9"/>
      <c r="S3" s="9"/>
      <c r="T3" s="9"/>
      <c r="U3" s="9"/>
      <c r="V3" s="9"/>
      <c r="W3" s="9"/>
      <c r="X3" s="9"/>
      <c r="Y3" s="9"/>
      <c r="Z3" s="9"/>
      <c r="AA3" s="9"/>
      <c r="AB3" s="9"/>
      <c r="AC3" s="9"/>
      <c r="AD3" s="9"/>
      <c r="AE3" s="9"/>
      <c r="AF3" s="9"/>
      <c r="AG3" s="9"/>
      <c r="AH3" s="9"/>
      <c r="AI3" s="9"/>
      <c r="AJ3" s="9"/>
      <c r="AK3" s="9"/>
      <c r="AL3" s="75"/>
      <c r="AM3" s="38"/>
      <c r="AN3" s="38"/>
      <c r="AO3" s="50"/>
      <c r="AP3" s="38"/>
      <c r="AQ3" s="50"/>
      <c r="AR3" s="38"/>
      <c r="AS3" s="38"/>
      <c r="AT3" s="38"/>
      <c r="AU3" s="38"/>
      <c r="AV3" s="38"/>
      <c r="AW3" s="38" t="s">
        <v>942</v>
      </c>
      <c r="AX3" s="38"/>
      <c r="AY3" s="38"/>
      <c r="AZ3" s="38"/>
      <c r="BA3" s="38" t="s">
        <v>942</v>
      </c>
      <c r="BB3" s="38"/>
      <c r="BC3" s="38" t="s">
        <v>942</v>
      </c>
      <c r="BD3" s="38"/>
      <c r="BE3" s="38" t="s">
        <v>942</v>
      </c>
      <c r="BF3" s="38"/>
      <c r="BG3" s="50"/>
      <c r="BH3" s="38"/>
      <c r="BI3" s="38" t="s">
        <v>942</v>
      </c>
      <c r="BJ3" s="38"/>
      <c r="BK3" s="38" t="s">
        <v>542</v>
      </c>
      <c r="BL3" s="38"/>
      <c r="BM3" s="38" t="s">
        <v>942</v>
      </c>
      <c r="BN3" s="38"/>
      <c r="BO3" s="38" t="s">
        <v>942</v>
      </c>
      <c r="BP3" s="38"/>
      <c r="BQ3" s="38" t="s">
        <v>942</v>
      </c>
      <c r="BR3" s="42">
        <v>52</v>
      </c>
      <c r="BS3" s="42" t="s">
        <v>942</v>
      </c>
      <c r="BT3" s="42"/>
      <c r="BU3" s="50"/>
      <c r="BV3" s="42">
        <v>1</v>
      </c>
      <c r="BW3" s="18" t="s">
        <v>942</v>
      </c>
      <c r="BX3" s="18" t="s">
        <v>942</v>
      </c>
      <c r="BY3" s="18" t="s">
        <v>942</v>
      </c>
      <c r="BZ3" s="18" t="s">
        <v>942</v>
      </c>
      <c r="CA3" s="18" t="s">
        <v>942</v>
      </c>
      <c r="CB3" s="18" t="s">
        <v>942</v>
      </c>
      <c r="CC3" s="18" t="s">
        <v>942</v>
      </c>
      <c r="CD3" s="18" t="s">
        <v>942</v>
      </c>
      <c r="CE3" s="9"/>
      <c r="CF3" s="9" t="s">
        <v>1806</v>
      </c>
      <c r="CG3" s="9"/>
    </row>
    <row r="4" spans="1:85" s="4" customFormat="1" ht="72.900000000000006">
      <c r="A4" s="59">
        <v>5645</v>
      </c>
      <c r="B4" s="9" t="s">
        <v>3</v>
      </c>
      <c r="C4" s="9"/>
      <c r="D4" s="9"/>
      <c r="E4" s="9"/>
      <c r="F4" s="9"/>
      <c r="G4" s="13"/>
      <c r="H4" s="9"/>
      <c r="I4" s="60"/>
      <c r="J4" s="13"/>
      <c r="K4" s="1"/>
      <c r="L4" s="13"/>
      <c r="M4" s="18"/>
      <c r="N4" s="18"/>
      <c r="O4" s="18"/>
      <c r="P4" s="18"/>
      <c r="Q4" s="9"/>
      <c r="R4" s="9"/>
      <c r="S4" s="9"/>
      <c r="T4" s="9"/>
      <c r="U4" s="9"/>
      <c r="V4" s="9"/>
      <c r="W4" s="9"/>
      <c r="X4" s="9"/>
      <c r="Y4" s="9"/>
      <c r="Z4" s="9"/>
      <c r="AA4" s="9"/>
      <c r="AB4" s="9"/>
      <c r="AC4" s="9"/>
      <c r="AD4" s="9"/>
      <c r="AE4" s="9"/>
      <c r="AF4" s="9"/>
      <c r="AG4" s="9"/>
      <c r="AH4" s="9"/>
      <c r="AI4" s="9"/>
      <c r="AJ4" s="9"/>
      <c r="AK4" s="9"/>
      <c r="AL4" s="75"/>
      <c r="AM4" s="38"/>
      <c r="AN4" s="38"/>
      <c r="AO4" s="50"/>
      <c r="AP4" s="38"/>
      <c r="AQ4" s="50"/>
      <c r="AR4" s="38"/>
      <c r="AS4" s="38"/>
      <c r="AT4" s="38"/>
      <c r="AU4" s="38"/>
      <c r="AV4" s="38"/>
      <c r="AW4" s="38" t="s">
        <v>942</v>
      </c>
      <c r="AX4" s="38"/>
      <c r="AY4" s="38"/>
      <c r="AZ4" s="38"/>
      <c r="BA4" s="38" t="s">
        <v>942</v>
      </c>
      <c r="BB4" s="38"/>
      <c r="BC4" s="38" t="s">
        <v>942</v>
      </c>
      <c r="BD4" s="38"/>
      <c r="BE4" s="38" t="s">
        <v>942</v>
      </c>
      <c r="BF4" s="38"/>
      <c r="BG4" s="50"/>
      <c r="BH4" s="38"/>
      <c r="BI4" s="38" t="s">
        <v>942</v>
      </c>
      <c r="BJ4" s="38"/>
      <c r="BK4" s="38" t="s">
        <v>942</v>
      </c>
      <c r="BL4" s="38"/>
      <c r="BM4" s="38" t="s">
        <v>942</v>
      </c>
      <c r="BN4" s="38"/>
      <c r="BO4" s="38" t="s">
        <v>942</v>
      </c>
      <c r="BP4" s="38"/>
      <c r="BQ4" s="38" t="s">
        <v>942</v>
      </c>
      <c r="BR4" s="42">
        <v>12</v>
      </c>
      <c r="BS4" s="42" t="s">
        <v>942</v>
      </c>
      <c r="BT4" s="42"/>
      <c r="BU4" s="50"/>
      <c r="BV4" s="42">
        <v>1</v>
      </c>
      <c r="BW4" s="18" t="s">
        <v>942</v>
      </c>
      <c r="BX4" s="18" t="s">
        <v>942</v>
      </c>
      <c r="BY4" s="18" t="s">
        <v>942</v>
      </c>
      <c r="BZ4" s="18" t="s">
        <v>942</v>
      </c>
      <c r="CA4" s="18" t="s">
        <v>942</v>
      </c>
      <c r="CB4" s="18" t="s">
        <v>942</v>
      </c>
      <c r="CC4" s="18" t="s">
        <v>942</v>
      </c>
      <c r="CD4" s="18" t="s">
        <v>942</v>
      </c>
      <c r="CE4" s="9"/>
      <c r="CF4" s="9" t="s">
        <v>1798</v>
      </c>
      <c r="CG4" s="9"/>
    </row>
    <row r="5" spans="1:85" s="4" customFormat="1" ht="72.900000000000006">
      <c r="A5" s="59">
        <v>5644</v>
      </c>
      <c r="B5" s="9" t="s">
        <v>3</v>
      </c>
      <c r="C5" s="9"/>
      <c r="D5" s="9"/>
      <c r="E5" s="9"/>
      <c r="F5" s="9"/>
      <c r="G5" s="13"/>
      <c r="H5" s="9"/>
      <c r="I5" s="60"/>
      <c r="J5" s="13"/>
      <c r="K5" s="1"/>
      <c r="L5" s="13"/>
      <c r="M5" s="18"/>
      <c r="N5" s="18"/>
      <c r="O5" s="18"/>
      <c r="P5" s="18"/>
      <c r="Q5" s="9"/>
      <c r="R5" s="9"/>
      <c r="S5" s="9"/>
      <c r="T5" s="9"/>
      <c r="U5" s="9"/>
      <c r="V5" s="9"/>
      <c r="W5" s="9"/>
      <c r="X5" s="9"/>
      <c r="Y5" s="9"/>
      <c r="Z5" s="9"/>
      <c r="AA5" s="9"/>
      <c r="AB5" s="9"/>
      <c r="AC5" s="9"/>
      <c r="AD5" s="9"/>
      <c r="AE5" s="9"/>
      <c r="AF5" s="9"/>
      <c r="AG5" s="9"/>
      <c r="AH5" s="9"/>
      <c r="AI5" s="9"/>
      <c r="AJ5" s="9"/>
      <c r="AK5" s="9"/>
      <c r="AL5" s="75"/>
      <c r="AM5" s="38"/>
      <c r="AN5" s="38"/>
      <c r="AO5" s="50"/>
      <c r="AP5" s="38"/>
      <c r="AQ5" s="50"/>
      <c r="AR5" s="38"/>
      <c r="AS5" s="38"/>
      <c r="AT5" s="38"/>
      <c r="AU5" s="38"/>
      <c r="AV5" s="38"/>
      <c r="AW5" s="38" t="s">
        <v>942</v>
      </c>
      <c r="AX5" s="38"/>
      <c r="AY5" s="38"/>
      <c r="AZ5" s="38"/>
      <c r="BA5" s="38" t="s">
        <v>942</v>
      </c>
      <c r="BB5" s="38"/>
      <c r="BC5" s="38" t="s">
        <v>942</v>
      </c>
      <c r="BD5" s="38"/>
      <c r="BE5" s="38" t="s">
        <v>942</v>
      </c>
      <c r="BF5" s="38"/>
      <c r="BG5" s="50"/>
      <c r="BH5" s="38"/>
      <c r="BI5" s="38" t="s">
        <v>942</v>
      </c>
      <c r="BJ5" s="38"/>
      <c r="BK5" s="38" t="s">
        <v>942</v>
      </c>
      <c r="BL5" s="38"/>
      <c r="BM5" s="38" t="s">
        <v>942</v>
      </c>
      <c r="BN5" s="38"/>
      <c r="BO5" s="38" t="s">
        <v>942</v>
      </c>
      <c r="BP5" s="38"/>
      <c r="BQ5" s="38" t="s">
        <v>942</v>
      </c>
      <c r="BR5" s="42">
        <v>68</v>
      </c>
      <c r="BS5" s="42" t="s">
        <v>942</v>
      </c>
      <c r="BT5" s="42"/>
      <c r="BU5" s="50"/>
      <c r="BV5" s="42">
        <v>1</v>
      </c>
      <c r="BW5" s="18" t="s">
        <v>942</v>
      </c>
      <c r="BX5" s="18" t="s">
        <v>942</v>
      </c>
      <c r="BY5" s="18" t="s">
        <v>942</v>
      </c>
      <c r="BZ5" s="18" t="s">
        <v>942</v>
      </c>
      <c r="CA5" s="18" t="s">
        <v>942</v>
      </c>
      <c r="CB5" s="18" t="s">
        <v>942</v>
      </c>
      <c r="CC5" s="18" t="s">
        <v>942</v>
      </c>
      <c r="CD5" s="18" t="s">
        <v>942</v>
      </c>
      <c r="CE5" s="9"/>
      <c r="CF5" s="9" t="s">
        <v>1798</v>
      </c>
      <c r="CG5" s="9"/>
    </row>
    <row r="6" spans="1:85" s="4" customFormat="1" ht="204">
      <c r="A6" s="59">
        <v>5467</v>
      </c>
      <c r="B6" s="9" t="s">
        <v>3</v>
      </c>
      <c r="C6" s="9"/>
      <c r="D6" s="9"/>
      <c r="E6" s="9"/>
      <c r="F6" s="9"/>
      <c r="G6" s="13"/>
      <c r="H6" s="9"/>
      <c r="I6" s="60"/>
      <c r="J6" s="13"/>
      <c r="K6" s="1"/>
      <c r="L6" s="13"/>
      <c r="M6" s="18"/>
      <c r="N6" s="18"/>
      <c r="O6" s="18"/>
      <c r="P6" s="18"/>
      <c r="Q6" s="9"/>
      <c r="R6" s="9"/>
      <c r="S6" s="9"/>
      <c r="T6" s="9"/>
      <c r="U6" s="9"/>
      <c r="V6" s="9"/>
      <c r="W6" s="9"/>
      <c r="X6" s="9"/>
      <c r="Y6" s="9"/>
      <c r="Z6" s="9"/>
      <c r="AA6" s="9"/>
      <c r="AB6" s="9"/>
      <c r="AC6" s="9"/>
      <c r="AD6" s="9"/>
      <c r="AE6" s="9"/>
      <c r="AF6" s="9"/>
      <c r="AG6" s="9"/>
      <c r="AH6" s="9"/>
      <c r="AI6" s="9"/>
      <c r="AJ6" s="9"/>
      <c r="AK6" s="9"/>
      <c r="AL6" s="75"/>
      <c r="AM6" s="38"/>
      <c r="AN6" s="38"/>
      <c r="AO6" s="50"/>
      <c r="AP6" s="38"/>
      <c r="AQ6" s="50"/>
      <c r="AR6" s="38"/>
      <c r="AS6" s="38"/>
      <c r="AT6" s="38"/>
      <c r="AU6" s="38"/>
      <c r="AV6" s="38"/>
      <c r="AW6" s="38" t="s">
        <v>942</v>
      </c>
      <c r="AX6" s="38"/>
      <c r="AY6" s="38"/>
      <c r="AZ6" s="38"/>
      <c r="BA6" s="38" t="s">
        <v>942</v>
      </c>
      <c r="BB6" s="38"/>
      <c r="BC6" s="38" t="s">
        <v>942</v>
      </c>
      <c r="BD6" s="38"/>
      <c r="BE6" s="38" t="s">
        <v>942</v>
      </c>
      <c r="BF6" s="38"/>
      <c r="BG6" s="50"/>
      <c r="BH6" s="38"/>
      <c r="BI6" s="38" t="s">
        <v>942</v>
      </c>
      <c r="BJ6" s="38"/>
      <c r="BK6" s="38" t="s">
        <v>942</v>
      </c>
      <c r="BL6" s="38"/>
      <c r="BM6" s="38" t="s">
        <v>942</v>
      </c>
      <c r="BN6" s="38"/>
      <c r="BO6" s="38" t="s">
        <v>942</v>
      </c>
      <c r="BP6" s="38"/>
      <c r="BQ6" s="38" t="s">
        <v>942</v>
      </c>
      <c r="BR6" s="42">
        <v>27</v>
      </c>
      <c r="BS6" s="42" t="s">
        <v>942</v>
      </c>
      <c r="BT6" s="42"/>
      <c r="BU6" s="50"/>
      <c r="BV6" s="42">
        <v>1</v>
      </c>
      <c r="BW6" s="18" t="s">
        <v>942</v>
      </c>
      <c r="BX6" s="18" t="s">
        <v>942</v>
      </c>
      <c r="BY6" s="18" t="s">
        <v>942</v>
      </c>
      <c r="BZ6" s="18" t="s">
        <v>942</v>
      </c>
      <c r="CA6" s="18" t="s">
        <v>942</v>
      </c>
      <c r="CB6" s="18" t="s">
        <v>942</v>
      </c>
      <c r="CC6" s="18" t="s">
        <v>942</v>
      </c>
      <c r="CD6" s="18" t="s">
        <v>942</v>
      </c>
      <c r="CE6" s="9"/>
      <c r="CF6" s="9" t="s">
        <v>1805</v>
      </c>
      <c r="CG6" s="9"/>
    </row>
    <row r="7" spans="1:85" s="4" customFormat="1" ht="72.900000000000006">
      <c r="A7" s="59">
        <v>5459</v>
      </c>
      <c r="B7" s="9" t="s">
        <v>3</v>
      </c>
      <c r="C7" s="9"/>
      <c r="D7" s="9"/>
      <c r="E7" s="9"/>
      <c r="F7" s="9"/>
      <c r="G7" s="13"/>
      <c r="H7" s="9"/>
      <c r="I7" s="60"/>
      <c r="J7" s="13"/>
      <c r="K7" s="1"/>
      <c r="L7" s="13"/>
      <c r="M7" s="18"/>
      <c r="N7" s="18"/>
      <c r="O7" s="18"/>
      <c r="P7" s="18"/>
      <c r="Q7" s="9"/>
      <c r="R7" s="9"/>
      <c r="S7" s="9"/>
      <c r="T7" s="9"/>
      <c r="U7" s="9"/>
      <c r="V7" s="9"/>
      <c r="W7" s="9"/>
      <c r="X7" s="9"/>
      <c r="Y7" s="9"/>
      <c r="Z7" s="9"/>
      <c r="AA7" s="9"/>
      <c r="AB7" s="9"/>
      <c r="AC7" s="9"/>
      <c r="AD7" s="9"/>
      <c r="AE7" s="9"/>
      <c r="AF7" s="9"/>
      <c r="AG7" s="9"/>
      <c r="AH7" s="9"/>
      <c r="AI7" s="9"/>
      <c r="AJ7" s="9"/>
      <c r="AK7" s="9"/>
      <c r="AL7" s="75"/>
      <c r="AM7" s="38"/>
      <c r="AN7" s="38"/>
      <c r="AO7" s="50"/>
      <c r="AP7" s="38"/>
      <c r="AQ7" s="50"/>
      <c r="AR7" s="38"/>
      <c r="AS7" s="38"/>
      <c r="AT7" s="38"/>
      <c r="AU7" s="38"/>
      <c r="AV7" s="38"/>
      <c r="AW7" s="38" t="s">
        <v>942</v>
      </c>
      <c r="AX7" s="38"/>
      <c r="AY7" s="38"/>
      <c r="AZ7" s="38"/>
      <c r="BA7" s="38" t="s">
        <v>942</v>
      </c>
      <c r="BB7" s="38"/>
      <c r="BC7" s="38" t="s">
        <v>942</v>
      </c>
      <c r="BD7" s="38"/>
      <c r="BE7" s="38" t="s">
        <v>942</v>
      </c>
      <c r="BF7" s="38"/>
      <c r="BG7" s="50"/>
      <c r="BH7" s="38"/>
      <c r="BI7" s="38" t="s">
        <v>942</v>
      </c>
      <c r="BJ7" s="38"/>
      <c r="BK7" s="38" t="s">
        <v>942</v>
      </c>
      <c r="BL7" s="38"/>
      <c r="BM7" s="38" t="s">
        <v>942</v>
      </c>
      <c r="BN7" s="38"/>
      <c r="BO7" s="38" t="s">
        <v>942</v>
      </c>
      <c r="BP7" s="38"/>
      <c r="BQ7" s="38" t="s">
        <v>942</v>
      </c>
      <c r="BR7" s="42">
        <v>5</v>
      </c>
      <c r="BS7" s="42" t="s">
        <v>942</v>
      </c>
      <c r="BT7" s="42"/>
      <c r="BU7" s="50"/>
      <c r="BV7" s="42">
        <v>1</v>
      </c>
      <c r="BW7" s="18" t="s">
        <v>942</v>
      </c>
      <c r="BX7" s="18" t="s">
        <v>942</v>
      </c>
      <c r="BY7" s="18" t="s">
        <v>942</v>
      </c>
      <c r="BZ7" s="18" t="s">
        <v>942</v>
      </c>
      <c r="CA7" s="18" t="s">
        <v>942</v>
      </c>
      <c r="CB7" s="18" t="s">
        <v>942</v>
      </c>
      <c r="CC7" s="18" t="s">
        <v>942</v>
      </c>
      <c r="CD7" s="18" t="s">
        <v>942</v>
      </c>
      <c r="CE7" s="9"/>
      <c r="CF7" s="9" t="s">
        <v>1798</v>
      </c>
      <c r="CG7" s="9"/>
    </row>
    <row r="8" spans="1:85" s="4" customFormat="1" ht="72.900000000000006">
      <c r="A8" s="59">
        <v>5458</v>
      </c>
      <c r="B8" s="9" t="s">
        <v>3</v>
      </c>
      <c r="C8" s="9"/>
      <c r="D8" s="9"/>
      <c r="E8" s="9"/>
      <c r="F8" s="9"/>
      <c r="G8" s="13"/>
      <c r="H8" s="9"/>
      <c r="I8" s="60"/>
      <c r="J8" s="13"/>
      <c r="K8" s="1"/>
      <c r="L8" s="13"/>
      <c r="M8" s="18"/>
      <c r="N8" s="18"/>
      <c r="O8" s="18"/>
      <c r="P8" s="18"/>
      <c r="Q8" s="9"/>
      <c r="R8" s="9"/>
      <c r="S8" s="9"/>
      <c r="T8" s="9"/>
      <c r="U8" s="9"/>
      <c r="V8" s="9"/>
      <c r="W8" s="9"/>
      <c r="X8" s="9"/>
      <c r="Y8" s="9"/>
      <c r="Z8" s="9"/>
      <c r="AA8" s="9"/>
      <c r="AB8" s="9"/>
      <c r="AC8" s="9"/>
      <c r="AD8" s="9"/>
      <c r="AE8" s="9"/>
      <c r="AF8" s="9"/>
      <c r="AG8" s="9"/>
      <c r="AH8" s="9"/>
      <c r="AI8" s="9"/>
      <c r="AJ8" s="9"/>
      <c r="AK8" s="9"/>
      <c r="AL8" s="75"/>
      <c r="AM8" s="38"/>
      <c r="AN8" s="38"/>
      <c r="AO8" s="50"/>
      <c r="AP8" s="38"/>
      <c r="AQ8" s="50"/>
      <c r="AR8" s="38"/>
      <c r="AS8" s="38"/>
      <c r="AT8" s="38"/>
      <c r="AU8" s="38"/>
      <c r="AV8" s="38"/>
      <c r="AW8" s="38" t="s">
        <v>942</v>
      </c>
      <c r="AX8" s="38"/>
      <c r="AY8" s="38"/>
      <c r="AZ8" s="38"/>
      <c r="BA8" s="38" t="s">
        <v>942</v>
      </c>
      <c r="BB8" s="38"/>
      <c r="BC8" s="38" t="s">
        <v>942</v>
      </c>
      <c r="BD8" s="38"/>
      <c r="BE8" s="38" t="s">
        <v>942</v>
      </c>
      <c r="BF8" s="38"/>
      <c r="BG8" s="50"/>
      <c r="BH8" s="38"/>
      <c r="BI8" s="38" t="s">
        <v>942</v>
      </c>
      <c r="BJ8" s="38"/>
      <c r="BK8" s="38" t="s">
        <v>942</v>
      </c>
      <c r="BL8" s="38"/>
      <c r="BM8" s="38" t="s">
        <v>942</v>
      </c>
      <c r="BN8" s="38"/>
      <c r="BO8" s="38" t="s">
        <v>942</v>
      </c>
      <c r="BP8" s="38"/>
      <c r="BQ8" s="38" t="s">
        <v>942</v>
      </c>
      <c r="BR8" s="42">
        <v>7</v>
      </c>
      <c r="BS8" s="42" t="s">
        <v>942</v>
      </c>
      <c r="BT8" s="42"/>
      <c r="BU8" s="50"/>
      <c r="BV8" s="42">
        <v>1</v>
      </c>
      <c r="BW8" s="18" t="s">
        <v>942</v>
      </c>
      <c r="BX8" s="18" t="s">
        <v>942</v>
      </c>
      <c r="BY8" s="18" t="s">
        <v>942</v>
      </c>
      <c r="BZ8" s="18" t="s">
        <v>942</v>
      </c>
      <c r="CA8" s="18" t="s">
        <v>942</v>
      </c>
      <c r="CB8" s="18" t="s">
        <v>942</v>
      </c>
      <c r="CC8" s="18" t="s">
        <v>942</v>
      </c>
      <c r="CD8" s="18" t="s">
        <v>942</v>
      </c>
      <c r="CE8" s="9"/>
      <c r="CF8" s="9" t="s">
        <v>1798</v>
      </c>
      <c r="CG8" s="9"/>
    </row>
    <row r="9" spans="1:85" s="4" customFormat="1" ht="72.900000000000006">
      <c r="A9" s="59">
        <v>5457</v>
      </c>
      <c r="B9" s="9" t="s">
        <v>3</v>
      </c>
      <c r="C9" s="9"/>
      <c r="D9" s="9"/>
      <c r="E9" s="9"/>
      <c r="F9" s="9"/>
      <c r="G9" s="13"/>
      <c r="H9" s="9"/>
      <c r="I9" s="60"/>
      <c r="J9" s="13"/>
      <c r="K9" s="1"/>
      <c r="L9" s="13"/>
      <c r="M9" s="18"/>
      <c r="N9" s="18"/>
      <c r="O9" s="18"/>
      <c r="P9" s="18"/>
      <c r="Q9" s="9"/>
      <c r="R9" s="9"/>
      <c r="S9" s="9"/>
      <c r="T9" s="9"/>
      <c r="U9" s="9"/>
      <c r="V9" s="9"/>
      <c r="W9" s="9"/>
      <c r="X9" s="9"/>
      <c r="Y9" s="9"/>
      <c r="Z9" s="9"/>
      <c r="AA9" s="9"/>
      <c r="AB9" s="9"/>
      <c r="AC9" s="9"/>
      <c r="AD9" s="9"/>
      <c r="AE9" s="9"/>
      <c r="AF9" s="9"/>
      <c r="AG9" s="9"/>
      <c r="AH9" s="9"/>
      <c r="AI9" s="9"/>
      <c r="AJ9" s="9"/>
      <c r="AK9" s="9"/>
      <c r="AL9" s="75"/>
      <c r="AM9" s="38"/>
      <c r="AN9" s="38"/>
      <c r="AO9" s="50"/>
      <c r="AP9" s="38"/>
      <c r="AQ9" s="50"/>
      <c r="AR9" s="38"/>
      <c r="AS9" s="38"/>
      <c r="AT9" s="38"/>
      <c r="AU9" s="38"/>
      <c r="AV9" s="38"/>
      <c r="AW9" s="38" t="s">
        <v>942</v>
      </c>
      <c r="AX9" s="38"/>
      <c r="AY9" s="38"/>
      <c r="AZ9" s="38"/>
      <c r="BA9" s="38" t="s">
        <v>942</v>
      </c>
      <c r="BB9" s="38"/>
      <c r="BC9" s="38" t="s">
        <v>942</v>
      </c>
      <c r="BD9" s="38"/>
      <c r="BE9" s="38" t="s">
        <v>942</v>
      </c>
      <c r="BF9" s="38"/>
      <c r="BG9" s="50"/>
      <c r="BH9" s="38"/>
      <c r="BI9" s="38" t="s">
        <v>942</v>
      </c>
      <c r="BJ9" s="38"/>
      <c r="BK9" s="38" t="s">
        <v>942</v>
      </c>
      <c r="BL9" s="38"/>
      <c r="BM9" s="38" t="s">
        <v>942</v>
      </c>
      <c r="BN9" s="38"/>
      <c r="BO9" s="38" t="s">
        <v>942</v>
      </c>
      <c r="BP9" s="38"/>
      <c r="BQ9" s="38" t="s">
        <v>942</v>
      </c>
      <c r="BR9" s="42">
        <v>4</v>
      </c>
      <c r="BS9" s="42" t="s">
        <v>942</v>
      </c>
      <c r="BT9" s="42"/>
      <c r="BU9" s="50"/>
      <c r="BV9" s="42">
        <v>1</v>
      </c>
      <c r="BW9" s="18" t="s">
        <v>942</v>
      </c>
      <c r="BX9" s="18" t="s">
        <v>942</v>
      </c>
      <c r="BY9" s="18" t="s">
        <v>942</v>
      </c>
      <c r="BZ9" s="18" t="s">
        <v>942</v>
      </c>
      <c r="CA9" s="18" t="s">
        <v>942</v>
      </c>
      <c r="CB9" s="18" t="s">
        <v>942</v>
      </c>
      <c r="CC9" s="18" t="s">
        <v>942</v>
      </c>
      <c r="CD9" s="18" t="s">
        <v>942</v>
      </c>
      <c r="CE9" s="9"/>
      <c r="CF9" s="9" t="s">
        <v>1798</v>
      </c>
      <c r="CG9" s="9"/>
    </row>
    <row r="10" spans="1:85" s="4" customFormat="1" ht="276.89999999999998">
      <c r="A10" s="59">
        <v>5456</v>
      </c>
      <c r="B10" s="9" t="s">
        <v>3</v>
      </c>
      <c r="C10" s="9"/>
      <c r="D10" s="9"/>
      <c r="E10" s="9"/>
      <c r="F10" s="9"/>
      <c r="G10" s="13"/>
      <c r="H10" s="9"/>
      <c r="I10" s="60"/>
      <c r="J10" s="13"/>
      <c r="K10" s="1"/>
      <c r="L10" s="13"/>
      <c r="M10" s="18"/>
      <c r="N10" s="18"/>
      <c r="O10" s="18"/>
      <c r="P10" s="18"/>
      <c r="Q10" s="9"/>
      <c r="R10" s="9"/>
      <c r="S10" s="9"/>
      <c r="T10" s="9"/>
      <c r="U10" s="9"/>
      <c r="V10" s="9"/>
      <c r="W10" s="9"/>
      <c r="X10" s="9"/>
      <c r="Y10" s="9"/>
      <c r="Z10" s="9"/>
      <c r="AA10" s="9"/>
      <c r="AB10" s="9"/>
      <c r="AC10" s="9"/>
      <c r="AD10" s="9"/>
      <c r="AE10" s="9"/>
      <c r="AF10" s="9"/>
      <c r="AG10" s="9"/>
      <c r="AH10" s="9"/>
      <c r="AI10" s="9"/>
      <c r="AJ10" s="9"/>
      <c r="AK10" s="9"/>
      <c r="AL10" s="75"/>
      <c r="AM10" s="38"/>
      <c r="AN10" s="38"/>
      <c r="AO10" s="50"/>
      <c r="AP10" s="38"/>
      <c r="AQ10" s="50"/>
      <c r="AR10" s="38"/>
      <c r="AS10" s="38"/>
      <c r="AT10" s="38"/>
      <c r="AU10" s="38"/>
      <c r="AV10" s="38"/>
      <c r="AW10" s="38" t="s">
        <v>942</v>
      </c>
      <c r="AX10" s="38"/>
      <c r="AY10" s="38"/>
      <c r="AZ10" s="38"/>
      <c r="BA10" s="38" t="s">
        <v>942</v>
      </c>
      <c r="BB10" s="38"/>
      <c r="BC10" s="38" t="s">
        <v>942</v>
      </c>
      <c r="BD10" s="38"/>
      <c r="BE10" s="38" t="s">
        <v>942</v>
      </c>
      <c r="BF10" s="38"/>
      <c r="BG10" s="50"/>
      <c r="BH10" s="38"/>
      <c r="BI10" s="38" t="s">
        <v>942</v>
      </c>
      <c r="BJ10" s="38"/>
      <c r="BK10" s="38" t="s">
        <v>942</v>
      </c>
      <c r="BL10" s="38"/>
      <c r="BM10" s="38" t="s">
        <v>942</v>
      </c>
      <c r="BN10" s="38"/>
      <c r="BO10" s="38" t="s">
        <v>942</v>
      </c>
      <c r="BP10" s="38"/>
      <c r="BQ10" s="38" t="s">
        <v>942</v>
      </c>
      <c r="BR10" s="42">
        <v>20</v>
      </c>
      <c r="BS10" s="4" t="s">
        <v>942</v>
      </c>
      <c r="BT10" s="42"/>
      <c r="BU10" s="50"/>
      <c r="BV10" s="42">
        <v>1</v>
      </c>
      <c r="BW10" s="18" t="s">
        <v>942</v>
      </c>
      <c r="BX10" s="18" t="s">
        <v>942</v>
      </c>
      <c r="BY10" s="18" t="s">
        <v>942</v>
      </c>
      <c r="BZ10" s="18" t="s">
        <v>942</v>
      </c>
      <c r="CA10" s="18" t="s">
        <v>942</v>
      </c>
      <c r="CB10" s="18" t="s">
        <v>942</v>
      </c>
      <c r="CC10" s="18" t="s">
        <v>942</v>
      </c>
      <c r="CD10" s="18" t="s">
        <v>942</v>
      </c>
      <c r="CE10" s="42" t="s">
        <v>1808</v>
      </c>
      <c r="CF10" s="9" t="s">
        <v>1807</v>
      </c>
      <c r="CG10" s="9"/>
    </row>
    <row r="11" spans="1:85" s="4" customFormat="1" ht="145.75">
      <c r="A11" s="59">
        <v>5443</v>
      </c>
      <c r="B11" s="9" t="s">
        <v>3</v>
      </c>
      <c r="C11" s="9"/>
      <c r="D11" s="9"/>
      <c r="E11" s="9"/>
      <c r="F11" s="9"/>
      <c r="G11" s="13"/>
      <c r="H11" s="9"/>
      <c r="I11" s="60"/>
      <c r="J11" s="13"/>
      <c r="K11" s="1"/>
      <c r="L11" s="13"/>
      <c r="M11" s="18"/>
      <c r="N11" s="18"/>
      <c r="O11" s="18"/>
      <c r="P11" s="18"/>
      <c r="Q11" s="9"/>
      <c r="R11" s="9"/>
      <c r="S11" s="9"/>
      <c r="T11" s="9"/>
      <c r="U11" s="9"/>
      <c r="V11" s="9"/>
      <c r="W11" s="9"/>
      <c r="X11" s="9"/>
      <c r="Y11" s="9"/>
      <c r="Z11" s="9"/>
      <c r="AA11" s="9"/>
      <c r="AB11" s="9"/>
      <c r="AC11" s="9"/>
      <c r="AD11" s="9"/>
      <c r="AE11" s="9"/>
      <c r="AF11" s="9"/>
      <c r="AG11" s="9"/>
      <c r="AH11" s="9"/>
      <c r="AI11" s="9"/>
      <c r="AJ11" s="9"/>
      <c r="AK11" s="9"/>
      <c r="AL11" s="75"/>
      <c r="AM11" s="38"/>
      <c r="AN11" s="38"/>
      <c r="AO11" s="50"/>
      <c r="AP11" s="38"/>
      <c r="AQ11" s="50"/>
      <c r="AR11" s="38"/>
      <c r="AS11" s="38"/>
      <c r="AT11" s="38"/>
      <c r="AU11" s="38"/>
      <c r="AV11" s="38"/>
      <c r="AW11" s="38" t="s">
        <v>942</v>
      </c>
      <c r="AX11" s="38"/>
      <c r="AY11" s="38"/>
      <c r="AZ11" s="38"/>
      <c r="BA11" s="38" t="s">
        <v>942</v>
      </c>
      <c r="BB11" s="38"/>
      <c r="BC11" s="38" t="s">
        <v>942</v>
      </c>
      <c r="BD11" s="38"/>
      <c r="BE11" s="38" t="s">
        <v>942</v>
      </c>
      <c r="BF11" s="38"/>
      <c r="BG11" s="50"/>
      <c r="BH11" s="38"/>
      <c r="BI11" s="38" t="s">
        <v>942</v>
      </c>
      <c r="BJ11" s="38"/>
      <c r="BK11" s="38" t="s">
        <v>942</v>
      </c>
      <c r="BL11" s="38"/>
      <c r="BM11" s="38" t="s">
        <v>942</v>
      </c>
      <c r="BN11" s="38"/>
      <c r="BO11" s="38" t="s">
        <v>942</v>
      </c>
      <c r="BP11" s="38"/>
      <c r="BQ11" s="38" t="s">
        <v>942</v>
      </c>
      <c r="BR11" s="42">
        <v>4</v>
      </c>
      <c r="BS11" s="4" t="s">
        <v>942</v>
      </c>
      <c r="BT11" s="42"/>
      <c r="BU11" s="50"/>
      <c r="BV11" s="42">
        <v>1</v>
      </c>
      <c r="BW11" s="18" t="s">
        <v>942</v>
      </c>
      <c r="BX11" s="18" t="s">
        <v>942</v>
      </c>
      <c r="BY11" s="18" t="s">
        <v>942</v>
      </c>
      <c r="BZ11" s="18" t="s">
        <v>942</v>
      </c>
      <c r="CA11" s="18" t="s">
        <v>942</v>
      </c>
      <c r="CB11" s="18" t="s">
        <v>942</v>
      </c>
      <c r="CC11" s="18" t="s">
        <v>942</v>
      </c>
      <c r="CD11" s="18" t="s">
        <v>942</v>
      </c>
      <c r="CE11" s="42" t="s">
        <v>1810</v>
      </c>
      <c r="CF11" s="9" t="s">
        <v>1811</v>
      </c>
      <c r="CG11" s="9"/>
    </row>
    <row r="12" spans="1:85" s="4" customFormat="1" ht="204">
      <c r="A12" s="59">
        <v>5348</v>
      </c>
      <c r="B12" s="9" t="s">
        <v>3</v>
      </c>
      <c r="C12" s="9"/>
      <c r="D12" s="9"/>
      <c r="E12" s="9"/>
      <c r="F12" s="9"/>
      <c r="G12" s="13"/>
      <c r="H12" s="9"/>
      <c r="I12" s="60"/>
      <c r="J12" s="13"/>
      <c r="K12" s="1"/>
      <c r="L12" s="13"/>
      <c r="M12" s="18"/>
      <c r="N12" s="18"/>
      <c r="O12" s="18"/>
      <c r="P12" s="18"/>
      <c r="Q12" s="9"/>
      <c r="R12" s="9"/>
      <c r="S12" s="9"/>
      <c r="T12" s="9"/>
      <c r="U12" s="9"/>
      <c r="V12" s="9"/>
      <c r="W12" s="9"/>
      <c r="X12" s="9"/>
      <c r="Y12" s="9"/>
      <c r="Z12" s="9"/>
      <c r="AA12" s="9"/>
      <c r="AB12" s="9"/>
      <c r="AC12" s="9"/>
      <c r="AD12" s="9"/>
      <c r="AE12" s="9"/>
      <c r="AF12" s="9"/>
      <c r="AG12" s="9"/>
      <c r="AH12" s="9"/>
      <c r="AI12" s="9"/>
      <c r="AJ12" s="9"/>
      <c r="AK12" s="9"/>
      <c r="AL12" s="75"/>
      <c r="AM12" s="38"/>
      <c r="AN12" s="38"/>
      <c r="AO12" s="50"/>
      <c r="AP12" s="38"/>
      <c r="AQ12" s="50"/>
      <c r="AR12" s="38"/>
      <c r="AS12" s="38"/>
      <c r="AT12" s="38"/>
      <c r="AU12" s="38"/>
      <c r="AV12" s="38"/>
      <c r="AW12" s="38" t="s">
        <v>942</v>
      </c>
      <c r="AX12" s="38"/>
      <c r="AY12" s="38"/>
      <c r="AZ12" s="38"/>
      <c r="BA12" s="38" t="s">
        <v>942</v>
      </c>
      <c r="BB12" s="38"/>
      <c r="BC12" s="38" t="s">
        <v>942</v>
      </c>
      <c r="BD12" s="38"/>
      <c r="BE12" s="38" t="s">
        <v>942</v>
      </c>
      <c r="BF12" s="38"/>
      <c r="BG12" s="50"/>
      <c r="BH12" s="38"/>
      <c r="BI12" s="38" t="s">
        <v>942</v>
      </c>
      <c r="BJ12" s="38"/>
      <c r="BK12" s="38" t="s">
        <v>942</v>
      </c>
      <c r="BL12" s="38"/>
      <c r="BM12" s="38" t="s">
        <v>942</v>
      </c>
      <c r="BN12" s="38"/>
      <c r="BO12" s="38" t="s">
        <v>942</v>
      </c>
      <c r="BP12" s="38"/>
      <c r="BQ12" s="38" t="s">
        <v>942</v>
      </c>
      <c r="BR12" s="42">
        <v>79</v>
      </c>
      <c r="BS12" s="42" t="s">
        <v>942</v>
      </c>
      <c r="BT12" s="42"/>
      <c r="BU12" s="50"/>
      <c r="BV12" s="42">
        <v>1</v>
      </c>
      <c r="BW12" s="18" t="s">
        <v>942</v>
      </c>
      <c r="BX12" s="18" t="s">
        <v>942</v>
      </c>
      <c r="BY12" s="18" t="s">
        <v>942</v>
      </c>
      <c r="BZ12" s="18" t="s">
        <v>942</v>
      </c>
      <c r="CA12" s="18" t="s">
        <v>942</v>
      </c>
      <c r="CB12" s="18" t="s">
        <v>942</v>
      </c>
      <c r="CC12" s="18" t="s">
        <v>942</v>
      </c>
      <c r="CD12" s="18" t="s">
        <v>942</v>
      </c>
      <c r="CE12" s="9"/>
      <c r="CF12" s="9" t="s">
        <v>1805</v>
      </c>
      <c r="CG12" s="9"/>
    </row>
    <row r="13" spans="1:85" s="4" customFormat="1" ht="72.900000000000006">
      <c r="A13" s="59">
        <v>5308</v>
      </c>
      <c r="B13" s="9" t="s">
        <v>3</v>
      </c>
      <c r="C13" s="9"/>
      <c r="D13" s="9"/>
      <c r="E13" s="9"/>
      <c r="F13" s="9"/>
      <c r="G13" s="13"/>
      <c r="H13" s="9"/>
      <c r="I13" s="60"/>
      <c r="J13" s="13"/>
      <c r="K13" s="1"/>
      <c r="L13" s="13"/>
      <c r="M13" s="18"/>
      <c r="N13" s="18"/>
      <c r="O13" s="18"/>
      <c r="P13" s="18"/>
      <c r="Q13" s="9"/>
      <c r="R13" s="9"/>
      <c r="S13" s="9"/>
      <c r="T13" s="9"/>
      <c r="U13" s="9"/>
      <c r="V13" s="9"/>
      <c r="W13" s="9"/>
      <c r="X13" s="9"/>
      <c r="Y13" s="9"/>
      <c r="Z13" s="9"/>
      <c r="AA13" s="9"/>
      <c r="AB13" s="9"/>
      <c r="AC13" s="9"/>
      <c r="AD13" s="9"/>
      <c r="AE13" s="9"/>
      <c r="AF13" s="9"/>
      <c r="AG13" s="9"/>
      <c r="AH13" s="9"/>
      <c r="AI13" s="9"/>
      <c r="AJ13" s="9"/>
      <c r="AK13" s="9"/>
      <c r="AL13" s="75"/>
      <c r="AM13" s="38"/>
      <c r="AN13" s="38"/>
      <c r="AO13" s="50"/>
      <c r="AP13" s="38"/>
      <c r="AQ13" s="50"/>
      <c r="AR13" s="38"/>
      <c r="AS13" s="38"/>
      <c r="AT13" s="38"/>
      <c r="AU13" s="38"/>
      <c r="AV13" s="38"/>
      <c r="AW13" s="38" t="s">
        <v>942</v>
      </c>
      <c r="AX13" s="38"/>
      <c r="AY13" s="38"/>
      <c r="AZ13" s="38"/>
      <c r="BA13" s="38" t="s">
        <v>942</v>
      </c>
      <c r="BB13" s="38"/>
      <c r="BC13" s="38" t="s">
        <v>942</v>
      </c>
      <c r="BD13" s="38"/>
      <c r="BE13" s="38" t="s">
        <v>942</v>
      </c>
      <c r="BF13" s="38"/>
      <c r="BG13" s="50"/>
      <c r="BH13" s="38"/>
      <c r="BI13" s="38" t="s">
        <v>942</v>
      </c>
      <c r="BJ13" s="38"/>
      <c r="BK13" s="38" t="s">
        <v>942</v>
      </c>
      <c r="BL13" s="38"/>
      <c r="BM13" s="38" t="s">
        <v>942</v>
      </c>
      <c r="BN13" s="38"/>
      <c r="BO13" s="38" t="s">
        <v>942</v>
      </c>
      <c r="BP13" s="38"/>
      <c r="BQ13" s="38" t="s">
        <v>942</v>
      </c>
      <c r="BR13" s="42">
        <v>21</v>
      </c>
      <c r="BS13" s="42" t="s">
        <v>942</v>
      </c>
      <c r="BT13" s="42"/>
      <c r="BU13" s="50"/>
      <c r="BV13" s="42">
        <v>1</v>
      </c>
      <c r="BW13" s="18" t="s">
        <v>942</v>
      </c>
      <c r="BX13" s="18" t="s">
        <v>942</v>
      </c>
      <c r="BY13" s="18" t="s">
        <v>942</v>
      </c>
      <c r="BZ13" s="18" t="s">
        <v>942</v>
      </c>
      <c r="CA13" s="18" t="s">
        <v>942</v>
      </c>
      <c r="CB13" s="18" t="s">
        <v>942</v>
      </c>
      <c r="CC13" s="18" t="s">
        <v>942</v>
      </c>
      <c r="CD13" s="18" t="s">
        <v>942</v>
      </c>
      <c r="CE13" s="9"/>
      <c r="CF13" s="9" t="s">
        <v>1798</v>
      </c>
      <c r="CG13" s="9"/>
    </row>
    <row r="14" spans="1:85" s="4" customFormat="1" ht="204">
      <c r="A14" s="59">
        <v>5084</v>
      </c>
      <c r="B14" s="9" t="s">
        <v>3</v>
      </c>
      <c r="C14" s="9"/>
      <c r="D14" s="9"/>
      <c r="E14" s="9"/>
      <c r="F14" s="9"/>
      <c r="G14" s="13"/>
      <c r="H14" s="9"/>
      <c r="I14" s="60"/>
      <c r="J14" s="13"/>
      <c r="K14" s="1"/>
      <c r="L14" s="13"/>
      <c r="M14" s="18"/>
      <c r="N14" s="18"/>
      <c r="O14" s="18"/>
      <c r="P14" s="18"/>
      <c r="Q14" s="9"/>
      <c r="R14" s="9"/>
      <c r="S14" s="9"/>
      <c r="T14" s="9"/>
      <c r="U14" s="9"/>
      <c r="V14" s="9"/>
      <c r="W14" s="9"/>
      <c r="X14" s="9"/>
      <c r="Y14" s="9"/>
      <c r="Z14" s="9"/>
      <c r="AA14" s="9"/>
      <c r="AB14" s="9"/>
      <c r="AC14" s="9"/>
      <c r="AD14" s="9"/>
      <c r="AE14" s="9"/>
      <c r="AF14" s="9"/>
      <c r="AG14" s="9"/>
      <c r="AH14" s="9"/>
      <c r="AI14" s="9"/>
      <c r="AJ14" s="9"/>
      <c r="AK14" s="9"/>
      <c r="AL14" s="75"/>
      <c r="AM14" s="38"/>
      <c r="AN14" s="38"/>
      <c r="AO14" s="50"/>
      <c r="AP14" s="38"/>
      <c r="AQ14" s="50"/>
      <c r="AR14" s="38"/>
      <c r="AS14" s="38"/>
      <c r="AT14" s="38"/>
      <c r="AU14" s="38"/>
      <c r="AV14" s="38"/>
      <c r="AW14" s="38" t="s">
        <v>942</v>
      </c>
      <c r="AX14" s="38"/>
      <c r="AY14" s="38"/>
      <c r="AZ14" s="38"/>
      <c r="BA14" s="38" t="s">
        <v>942</v>
      </c>
      <c r="BB14" s="38"/>
      <c r="BC14" s="38" t="s">
        <v>942</v>
      </c>
      <c r="BD14" s="38"/>
      <c r="BE14" s="38" t="s">
        <v>942</v>
      </c>
      <c r="BF14" s="38"/>
      <c r="BG14" s="50"/>
      <c r="BH14" s="38"/>
      <c r="BI14" s="38" t="s">
        <v>942</v>
      </c>
      <c r="BJ14" s="38"/>
      <c r="BK14" s="38" t="s">
        <v>942</v>
      </c>
      <c r="BL14" s="38"/>
      <c r="BM14" s="38" t="s">
        <v>942</v>
      </c>
      <c r="BN14" s="38"/>
      <c r="BO14" s="38" t="s">
        <v>942</v>
      </c>
      <c r="BP14" s="38"/>
      <c r="BQ14" s="38" t="s">
        <v>942</v>
      </c>
      <c r="BR14" s="42">
        <v>8</v>
      </c>
      <c r="BS14" s="42" t="s">
        <v>942</v>
      </c>
      <c r="BT14" s="42"/>
      <c r="BU14" s="50"/>
      <c r="BV14" s="42">
        <v>1</v>
      </c>
      <c r="BW14" s="18" t="s">
        <v>942</v>
      </c>
      <c r="BX14" s="18" t="s">
        <v>942</v>
      </c>
      <c r="BY14" s="18" t="s">
        <v>942</v>
      </c>
      <c r="BZ14" s="18" t="s">
        <v>942</v>
      </c>
      <c r="CA14" s="18" t="s">
        <v>942</v>
      </c>
      <c r="CB14" s="18" t="s">
        <v>942</v>
      </c>
      <c r="CC14" s="18" t="s">
        <v>942</v>
      </c>
      <c r="CD14" s="18" t="s">
        <v>942</v>
      </c>
      <c r="CE14" s="9"/>
      <c r="CF14" s="9" t="s">
        <v>1805</v>
      </c>
      <c r="CG14" s="9"/>
    </row>
    <row r="15" spans="1:85" s="4" customFormat="1" ht="72.900000000000006">
      <c r="A15" s="59">
        <v>4926</v>
      </c>
      <c r="B15" s="9" t="s">
        <v>3</v>
      </c>
      <c r="C15" s="9"/>
      <c r="D15" s="9"/>
      <c r="E15" s="9"/>
      <c r="F15" s="9"/>
      <c r="G15" s="13"/>
      <c r="H15" s="9"/>
      <c r="I15" s="60"/>
      <c r="J15" s="13"/>
      <c r="K15" s="1"/>
      <c r="L15" s="13"/>
      <c r="M15" s="18"/>
      <c r="N15" s="18"/>
      <c r="O15" s="18"/>
      <c r="P15" s="18"/>
      <c r="Q15" s="9"/>
      <c r="R15" s="9"/>
      <c r="S15" s="9"/>
      <c r="T15" s="9"/>
      <c r="U15" s="9"/>
      <c r="V15" s="9"/>
      <c r="W15" s="9"/>
      <c r="X15" s="9"/>
      <c r="Y15" s="9"/>
      <c r="Z15" s="9"/>
      <c r="AA15" s="9"/>
      <c r="AB15" s="9"/>
      <c r="AC15" s="9"/>
      <c r="AD15" s="9"/>
      <c r="AE15" s="9"/>
      <c r="AF15" s="9"/>
      <c r="AG15" s="9"/>
      <c r="AH15" s="9"/>
      <c r="AI15" s="9"/>
      <c r="AJ15" s="9"/>
      <c r="AK15" s="9"/>
      <c r="AL15" s="75"/>
      <c r="AM15" s="38"/>
      <c r="AN15" s="38"/>
      <c r="AO15" s="50"/>
      <c r="AP15" s="38"/>
      <c r="AQ15" s="50"/>
      <c r="AR15" s="38"/>
      <c r="AS15" s="38"/>
      <c r="AT15" s="38"/>
      <c r="AU15" s="38"/>
      <c r="AV15" s="38"/>
      <c r="AW15" s="38" t="s">
        <v>942</v>
      </c>
      <c r="AX15" s="38"/>
      <c r="AY15" s="38"/>
      <c r="AZ15" s="38"/>
      <c r="BA15" s="38" t="s">
        <v>942</v>
      </c>
      <c r="BB15" s="38"/>
      <c r="BC15" s="38" t="s">
        <v>942</v>
      </c>
      <c r="BD15" s="38"/>
      <c r="BE15" s="38" t="s">
        <v>942</v>
      </c>
      <c r="BF15" s="38"/>
      <c r="BG15" s="50"/>
      <c r="BH15" s="38"/>
      <c r="BI15" s="38" t="s">
        <v>942</v>
      </c>
      <c r="BJ15" s="38"/>
      <c r="BK15" s="38" t="s">
        <v>942</v>
      </c>
      <c r="BL15" s="38"/>
      <c r="BM15" s="38" t="s">
        <v>942</v>
      </c>
      <c r="BN15" s="38"/>
      <c r="BO15" s="38" t="s">
        <v>942</v>
      </c>
      <c r="BP15" s="38"/>
      <c r="BQ15" s="38" t="s">
        <v>942</v>
      </c>
      <c r="BR15" s="42">
        <v>26</v>
      </c>
      <c r="BS15" s="42" t="s">
        <v>942</v>
      </c>
      <c r="BT15" s="42"/>
      <c r="BU15" s="50"/>
      <c r="BV15" s="42">
        <v>1</v>
      </c>
      <c r="BW15" s="18" t="s">
        <v>942</v>
      </c>
      <c r="BX15" s="18" t="s">
        <v>942</v>
      </c>
      <c r="BY15" s="18" t="s">
        <v>942</v>
      </c>
      <c r="BZ15" s="18" t="s">
        <v>942</v>
      </c>
      <c r="CA15" s="18" t="s">
        <v>942</v>
      </c>
      <c r="CB15" s="18" t="s">
        <v>942</v>
      </c>
      <c r="CC15" s="18" t="s">
        <v>942</v>
      </c>
      <c r="CD15" s="18" t="s">
        <v>942</v>
      </c>
      <c r="CE15" s="9"/>
      <c r="CF15" s="9" t="s">
        <v>1798</v>
      </c>
      <c r="CG15" s="9"/>
    </row>
    <row r="16" spans="1:85" s="4" customFormat="1" ht="204">
      <c r="A16" s="59">
        <v>4826</v>
      </c>
      <c r="B16" s="9" t="s">
        <v>3</v>
      </c>
      <c r="C16" s="9"/>
      <c r="D16" s="9"/>
      <c r="E16" s="9"/>
      <c r="F16" s="9"/>
      <c r="G16" s="13"/>
      <c r="H16" s="9"/>
      <c r="I16" s="60"/>
      <c r="J16" s="13"/>
      <c r="K16" s="1"/>
      <c r="L16" s="13"/>
      <c r="M16" s="18"/>
      <c r="N16" s="18"/>
      <c r="O16" s="18"/>
      <c r="P16" s="18"/>
      <c r="Q16" s="9"/>
      <c r="R16" s="9"/>
      <c r="S16" s="9"/>
      <c r="T16" s="9"/>
      <c r="U16" s="9"/>
      <c r="V16" s="9"/>
      <c r="W16" s="9"/>
      <c r="X16" s="9"/>
      <c r="Y16" s="9"/>
      <c r="Z16" s="9"/>
      <c r="AA16" s="9"/>
      <c r="AB16" s="9"/>
      <c r="AC16" s="9"/>
      <c r="AD16" s="9"/>
      <c r="AE16" s="9"/>
      <c r="AF16" s="9"/>
      <c r="AG16" s="9"/>
      <c r="AH16" s="9"/>
      <c r="AI16" s="9"/>
      <c r="AJ16" s="9"/>
      <c r="AK16" s="9"/>
      <c r="AL16" s="75"/>
      <c r="AM16" s="38"/>
      <c r="AN16" s="38"/>
      <c r="AO16" s="50"/>
      <c r="AP16" s="38"/>
      <c r="AQ16" s="50"/>
      <c r="AR16" s="38"/>
      <c r="AS16" s="38"/>
      <c r="AT16" s="38"/>
      <c r="AU16" s="38"/>
      <c r="AV16" s="38"/>
      <c r="AW16" s="38" t="s">
        <v>942</v>
      </c>
      <c r="AX16" s="38"/>
      <c r="AY16" s="38"/>
      <c r="AZ16" s="38"/>
      <c r="BA16" s="38" t="s">
        <v>942</v>
      </c>
      <c r="BB16" s="38"/>
      <c r="BC16" s="38" t="s">
        <v>942</v>
      </c>
      <c r="BD16" s="38"/>
      <c r="BE16" s="38" t="s">
        <v>942</v>
      </c>
      <c r="BF16" s="38"/>
      <c r="BG16" s="50"/>
      <c r="BH16" s="38"/>
      <c r="BI16" s="38" t="s">
        <v>942</v>
      </c>
      <c r="BJ16" s="38"/>
      <c r="BK16" s="38" t="s">
        <v>942</v>
      </c>
      <c r="BL16" s="38"/>
      <c r="BM16" s="38" t="s">
        <v>942</v>
      </c>
      <c r="BN16" s="38"/>
      <c r="BO16" s="38" t="s">
        <v>942</v>
      </c>
      <c r="BP16" s="38"/>
      <c r="BQ16" s="38" t="s">
        <v>942</v>
      </c>
      <c r="BR16" s="42">
        <v>29</v>
      </c>
      <c r="BS16" s="42" t="s">
        <v>942</v>
      </c>
      <c r="BT16" s="42"/>
      <c r="BU16" s="50"/>
      <c r="BV16" s="42">
        <v>1</v>
      </c>
      <c r="BW16" s="18" t="s">
        <v>942</v>
      </c>
      <c r="BX16" s="18" t="s">
        <v>942</v>
      </c>
      <c r="BY16" s="18" t="s">
        <v>942</v>
      </c>
      <c r="BZ16" s="18" t="s">
        <v>942</v>
      </c>
      <c r="CA16" s="18" t="s">
        <v>942</v>
      </c>
      <c r="CB16" s="18" t="s">
        <v>942</v>
      </c>
      <c r="CC16" s="18" t="s">
        <v>942</v>
      </c>
      <c r="CD16" s="18" t="s">
        <v>942</v>
      </c>
      <c r="CE16" s="9"/>
      <c r="CF16" s="9" t="s">
        <v>1805</v>
      </c>
      <c r="CG16" s="9"/>
    </row>
    <row r="17" spans="1:85" s="4" customFormat="1" ht="204">
      <c r="A17" s="59">
        <v>4744</v>
      </c>
      <c r="B17" s="9" t="s">
        <v>3</v>
      </c>
      <c r="C17" s="9"/>
      <c r="D17" s="9"/>
      <c r="E17" s="9"/>
      <c r="F17" s="9"/>
      <c r="G17" s="13"/>
      <c r="H17" s="9"/>
      <c r="I17" s="60"/>
      <c r="J17" s="13"/>
      <c r="K17" s="1"/>
      <c r="L17" s="13"/>
      <c r="M17" s="18"/>
      <c r="N17" s="18"/>
      <c r="O17" s="18"/>
      <c r="P17" s="18"/>
      <c r="Q17" s="9"/>
      <c r="R17" s="9"/>
      <c r="S17" s="9"/>
      <c r="T17" s="9"/>
      <c r="U17" s="9"/>
      <c r="V17" s="9"/>
      <c r="W17" s="9"/>
      <c r="X17" s="9"/>
      <c r="Y17" s="9"/>
      <c r="Z17" s="9"/>
      <c r="AA17" s="9"/>
      <c r="AB17" s="9"/>
      <c r="AC17" s="9"/>
      <c r="AD17" s="9"/>
      <c r="AE17" s="9"/>
      <c r="AF17" s="9"/>
      <c r="AG17" s="9"/>
      <c r="AH17" s="9"/>
      <c r="AI17" s="9"/>
      <c r="AJ17" s="9"/>
      <c r="AK17" s="9"/>
      <c r="AL17" s="75"/>
      <c r="AM17" s="38"/>
      <c r="AN17" s="38"/>
      <c r="AO17" s="50"/>
      <c r="AP17" s="38"/>
      <c r="AQ17" s="50"/>
      <c r="AR17" s="38"/>
      <c r="AS17" s="38"/>
      <c r="AT17" s="38"/>
      <c r="AU17" s="38"/>
      <c r="AV17" s="38"/>
      <c r="AW17" s="38" t="s">
        <v>942</v>
      </c>
      <c r="AX17" s="38"/>
      <c r="AY17" s="38"/>
      <c r="AZ17" s="38"/>
      <c r="BA17" s="38" t="s">
        <v>942</v>
      </c>
      <c r="BB17" s="38"/>
      <c r="BC17" s="38" t="s">
        <v>942</v>
      </c>
      <c r="BD17" s="38"/>
      <c r="BE17" s="38" t="s">
        <v>942</v>
      </c>
      <c r="BF17" s="38"/>
      <c r="BG17" s="50"/>
      <c r="BH17" s="38"/>
      <c r="BI17" s="38" t="s">
        <v>942</v>
      </c>
      <c r="BJ17" s="38"/>
      <c r="BK17" s="38" t="s">
        <v>942</v>
      </c>
      <c r="BL17" s="38"/>
      <c r="BM17" s="38" t="s">
        <v>942</v>
      </c>
      <c r="BN17" s="38"/>
      <c r="BO17" s="38" t="s">
        <v>942</v>
      </c>
      <c r="BP17" s="38"/>
      <c r="BQ17" s="38" t="s">
        <v>942</v>
      </c>
      <c r="BR17" s="42">
        <v>41</v>
      </c>
      <c r="BS17" s="42" t="s">
        <v>942</v>
      </c>
      <c r="BT17" s="42"/>
      <c r="BU17" s="50"/>
      <c r="BV17" s="42">
        <v>1</v>
      </c>
      <c r="BW17" s="18" t="s">
        <v>942</v>
      </c>
      <c r="BX17" s="18" t="s">
        <v>942</v>
      </c>
      <c r="BY17" s="18" t="s">
        <v>942</v>
      </c>
      <c r="BZ17" s="18" t="s">
        <v>942</v>
      </c>
      <c r="CA17" s="18" t="s">
        <v>942</v>
      </c>
      <c r="CB17" s="18" t="s">
        <v>942</v>
      </c>
      <c r="CC17" s="18" t="s">
        <v>942</v>
      </c>
      <c r="CD17" s="18" t="s">
        <v>942</v>
      </c>
      <c r="CE17" s="9"/>
      <c r="CF17" s="9" t="s">
        <v>1805</v>
      </c>
      <c r="CG17" s="9"/>
    </row>
    <row r="18" spans="1:85" s="4" customFormat="1" ht="204">
      <c r="A18" s="59">
        <v>4743</v>
      </c>
      <c r="B18" s="9" t="s">
        <v>3</v>
      </c>
      <c r="C18" s="9"/>
      <c r="D18" s="9"/>
      <c r="E18" s="9"/>
      <c r="F18" s="9"/>
      <c r="G18" s="13"/>
      <c r="H18" s="9"/>
      <c r="I18" s="60"/>
      <c r="J18" s="13"/>
      <c r="K18" s="1"/>
      <c r="L18" s="13"/>
      <c r="M18" s="18"/>
      <c r="N18" s="18"/>
      <c r="O18" s="18"/>
      <c r="P18" s="18"/>
      <c r="Q18" s="9"/>
      <c r="R18" s="9"/>
      <c r="S18" s="9"/>
      <c r="T18" s="9"/>
      <c r="U18" s="9"/>
      <c r="V18" s="9"/>
      <c r="W18" s="9"/>
      <c r="X18" s="9"/>
      <c r="Y18" s="9"/>
      <c r="Z18" s="9"/>
      <c r="AA18" s="9"/>
      <c r="AB18" s="9"/>
      <c r="AC18" s="9"/>
      <c r="AD18" s="9"/>
      <c r="AE18" s="9"/>
      <c r="AF18" s="9"/>
      <c r="AG18" s="9"/>
      <c r="AH18" s="9"/>
      <c r="AI18" s="9"/>
      <c r="AJ18" s="9"/>
      <c r="AK18" s="9"/>
      <c r="AL18" s="75"/>
      <c r="AM18" s="38"/>
      <c r="AN18" s="38"/>
      <c r="AO18" s="50"/>
      <c r="AP18" s="38"/>
      <c r="AQ18" s="50"/>
      <c r="AR18" s="38"/>
      <c r="AS18" s="38"/>
      <c r="AT18" s="38"/>
      <c r="AU18" s="38"/>
      <c r="AV18" s="38"/>
      <c r="AW18" s="38" t="s">
        <v>942</v>
      </c>
      <c r="AX18" s="38"/>
      <c r="AY18" s="38"/>
      <c r="AZ18" s="38"/>
      <c r="BA18" s="38" t="s">
        <v>942</v>
      </c>
      <c r="BB18" s="38"/>
      <c r="BC18" s="38" t="s">
        <v>942</v>
      </c>
      <c r="BD18" s="38"/>
      <c r="BE18" s="38" t="s">
        <v>942</v>
      </c>
      <c r="BF18" s="38"/>
      <c r="BG18" s="50"/>
      <c r="BH18" s="38"/>
      <c r="BI18" s="38" t="s">
        <v>942</v>
      </c>
      <c r="BJ18" s="38"/>
      <c r="BK18" s="38" t="s">
        <v>942</v>
      </c>
      <c r="BL18" s="38"/>
      <c r="BM18" s="38" t="s">
        <v>942</v>
      </c>
      <c r="BN18" s="38"/>
      <c r="BO18" s="38" t="s">
        <v>942</v>
      </c>
      <c r="BP18" s="38"/>
      <c r="BQ18" s="38" t="s">
        <v>942</v>
      </c>
      <c r="BR18" s="42">
        <v>15</v>
      </c>
      <c r="BS18" s="42" t="s">
        <v>942</v>
      </c>
      <c r="BT18" s="42"/>
      <c r="BU18" s="50"/>
      <c r="BV18" s="42">
        <v>1</v>
      </c>
      <c r="BW18" s="18" t="s">
        <v>942</v>
      </c>
      <c r="BX18" s="18" t="s">
        <v>942</v>
      </c>
      <c r="BY18" s="18" t="s">
        <v>942</v>
      </c>
      <c r="BZ18" s="18" t="s">
        <v>942</v>
      </c>
      <c r="CA18" s="18" t="s">
        <v>942</v>
      </c>
      <c r="CB18" s="18" t="s">
        <v>942</v>
      </c>
      <c r="CC18" s="18" t="s">
        <v>942</v>
      </c>
      <c r="CD18" s="18" t="s">
        <v>942</v>
      </c>
      <c r="CE18" s="9"/>
      <c r="CF18" s="9" t="s">
        <v>1805</v>
      </c>
      <c r="CG18" s="9"/>
    </row>
    <row r="19" spans="1:85" s="4" customFormat="1" ht="204">
      <c r="A19" s="59">
        <v>4742</v>
      </c>
      <c r="B19" s="9" t="s">
        <v>3</v>
      </c>
      <c r="C19" s="9"/>
      <c r="D19" s="9"/>
      <c r="E19" s="9"/>
      <c r="F19" s="9"/>
      <c r="G19" s="13"/>
      <c r="H19" s="9"/>
      <c r="I19" s="60"/>
      <c r="J19" s="13"/>
      <c r="K19" s="1"/>
      <c r="L19" s="13"/>
      <c r="M19" s="18"/>
      <c r="N19" s="18"/>
      <c r="O19" s="18"/>
      <c r="P19" s="18"/>
      <c r="Q19" s="9"/>
      <c r="R19" s="9"/>
      <c r="S19" s="9"/>
      <c r="T19" s="9"/>
      <c r="U19" s="9"/>
      <c r="V19" s="9"/>
      <c r="W19" s="9"/>
      <c r="X19" s="9"/>
      <c r="Y19" s="9"/>
      <c r="Z19" s="9"/>
      <c r="AA19" s="9"/>
      <c r="AB19" s="9"/>
      <c r="AC19" s="9"/>
      <c r="AD19" s="9"/>
      <c r="AE19" s="9"/>
      <c r="AF19" s="9"/>
      <c r="AG19" s="9"/>
      <c r="AH19" s="9"/>
      <c r="AI19" s="9"/>
      <c r="AJ19" s="9"/>
      <c r="AK19" s="9"/>
      <c r="AL19" s="75"/>
      <c r="AM19" s="38"/>
      <c r="AN19" s="38"/>
      <c r="AO19" s="50"/>
      <c r="AP19" s="38"/>
      <c r="AQ19" s="50"/>
      <c r="AR19" s="38"/>
      <c r="AS19" s="38"/>
      <c r="AT19" s="38"/>
      <c r="AU19" s="38"/>
      <c r="AV19" s="38"/>
      <c r="AW19" s="38" t="s">
        <v>942</v>
      </c>
      <c r="AX19" s="38"/>
      <c r="AY19" s="38"/>
      <c r="AZ19" s="38"/>
      <c r="BA19" s="38" t="s">
        <v>942</v>
      </c>
      <c r="BB19" s="38"/>
      <c r="BC19" s="38" t="s">
        <v>942</v>
      </c>
      <c r="BD19" s="38"/>
      <c r="BE19" s="38" t="s">
        <v>942</v>
      </c>
      <c r="BF19" s="38"/>
      <c r="BG19" s="50"/>
      <c r="BH19" s="38"/>
      <c r="BI19" s="38" t="s">
        <v>942</v>
      </c>
      <c r="BJ19" s="38"/>
      <c r="BK19" s="38" t="s">
        <v>942</v>
      </c>
      <c r="BL19" s="38"/>
      <c r="BM19" s="38" t="s">
        <v>942</v>
      </c>
      <c r="BN19" s="38"/>
      <c r="BO19" s="38" t="s">
        <v>942</v>
      </c>
      <c r="BP19" s="38"/>
      <c r="BQ19" s="38" t="s">
        <v>942</v>
      </c>
      <c r="BR19" s="42">
        <v>11</v>
      </c>
      <c r="BS19" s="42" t="s">
        <v>942</v>
      </c>
      <c r="BT19" s="42"/>
      <c r="BU19" s="50"/>
      <c r="BV19" s="42">
        <v>1</v>
      </c>
      <c r="BW19" s="18" t="s">
        <v>942</v>
      </c>
      <c r="BX19" s="18" t="s">
        <v>942</v>
      </c>
      <c r="BY19" s="18" t="s">
        <v>942</v>
      </c>
      <c r="BZ19" s="18" t="s">
        <v>942</v>
      </c>
      <c r="CA19" s="18" t="s">
        <v>942</v>
      </c>
      <c r="CB19" s="18" t="s">
        <v>942</v>
      </c>
      <c r="CC19" s="18" t="s">
        <v>942</v>
      </c>
      <c r="CD19" s="18" t="s">
        <v>942</v>
      </c>
      <c r="CE19" s="9"/>
      <c r="CF19" s="9" t="s">
        <v>1805</v>
      </c>
      <c r="CG19" s="9"/>
    </row>
    <row r="20" spans="1:85" s="4" customFormat="1" ht="204">
      <c r="A20" s="59">
        <v>4224</v>
      </c>
      <c r="B20" s="9" t="s">
        <v>3</v>
      </c>
      <c r="C20" s="9"/>
      <c r="D20" s="9"/>
      <c r="E20" s="9"/>
      <c r="F20" s="9"/>
      <c r="G20" s="13"/>
      <c r="H20" s="9"/>
      <c r="I20" s="60"/>
      <c r="J20" s="13"/>
      <c r="K20" s="1"/>
      <c r="L20" s="13"/>
      <c r="M20" s="18"/>
      <c r="N20" s="18"/>
      <c r="O20" s="18"/>
      <c r="P20" s="18"/>
      <c r="Q20" s="9"/>
      <c r="R20" s="9"/>
      <c r="S20" s="9"/>
      <c r="T20" s="9"/>
      <c r="U20" s="9"/>
      <c r="V20" s="9"/>
      <c r="W20" s="9"/>
      <c r="X20" s="9"/>
      <c r="Y20" s="9"/>
      <c r="Z20" s="9"/>
      <c r="AA20" s="9"/>
      <c r="AB20" s="9"/>
      <c r="AC20" s="9"/>
      <c r="AD20" s="9"/>
      <c r="AE20" s="9"/>
      <c r="AF20" s="9"/>
      <c r="AG20" s="9"/>
      <c r="AH20" s="9"/>
      <c r="AI20" s="9"/>
      <c r="AJ20" s="9"/>
      <c r="AK20" s="9"/>
      <c r="AL20" s="75"/>
      <c r="AM20" s="38"/>
      <c r="AN20" s="38"/>
      <c r="AO20" s="50"/>
      <c r="AP20" s="38"/>
      <c r="AQ20" s="50"/>
      <c r="AR20" s="38"/>
      <c r="AS20" s="38"/>
      <c r="AT20" s="38"/>
      <c r="AU20" s="38"/>
      <c r="AV20" s="38"/>
      <c r="AW20" s="38" t="s">
        <v>942</v>
      </c>
      <c r="AX20" s="38"/>
      <c r="AY20" s="38"/>
      <c r="AZ20" s="38"/>
      <c r="BA20" s="38" t="s">
        <v>942</v>
      </c>
      <c r="BB20" s="38"/>
      <c r="BC20" s="38" t="s">
        <v>942</v>
      </c>
      <c r="BD20" s="38"/>
      <c r="BE20" s="38" t="s">
        <v>942</v>
      </c>
      <c r="BF20" s="38"/>
      <c r="BG20" s="50"/>
      <c r="BH20" s="38"/>
      <c r="BI20" s="38" t="s">
        <v>942</v>
      </c>
      <c r="BJ20" s="38"/>
      <c r="BK20" s="38" t="s">
        <v>942</v>
      </c>
      <c r="BL20" s="38"/>
      <c r="BM20" s="38" t="s">
        <v>942</v>
      </c>
      <c r="BN20" s="38"/>
      <c r="BO20" s="38" t="s">
        <v>942</v>
      </c>
      <c r="BP20" s="38"/>
      <c r="BQ20" s="38" t="s">
        <v>942</v>
      </c>
      <c r="BR20" s="42">
        <v>6</v>
      </c>
      <c r="BS20" s="42" t="s">
        <v>942</v>
      </c>
      <c r="BT20" s="42"/>
      <c r="BU20" s="50"/>
      <c r="BV20" s="42">
        <v>1</v>
      </c>
      <c r="BW20" s="18" t="s">
        <v>942</v>
      </c>
      <c r="BX20" s="18" t="s">
        <v>942</v>
      </c>
      <c r="BY20" s="18" t="s">
        <v>942</v>
      </c>
      <c r="BZ20" s="18" t="s">
        <v>942</v>
      </c>
      <c r="CA20" s="18" t="s">
        <v>942</v>
      </c>
      <c r="CB20" s="18" t="s">
        <v>942</v>
      </c>
      <c r="CC20" s="18" t="s">
        <v>942</v>
      </c>
      <c r="CD20" s="18" t="s">
        <v>942</v>
      </c>
      <c r="CE20" s="9"/>
      <c r="CF20" s="9" t="s">
        <v>1804</v>
      </c>
      <c r="CG20" s="9"/>
    </row>
    <row r="21" spans="1:85" s="4" customFormat="1" ht="204">
      <c r="A21" s="59">
        <v>4223</v>
      </c>
      <c r="B21" s="9" t="s">
        <v>3</v>
      </c>
      <c r="C21" s="9"/>
      <c r="D21" s="9"/>
      <c r="E21" s="9"/>
      <c r="F21" s="9"/>
      <c r="G21" s="13"/>
      <c r="H21" s="9"/>
      <c r="I21" s="60"/>
      <c r="J21" s="13"/>
      <c r="K21" s="1"/>
      <c r="L21" s="13"/>
      <c r="M21" s="18"/>
      <c r="N21" s="18"/>
      <c r="O21" s="18"/>
      <c r="P21" s="18"/>
      <c r="Q21" s="9"/>
      <c r="R21" s="9"/>
      <c r="S21" s="9"/>
      <c r="T21" s="9"/>
      <c r="U21" s="9"/>
      <c r="V21" s="9"/>
      <c r="W21" s="9"/>
      <c r="X21" s="9"/>
      <c r="Y21" s="9"/>
      <c r="Z21" s="9"/>
      <c r="AA21" s="9"/>
      <c r="AB21" s="9"/>
      <c r="AC21" s="9"/>
      <c r="AD21" s="9"/>
      <c r="AE21" s="9"/>
      <c r="AF21" s="9"/>
      <c r="AG21" s="9"/>
      <c r="AH21" s="9"/>
      <c r="AI21" s="9"/>
      <c r="AJ21" s="9"/>
      <c r="AK21" s="9"/>
      <c r="AL21" s="75"/>
      <c r="AM21" s="38"/>
      <c r="AN21" s="38"/>
      <c r="AO21" s="50"/>
      <c r="AP21" s="38"/>
      <c r="AQ21" s="50"/>
      <c r="AR21" s="38"/>
      <c r="AS21" s="38"/>
      <c r="AT21" s="38"/>
      <c r="AU21" s="38"/>
      <c r="AV21" s="38"/>
      <c r="AW21" s="38" t="s">
        <v>942</v>
      </c>
      <c r="AX21" s="38"/>
      <c r="AY21" s="38"/>
      <c r="AZ21" s="38"/>
      <c r="BA21" s="38" t="s">
        <v>942</v>
      </c>
      <c r="BB21" s="38"/>
      <c r="BC21" s="38" t="s">
        <v>942</v>
      </c>
      <c r="BD21" s="38"/>
      <c r="BE21" s="38" t="s">
        <v>942</v>
      </c>
      <c r="BF21" s="38"/>
      <c r="BG21" s="50"/>
      <c r="BH21" s="38"/>
      <c r="BI21" s="38" t="s">
        <v>942</v>
      </c>
      <c r="BJ21" s="38"/>
      <c r="BK21" s="38" t="s">
        <v>942</v>
      </c>
      <c r="BL21" s="38"/>
      <c r="BM21" s="38" t="s">
        <v>942</v>
      </c>
      <c r="BN21" s="38"/>
      <c r="BO21" s="38" t="s">
        <v>942</v>
      </c>
      <c r="BP21" s="38"/>
      <c r="BQ21" s="38" t="s">
        <v>942</v>
      </c>
      <c r="BR21" s="42">
        <v>4</v>
      </c>
      <c r="BS21" s="42" t="s">
        <v>942</v>
      </c>
      <c r="BT21" s="42"/>
      <c r="BU21" s="50"/>
      <c r="BV21" s="42">
        <v>1</v>
      </c>
      <c r="BW21" s="18" t="s">
        <v>942</v>
      </c>
      <c r="BX21" s="18" t="s">
        <v>942</v>
      </c>
      <c r="BY21" s="18" t="s">
        <v>942</v>
      </c>
      <c r="BZ21" s="18" t="s">
        <v>942</v>
      </c>
      <c r="CA21" s="18" t="s">
        <v>942</v>
      </c>
      <c r="CB21" s="18" t="s">
        <v>942</v>
      </c>
      <c r="CC21" s="18" t="s">
        <v>942</v>
      </c>
      <c r="CD21" s="18" t="s">
        <v>942</v>
      </c>
      <c r="CE21" s="9"/>
      <c r="CF21" s="9" t="s">
        <v>1804</v>
      </c>
      <c r="CG21" s="9"/>
    </row>
    <row r="22" spans="1:85" s="4" customFormat="1" ht="72.900000000000006">
      <c r="A22" s="59">
        <v>4221</v>
      </c>
      <c r="B22" s="9" t="s">
        <v>3</v>
      </c>
      <c r="C22" s="9"/>
      <c r="D22" s="9"/>
      <c r="E22" s="9"/>
      <c r="F22" s="9"/>
      <c r="G22" s="13"/>
      <c r="H22" s="9"/>
      <c r="I22" s="60"/>
      <c r="J22" s="13"/>
      <c r="K22" s="1"/>
      <c r="L22" s="13"/>
      <c r="M22" s="18"/>
      <c r="N22" s="18"/>
      <c r="O22" s="18"/>
      <c r="P22" s="18"/>
      <c r="Q22" s="9"/>
      <c r="R22" s="9"/>
      <c r="S22" s="9"/>
      <c r="T22" s="9"/>
      <c r="U22" s="9"/>
      <c r="V22" s="9"/>
      <c r="W22" s="9"/>
      <c r="X22" s="9"/>
      <c r="Y22" s="9"/>
      <c r="Z22" s="9"/>
      <c r="AA22" s="9"/>
      <c r="AB22" s="9"/>
      <c r="AC22" s="9"/>
      <c r="AD22" s="9"/>
      <c r="AE22" s="9"/>
      <c r="AF22" s="9"/>
      <c r="AG22" s="9"/>
      <c r="AH22" s="9"/>
      <c r="AI22" s="9"/>
      <c r="AJ22" s="9"/>
      <c r="AK22" s="9"/>
      <c r="AL22" s="75"/>
      <c r="AM22" s="38"/>
      <c r="AN22" s="38"/>
      <c r="AO22" s="50"/>
      <c r="AP22" s="38"/>
      <c r="AQ22" s="50"/>
      <c r="AR22" s="38"/>
      <c r="AS22" s="38"/>
      <c r="AT22" s="38"/>
      <c r="AU22" s="38"/>
      <c r="AV22" s="38"/>
      <c r="AW22" s="38" t="s">
        <v>942</v>
      </c>
      <c r="AX22" s="38"/>
      <c r="AY22" s="38"/>
      <c r="AZ22" s="38"/>
      <c r="BA22" s="38" t="s">
        <v>942</v>
      </c>
      <c r="BB22" s="38"/>
      <c r="BC22" s="38" t="s">
        <v>942</v>
      </c>
      <c r="BD22" s="38"/>
      <c r="BE22" s="38" t="s">
        <v>942</v>
      </c>
      <c r="BF22" s="38"/>
      <c r="BG22" s="50"/>
      <c r="BH22" s="38"/>
      <c r="BI22" s="38" t="s">
        <v>942</v>
      </c>
      <c r="BJ22" s="38"/>
      <c r="BK22" s="38" t="s">
        <v>942</v>
      </c>
      <c r="BL22" s="38"/>
      <c r="BM22" s="38" t="s">
        <v>942</v>
      </c>
      <c r="BN22" s="38"/>
      <c r="BO22" s="38" t="s">
        <v>942</v>
      </c>
      <c r="BP22" s="38"/>
      <c r="BQ22" s="38" t="s">
        <v>942</v>
      </c>
      <c r="BR22" s="42">
        <v>9</v>
      </c>
      <c r="BS22" s="42" t="s">
        <v>942</v>
      </c>
      <c r="BT22" s="42"/>
      <c r="BU22" s="50"/>
      <c r="BV22" s="42">
        <v>1</v>
      </c>
      <c r="BW22" s="18" t="s">
        <v>942</v>
      </c>
      <c r="BX22" s="18" t="s">
        <v>942</v>
      </c>
      <c r="BY22" s="18" t="s">
        <v>942</v>
      </c>
      <c r="BZ22" s="18" t="s">
        <v>942</v>
      </c>
      <c r="CA22" s="18" t="s">
        <v>942</v>
      </c>
      <c r="CB22" s="18" t="s">
        <v>942</v>
      </c>
      <c r="CC22" s="18" t="s">
        <v>942</v>
      </c>
      <c r="CD22" s="18" t="s">
        <v>942</v>
      </c>
      <c r="CE22" s="9"/>
      <c r="CF22" s="9" t="s">
        <v>1798</v>
      </c>
      <c r="CG22" s="9"/>
    </row>
    <row r="23" spans="1:85" s="4" customFormat="1" ht="72.900000000000006">
      <c r="A23" s="59">
        <v>4018</v>
      </c>
      <c r="B23" s="9" t="s">
        <v>3</v>
      </c>
      <c r="C23" s="9"/>
      <c r="D23" s="9"/>
      <c r="E23" s="9"/>
      <c r="F23" s="9"/>
      <c r="G23" s="13"/>
      <c r="H23" s="9"/>
      <c r="I23" s="60"/>
      <c r="J23" s="13"/>
      <c r="K23" s="1"/>
      <c r="L23" s="13"/>
      <c r="M23" s="18"/>
      <c r="N23" s="18"/>
      <c r="O23" s="18"/>
      <c r="P23" s="18"/>
      <c r="Q23" s="9"/>
      <c r="R23" s="9"/>
      <c r="S23" s="9"/>
      <c r="T23" s="9"/>
      <c r="U23" s="9"/>
      <c r="V23" s="9"/>
      <c r="W23" s="9"/>
      <c r="X23" s="9"/>
      <c r="Y23" s="9"/>
      <c r="Z23" s="9"/>
      <c r="AA23" s="9"/>
      <c r="AB23" s="9"/>
      <c r="AC23" s="9"/>
      <c r="AD23" s="9"/>
      <c r="AE23" s="9"/>
      <c r="AF23" s="9"/>
      <c r="AG23" s="9"/>
      <c r="AH23" s="9"/>
      <c r="AI23" s="9"/>
      <c r="AJ23" s="9"/>
      <c r="AK23" s="9"/>
      <c r="AL23" s="75"/>
      <c r="AM23" s="38"/>
      <c r="AN23" s="38"/>
      <c r="AO23" s="50"/>
      <c r="AP23" s="38"/>
      <c r="AQ23" s="50"/>
      <c r="AR23" s="38"/>
      <c r="AS23" s="38"/>
      <c r="AT23" s="38"/>
      <c r="AU23" s="38"/>
      <c r="AV23" s="38"/>
      <c r="AW23" s="38" t="s">
        <v>942</v>
      </c>
      <c r="AX23" s="38"/>
      <c r="AY23" s="38"/>
      <c r="AZ23" s="38"/>
      <c r="BA23" s="38" t="s">
        <v>942</v>
      </c>
      <c r="BB23" s="38"/>
      <c r="BC23" s="38" t="s">
        <v>942</v>
      </c>
      <c r="BD23" s="38"/>
      <c r="BE23" s="38" t="s">
        <v>942</v>
      </c>
      <c r="BF23" s="38"/>
      <c r="BG23" s="50"/>
      <c r="BH23" s="38"/>
      <c r="BI23" s="38" t="s">
        <v>942</v>
      </c>
      <c r="BJ23" s="38"/>
      <c r="BK23" s="38" t="s">
        <v>942</v>
      </c>
      <c r="BL23" s="38"/>
      <c r="BM23" s="38" t="s">
        <v>942</v>
      </c>
      <c r="BN23" s="38"/>
      <c r="BO23" s="38" t="s">
        <v>942</v>
      </c>
      <c r="BP23" s="38"/>
      <c r="BQ23" s="38" t="s">
        <v>942</v>
      </c>
      <c r="BR23" s="42">
        <v>19</v>
      </c>
      <c r="BS23" s="42" t="s">
        <v>942</v>
      </c>
      <c r="BT23" s="42"/>
      <c r="BU23" s="50"/>
      <c r="BV23" s="42">
        <v>1</v>
      </c>
      <c r="BW23" s="18" t="s">
        <v>942</v>
      </c>
      <c r="BX23" s="18" t="s">
        <v>942</v>
      </c>
      <c r="BY23" s="18" t="s">
        <v>942</v>
      </c>
      <c r="BZ23" s="18" t="s">
        <v>942</v>
      </c>
      <c r="CA23" s="18" t="s">
        <v>942</v>
      </c>
      <c r="CB23" s="18" t="s">
        <v>942</v>
      </c>
      <c r="CC23" s="18" t="s">
        <v>942</v>
      </c>
      <c r="CD23" s="18" t="s">
        <v>942</v>
      </c>
      <c r="CE23" s="9"/>
      <c r="CF23" s="9" t="s">
        <v>1798</v>
      </c>
      <c r="CG23" s="9"/>
    </row>
    <row r="24" spans="1:85" s="4" customFormat="1" ht="204">
      <c r="A24" s="59">
        <v>3465</v>
      </c>
      <c r="B24" s="9" t="s">
        <v>3</v>
      </c>
      <c r="C24" s="9"/>
      <c r="D24" s="9"/>
      <c r="E24" s="9"/>
      <c r="F24" s="9"/>
      <c r="G24" s="13"/>
      <c r="H24" s="9"/>
      <c r="I24" s="60"/>
      <c r="J24" s="13"/>
      <c r="K24" s="1"/>
      <c r="L24" s="13"/>
      <c r="M24" s="18"/>
      <c r="N24" s="18"/>
      <c r="O24" s="18"/>
      <c r="P24" s="18"/>
      <c r="Q24" s="9"/>
      <c r="R24" s="9"/>
      <c r="S24" s="9"/>
      <c r="T24" s="9"/>
      <c r="U24" s="9"/>
      <c r="V24" s="9"/>
      <c r="W24" s="9"/>
      <c r="X24" s="9"/>
      <c r="Y24" s="9"/>
      <c r="Z24" s="9"/>
      <c r="AA24" s="9"/>
      <c r="AB24" s="9"/>
      <c r="AC24" s="9"/>
      <c r="AD24" s="9"/>
      <c r="AE24" s="9"/>
      <c r="AF24" s="9"/>
      <c r="AG24" s="9"/>
      <c r="AH24" s="9"/>
      <c r="AI24" s="9"/>
      <c r="AJ24" s="9"/>
      <c r="AK24" s="9"/>
      <c r="AL24" s="75"/>
      <c r="AM24" s="38"/>
      <c r="AN24" s="38"/>
      <c r="AO24" s="50"/>
      <c r="AP24" s="38"/>
      <c r="AQ24" s="50"/>
      <c r="AR24" s="38"/>
      <c r="AS24" s="38"/>
      <c r="AT24" s="38"/>
      <c r="AU24" s="38"/>
      <c r="AV24" s="38"/>
      <c r="AW24" s="38" t="s">
        <v>942</v>
      </c>
      <c r="AX24" s="38"/>
      <c r="AY24" s="38"/>
      <c r="AZ24" s="38"/>
      <c r="BA24" s="38" t="s">
        <v>942</v>
      </c>
      <c r="BB24" s="38"/>
      <c r="BC24" s="38" t="s">
        <v>942</v>
      </c>
      <c r="BD24" s="38"/>
      <c r="BE24" s="38" t="s">
        <v>942</v>
      </c>
      <c r="BF24" s="38"/>
      <c r="BG24" s="50"/>
      <c r="BH24" s="38"/>
      <c r="BI24" s="38" t="s">
        <v>942</v>
      </c>
      <c r="BJ24" s="38"/>
      <c r="BK24" s="38" t="s">
        <v>942</v>
      </c>
      <c r="BL24" s="38"/>
      <c r="BM24" s="38" t="s">
        <v>942</v>
      </c>
      <c r="BN24" s="38"/>
      <c r="BO24" s="38" t="s">
        <v>942</v>
      </c>
      <c r="BP24" s="38"/>
      <c r="BQ24" s="38" t="s">
        <v>942</v>
      </c>
      <c r="BR24" s="42">
        <v>2</v>
      </c>
      <c r="BS24" s="42" t="s">
        <v>942</v>
      </c>
      <c r="BT24" s="42"/>
      <c r="BU24" s="50"/>
      <c r="BV24" s="42">
        <v>1</v>
      </c>
      <c r="BW24" s="18" t="s">
        <v>942</v>
      </c>
      <c r="BX24" s="18" t="s">
        <v>942</v>
      </c>
      <c r="BY24" s="18" t="s">
        <v>942</v>
      </c>
      <c r="BZ24" s="18" t="s">
        <v>942</v>
      </c>
      <c r="CA24" s="18" t="s">
        <v>942</v>
      </c>
      <c r="CB24" s="18" t="s">
        <v>942</v>
      </c>
      <c r="CC24" s="18" t="s">
        <v>942</v>
      </c>
      <c r="CD24" s="18" t="s">
        <v>942</v>
      </c>
      <c r="CE24" s="9"/>
      <c r="CF24" s="9" t="s">
        <v>1803</v>
      </c>
      <c r="CG24" s="9"/>
    </row>
    <row r="25" spans="1:85" s="4" customFormat="1" ht="204">
      <c r="A25" s="59">
        <v>3463</v>
      </c>
      <c r="B25" s="9" t="s">
        <v>3</v>
      </c>
      <c r="C25" s="9"/>
      <c r="D25" s="9"/>
      <c r="E25" s="9"/>
      <c r="F25" s="9"/>
      <c r="G25" s="13"/>
      <c r="H25" s="9"/>
      <c r="I25" s="60"/>
      <c r="J25" s="13"/>
      <c r="K25" s="1"/>
      <c r="L25" s="13"/>
      <c r="M25" s="18"/>
      <c r="N25" s="18"/>
      <c r="O25" s="18"/>
      <c r="P25" s="18"/>
      <c r="Q25" s="9"/>
      <c r="R25" s="9"/>
      <c r="S25" s="9"/>
      <c r="T25" s="9"/>
      <c r="U25" s="9"/>
      <c r="V25" s="9"/>
      <c r="W25" s="9"/>
      <c r="X25" s="9"/>
      <c r="Y25" s="9"/>
      <c r="Z25" s="9"/>
      <c r="AA25" s="9"/>
      <c r="AB25" s="9"/>
      <c r="AC25" s="9"/>
      <c r="AD25" s="9"/>
      <c r="AE25" s="9"/>
      <c r="AF25" s="9"/>
      <c r="AG25" s="9"/>
      <c r="AH25" s="9"/>
      <c r="AI25" s="9"/>
      <c r="AJ25" s="9"/>
      <c r="AK25" s="9"/>
      <c r="AL25" s="75"/>
      <c r="AM25" s="38"/>
      <c r="AN25" s="38"/>
      <c r="AO25" s="50"/>
      <c r="AP25" s="38"/>
      <c r="AQ25" s="50"/>
      <c r="AR25" s="38"/>
      <c r="AS25" s="38"/>
      <c r="AT25" s="38"/>
      <c r="AU25" s="38"/>
      <c r="AV25" s="38"/>
      <c r="AW25" s="38" t="s">
        <v>942</v>
      </c>
      <c r="AX25" s="38"/>
      <c r="AY25" s="38"/>
      <c r="AZ25" s="38"/>
      <c r="BA25" s="38" t="s">
        <v>942</v>
      </c>
      <c r="BB25" s="38"/>
      <c r="BC25" s="38" t="s">
        <v>942</v>
      </c>
      <c r="BD25" s="38"/>
      <c r="BE25" s="38" t="s">
        <v>942</v>
      </c>
      <c r="BF25" s="38"/>
      <c r="BG25" s="50"/>
      <c r="BH25" s="38"/>
      <c r="BI25" s="38" t="s">
        <v>942</v>
      </c>
      <c r="BJ25" s="38"/>
      <c r="BK25" s="38" t="s">
        <v>942</v>
      </c>
      <c r="BL25" s="38"/>
      <c r="BM25" s="38" t="s">
        <v>942</v>
      </c>
      <c r="BN25" s="38"/>
      <c r="BO25" s="38" t="s">
        <v>942</v>
      </c>
      <c r="BP25" s="38"/>
      <c r="BQ25" s="38" t="s">
        <v>942</v>
      </c>
      <c r="BR25" s="42">
        <v>20</v>
      </c>
      <c r="BS25" s="42" t="s">
        <v>942</v>
      </c>
      <c r="BT25" s="42"/>
      <c r="BU25" s="50"/>
      <c r="BV25" s="42">
        <v>1</v>
      </c>
      <c r="BW25" s="18" t="s">
        <v>942</v>
      </c>
      <c r="BX25" s="18" t="s">
        <v>942</v>
      </c>
      <c r="BY25" s="18" t="s">
        <v>942</v>
      </c>
      <c r="BZ25" s="18" t="s">
        <v>942</v>
      </c>
      <c r="CA25" s="18" t="s">
        <v>942</v>
      </c>
      <c r="CB25" s="18" t="s">
        <v>942</v>
      </c>
      <c r="CC25" s="18" t="s">
        <v>942</v>
      </c>
      <c r="CD25" s="18" t="s">
        <v>942</v>
      </c>
      <c r="CE25" s="9"/>
      <c r="CF25" s="9" t="s">
        <v>1803</v>
      </c>
      <c r="CG25" s="9"/>
    </row>
    <row r="26" spans="1:85" s="4" customFormat="1" ht="204">
      <c r="A26" s="59">
        <v>3462</v>
      </c>
      <c r="B26" s="9" t="s">
        <v>3</v>
      </c>
      <c r="C26" s="9"/>
      <c r="D26" s="9"/>
      <c r="E26" s="9"/>
      <c r="F26" s="9"/>
      <c r="G26" s="13"/>
      <c r="H26" s="9"/>
      <c r="I26" s="60"/>
      <c r="J26" s="13"/>
      <c r="K26" s="1"/>
      <c r="L26" s="13"/>
      <c r="M26" s="18"/>
      <c r="N26" s="18"/>
      <c r="O26" s="18"/>
      <c r="P26" s="18"/>
      <c r="Q26" s="9"/>
      <c r="R26" s="9"/>
      <c r="S26" s="9"/>
      <c r="T26" s="9"/>
      <c r="U26" s="9"/>
      <c r="V26" s="9"/>
      <c r="W26" s="9"/>
      <c r="X26" s="9"/>
      <c r="Y26" s="9"/>
      <c r="Z26" s="9"/>
      <c r="AA26" s="9"/>
      <c r="AB26" s="9"/>
      <c r="AC26" s="9"/>
      <c r="AD26" s="9"/>
      <c r="AE26" s="9"/>
      <c r="AF26" s="9"/>
      <c r="AG26" s="9"/>
      <c r="AH26" s="9"/>
      <c r="AI26" s="9"/>
      <c r="AJ26" s="9"/>
      <c r="AK26" s="9"/>
      <c r="AL26" s="75"/>
      <c r="AM26" s="38"/>
      <c r="AN26" s="38"/>
      <c r="AO26" s="50"/>
      <c r="AP26" s="38"/>
      <c r="AQ26" s="50"/>
      <c r="AR26" s="38"/>
      <c r="AS26" s="38"/>
      <c r="AT26" s="38"/>
      <c r="AU26" s="38"/>
      <c r="AV26" s="38"/>
      <c r="AW26" s="38" t="s">
        <v>942</v>
      </c>
      <c r="AX26" s="38"/>
      <c r="AY26" s="38"/>
      <c r="AZ26" s="38"/>
      <c r="BA26" s="38" t="s">
        <v>942</v>
      </c>
      <c r="BB26" s="38"/>
      <c r="BC26" s="38" t="s">
        <v>942</v>
      </c>
      <c r="BD26" s="38"/>
      <c r="BE26" s="38" t="s">
        <v>942</v>
      </c>
      <c r="BF26" s="38"/>
      <c r="BG26" s="50"/>
      <c r="BH26" s="38"/>
      <c r="BI26" s="38" t="s">
        <v>942</v>
      </c>
      <c r="BJ26" s="38"/>
      <c r="BK26" s="38" t="s">
        <v>942</v>
      </c>
      <c r="BL26" s="38"/>
      <c r="BM26" s="38" t="s">
        <v>942</v>
      </c>
      <c r="BN26" s="38"/>
      <c r="BO26" s="38" t="s">
        <v>942</v>
      </c>
      <c r="BP26" s="38"/>
      <c r="BQ26" s="38" t="s">
        <v>942</v>
      </c>
      <c r="BR26" s="42">
        <v>4</v>
      </c>
      <c r="BS26" s="42" t="s">
        <v>942</v>
      </c>
      <c r="BT26" s="42"/>
      <c r="BU26" s="50"/>
      <c r="BV26" s="42">
        <v>1</v>
      </c>
      <c r="BW26" s="18" t="s">
        <v>942</v>
      </c>
      <c r="BX26" s="18" t="s">
        <v>942</v>
      </c>
      <c r="BY26" s="18" t="s">
        <v>942</v>
      </c>
      <c r="BZ26" s="18" t="s">
        <v>942</v>
      </c>
      <c r="CA26" s="18" t="s">
        <v>942</v>
      </c>
      <c r="CB26" s="18" t="s">
        <v>942</v>
      </c>
      <c r="CC26" s="18" t="s">
        <v>942</v>
      </c>
      <c r="CD26" s="18" t="s">
        <v>942</v>
      </c>
      <c r="CE26" s="9"/>
      <c r="CF26" s="9" t="s">
        <v>1804</v>
      </c>
      <c r="CG26" s="9"/>
    </row>
    <row r="27" spans="1:85" s="4" customFormat="1" ht="204">
      <c r="A27" s="59">
        <v>3461</v>
      </c>
      <c r="B27" s="9" t="s">
        <v>3</v>
      </c>
      <c r="C27" s="9"/>
      <c r="D27" s="9"/>
      <c r="E27" s="9"/>
      <c r="F27" s="9"/>
      <c r="G27" s="13"/>
      <c r="H27" s="9"/>
      <c r="I27" s="60"/>
      <c r="J27" s="13"/>
      <c r="K27" s="1"/>
      <c r="L27" s="13"/>
      <c r="M27" s="18"/>
      <c r="N27" s="18"/>
      <c r="O27" s="18"/>
      <c r="P27" s="18"/>
      <c r="Q27" s="9"/>
      <c r="R27" s="9"/>
      <c r="S27" s="9"/>
      <c r="T27" s="9"/>
      <c r="U27" s="9"/>
      <c r="V27" s="9"/>
      <c r="W27" s="9"/>
      <c r="X27" s="9"/>
      <c r="Y27" s="9"/>
      <c r="Z27" s="9"/>
      <c r="AA27" s="9"/>
      <c r="AB27" s="9"/>
      <c r="AC27" s="9"/>
      <c r="AD27" s="9"/>
      <c r="AE27" s="9"/>
      <c r="AF27" s="9"/>
      <c r="AG27" s="9"/>
      <c r="AH27" s="9"/>
      <c r="AI27" s="9"/>
      <c r="AJ27" s="9"/>
      <c r="AK27" s="9"/>
      <c r="AL27" s="75"/>
      <c r="AM27" s="38"/>
      <c r="AN27" s="38"/>
      <c r="AO27" s="50"/>
      <c r="AP27" s="38"/>
      <c r="AQ27" s="50"/>
      <c r="AR27" s="38"/>
      <c r="AS27" s="38"/>
      <c r="AT27" s="38"/>
      <c r="AU27" s="38"/>
      <c r="AV27" s="38"/>
      <c r="AW27" s="38" t="s">
        <v>942</v>
      </c>
      <c r="AX27" s="38"/>
      <c r="AY27" s="38"/>
      <c r="AZ27" s="38"/>
      <c r="BA27" s="38" t="s">
        <v>942</v>
      </c>
      <c r="BB27" s="38"/>
      <c r="BC27" s="38" t="s">
        <v>942</v>
      </c>
      <c r="BD27" s="38"/>
      <c r="BE27" s="38" t="s">
        <v>942</v>
      </c>
      <c r="BF27" s="38"/>
      <c r="BG27" s="50"/>
      <c r="BH27" s="38"/>
      <c r="BI27" s="38" t="s">
        <v>942</v>
      </c>
      <c r="BJ27" s="38"/>
      <c r="BK27" s="38" t="s">
        <v>942</v>
      </c>
      <c r="BL27" s="38"/>
      <c r="BM27" s="38" t="s">
        <v>942</v>
      </c>
      <c r="BN27" s="38"/>
      <c r="BO27" s="38" t="s">
        <v>942</v>
      </c>
      <c r="BP27" s="38"/>
      <c r="BQ27" s="38" t="s">
        <v>942</v>
      </c>
      <c r="BR27" s="42">
        <v>2</v>
      </c>
      <c r="BS27" s="42" t="s">
        <v>942</v>
      </c>
      <c r="BT27" s="42"/>
      <c r="BU27" s="50"/>
      <c r="BV27" s="42">
        <v>1</v>
      </c>
      <c r="BW27" s="18" t="s">
        <v>942</v>
      </c>
      <c r="BX27" s="18" t="s">
        <v>942</v>
      </c>
      <c r="BY27" s="18" t="s">
        <v>942</v>
      </c>
      <c r="BZ27" s="18" t="s">
        <v>942</v>
      </c>
      <c r="CA27" s="18" t="s">
        <v>942</v>
      </c>
      <c r="CB27" s="18" t="s">
        <v>942</v>
      </c>
      <c r="CC27" s="18" t="s">
        <v>942</v>
      </c>
      <c r="CD27" s="18" t="s">
        <v>942</v>
      </c>
      <c r="CE27" s="9"/>
      <c r="CF27" s="9" t="s">
        <v>1803</v>
      </c>
      <c r="CG27" s="9"/>
    </row>
    <row r="28" spans="1:85" s="4" customFormat="1" ht="204">
      <c r="A28" s="59">
        <v>2460</v>
      </c>
      <c r="B28" s="9" t="s">
        <v>3</v>
      </c>
      <c r="C28" s="9"/>
      <c r="D28" s="9"/>
      <c r="E28" s="9"/>
      <c r="F28" s="9"/>
      <c r="G28" s="13"/>
      <c r="H28" s="9"/>
      <c r="I28" s="60"/>
      <c r="J28" s="13"/>
      <c r="K28" s="1"/>
      <c r="L28" s="13"/>
      <c r="M28" s="18"/>
      <c r="N28" s="18"/>
      <c r="O28" s="18"/>
      <c r="P28" s="18"/>
      <c r="Q28" s="9"/>
      <c r="R28" s="9"/>
      <c r="S28" s="9"/>
      <c r="T28" s="9"/>
      <c r="U28" s="9"/>
      <c r="V28" s="9"/>
      <c r="W28" s="9"/>
      <c r="X28" s="9"/>
      <c r="Y28" s="9"/>
      <c r="Z28" s="9"/>
      <c r="AA28" s="9"/>
      <c r="AB28" s="9"/>
      <c r="AC28" s="9"/>
      <c r="AD28" s="9"/>
      <c r="AE28" s="9"/>
      <c r="AF28" s="9"/>
      <c r="AG28" s="9"/>
      <c r="AH28" s="9"/>
      <c r="AI28" s="9"/>
      <c r="AJ28" s="9"/>
      <c r="AK28" s="9"/>
      <c r="AL28" s="75"/>
      <c r="AM28" s="38"/>
      <c r="AN28" s="38"/>
      <c r="AO28" s="50"/>
      <c r="AP28" s="38"/>
      <c r="AQ28" s="50"/>
      <c r="AR28" s="38"/>
      <c r="AS28" s="38"/>
      <c r="AT28" s="38"/>
      <c r="AU28" s="38"/>
      <c r="AV28" s="38"/>
      <c r="AW28" s="38" t="s">
        <v>942</v>
      </c>
      <c r="AX28" s="38"/>
      <c r="AY28" s="38"/>
      <c r="AZ28" s="38"/>
      <c r="BA28" s="38" t="s">
        <v>942</v>
      </c>
      <c r="BB28" s="38"/>
      <c r="BC28" s="38" t="s">
        <v>942</v>
      </c>
      <c r="BD28" s="38"/>
      <c r="BE28" s="38" t="s">
        <v>942</v>
      </c>
      <c r="BF28" s="38"/>
      <c r="BG28" s="50"/>
      <c r="BH28" s="38"/>
      <c r="BI28" s="38" t="s">
        <v>942</v>
      </c>
      <c r="BJ28" s="38"/>
      <c r="BK28" s="38" t="s">
        <v>942</v>
      </c>
      <c r="BL28" s="38"/>
      <c r="BM28" s="38" t="s">
        <v>942</v>
      </c>
      <c r="BN28" s="38"/>
      <c r="BO28" s="38" t="s">
        <v>942</v>
      </c>
      <c r="BP28" s="38"/>
      <c r="BQ28" s="38" t="s">
        <v>942</v>
      </c>
      <c r="BR28" s="42">
        <v>12</v>
      </c>
      <c r="BS28" s="42" t="s">
        <v>942</v>
      </c>
      <c r="BT28" s="42"/>
      <c r="BU28" s="50"/>
      <c r="BV28" s="42">
        <v>1</v>
      </c>
      <c r="BW28" s="18" t="s">
        <v>942</v>
      </c>
      <c r="BX28" s="18" t="s">
        <v>942</v>
      </c>
      <c r="BY28" s="18" t="s">
        <v>942</v>
      </c>
      <c r="BZ28" s="18" t="s">
        <v>942</v>
      </c>
      <c r="CA28" s="18" t="s">
        <v>942</v>
      </c>
      <c r="CB28" s="18" t="s">
        <v>942</v>
      </c>
      <c r="CC28" s="18" t="s">
        <v>942</v>
      </c>
      <c r="CD28" s="18" t="s">
        <v>942</v>
      </c>
      <c r="CE28" s="9"/>
      <c r="CF28" s="9" t="s">
        <v>1803</v>
      </c>
      <c r="CG28" s="9"/>
    </row>
    <row r="29" spans="1:85" s="4" customFormat="1" ht="204">
      <c r="A29" s="59">
        <v>3458</v>
      </c>
      <c r="B29" s="9" t="s">
        <v>3</v>
      </c>
      <c r="C29" s="9"/>
      <c r="D29" s="9"/>
      <c r="E29" s="9"/>
      <c r="F29" s="9"/>
      <c r="G29" s="13"/>
      <c r="H29" s="9"/>
      <c r="I29" s="60"/>
      <c r="J29" s="13"/>
      <c r="K29" s="1"/>
      <c r="L29" s="13"/>
      <c r="M29" s="18"/>
      <c r="N29" s="18"/>
      <c r="O29" s="18"/>
      <c r="P29" s="18"/>
      <c r="Q29" s="9"/>
      <c r="R29" s="9"/>
      <c r="S29" s="9"/>
      <c r="T29" s="9"/>
      <c r="U29" s="9"/>
      <c r="V29" s="9"/>
      <c r="W29" s="9"/>
      <c r="X29" s="9"/>
      <c r="Y29" s="9"/>
      <c r="Z29" s="9"/>
      <c r="AA29" s="9"/>
      <c r="AB29" s="9"/>
      <c r="AC29" s="9"/>
      <c r="AD29" s="9"/>
      <c r="AE29" s="9"/>
      <c r="AF29" s="9"/>
      <c r="AG29" s="9"/>
      <c r="AH29" s="9"/>
      <c r="AI29" s="9"/>
      <c r="AJ29" s="9"/>
      <c r="AK29" s="9"/>
      <c r="AL29" s="75"/>
      <c r="AM29" s="38"/>
      <c r="AN29" s="38"/>
      <c r="AO29" s="50"/>
      <c r="AP29" s="38"/>
      <c r="AQ29" s="50"/>
      <c r="AR29" s="38"/>
      <c r="AS29" s="38"/>
      <c r="AT29" s="38"/>
      <c r="AU29" s="38"/>
      <c r="AV29" s="38"/>
      <c r="AW29" s="38" t="s">
        <v>942</v>
      </c>
      <c r="AX29" s="38"/>
      <c r="AY29" s="38"/>
      <c r="AZ29" s="38"/>
      <c r="BA29" s="38" t="s">
        <v>942</v>
      </c>
      <c r="BB29" s="38"/>
      <c r="BC29" s="38" t="s">
        <v>942</v>
      </c>
      <c r="BD29" s="38"/>
      <c r="BE29" s="38" t="s">
        <v>942</v>
      </c>
      <c r="BF29" s="38"/>
      <c r="BG29" s="50"/>
      <c r="BH29" s="38"/>
      <c r="BI29" s="38" t="s">
        <v>942</v>
      </c>
      <c r="BJ29" s="38"/>
      <c r="BK29" s="38" t="s">
        <v>942</v>
      </c>
      <c r="BL29" s="38"/>
      <c r="BM29" s="38" t="s">
        <v>942</v>
      </c>
      <c r="BN29" s="38"/>
      <c r="BO29" s="38" t="s">
        <v>942</v>
      </c>
      <c r="BP29" s="38"/>
      <c r="BQ29" s="38" t="s">
        <v>942</v>
      </c>
      <c r="BR29" s="42">
        <v>1</v>
      </c>
      <c r="BS29" s="42" t="s">
        <v>942</v>
      </c>
      <c r="BT29" s="42"/>
      <c r="BU29" s="50"/>
      <c r="BV29" s="42">
        <v>1</v>
      </c>
      <c r="BW29" s="18" t="s">
        <v>942</v>
      </c>
      <c r="BX29" s="18" t="s">
        <v>942</v>
      </c>
      <c r="BY29" s="18" t="s">
        <v>942</v>
      </c>
      <c r="BZ29" s="18" t="s">
        <v>942</v>
      </c>
      <c r="CA29" s="18" t="s">
        <v>942</v>
      </c>
      <c r="CB29" s="18" t="s">
        <v>942</v>
      </c>
      <c r="CC29" s="18" t="s">
        <v>942</v>
      </c>
      <c r="CD29" s="18" t="s">
        <v>942</v>
      </c>
      <c r="CE29" s="9"/>
      <c r="CF29" s="9" t="s">
        <v>1803</v>
      </c>
      <c r="CG29" s="9"/>
    </row>
    <row r="30" spans="1:85" s="4" customFormat="1" ht="204">
      <c r="A30" s="59">
        <v>3146</v>
      </c>
      <c r="B30" s="9" t="s">
        <v>3</v>
      </c>
      <c r="C30" s="9"/>
      <c r="D30" s="9"/>
      <c r="E30" s="9"/>
      <c r="F30" s="9"/>
      <c r="G30" s="13"/>
      <c r="H30" s="9"/>
      <c r="I30" s="60"/>
      <c r="J30" s="13"/>
      <c r="K30" s="1"/>
      <c r="L30" s="13"/>
      <c r="M30" s="18"/>
      <c r="N30" s="18"/>
      <c r="O30" s="18"/>
      <c r="P30" s="18"/>
      <c r="Q30" s="9"/>
      <c r="R30" s="9"/>
      <c r="S30" s="9"/>
      <c r="T30" s="9"/>
      <c r="U30" s="9"/>
      <c r="V30" s="9"/>
      <c r="W30" s="9"/>
      <c r="X30" s="9"/>
      <c r="Y30" s="9"/>
      <c r="Z30" s="9"/>
      <c r="AA30" s="9"/>
      <c r="AB30" s="9"/>
      <c r="AC30" s="9"/>
      <c r="AD30" s="9"/>
      <c r="AE30" s="9"/>
      <c r="AF30" s="9"/>
      <c r="AG30" s="9"/>
      <c r="AH30" s="9"/>
      <c r="AI30" s="9"/>
      <c r="AJ30" s="9"/>
      <c r="AK30" s="9"/>
      <c r="AL30" s="75"/>
      <c r="AM30" s="38"/>
      <c r="AN30" s="38"/>
      <c r="AO30" s="50"/>
      <c r="AP30" s="38"/>
      <c r="AQ30" s="50"/>
      <c r="AR30" s="38"/>
      <c r="AS30" s="38"/>
      <c r="AT30" s="38"/>
      <c r="AU30" s="38"/>
      <c r="AV30" s="38"/>
      <c r="AW30" s="38" t="s">
        <v>942</v>
      </c>
      <c r="AX30" s="38"/>
      <c r="AY30" s="38"/>
      <c r="AZ30" s="38"/>
      <c r="BA30" s="38" t="s">
        <v>942</v>
      </c>
      <c r="BB30" s="38"/>
      <c r="BC30" s="38" t="s">
        <v>942</v>
      </c>
      <c r="BD30" s="38"/>
      <c r="BE30" s="38" t="s">
        <v>942</v>
      </c>
      <c r="BF30" s="38"/>
      <c r="BG30" s="50"/>
      <c r="BH30" s="38"/>
      <c r="BI30" s="38" t="s">
        <v>942</v>
      </c>
      <c r="BJ30" s="38"/>
      <c r="BK30" s="38" t="s">
        <v>942</v>
      </c>
      <c r="BL30" s="38"/>
      <c r="BM30" s="38" t="s">
        <v>942</v>
      </c>
      <c r="BN30" s="38"/>
      <c r="BO30" s="38" t="s">
        <v>942</v>
      </c>
      <c r="BP30" s="38"/>
      <c r="BQ30" s="38" t="s">
        <v>942</v>
      </c>
      <c r="BR30" s="42">
        <v>3</v>
      </c>
      <c r="BS30" s="42" t="s">
        <v>942</v>
      </c>
      <c r="BT30" s="42"/>
      <c r="BU30" s="50"/>
      <c r="BV30" s="42">
        <v>1</v>
      </c>
      <c r="BW30" s="18" t="s">
        <v>942</v>
      </c>
      <c r="BX30" s="18" t="s">
        <v>942</v>
      </c>
      <c r="BY30" s="18" t="s">
        <v>942</v>
      </c>
      <c r="BZ30" s="18" t="s">
        <v>942</v>
      </c>
      <c r="CA30" s="18" t="s">
        <v>942</v>
      </c>
      <c r="CB30" s="18" t="s">
        <v>942</v>
      </c>
      <c r="CC30" s="18" t="s">
        <v>942</v>
      </c>
      <c r="CD30" s="18" t="s">
        <v>942</v>
      </c>
      <c r="CE30" s="9"/>
      <c r="CF30" s="9" t="s">
        <v>1802</v>
      </c>
      <c r="CG30" s="9"/>
    </row>
    <row r="31" spans="1:85" s="4" customFormat="1" ht="204">
      <c r="A31" s="59">
        <v>2965</v>
      </c>
      <c r="B31" s="9" t="s">
        <v>3</v>
      </c>
      <c r="C31" s="9"/>
      <c r="D31" s="9"/>
      <c r="E31" s="9"/>
      <c r="F31" s="9"/>
      <c r="G31" s="13"/>
      <c r="H31" s="9"/>
      <c r="I31" s="60"/>
      <c r="J31" s="13"/>
      <c r="K31" s="1"/>
      <c r="L31" s="13"/>
      <c r="M31" s="18"/>
      <c r="N31" s="18"/>
      <c r="O31" s="18"/>
      <c r="P31" s="18"/>
      <c r="Q31" s="9"/>
      <c r="R31" s="9"/>
      <c r="S31" s="9"/>
      <c r="T31" s="9"/>
      <c r="U31" s="9"/>
      <c r="V31" s="9"/>
      <c r="W31" s="9"/>
      <c r="X31" s="9"/>
      <c r="Y31" s="9"/>
      <c r="Z31" s="9"/>
      <c r="AA31" s="9"/>
      <c r="AB31" s="9"/>
      <c r="AC31" s="9"/>
      <c r="AD31" s="9"/>
      <c r="AE31" s="9"/>
      <c r="AF31" s="9"/>
      <c r="AG31" s="9"/>
      <c r="AH31" s="9"/>
      <c r="AI31" s="9"/>
      <c r="AJ31" s="9"/>
      <c r="AK31" s="9"/>
      <c r="AL31" s="75"/>
      <c r="AM31" s="38"/>
      <c r="AN31" s="38"/>
      <c r="AO31" s="50"/>
      <c r="AP31" s="38"/>
      <c r="AQ31" s="50"/>
      <c r="AR31" s="38"/>
      <c r="AS31" s="38"/>
      <c r="AT31" s="38"/>
      <c r="AU31" s="38"/>
      <c r="AV31" s="38"/>
      <c r="AW31" s="38" t="s">
        <v>942</v>
      </c>
      <c r="AX31" s="38"/>
      <c r="AY31" s="38"/>
      <c r="AZ31" s="38"/>
      <c r="BA31" s="38" t="s">
        <v>942</v>
      </c>
      <c r="BB31" s="38"/>
      <c r="BC31" s="38" t="s">
        <v>942</v>
      </c>
      <c r="BD31" s="38"/>
      <c r="BE31" s="38" t="s">
        <v>942</v>
      </c>
      <c r="BF31" s="38"/>
      <c r="BG31" s="50"/>
      <c r="BH31" s="38"/>
      <c r="BI31" s="38" t="s">
        <v>942</v>
      </c>
      <c r="BJ31" s="38"/>
      <c r="BK31" s="38" t="s">
        <v>942</v>
      </c>
      <c r="BL31" s="38"/>
      <c r="BM31" s="38" t="s">
        <v>942</v>
      </c>
      <c r="BN31" s="38"/>
      <c r="BO31" s="38" t="s">
        <v>942</v>
      </c>
      <c r="BP31" s="38"/>
      <c r="BQ31" s="38" t="s">
        <v>942</v>
      </c>
      <c r="BR31" s="42">
        <v>28</v>
      </c>
      <c r="BS31" s="42" t="s">
        <v>942</v>
      </c>
      <c r="BT31" s="42"/>
      <c r="BU31" s="50"/>
      <c r="BV31" s="42">
        <v>1</v>
      </c>
      <c r="BW31" s="18" t="s">
        <v>942</v>
      </c>
      <c r="BX31" s="18" t="s">
        <v>942</v>
      </c>
      <c r="BY31" s="18" t="s">
        <v>942</v>
      </c>
      <c r="BZ31" s="18" t="s">
        <v>942</v>
      </c>
      <c r="CA31" s="18" t="s">
        <v>942</v>
      </c>
      <c r="CB31" s="18" t="s">
        <v>942</v>
      </c>
      <c r="CC31" s="18" t="s">
        <v>942</v>
      </c>
      <c r="CD31" s="18" t="s">
        <v>942</v>
      </c>
      <c r="CE31" s="9"/>
      <c r="CF31" s="9" t="s">
        <v>1802</v>
      </c>
      <c r="CG31" s="9"/>
    </row>
    <row r="32" spans="1:85" s="4" customFormat="1" ht="204">
      <c r="A32" s="59">
        <v>2964</v>
      </c>
      <c r="B32" s="9" t="s">
        <v>3</v>
      </c>
      <c r="C32" s="9"/>
      <c r="D32" s="9"/>
      <c r="E32" s="9"/>
      <c r="F32" s="9"/>
      <c r="G32" s="13"/>
      <c r="H32" s="9"/>
      <c r="I32" s="60"/>
      <c r="J32" s="13"/>
      <c r="K32" s="1"/>
      <c r="L32" s="13"/>
      <c r="M32" s="18"/>
      <c r="N32" s="18"/>
      <c r="O32" s="18"/>
      <c r="P32" s="18"/>
      <c r="Q32" s="9"/>
      <c r="R32" s="9"/>
      <c r="S32" s="9"/>
      <c r="T32" s="9"/>
      <c r="U32" s="9"/>
      <c r="V32" s="9"/>
      <c r="W32" s="9"/>
      <c r="X32" s="9"/>
      <c r="Y32" s="9"/>
      <c r="Z32" s="9"/>
      <c r="AA32" s="9"/>
      <c r="AB32" s="9"/>
      <c r="AC32" s="9"/>
      <c r="AD32" s="9"/>
      <c r="AE32" s="9"/>
      <c r="AF32" s="9"/>
      <c r="AG32" s="9"/>
      <c r="AH32" s="9"/>
      <c r="AI32" s="9"/>
      <c r="AJ32" s="9"/>
      <c r="AK32" s="9"/>
      <c r="AL32" s="75"/>
      <c r="AM32" s="38"/>
      <c r="AN32" s="38"/>
      <c r="AO32" s="50"/>
      <c r="AP32" s="38"/>
      <c r="AQ32" s="50"/>
      <c r="AR32" s="38"/>
      <c r="AS32" s="38"/>
      <c r="AT32" s="38"/>
      <c r="AU32" s="38"/>
      <c r="AV32" s="38"/>
      <c r="AW32" s="38" t="s">
        <v>942</v>
      </c>
      <c r="AX32" s="38"/>
      <c r="AY32" s="38"/>
      <c r="AZ32" s="38"/>
      <c r="BA32" s="38" t="s">
        <v>942</v>
      </c>
      <c r="BB32" s="38"/>
      <c r="BC32" s="38" t="s">
        <v>942</v>
      </c>
      <c r="BD32" s="38"/>
      <c r="BE32" s="38" t="s">
        <v>942</v>
      </c>
      <c r="BF32" s="38"/>
      <c r="BG32" s="50"/>
      <c r="BH32" s="38"/>
      <c r="BI32" s="38" t="s">
        <v>942</v>
      </c>
      <c r="BJ32" s="38"/>
      <c r="BK32" s="38" t="s">
        <v>942</v>
      </c>
      <c r="BL32" s="38"/>
      <c r="BM32" s="38" t="s">
        <v>942</v>
      </c>
      <c r="BN32" s="38"/>
      <c r="BO32" s="38" t="s">
        <v>942</v>
      </c>
      <c r="BP32" s="38"/>
      <c r="BQ32" s="38" t="s">
        <v>942</v>
      </c>
      <c r="BR32" s="42">
        <v>2</v>
      </c>
      <c r="BS32" s="42" t="s">
        <v>942</v>
      </c>
      <c r="BT32" s="42"/>
      <c r="BU32" s="50"/>
      <c r="BV32" s="42">
        <v>1</v>
      </c>
      <c r="BW32" s="18" t="s">
        <v>942</v>
      </c>
      <c r="BX32" s="18" t="s">
        <v>942</v>
      </c>
      <c r="BY32" s="18" t="s">
        <v>942</v>
      </c>
      <c r="BZ32" s="18" t="s">
        <v>942</v>
      </c>
      <c r="CA32" s="18" t="s">
        <v>942</v>
      </c>
      <c r="CB32" s="18" t="s">
        <v>942</v>
      </c>
      <c r="CC32" s="18" t="s">
        <v>942</v>
      </c>
      <c r="CD32" s="18" t="s">
        <v>942</v>
      </c>
      <c r="CE32" s="9"/>
      <c r="CF32" s="9" t="s">
        <v>1802</v>
      </c>
      <c r="CG32" s="9"/>
    </row>
    <row r="33" spans="1:85" s="4" customFormat="1" ht="204">
      <c r="A33" s="59">
        <v>2963</v>
      </c>
      <c r="B33" s="9" t="s">
        <v>3</v>
      </c>
      <c r="C33" s="9"/>
      <c r="D33" s="9"/>
      <c r="E33" s="9"/>
      <c r="F33" s="9"/>
      <c r="G33" s="13"/>
      <c r="H33" s="9"/>
      <c r="I33" s="60"/>
      <c r="J33" s="13"/>
      <c r="K33" s="1"/>
      <c r="L33" s="13"/>
      <c r="M33" s="18"/>
      <c r="N33" s="18"/>
      <c r="O33" s="18"/>
      <c r="P33" s="18"/>
      <c r="Q33" s="9"/>
      <c r="R33" s="9"/>
      <c r="S33" s="9"/>
      <c r="T33" s="9"/>
      <c r="U33" s="9"/>
      <c r="V33" s="9"/>
      <c r="W33" s="9"/>
      <c r="X33" s="9"/>
      <c r="Y33" s="9"/>
      <c r="Z33" s="9"/>
      <c r="AA33" s="9"/>
      <c r="AB33" s="9"/>
      <c r="AC33" s="9"/>
      <c r="AD33" s="9"/>
      <c r="AE33" s="9"/>
      <c r="AF33" s="9"/>
      <c r="AG33" s="9"/>
      <c r="AH33" s="9"/>
      <c r="AI33" s="9"/>
      <c r="AJ33" s="9"/>
      <c r="AK33" s="9"/>
      <c r="AL33" s="75"/>
      <c r="AM33" s="38"/>
      <c r="AN33" s="38"/>
      <c r="AO33" s="50"/>
      <c r="AP33" s="38"/>
      <c r="AQ33" s="50"/>
      <c r="AR33" s="38"/>
      <c r="AS33" s="38"/>
      <c r="AT33" s="38"/>
      <c r="AU33" s="38"/>
      <c r="AV33" s="38"/>
      <c r="AW33" s="38" t="s">
        <v>942</v>
      </c>
      <c r="AX33" s="38"/>
      <c r="AY33" s="38"/>
      <c r="AZ33" s="38"/>
      <c r="BA33" s="38" t="s">
        <v>942</v>
      </c>
      <c r="BB33" s="38"/>
      <c r="BC33" s="38" t="s">
        <v>942</v>
      </c>
      <c r="BD33" s="38"/>
      <c r="BE33" s="38" t="s">
        <v>942</v>
      </c>
      <c r="BF33" s="38"/>
      <c r="BG33" s="50"/>
      <c r="BH33" s="38"/>
      <c r="BI33" s="38" t="s">
        <v>942</v>
      </c>
      <c r="BJ33" s="38"/>
      <c r="BK33" s="38" t="s">
        <v>942</v>
      </c>
      <c r="BL33" s="38"/>
      <c r="BM33" s="38" t="s">
        <v>942</v>
      </c>
      <c r="BN33" s="38"/>
      <c r="BO33" s="38" t="s">
        <v>942</v>
      </c>
      <c r="BP33" s="38"/>
      <c r="BQ33" s="38" t="s">
        <v>942</v>
      </c>
      <c r="BR33" s="42">
        <v>16</v>
      </c>
      <c r="BS33" s="42" t="s">
        <v>942</v>
      </c>
      <c r="BT33" s="42"/>
      <c r="BU33" s="50"/>
      <c r="BV33" s="42">
        <v>1</v>
      </c>
      <c r="BW33" s="18" t="s">
        <v>942</v>
      </c>
      <c r="BX33" s="18" t="s">
        <v>942</v>
      </c>
      <c r="BY33" s="18" t="s">
        <v>942</v>
      </c>
      <c r="BZ33" s="18" t="s">
        <v>942</v>
      </c>
      <c r="CA33" s="18" t="s">
        <v>942</v>
      </c>
      <c r="CB33" s="18" t="s">
        <v>942</v>
      </c>
      <c r="CC33" s="18" t="s">
        <v>942</v>
      </c>
      <c r="CD33" s="18" t="s">
        <v>942</v>
      </c>
      <c r="CE33" s="9"/>
      <c r="CF33" s="9" t="s">
        <v>1802</v>
      </c>
      <c r="CG33" s="9"/>
    </row>
    <row r="34" spans="1:85" s="4" customFormat="1" ht="204">
      <c r="A34" s="59">
        <v>2715</v>
      </c>
      <c r="B34" s="9" t="s">
        <v>3</v>
      </c>
      <c r="C34" s="9"/>
      <c r="D34" s="9"/>
      <c r="E34" s="9"/>
      <c r="F34" s="9"/>
      <c r="G34" s="13"/>
      <c r="H34" s="9"/>
      <c r="I34" s="60"/>
      <c r="J34" s="13"/>
      <c r="K34" s="1"/>
      <c r="L34" s="13"/>
      <c r="M34" s="18"/>
      <c r="N34" s="18"/>
      <c r="O34" s="18"/>
      <c r="P34" s="18"/>
      <c r="Q34" s="9"/>
      <c r="R34" s="9"/>
      <c r="S34" s="9"/>
      <c r="T34" s="9"/>
      <c r="U34" s="9"/>
      <c r="V34" s="9"/>
      <c r="W34" s="9"/>
      <c r="X34" s="9"/>
      <c r="Y34" s="9"/>
      <c r="Z34" s="9"/>
      <c r="AA34" s="9"/>
      <c r="AB34" s="9"/>
      <c r="AC34" s="9"/>
      <c r="AD34" s="9"/>
      <c r="AE34" s="9"/>
      <c r="AF34" s="9"/>
      <c r="AG34" s="9"/>
      <c r="AH34" s="9"/>
      <c r="AI34" s="9"/>
      <c r="AJ34" s="9"/>
      <c r="AK34" s="9"/>
      <c r="AL34" s="75"/>
      <c r="AM34" s="38"/>
      <c r="AN34" s="38"/>
      <c r="AO34" s="50"/>
      <c r="AP34" s="38"/>
      <c r="AQ34" s="50"/>
      <c r="AR34" s="38"/>
      <c r="AS34" s="38"/>
      <c r="AT34" s="38"/>
      <c r="AU34" s="38"/>
      <c r="AV34" s="38"/>
      <c r="AW34" s="38" t="s">
        <v>942</v>
      </c>
      <c r="AX34" s="38"/>
      <c r="AY34" s="38"/>
      <c r="AZ34" s="38"/>
      <c r="BA34" s="38" t="s">
        <v>942</v>
      </c>
      <c r="BB34" s="38"/>
      <c r="BC34" s="38" t="s">
        <v>942</v>
      </c>
      <c r="BD34" s="38"/>
      <c r="BE34" s="38" t="s">
        <v>942</v>
      </c>
      <c r="BF34" s="38"/>
      <c r="BG34" s="50"/>
      <c r="BH34" s="38"/>
      <c r="BI34" s="38" t="s">
        <v>942</v>
      </c>
      <c r="BJ34" s="38"/>
      <c r="BK34" s="38" t="s">
        <v>942</v>
      </c>
      <c r="BL34" s="38"/>
      <c r="BM34" s="38" t="s">
        <v>942</v>
      </c>
      <c r="BN34" s="38"/>
      <c r="BO34" s="38" t="s">
        <v>942</v>
      </c>
      <c r="BP34" s="38"/>
      <c r="BQ34" s="38" t="s">
        <v>942</v>
      </c>
      <c r="BR34" s="42">
        <v>151</v>
      </c>
      <c r="BS34" s="42" t="s">
        <v>942</v>
      </c>
      <c r="BT34" s="42"/>
      <c r="BU34" s="50"/>
      <c r="BV34" s="42">
        <v>1</v>
      </c>
      <c r="BW34" s="18" t="s">
        <v>942</v>
      </c>
      <c r="BX34" s="18" t="s">
        <v>942</v>
      </c>
      <c r="BY34" s="18" t="s">
        <v>942</v>
      </c>
      <c r="BZ34" s="18" t="s">
        <v>942</v>
      </c>
      <c r="CA34" s="18" t="s">
        <v>942</v>
      </c>
      <c r="CB34" s="18" t="s">
        <v>942</v>
      </c>
      <c r="CC34" s="18" t="s">
        <v>942</v>
      </c>
      <c r="CD34" s="18" t="s">
        <v>942</v>
      </c>
      <c r="CE34" s="9"/>
      <c r="CF34" s="9" t="s">
        <v>1801</v>
      </c>
      <c r="CG34" s="9"/>
    </row>
    <row r="35" spans="1:85" s="4" customFormat="1" ht="204">
      <c r="A35" s="59">
        <v>2714</v>
      </c>
      <c r="B35" s="9" t="s">
        <v>3</v>
      </c>
      <c r="C35" s="9"/>
      <c r="D35" s="9"/>
      <c r="E35" s="9"/>
      <c r="F35" s="9"/>
      <c r="G35" s="13"/>
      <c r="H35" s="9"/>
      <c r="I35" s="60"/>
      <c r="J35" s="13"/>
      <c r="K35" s="1"/>
      <c r="L35" s="13"/>
      <c r="M35" s="18"/>
      <c r="N35" s="18"/>
      <c r="O35" s="18"/>
      <c r="P35" s="18"/>
      <c r="Q35" s="9"/>
      <c r="R35" s="9"/>
      <c r="S35" s="9"/>
      <c r="T35" s="9"/>
      <c r="U35" s="9"/>
      <c r="V35" s="9"/>
      <c r="W35" s="9"/>
      <c r="X35" s="9"/>
      <c r="Y35" s="9"/>
      <c r="Z35" s="9"/>
      <c r="AA35" s="9"/>
      <c r="AB35" s="9"/>
      <c r="AC35" s="9"/>
      <c r="AD35" s="9"/>
      <c r="AE35" s="9"/>
      <c r="AF35" s="9"/>
      <c r="AG35" s="9"/>
      <c r="AH35" s="9"/>
      <c r="AI35" s="9"/>
      <c r="AJ35" s="9"/>
      <c r="AK35" s="9"/>
      <c r="AL35" s="75"/>
      <c r="AM35" s="38"/>
      <c r="AN35" s="38"/>
      <c r="AO35" s="50"/>
      <c r="AP35" s="38"/>
      <c r="AQ35" s="50"/>
      <c r="AR35" s="38"/>
      <c r="AS35" s="38"/>
      <c r="AT35" s="38"/>
      <c r="AU35" s="38"/>
      <c r="AV35" s="38"/>
      <c r="AW35" s="38" t="s">
        <v>942</v>
      </c>
      <c r="AX35" s="38"/>
      <c r="AY35" s="38"/>
      <c r="AZ35" s="38"/>
      <c r="BA35" s="38" t="s">
        <v>942</v>
      </c>
      <c r="BB35" s="38"/>
      <c r="BC35" s="38" t="s">
        <v>942</v>
      </c>
      <c r="BD35" s="38"/>
      <c r="BE35" s="38" t="s">
        <v>942</v>
      </c>
      <c r="BF35" s="38"/>
      <c r="BG35" s="50"/>
      <c r="BH35" s="38"/>
      <c r="BI35" s="38" t="s">
        <v>942</v>
      </c>
      <c r="BJ35" s="38"/>
      <c r="BK35" s="38" t="s">
        <v>942</v>
      </c>
      <c r="BL35" s="38"/>
      <c r="BM35" s="38" t="s">
        <v>942</v>
      </c>
      <c r="BN35" s="38"/>
      <c r="BO35" s="38" t="s">
        <v>942</v>
      </c>
      <c r="BP35" s="38"/>
      <c r="BQ35" s="38" t="s">
        <v>942</v>
      </c>
      <c r="BR35" s="42">
        <v>22</v>
      </c>
      <c r="BS35" s="42" t="s">
        <v>942</v>
      </c>
      <c r="BT35" s="42"/>
      <c r="BU35" s="50"/>
      <c r="BV35" s="42">
        <v>1</v>
      </c>
      <c r="BW35" s="18" t="s">
        <v>942</v>
      </c>
      <c r="BX35" s="18" t="s">
        <v>942</v>
      </c>
      <c r="BY35" s="18" t="s">
        <v>942</v>
      </c>
      <c r="BZ35" s="18" t="s">
        <v>942</v>
      </c>
      <c r="CA35" s="18" t="s">
        <v>942</v>
      </c>
      <c r="CB35" s="18" t="s">
        <v>942</v>
      </c>
      <c r="CC35" s="18" t="s">
        <v>942</v>
      </c>
      <c r="CD35" s="18" t="s">
        <v>942</v>
      </c>
      <c r="CE35" s="9"/>
      <c r="CF35" s="9" t="s">
        <v>1801</v>
      </c>
      <c r="CG35" s="9"/>
    </row>
    <row r="36" spans="1:85" s="4" customFormat="1" ht="204">
      <c r="A36" s="59">
        <v>2529</v>
      </c>
      <c r="B36" s="9" t="s">
        <v>3</v>
      </c>
      <c r="C36" s="9"/>
      <c r="D36" s="9"/>
      <c r="E36" s="9"/>
      <c r="F36" s="9"/>
      <c r="G36" s="13"/>
      <c r="H36" s="9"/>
      <c r="I36" s="60"/>
      <c r="J36" s="13"/>
      <c r="K36" s="1"/>
      <c r="L36" s="13"/>
      <c r="M36" s="18"/>
      <c r="N36" s="18"/>
      <c r="O36" s="18"/>
      <c r="P36" s="18"/>
      <c r="Q36" s="9"/>
      <c r="R36" s="9"/>
      <c r="S36" s="9"/>
      <c r="T36" s="9"/>
      <c r="U36" s="9"/>
      <c r="V36" s="9"/>
      <c r="W36" s="9"/>
      <c r="X36" s="9"/>
      <c r="Y36" s="9"/>
      <c r="Z36" s="9"/>
      <c r="AA36" s="9"/>
      <c r="AB36" s="9"/>
      <c r="AC36" s="9"/>
      <c r="AD36" s="9"/>
      <c r="AE36" s="9"/>
      <c r="AF36" s="9"/>
      <c r="AG36" s="9"/>
      <c r="AH36" s="9"/>
      <c r="AI36" s="9"/>
      <c r="AJ36" s="9"/>
      <c r="AK36" s="9"/>
      <c r="AL36" s="75"/>
      <c r="AM36" s="38"/>
      <c r="AN36" s="38"/>
      <c r="AO36" s="50"/>
      <c r="AP36" s="38"/>
      <c r="AQ36" s="50"/>
      <c r="AR36" s="38"/>
      <c r="AS36" s="38"/>
      <c r="AT36" s="38"/>
      <c r="AU36" s="38"/>
      <c r="AV36" s="38"/>
      <c r="AW36" s="38" t="s">
        <v>942</v>
      </c>
      <c r="AX36" s="38"/>
      <c r="AY36" s="38"/>
      <c r="AZ36" s="38"/>
      <c r="BA36" s="38" t="s">
        <v>942</v>
      </c>
      <c r="BB36" s="38"/>
      <c r="BC36" s="38" t="s">
        <v>942</v>
      </c>
      <c r="BD36" s="38"/>
      <c r="BE36" s="38" t="s">
        <v>942</v>
      </c>
      <c r="BF36" s="38"/>
      <c r="BG36" s="50"/>
      <c r="BH36" s="38"/>
      <c r="BI36" s="38" t="s">
        <v>942</v>
      </c>
      <c r="BJ36" s="38"/>
      <c r="BK36" s="38" t="s">
        <v>942</v>
      </c>
      <c r="BL36" s="38"/>
      <c r="BM36" s="38" t="s">
        <v>942</v>
      </c>
      <c r="BN36" s="38"/>
      <c r="BO36" s="38" t="s">
        <v>942</v>
      </c>
      <c r="BP36" s="38"/>
      <c r="BQ36" s="38" t="s">
        <v>942</v>
      </c>
      <c r="BR36" s="42">
        <v>10</v>
      </c>
      <c r="BS36" s="42" t="s">
        <v>942</v>
      </c>
      <c r="BT36" s="42"/>
      <c r="BU36" s="50"/>
      <c r="BV36" s="42">
        <v>1</v>
      </c>
      <c r="BW36" s="18" t="s">
        <v>942</v>
      </c>
      <c r="BX36" s="18" t="s">
        <v>942</v>
      </c>
      <c r="BY36" s="18" t="s">
        <v>942</v>
      </c>
      <c r="BZ36" s="18" t="s">
        <v>942</v>
      </c>
      <c r="CA36" s="18" t="s">
        <v>942</v>
      </c>
      <c r="CB36" s="18" t="s">
        <v>942</v>
      </c>
      <c r="CC36" s="18" t="s">
        <v>942</v>
      </c>
      <c r="CD36" s="18" t="s">
        <v>942</v>
      </c>
      <c r="CE36" s="9"/>
      <c r="CF36" s="9" t="s">
        <v>1800</v>
      </c>
      <c r="CG36" s="9"/>
    </row>
    <row r="37" spans="1:85" s="4" customFormat="1" ht="204">
      <c r="A37" s="59">
        <v>2527</v>
      </c>
      <c r="B37" s="9" t="s">
        <v>3</v>
      </c>
      <c r="C37" s="9"/>
      <c r="D37" s="9"/>
      <c r="E37" s="9"/>
      <c r="F37" s="9"/>
      <c r="G37" s="13"/>
      <c r="H37" s="9"/>
      <c r="I37" s="60"/>
      <c r="J37" s="13"/>
      <c r="K37" s="1"/>
      <c r="L37" s="13"/>
      <c r="M37" s="18"/>
      <c r="N37" s="18"/>
      <c r="O37" s="18"/>
      <c r="P37" s="18"/>
      <c r="Q37" s="9"/>
      <c r="R37" s="9"/>
      <c r="S37" s="9"/>
      <c r="T37" s="9"/>
      <c r="U37" s="9"/>
      <c r="V37" s="9"/>
      <c r="W37" s="9"/>
      <c r="X37" s="9"/>
      <c r="Y37" s="9"/>
      <c r="Z37" s="9"/>
      <c r="AA37" s="9"/>
      <c r="AB37" s="9"/>
      <c r="AC37" s="9"/>
      <c r="AD37" s="9"/>
      <c r="AE37" s="9"/>
      <c r="AF37" s="9"/>
      <c r="AG37" s="9"/>
      <c r="AH37" s="9"/>
      <c r="AI37" s="9"/>
      <c r="AJ37" s="9"/>
      <c r="AK37" s="9"/>
      <c r="AL37" s="75"/>
      <c r="AM37" s="38"/>
      <c r="AN37" s="38"/>
      <c r="AO37" s="50"/>
      <c r="AP37" s="38"/>
      <c r="AQ37" s="50"/>
      <c r="AR37" s="38"/>
      <c r="AS37" s="38"/>
      <c r="AT37" s="38"/>
      <c r="AU37" s="38"/>
      <c r="AV37" s="38"/>
      <c r="AW37" s="38" t="s">
        <v>942</v>
      </c>
      <c r="AX37" s="38"/>
      <c r="AY37" s="38"/>
      <c r="AZ37" s="38"/>
      <c r="BA37" s="38" t="s">
        <v>942</v>
      </c>
      <c r="BB37" s="38"/>
      <c r="BC37" s="38" t="s">
        <v>942</v>
      </c>
      <c r="BD37" s="38"/>
      <c r="BE37" s="38" t="s">
        <v>942</v>
      </c>
      <c r="BF37" s="38"/>
      <c r="BG37" s="50"/>
      <c r="BH37" s="38"/>
      <c r="BI37" s="38" t="s">
        <v>942</v>
      </c>
      <c r="BJ37" s="38"/>
      <c r="BK37" s="38" t="s">
        <v>942</v>
      </c>
      <c r="BL37" s="38"/>
      <c r="BM37" s="38" t="s">
        <v>942</v>
      </c>
      <c r="BN37" s="38"/>
      <c r="BO37" s="38" t="s">
        <v>942</v>
      </c>
      <c r="BP37" s="38"/>
      <c r="BQ37" s="38" t="s">
        <v>942</v>
      </c>
      <c r="BR37" s="42">
        <v>35</v>
      </c>
      <c r="BS37" s="42" t="s">
        <v>942</v>
      </c>
      <c r="BT37" s="42"/>
      <c r="BU37" s="50"/>
      <c r="BV37" s="42">
        <v>1</v>
      </c>
      <c r="BW37" s="18" t="s">
        <v>942</v>
      </c>
      <c r="BX37" s="18" t="s">
        <v>942</v>
      </c>
      <c r="BY37" s="18" t="s">
        <v>942</v>
      </c>
      <c r="BZ37" s="18" t="s">
        <v>942</v>
      </c>
      <c r="CA37" s="18" t="s">
        <v>942</v>
      </c>
      <c r="CB37" s="18" t="s">
        <v>942</v>
      </c>
      <c r="CC37" s="18" t="s">
        <v>942</v>
      </c>
      <c r="CD37" s="18" t="s">
        <v>942</v>
      </c>
      <c r="CE37" s="9"/>
      <c r="CF37" s="9" t="s">
        <v>1800</v>
      </c>
      <c r="CG37" s="9"/>
    </row>
    <row r="38" spans="1:85" s="4" customFormat="1" ht="204">
      <c r="A38" s="59">
        <v>2357</v>
      </c>
      <c r="B38" s="9" t="s">
        <v>3</v>
      </c>
      <c r="C38" s="9"/>
      <c r="D38" s="9"/>
      <c r="E38" s="9"/>
      <c r="F38" s="9"/>
      <c r="G38" s="13"/>
      <c r="H38" s="9"/>
      <c r="I38" s="60"/>
      <c r="J38" s="13"/>
      <c r="K38" s="1"/>
      <c r="L38" s="13"/>
      <c r="M38" s="18"/>
      <c r="N38" s="18"/>
      <c r="O38" s="18"/>
      <c r="P38" s="18"/>
      <c r="Q38" s="9"/>
      <c r="R38" s="9"/>
      <c r="S38" s="9"/>
      <c r="T38" s="9"/>
      <c r="U38" s="9"/>
      <c r="V38" s="9"/>
      <c r="W38" s="9"/>
      <c r="X38" s="9"/>
      <c r="Y38" s="9"/>
      <c r="Z38" s="9"/>
      <c r="AA38" s="9"/>
      <c r="AB38" s="9"/>
      <c r="AC38" s="9"/>
      <c r="AD38" s="9"/>
      <c r="AE38" s="9"/>
      <c r="AF38" s="9"/>
      <c r="AG38" s="9"/>
      <c r="AH38" s="9"/>
      <c r="AI38" s="9"/>
      <c r="AJ38" s="9"/>
      <c r="AK38" s="9"/>
      <c r="AL38" s="75"/>
      <c r="AM38" s="38"/>
      <c r="AN38" s="38"/>
      <c r="AO38" s="50"/>
      <c r="AP38" s="38"/>
      <c r="AQ38" s="50"/>
      <c r="AR38" s="38"/>
      <c r="AS38" s="38"/>
      <c r="AT38" s="38"/>
      <c r="AU38" s="38"/>
      <c r="AV38" s="38"/>
      <c r="AW38" s="38" t="s">
        <v>942</v>
      </c>
      <c r="AX38" s="38"/>
      <c r="AY38" s="38"/>
      <c r="AZ38" s="38"/>
      <c r="BA38" s="38" t="s">
        <v>942</v>
      </c>
      <c r="BB38" s="38"/>
      <c r="BC38" s="38" t="s">
        <v>942</v>
      </c>
      <c r="BD38" s="38"/>
      <c r="BE38" s="38" t="s">
        <v>942</v>
      </c>
      <c r="BF38" s="38"/>
      <c r="BG38" s="50"/>
      <c r="BH38" s="38"/>
      <c r="BI38" s="38" t="s">
        <v>942</v>
      </c>
      <c r="BJ38" s="38"/>
      <c r="BK38" s="38" t="s">
        <v>942</v>
      </c>
      <c r="BL38" s="38"/>
      <c r="BM38" s="38" t="s">
        <v>942</v>
      </c>
      <c r="BN38" s="38"/>
      <c r="BO38" s="38" t="s">
        <v>942</v>
      </c>
      <c r="BP38" s="38"/>
      <c r="BQ38" s="38" t="s">
        <v>942</v>
      </c>
      <c r="BR38" s="42">
        <v>4</v>
      </c>
      <c r="BS38" s="42" t="s">
        <v>942</v>
      </c>
      <c r="BT38" s="42"/>
      <c r="BU38" s="50"/>
      <c r="BV38" s="42">
        <v>1</v>
      </c>
      <c r="BW38" s="18" t="s">
        <v>942</v>
      </c>
      <c r="BX38" s="18" t="s">
        <v>942</v>
      </c>
      <c r="BY38" s="18" t="s">
        <v>942</v>
      </c>
      <c r="BZ38" s="18" t="s">
        <v>942</v>
      </c>
      <c r="CA38" s="18" t="s">
        <v>942</v>
      </c>
      <c r="CB38" s="18" t="s">
        <v>942</v>
      </c>
      <c r="CC38" s="18" t="s">
        <v>942</v>
      </c>
      <c r="CD38" s="18" t="s">
        <v>942</v>
      </c>
      <c r="CE38" s="9"/>
      <c r="CF38" s="9" t="s">
        <v>1800</v>
      </c>
      <c r="CG38" s="9"/>
    </row>
    <row r="39" spans="1:85" s="4" customFormat="1" ht="204">
      <c r="A39" s="59">
        <v>2536</v>
      </c>
      <c r="B39" s="9" t="s">
        <v>3</v>
      </c>
      <c r="C39" s="9"/>
      <c r="D39" s="9"/>
      <c r="E39" s="9"/>
      <c r="F39" s="9"/>
      <c r="G39" s="13"/>
      <c r="H39" s="9"/>
      <c r="I39" s="60"/>
      <c r="J39" s="13"/>
      <c r="K39" s="1"/>
      <c r="L39" s="13"/>
      <c r="M39" s="18"/>
      <c r="N39" s="18"/>
      <c r="O39" s="18"/>
      <c r="P39" s="18"/>
      <c r="Q39" s="9"/>
      <c r="R39" s="9"/>
      <c r="S39" s="9"/>
      <c r="T39" s="9"/>
      <c r="U39" s="9"/>
      <c r="V39" s="9"/>
      <c r="W39" s="9"/>
      <c r="X39" s="9"/>
      <c r="Y39" s="9"/>
      <c r="Z39" s="9"/>
      <c r="AA39" s="9"/>
      <c r="AB39" s="9"/>
      <c r="AC39" s="9"/>
      <c r="AD39" s="9"/>
      <c r="AE39" s="9"/>
      <c r="AF39" s="9"/>
      <c r="AG39" s="9"/>
      <c r="AH39" s="9"/>
      <c r="AI39" s="9"/>
      <c r="AJ39" s="9"/>
      <c r="AK39" s="9"/>
      <c r="AL39" s="75"/>
      <c r="AM39" s="38"/>
      <c r="AN39" s="38"/>
      <c r="AO39" s="50"/>
      <c r="AP39" s="38"/>
      <c r="AQ39" s="50"/>
      <c r="AR39" s="38"/>
      <c r="AS39" s="38"/>
      <c r="AT39" s="38"/>
      <c r="AU39" s="38"/>
      <c r="AV39" s="38"/>
      <c r="AW39" s="38" t="s">
        <v>942</v>
      </c>
      <c r="AX39" s="38"/>
      <c r="AY39" s="38"/>
      <c r="AZ39" s="38"/>
      <c r="BA39" s="38" t="s">
        <v>942</v>
      </c>
      <c r="BB39" s="38"/>
      <c r="BC39" s="38" t="s">
        <v>942</v>
      </c>
      <c r="BD39" s="38"/>
      <c r="BE39" s="38" t="s">
        <v>942</v>
      </c>
      <c r="BF39" s="38"/>
      <c r="BG39" s="50"/>
      <c r="BH39" s="38"/>
      <c r="BI39" s="38" t="s">
        <v>942</v>
      </c>
      <c r="BJ39" s="38"/>
      <c r="BK39" s="38" t="s">
        <v>942</v>
      </c>
      <c r="BL39" s="38"/>
      <c r="BM39" s="38" t="s">
        <v>942</v>
      </c>
      <c r="BN39" s="38"/>
      <c r="BO39" s="38" t="s">
        <v>942</v>
      </c>
      <c r="BP39" s="38"/>
      <c r="BQ39" s="38" t="s">
        <v>942</v>
      </c>
      <c r="BR39" s="42">
        <v>41</v>
      </c>
      <c r="BS39" s="42" t="s">
        <v>942</v>
      </c>
      <c r="BT39" s="42"/>
      <c r="BU39" s="50"/>
      <c r="BV39" s="42">
        <v>1</v>
      </c>
      <c r="BW39" s="18" t="s">
        <v>942</v>
      </c>
      <c r="BX39" s="18" t="s">
        <v>942</v>
      </c>
      <c r="BY39" s="18" t="s">
        <v>942</v>
      </c>
      <c r="BZ39" s="18" t="s">
        <v>942</v>
      </c>
      <c r="CA39" s="18" t="s">
        <v>942</v>
      </c>
      <c r="CB39" s="18" t="s">
        <v>942</v>
      </c>
      <c r="CC39" s="18" t="s">
        <v>942</v>
      </c>
      <c r="CD39" s="18" t="s">
        <v>942</v>
      </c>
      <c r="CE39" s="9"/>
      <c r="CF39" s="9" t="s">
        <v>1800</v>
      </c>
      <c r="CG39" s="9"/>
    </row>
    <row r="40" spans="1:85" s="4" customFormat="1" ht="204">
      <c r="A40" s="59">
        <v>2532</v>
      </c>
      <c r="B40" s="9" t="s">
        <v>3</v>
      </c>
      <c r="C40" s="9"/>
      <c r="D40" s="9"/>
      <c r="E40" s="9"/>
      <c r="F40" s="9"/>
      <c r="G40" s="13"/>
      <c r="H40" s="9"/>
      <c r="I40" s="60"/>
      <c r="J40" s="13"/>
      <c r="K40" s="1"/>
      <c r="L40" s="13"/>
      <c r="M40" s="18"/>
      <c r="N40" s="18"/>
      <c r="O40" s="18"/>
      <c r="P40" s="18"/>
      <c r="Q40" s="9"/>
      <c r="R40" s="9"/>
      <c r="S40" s="9"/>
      <c r="T40" s="9"/>
      <c r="U40" s="9"/>
      <c r="V40" s="9"/>
      <c r="W40" s="9"/>
      <c r="X40" s="9"/>
      <c r="Y40" s="9"/>
      <c r="Z40" s="9"/>
      <c r="AA40" s="9"/>
      <c r="AB40" s="9"/>
      <c r="AC40" s="9"/>
      <c r="AD40" s="9"/>
      <c r="AE40" s="9"/>
      <c r="AF40" s="9"/>
      <c r="AG40" s="9"/>
      <c r="AH40" s="9"/>
      <c r="AI40" s="9"/>
      <c r="AJ40" s="9"/>
      <c r="AK40" s="9"/>
      <c r="AL40" s="75"/>
      <c r="AM40" s="38"/>
      <c r="AN40" s="38"/>
      <c r="AO40" s="50"/>
      <c r="AP40" s="38"/>
      <c r="AQ40" s="50"/>
      <c r="AR40" s="38"/>
      <c r="AS40" s="38"/>
      <c r="AT40" s="38"/>
      <c r="AU40" s="38"/>
      <c r="AV40" s="38"/>
      <c r="AW40" s="38" t="s">
        <v>942</v>
      </c>
      <c r="AX40" s="38"/>
      <c r="AY40" s="38"/>
      <c r="AZ40" s="38"/>
      <c r="BA40" s="38" t="s">
        <v>942</v>
      </c>
      <c r="BB40" s="38"/>
      <c r="BC40" s="38" t="s">
        <v>942</v>
      </c>
      <c r="BD40" s="38"/>
      <c r="BE40" s="38" t="s">
        <v>942</v>
      </c>
      <c r="BF40" s="38"/>
      <c r="BG40" s="50"/>
      <c r="BH40" s="38"/>
      <c r="BI40" s="38" t="s">
        <v>942</v>
      </c>
      <c r="BJ40" s="38"/>
      <c r="BK40" s="38" t="s">
        <v>942</v>
      </c>
      <c r="BL40" s="38"/>
      <c r="BM40" s="38" t="s">
        <v>942</v>
      </c>
      <c r="BN40" s="38"/>
      <c r="BO40" s="38" t="s">
        <v>942</v>
      </c>
      <c r="BP40" s="38"/>
      <c r="BQ40" s="38" t="s">
        <v>942</v>
      </c>
      <c r="BR40" s="42">
        <v>25</v>
      </c>
      <c r="BS40" s="42" t="s">
        <v>942</v>
      </c>
      <c r="BT40" s="42"/>
      <c r="BU40" s="50"/>
      <c r="BV40" s="42">
        <v>1</v>
      </c>
      <c r="BW40" s="18" t="s">
        <v>942</v>
      </c>
      <c r="BX40" s="18" t="s">
        <v>942</v>
      </c>
      <c r="BY40" s="18" t="s">
        <v>942</v>
      </c>
      <c r="BZ40" s="18" t="s">
        <v>942</v>
      </c>
      <c r="CA40" s="18" t="s">
        <v>942</v>
      </c>
      <c r="CB40" s="18" t="s">
        <v>942</v>
      </c>
      <c r="CC40" s="18" t="s">
        <v>942</v>
      </c>
      <c r="CD40" s="18" t="s">
        <v>942</v>
      </c>
      <c r="CE40" s="9"/>
      <c r="CF40" s="9" t="s">
        <v>1800</v>
      </c>
      <c r="CG40" s="9"/>
    </row>
    <row r="41" spans="1:85" s="4" customFormat="1" ht="204">
      <c r="A41" s="59">
        <v>2531</v>
      </c>
      <c r="B41" s="9" t="s">
        <v>3</v>
      </c>
      <c r="C41" s="9"/>
      <c r="D41" s="9"/>
      <c r="E41" s="9"/>
      <c r="F41" s="9"/>
      <c r="G41" s="13"/>
      <c r="H41" s="9"/>
      <c r="I41" s="60"/>
      <c r="J41" s="13"/>
      <c r="K41" s="1"/>
      <c r="L41" s="13"/>
      <c r="M41" s="18"/>
      <c r="N41" s="18"/>
      <c r="O41" s="18"/>
      <c r="P41" s="18"/>
      <c r="Q41" s="9"/>
      <c r="R41" s="9"/>
      <c r="S41" s="9"/>
      <c r="T41" s="9"/>
      <c r="U41" s="9"/>
      <c r="V41" s="9"/>
      <c r="W41" s="9"/>
      <c r="X41" s="9"/>
      <c r="Y41" s="9"/>
      <c r="Z41" s="9"/>
      <c r="AA41" s="9"/>
      <c r="AB41" s="9"/>
      <c r="AC41" s="9"/>
      <c r="AD41" s="9"/>
      <c r="AE41" s="9"/>
      <c r="AF41" s="9"/>
      <c r="AG41" s="9"/>
      <c r="AH41" s="9"/>
      <c r="AI41" s="9"/>
      <c r="AJ41" s="9"/>
      <c r="AK41" s="9"/>
      <c r="AL41" s="75"/>
      <c r="AM41" s="38"/>
      <c r="AN41" s="38"/>
      <c r="AO41" s="50"/>
      <c r="AP41" s="38"/>
      <c r="AQ41" s="50"/>
      <c r="AR41" s="38"/>
      <c r="AS41" s="38"/>
      <c r="AT41" s="38"/>
      <c r="AU41" s="38"/>
      <c r="AV41" s="38"/>
      <c r="AW41" s="38" t="s">
        <v>942</v>
      </c>
      <c r="AX41" s="38"/>
      <c r="AY41" s="38"/>
      <c r="AZ41" s="38"/>
      <c r="BA41" s="38" t="s">
        <v>942</v>
      </c>
      <c r="BB41" s="38"/>
      <c r="BC41" s="38" t="s">
        <v>942</v>
      </c>
      <c r="BD41" s="38"/>
      <c r="BE41" s="38" t="s">
        <v>942</v>
      </c>
      <c r="BF41" s="38"/>
      <c r="BG41" s="50"/>
      <c r="BH41" s="38"/>
      <c r="BI41" s="38" t="s">
        <v>942</v>
      </c>
      <c r="BJ41" s="38"/>
      <c r="BK41" s="38" t="s">
        <v>942</v>
      </c>
      <c r="BL41" s="38"/>
      <c r="BM41" s="38" t="s">
        <v>942</v>
      </c>
      <c r="BN41" s="38"/>
      <c r="BO41" s="38" t="s">
        <v>942</v>
      </c>
      <c r="BP41" s="38"/>
      <c r="BQ41" s="38" t="s">
        <v>942</v>
      </c>
      <c r="BR41" s="42">
        <v>6</v>
      </c>
      <c r="BS41" s="42" t="s">
        <v>942</v>
      </c>
      <c r="BT41" s="42"/>
      <c r="BU41" s="50"/>
      <c r="BV41" s="42">
        <v>1</v>
      </c>
      <c r="BW41" s="18" t="s">
        <v>942</v>
      </c>
      <c r="BX41" s="18" t="s">
        <v>942</v>
      </c>
      <c r="BY41" s="18" t="s">
        <v>942</v>
      </c>
      <c r="BZ41" s="18" t="s">
        <v>942</v>
      </c>
      <c r="CA41" s="18" t="s">
        <v>942</v>
      </c>
      <c r="CB41" s="18" t="s">
        <v>942</v>
      </c>
      <c r="CC41" s="18" t="s">
        <v>942</v>
      </c>
      <c r="CD41" s="18" t="s">
        <v>942</v>
      </c>
      <c r="CE41" s="9"/>
      <c r="CF41" s="9" t="s">
        <v>1800</v>
      </c>
      <c r="CG41" s="9"/>
    </row>
    <row r="42" spans="1:85" s="4" customFormat="1" ht="204">
      <c r="A42" s="59">
        <v>2336</v>
      </c>
      <c r="B42" s="9" t="s">
        <v>3</v>
      </c>
      <c r="C42" s="9"/>
      <c r="D42" s="9"/>
      <c r="E42" s="9"/>
      <c r="F42" s="9"/>
      <c r="G42" s="13"/>
      <c r="H42" s="9"/>
      <c r="I42" s="60"/>
      <c r="J42" s="13"/>
      <c r="K42" s="1"/>
      <c r="L42" s="13"/>
      <c r="M42" s="18"/>
      <c r="N42" s="18"/>
      <c r="O42" s="18"/>
      <c r="P42" s="18"/>
      <c r="Q42" s="9"/>
      <c r="R42" s="9"/>
      <c r="S42" s="9"/>
      <c r="T42" s="9"/>
      <c r="U42" s="9"/>
      <c r="V42" s="9"/>
      <c r="W42" s="9"/>
      <c r="X42" s="9"/>
      <c r="Y42" s="9"/>
      <c r="Z42" s="9"/>
      <c r="AA42" s="9"/>
      <c r="AB42" s="9"/>
      <c r="AC42" s="9"/>
      <c r="AD42" s="9"/>
      <c r="AE42" s="9"/>
      <c r="AF42" s="9"/>
      <c r="AG42" s="9"/>
      <c r="AH42" s="9"/>
      <c r="AI42" s="9"/>
      <c r="AJ42" s="9"/>
      <c r="AK42" s="9"/>
      <c r="AL42" s="75"/>
      <c r="AM42" s="38"/>
      <c r="AN42" s="38"/>
      <c r="AO42" s="50"/>
      <c r="AP42" s="38"/>
      <c r="AQ42" s="50"/>
      <c r="AR42" s="38"/>
      <c r="AS42" s="38"/>
      <c r="AT42" s="38"/>
      <c r="AU42" s="38"/>
      <c r="AV42" s="38"/>
      <c r="AW42" s="38" t="s">
        <v>942</v>
      </c>
      <c r="AX42" s="38"/>
      <c r="AY42" s="38"/>
      <c r="AZ42" s="38"/>
      <c r="BA42" s="38" t="s">
        <v>942</v>
      </c>
      <c r="BB42" s="38"/>
      <c r="BC42" s="38" t="s">
        <v>942</v>
      </c>
      <c r="BD42" s="38"/>
      <c r="BE42" s="38" t="s">
        <v>942</v>
      </c>
      <c r="BF42" s="38"/>
      <c r="BG42" s="50"/>
      <c r="BH42" s="38"/>
      <c r="BI42" s="38" t="s">
        <v>942</v>
      </c>
      <c r="BJ42" s="38"/>
      <c r="BK42" s="38" t="s">
        <v>942</v>
      </c>
      <c r="BL42" s="38"/>
      <c r="BM42" s="38" t="s">
        <v>942</v>
      </c>
      <c r="BN42" s="38"/>
      <c r="BO42" s="38" t="s">
        <v>942</v>
      </c>
      <c r="BP42" s="38"/>
      <c r="BQ42" s="38" t="s">
        <v>942</v>
      </c>
      <c r="BR42" s="42">
        <v>25</v>
      </c>
      <c r="BS42" s="42" t="s">
        <v>942</v>
      </c>
      <c r="BT42" s="42"/>
      <c r="BU42" s="50"/>
      <c r="BV42" s="42">
        <v>1</v>
      </c>
      <c r="BW42" s="18" t="s">
        <v>942</v>
      </c>
      <c r="BX42" s="18" t="s">
        <v>942</v>
      </c>
      <c r="BY42" s="18" t="s">
        <v>942</v>
      </c>
      <c r="BZ42" s="18" t="s">
        <v>942</v>
      </c>
      <c r="CA42" s="18" t="s">
        <v>942</v>
      </c>
      <c r="CB42" s="18" t="s">
        <v>942</v>
      </c>
      <c r="CC42" s="18" t="s">
        <v>942</v>
      </c>
      <c r="CD42" s="18" t="s">
        <v>942</v>
      </c>
      <c r="CE42" s="9"/>
      <c r="CF42" s="9" t="s">
        <v>1801</v>
      </c>
      <c r="CG42" s="9"/>
    </row>
    <row r="43" spans="1:85" s="4" customFormat="1" ht="335.15">
      <c r="A43" s="59">
        <v>2256</v>
      </c>
      <c r="B43" s="9" t="s">
        <v>3</v>
      </c>
      <c r="C43" s="9"/>
      <c r="D43" s="9"/>
      <c r="E43" s="9"/>
      <c r="F43" s="9"/>
      <c r="G43" s="13"/>
      <c r="H43" s="9"/>
      <c r="I43" s="60"/>
      <c r="J43" s="13"/>
      <c r="K43" s="1"/>
      <c r="L43" s="13"/>
      <c r="M43" s="18"/>
      <c r="N43" s="18"/>
      <c r="O43" s="18"/>
      <c r="P43" s="18"/>
      <c r="Q43" s="9"/>
      <c r="R43" s="9"/>
      <c r="S43" s="9"/>
      <c r="T43" s="9"/>
      <c r="U43" s="9"/>
      <c r="V43" s="9"/>
      <c r="W43" s="9"/>
      <c r="X43" s="9"/>
      <c r="Y43" s="9"/>
      <c r="Z43" s="9"/>
      <c r="AA43" s="9"/>
      <c r="AB43" s="9"/>
      <c r="AC43" s="9"/>
      <c r="AD43" s="9"/>
      <c r="AE43" s="9"/>
      <c r="AF43" s="9"/>
      <c r="AG43" s="9"/>
      <c r="AH43" s="9"/>
      <c r="AI43" s="9"/>
      <c r="AJ43" s="9"/>
      <c r="AK43" s="9"/>
      <c r="AL43" s="75"/>
      <c r="AM43" s="38"/>
      <c r="AN43" s="38"/>
      <c r="AO43" s="50"/>
      <c r="AP43" s="38"/>
      <c r="AQ43" s="50"/>
      <c r="AR43" s="38"/>
      <c r="AS43" s="38"/>
      <c r="AT43" s="38"/>
      <c r="AU43" s="38"/>
      <c r="AV43" s="38"/>
      <c r="AW43" s="38" t="s">
        <v>942</v>
      </c>
      <c r="AX43" s="38"/>
      <c r="AY43" s="38"/>
      <c r="AZ43" s="38"/>
      <c r="BA43" s="38" t="s">
        <v>942</v>
      </c>
      <c r="BB43" s="38"/>
      <c r="BC43" s="38" t="s">
        <v>942</v>
      </c>
      <c r="BD43" s="38"/>
      <c r="BE43" s="38" t="s">
        <v>942</v>
      </c>
      <c r="BF43" s="38"/>
      <c r="BG43" s="50"/>
      <c r="BH43" s="38"/>
      <c r="BI43" s="38" t="s">
        <v>942</v>
      </c>
      <c r="BJ43" s="38"/>
      <c r="BK43" s="38" t="s">
        <v>942</v>
      </c>
      <c r="BL43" s="38"/>
      <c r="BM43" s="38" t="s">
        <v>942</v>
      </c>
      <c r="BN43" s="38"/>
      <c r="BO43" s="38" t="s">
        <v>942</v>
      </c>
      <c r="BP43" s="38"/>
      <c r="BQ43" s="38" t="s">
        <v>942</v>
      </c>
      <c r="BR43" s="42">
        <v>8</v>
      </c>
      <c r="BS43" s="4" t="s">
        <v>942</v>
      </c>
      <c r="BT43" s="42"/>
      <c r="BU43" s="50"/>
      <c r="BV43" s="42">
        <v>1</v>
      </c>
      <c r="BW43" s="18" t="s">
        <v>942</v>
      </c>
      <c r="BX43" s="18" t="s">
        <v>942</v>
      </c>
      <c r="BY43" s="18" t="s">
        <v>942</v>
      </c>
      <c r="BZ43" s="18" t="s">
        <v>942</v>
      </c>
      <c r="CA43" s="18" t="s">
        <v>942</v>
      </c>
      <c r="CB43" s="18" t="s">
        <v>942</v>
      </c>
      <c r="CC43" s="18" t="s">
        <v>942</v>
      </c>
      <c r="CD43" s="18" t="s">
        <v>942</v>
      </c>
      <c r="CE43" s="42" t="s">
        <v>1812</v>
      </c>
      <c r="CF43" s="9" t="s">
        <v>1811</v>
      </c>
      <c r="CG43" s="9"/>
    </row>
    <row r="44" spans="1:85" s="4" customFormat="1" ht="204">
      <c r="A44" s="59">
        <v>2150</v>
      </c>
      <c r="B44" s="9" t="s">
        <v>3</v>
      </c>
      <c r="C44" s="9"/>
      <c r="D44" s="9"/>
      <c r="E44" s="9"/>
      <c r="F44" s="9"/>
      <c r="G44" s="13"/>
      <c r="H44" s="9"/>
      <c r="I44" s="60"/>
      <c r="J44" s="13"/>
      <c r="K44" s="1"/>
      <c r="L44" s="13"/>
      <c r="M44" s="18"/>
      <c r="N44" s="18"/>
      <c r="O44" s="18"/>
      <c r="P44" s="18"/>
      <c r="Q44" s="9"/>
      <c r="R44" s="9"/>
      <c r="S44" s="9"/>
      <c r="T44" s="9"/>
      <c r="U44" s="9"/>
      <c r="V44" s="9"/>
      <c r="W44" s="9"/>
      <c r="X44" s="9"/>
      <c r="Y44" s="9"/>
      <c r="Z44" s="9"/>
      <c r="AA44" s="9"/>
      <c r="AB44" s="9"/>
      <c r="AC44" s="9"/>
      <c r="AD44" s="9"/>
      <c r="AE44" s="9"/>
      <c r="AF44" s="9"/>
      <c r="AG44" s="9"/>
      <c r="AH44" s="9"/>
      <c r="AI44" s="9"/>
      <c r="AJ44" s="9"/>
      <c r="AK44" s="9"/>
      <c r="AL44" s="75"/>
      <c r="AM44" s="38"/>
      <c r="AN44" s="38"/>
      <c r="AO44" s="50"/>
      <c r="AP44" s="38"/>
      <c r="AQ44" s="50"/>
      <c r="AR44" s="38"/>
      <c r="AS44" s="38"/>
      <c r="AT44" s="38"/>
      <c r="AU44" s="38"/>
      <c r="AV44" s="38"/>
      <c r="AW44" s="38" t="s">
        <v>942</v>
      </c>
      <c r="AX44" s="38"/>
      <c r="AY44" s="38"/>
      <c r="AZ44" s="38"/>
      <c r="BA44" s="38" t="s">
        <v>942</v>
      </c>
      <c r="BB44" s="38"/>
      <c r="BC44" s="38" t="s">
        <v>942</v>
      </c>
      <c r="BD44" s="38"/>
      <c r="BE44" s="38" t="s">
        <v>942</v>
      </c>
      <c r="BF44" s="38"/>
      <c r="BG44" s="50"/>
      <c r="BH44" s="38"/>
      <c r="BI44" s="38" t="s">
        <v>942</v>
      </c>
      <c r="BJ44" s="38"/>
      <c r="BK44" s="38" t="s">
        <v>942</v>
      </c>
      <c r="BL44" s="38"/>
      <c r="BM44" s="38" t="s">
        <v>942</v>
      </c>
      <c r="BN44" s="38"/>
      <c r="BO44" s="38" t="s">
        <v>942</v>
      </c>
      <c r="BP44" s="38"/>
      <c r="BQ44" s="38" t="s">
        <v>942</v>
      </c>
      <c r="BR44" s="42">
        <v>13</v>
      </c>
      <c r="BS44" s="42" t="s">
        <v>942</v>
      </c>
      <c r="BT44" s="42"/>
      <c r="BU44" s="50"/>
      <c r="BV44" s="42">
        <v>1</v>
      </c>
      <c r="BW44" s="18" t="s">
        <v>942</v>
      </c>
      <c r="BX44" s="18" t="s">
        <v>942</v>
      </c>
      <c r="BY44" s="18" t="s">
        <v>942</v>
      </c>
      <c r="BZ44" s="18" t="s">
        <v>942</v>
      </c>
      <c r="CA44" s="18" t="s">
        <v>942</v>
      </c>
      <c r="CB44" s="18" t="s">
        <v>942</v>
      </c>
      <c r="CC44" s="18" t="s">
        <v>942</v>
      </c>
      <c r="CD44" s="18" t="s">
        <v>942</v>
      </c>
      <c r="CE44" s="9"/>
      <c r="CF44" s="9" t="s">
        <v>1799</v>
      </c>
      <c r="CG44" s="9"/>
    </row>
    <row r="45" spans="1:85" s="4" customFormat="1" ht="204">
      <c r="A45" s="59">
        <v>2070</v>
      </c>
      <c r="B45" s="9" t="s">
        <v>3</v>
      </c>
      <c r="C45" s="9"/>
      <c r="D45" s="9"/>
      <c r="E45" s="9"/>
      <c r="F45" s="9"/>
      <c r="G45" s="13"/>
      <c r="H45" s="9"/>
      <c r="I45" s="60"/>
      <c r="J45" s="13"/>
      <c r="K45" s="1"/>
      <c r="L45" s="13"/>
      <c r="M45" s="18"/>
      <c r="N45" s="18"/>
      <c r="O45" s="18"/>
      <c r="P45" s="18"/>
      <c r="Q45" s="9"/>
      <c r="R45" s="9"/>
      <c r="S45" s="9"/>
      <c r="T45" s="9"/>
      <c r="U45" s="9"/>
      <c r="V45" s="9"/>
      <c r="W45" s="9"/>
      <c r="X45" s="9"/>
      <c r="Y45" s="9"/>
      <c r="Z45" s="9"/>
      <c r="AA45" s="9"/>
      <c r="AB45" s="9"/>
      <c r="AC45" s="9"/>
      <c r="AD45" s="9"/>
      <c r="AE45" s="9"/>
      <c r="AF45" s="9"/>
      <c r="AG45" s="9"/>
      <c r="AH45" s="9"/>
      <c r="AI45" s="9"/>
      <c r="AJ45" s="9"/>
      <c r="AK45" s="9"/>
      <c r="AL45" s="75"/>
      <c r="AM45" s="38"/>
      <c r="AN45" s="38"/>
      <c r="AO45" s="50"/>
      <c r="AP45" s="38"/>
      <c r="AQ45" s="50"/>
      <c r="AR45" s="38"/>
      <c r="AS45" s="38"/>
      <c r="AT45" s="38"/>
      <c r="AU45" s="38"/>
      <c r="AV45" s="38"/>
      <c r="AW45" s="38" t="s">
        <v>942</v>
      </c>
      <c r="AX45" s="38"/>
      <c r="AY45" s="38"/>
      <c r="AZ45" s="38"/>
      <c r="BA45" s="38" t="s">
        <v>942</v>
      </c>
      <c r="BB45" s="38"/>
      <c r="BC45" s="38" t="s">
        <v>942</v>
      </c>
      <c r="BD45" s="38"/>
      <c r="BE45" s="38" t="s">
        <v>942</v>
      </c>
      <c r="BF45" s="38"/>
      <c r="BG45" s="50"/>
      <c r="BH45" s="38"/>
      <c r="BI45" s="38" t="s">
        <v>942</v>
      </c>
      <c r="BJ45" s="38"/>
      <c r="BK45" s="38" t="s">
        <v>942</v>
      </c>
      <c r="BL45" s="38"/>
      <c r="BM45" s="38" t="s">
        <v>942</v>
      </c>
      <c r="BN45" s="38"/>
      <c r="BO45" s="38" t="s">
        <v>942</v>
      </c>
      <c r="BP45" s="38"/>
      <c r="BQ45" s="38" t="s">
        <v>942</v>
      </c>
      <c r="BR45" s="42">
        <v>24</v>
      </c>
      <c r="BS45" s="42" t="s">
        <v>942</v>
      </c>
      <c r="BT45" s="42"/>
      <c r="BU45" s="50"/>
      <c r="BV45" s="42">
        <v>1</v>
      </c>
      <c r="BW45" s="18" t="s">
        <v>942</v>
      </c>
      <c r="BX45" s="18" t="s">
        <v>942</v>
      </c>
      <c r="BY45" s="18" t="s">
        <v>942</v>
      </c>
      <c r="BZ45" s="18" t="s">
        <v>942</v>
      </c>
      <c r="CA45" s="18" t="s">
        <v>942</v>
      </c>
      <c r="CB45" s="18" t="s">
        <v>942</v>
      </c>
      <c r="CC45" s="18" t="s">
        <v>942</v>
      </c>
      <c r="CD45" s="18" t="s">
        <v>942</v>
      </c>
      <c r="CE45" s="9"/>
      <c r="CF45" s="9" t="s">
        <v>1799</v>
      </c>
      <c r="CG45" s="9"/>
    </row>
    <row r="46" spans="1:85" s="4" customFormat="1" ht="204">
      <c r="A46" s="59">
        <v>2069</v>
      </c>
      <c r="B46" s="9" t="s">
        <v>3</v>
      </c>
      <c r="C46" s="9"/>
      <c r="D46" s="9"/>
      <c r="E46" s="9"/>
      <c r="F46" s="9"/>
      <c r="G46" s="13"/>
      <c r="H46" s="9"/>
      <c r="I46" s="60"/>
      <c r="J46" s="13"/>
      <c r="K46" s="1"/>
      <c r="L46" s="13"/>
      <c r="M46" s="18"/>
      <c r="N46" s="18"/>
      <c r="O46" s="18"/>
      <c r="P46" s="18"/>
      <c r="Q46" s="9"/>
      <c r="R46" s="9"/>
      <c r="S46" s="9"/>
      <c r="T46" s="9"/>
      <c r="U46" s="9"/>
      <c r="V46" s="9"/>
      <c r="W46" s="9"/>
      <c r="X46" s="9"/>
      <c r="Y46" s="9"/>
      <c r="Z46" s="9"/>
      <c r="AA46" s="9"/>
      <c r="AB46" s="9"/>
      <c r="AC46" s="9"/>
      <c r="AD46" s="9"/>
      <c r="AE46" s="9"/>
      <c r="AF46" s="9"/>
      <c r="AG46" s="9"/>
      <c r="AH46" s="9"/>
      <c r="AI46" s="9"/>
      <c r="AJ46" s="9"/>
      <c r="AK46" s="9"/>
      <c r="AL46" s="75"/>
      <c r="AM46" s="38"/>
      <c r="AN46" s="38"/>
      <c r="AO46" s="50"/>
      <c r="AP46" s="38"/>
      <c r="AQ46" s="50"/>
      <c r="AR46" s="38"/>
      <c r="AS46" s="38"/>
      <c r="AT46" s="38"/>
      <c r="AU46" s="38"/>
      <c r="AV46" s="38"/>
      <c r="AW46" s="38" t="s">
        <v>942</v>
      </c>
      <c r="AX46" s="38"/>
      <c r="AY46" s="38"/>
      <c r="AZ46" s="38"/>
      <c r="BA46" s="38" t="s">
        <v>942</v>
      </c>
      <c r="BB46" s="38"/>
      <c r="BC46" s="38" t="s">
        <v>942</v>
      </c>
      <c r="BD46" s="38"/>
      <c r="BE46" s="38" t="s">
        <v>942</v>
      </c>
      <c r="BF46" s="38"/>
      <c r="BG46" s="50"/>
      <c r="BH46" s="38"/>
      <c r="BI46" s="38" t="s">
        <v>942</v>
      </c>
      <c r="BJ46" s="38"/>
      <c r="BK46" s="38" t="s">
        <v>942</v>
      </c>
      <c r="BL46" s="38"/>
      <c r="BM46" s="38" t="s">
        <v>942</v>
      </c>
      <c r="BN46" s="38"/>
      <c r="BO46" s="38" t="s">
        <v>942</v>
      </c>
      <c r="BP46" s="38"/>
      <c r="BQ46" s="38" t="s">
        <v>942</v>
      </c>
      <c r="BR46" s="42">
        <v>270</v>
      </c>
      <c r="BS46" s="42" t="s">
        <v>942</v>
      </c>
      <c r="BT46" s="42"/>
      <c r="BU46" s="50"/>
      <c r="BV46" s="42">
        <v>1</v>
      </c>
      <c r="BW46" s="18" t="s">
        <v>942</v>
      </c>
      <c r="BX46" s="18" t="s">
        <v>942</v>
      </c>
      <c r="BY46" s="18" t="s">
        <v>942</v>
      </c>
      <c r="BZ46" s="18" t="s">
        <v>942</v>
      </c>
      <c r="CA46" s="18" t="s">
        <v>942</v>
      </c>
      <c r="CB46" s="18" t="s">
        <v>942</v>
      </c>
      <c r="CC46" s="18" t="s">
        <v>942</v>
      </c>
      <c r="CD46" s="18" t="s">
        <v>942</v>
      </c>
      <c r="CE46" s="9"/>
      <c r="CF46" s="9" t="s">
        <v>1799</v>
      </c>
      <c r="CG46" s="9"/>
    </row>
    <row r="47" spans="1:85" s="4" customFormat="1" ht="204">
      <c r="A47" s="59">
        <v>1751</v>
      </c>
      <c r="B47" s="9" t="s">
        <v>3</v>
      </c>
      <c r="C47" s="9"/>
      <c r="D47" s="9"/>
      <c r="E47" s="9"/>
      <c r="F47" s="9"/>
      <c r="G47" s="13"/>
      <c r="H47" s="9"/>
      <c r="I47" s="60"/>
      <c r="J47" s="13"/>
      <c r="K47" s="1"/>
      <c r="L47" s="13"/>
      <c r="M47" s="18"/>
      <c r="N47" s="18"/>
      <c r="O47" s="18"/>
      <c r="P47" s="18"/>
      <c r="Q47" s="9"/>
      <c r="R47" s="9"/>
      <c r="S47" s="9"/>
      <c r="T47" s="9"/>
      <c r="U47" s="9"/>
      <c r="V47" s="9"/>
      <c r="W47" s="9"/>
      <c r="X47" s="9"/>
      <c r="Y47" s="9"/>
      <c r="Z47" s="9"/>
      <c r="AA47" s="9"/>
      <c r="AB47" s="9"/>
      <c r="AC47" s="9"/>
      <c r="AD47" s="9"/>
      <c r="AE47" s="9"/>
      <c r="AF47" s="9"/>
      <c r="AG47" s="9"/>
      <c r="AH47" s="9"/>
      <c r="AI47" s="9"/>
      <c r="AJ47" s="9"/>
      <c r="AK47" s="9"/>
      <c r="AL47" s="75"/>
      <c r="AM47" s="38"/>
      <c r="AN47" s="38"/>
      <c r="AO47" s="50"/>
      <c r="AP47" s="38"/>
      <c r="AQ47" s="50"/>
      <c r="AR47" s="38"/>
      <c r="AS47" s="38"/>
      <c r="AT47" s="38"/>
      <c r="AU47" s="38"/>
      <c r="AV47" s="38"/>
      <c r="AW47" s="38" t="s">
        <v>942</v>
      </c>
      <c r="AX47" s="38"/>
      <c r="AY47" s="38"/>
      <c r="AZ47" s="38"/>
      <c r="BA47" s="38" t="s">
        <v>942</v>
      </c>
      <c r="BB47" s="38"/>
      <c r="BC47" s="38" t="s">
        <v>942</v>
      </c>
      <c r="BD47" s="38"/>
      <c r="BE47" s="38" t="s">
        <v>942</v>
      </c>
      <c r="BF47" s="38"/>
      <c r="BG47" s="50"/>
      <c r="BH47" s="38"/>
      <c r="BI47" s="38" t="s">
        <v>942</v>
      </c>
      <c r="BJ47" s="38"/>
      <c r="BK47" s="38" t="s">
        <v>942</v>
      </c>
      <c r="BL47" s="38"/>
      <c r="BM47" s="38" t="s">
        <v>942</v>
      </c>
      <c r="BN47" s="38"/>
      <c r="BO47" s="38" t="s">
        <v>942</v>
      </c>
      <c r="BP47" s="38"/>
      <c r="BQ47" s="38" t="s">
        <v>942</v>
      </c>
      <c r="BR47" s="42">
        <v>31</v>
      </c>
      <c r="BS47" s="42" t="s">
        <v>942</v>
      </c>
      <c r="BT47" s="42"/>
      <c r="BU47" s="50"/>
      <c r="BV47" s="42">
        <v>1</v>
      </c>
      <c r="BW47" s="18" t="s">
        <v>942</v>
      </c>
      <c r="BX47" s="18" t="s">
        <v>942</v>
      </c>
      <c r="BY47" s="18" t="s">
        <v>942</v>
      </c>
      <c r="BZ47" s="18" t="s">
        <v>942</v>
      </c>
      <c r="CA47" s="18" t="s">
        <v>942</v>
      </c>
      <c r="CB47" s="18" t="s">
        <v>942</v>
      </c>
      <c r="CC47" s="18" t="s">
        <v>942</v>
      </c>
      <c r="CD47" s="18" t="s">
        <v>942</v>
      </c>
      <c r="CE47" s="9"/>
      <c r="CF47" s="9" t="s">
        <v>1809</v>
      </c>
      <c r="CG47" s="9"/>
    </row>
    <row r="48" spans="1:85" s="4" customFormat="1" ht="204">
      <c r="A48" s="59">
        <v>1598</v>
      </c>
      <c r="B48" s="9" t="s">
        <v>3</v>
      </c>
      <c r="C48" s="9"/>
      <c r="D48" s="9"/>
      <c r="E48" s="9"/>
      <c r="F48" s="9"/>
      <c r="G48" s="13"/>
      <c r="H48" s="9"/>
      <c r="I48" s="60"/>
      <c r="J48" s="13"/>
      <c r="K48" s="1"/>
      <c r="L48" s="13"/>
      <c r="M48" s="18"/>
      <c r="N48" s="18"/>
      <c r="O48" s="18"/>
      <c r="P48" s="18"/>
      <c r="Q48" s="9"/>
      <c r="R48" s="9"/>
      <c r="S48" s="9"/>
      <c r="T48" s="9"/>
      <c r="U48" s="9"/>
      <c r="V48" s="9"/>
      <c r="W48" s="9"/>
      <c r="X48" s="9"/>
      <c r="Y48" s="9"/>
      <c r="Z48" s="9"/>
      <c r="AA48" s="9"/>
      <c r="AB48" s="9"/>
      <c r="AC48" s="9"/>
      <c r="AD48" s="9"/>
      <c r="AE48" s="9"/>
      <c r="AF48" s="9"/>
      <c r="AG48" s="9"/>
      <c r="AH48" s="9"/>
      <c r="AI48" s="9"/>
      <c r="AJ48" s="9"/>
      <c r="AK48" s="9"/>
      <c r="AL48" s="75"/>
      <c r="AM48" s="38"/>
      <c r="AN48" s="38"/>
      <c r="AO48" s="50"/>
      <c r="AP48" s="38"/>
      <c r="AQ48" s="50"/>
      <c r="AR48" s="38"/>
      <c r="AS48" s="38"/>
      <c r="AT48" s="38"/>
      <c r="AU48" s="38"/>
      <c r="AV48" s="38"/>
      <c r="AW48" s="38" t="s">
        <v>942</v>
      </c>
      <c r="AX48" s="38"/>
      <c r="AY48" s="38"/>
      <c r="AZ48" s="38"/>
      <c r="BA48" s="38" t="s">
        <v>942</v>
      </c>
      <c r="BB48" s="38"/>
      <c r="BC48" s="38" t="s">
        <v>942</v>
      </c>
      <c r="BD48" s="38"/>
      <c r="BE48" s="38" t="s">
        <v>942</v>
      </c>
      <c r="BF48" s="38"/>
      <c r="BG48" s="50"/>
      <c r="BH48" s="38"/>
      <c r="BI48" s="38" t="s">
        <v>942</v>
      </c>
      <c r="BJ48" s="38"/>
      <c r="BK48" s="38" t="s">
        <v>942</v>
      </c>
      <c r="BL48" s="38"/>
      <c r="BM48" s="38" t="s">
        <v>942</v>
      </c>
      <c r="BN48" s="38"/>
      <c r="BO48" s="38" t="s">
        <v>942</v>
      </c>
      <c r="BP48" s="38"/>
      <c r="BQ48" s="38" t="s">
        <v>942</v>
      </c>
      <c r="BR48" s="42">
        <v>8</v>
      </c>
      <c r="BS48" s="42" t="s">
        <v>942</v>
      </c>
      <c r="BT48" s="42"/>
      <c r="BU48" s="50"/>
      <c r="BV48" s="42">
        <v>1</v>
      </c>
      <c r="BW48" s="18" t="s">
        <v>942</v>
      </c>
      <c r="BX48" s="18" t="s">
        <v>942</v>
      </c>
      <c r="BY48" s="18" t="s">
        <v>942</v>
      </c>
      <c r="BZ48" s="18" t="s">
        <v>942</v>
      </c>
      <c r="CA48" s="18" t="s">
        <v>942</v>
      </c>
      <c r="CB48" s="18" t="s">
        <v>942</v>
      </c>
      <c r="CC48" s="18" t="s">
        <v>942</v>
      </c>
      <c r="CD48" s="18" t="s">
        <v>942</v>
      </c>
      <c r="CE48" s="9"/>
      <c r="CF48" s="9" t="s">
        <v>1809</v>
      </c>
      <c r="CG48" s="9"/>
    </row>
    <row r="49" spans="1:85" s="4" customFormat="1" ht="131.15">
      <c r="A49" s="59">
        <v>1249</v>
      </c>
      <c r="B49" s="9" t="s">
        <v>3</v>
      </c>
      <c r="C49" s="9"/>
      <c r="D49" s="9"/>
      <c r="E49" s="9"/>
      <c r="F49" s="9"/>
      <c r="G49" s="13"/>
      <c r="H49" s="9"/>
      <c r="I49" s="60"/>
      <c r="J49" s="13"/>
      <c r="K49" s="1"/>
      <c r="L49" s="13"/>
      <c r="M49" s="18"/>
      <c r="N49" s="18"/>
      <c r="O49" s="18"/>
      <c r="P49" s="18"/>
      <c r="Q49" s="9"/>
      <c r="R49" s="9"/>
      <c r="S49" s="9"/>
      <c r="T49" s="9"/>
      <c r="U49" s="9"/>
      <c r="V49" s="9"/>
      <c r="W49" s="9"/>
      <c r="X49" s="9"/>
      <c r="Y49" s="9"/>
      <c r="Z49" s="9"/>
      <c r="AA49" s="9"/>
      <c r="AB49" s="9"/>
      <c r="AC49" s="9"/>
      <c r="AD49" s="9"/>
      <c r="AE49" s="9"/>
      <c r="AF49" s="9"/>
      <c r="AG49" s="9"/>
      <c r="AH49" s="9"/>
      <c r="AI49" s="9"/>
      <c r="AJ49" s="9"/>
      <c r="AK49" s="9"/>
      <c r="AL49" s="75"/>
      <c r="AM49" s="38"/>
      <c r="AN49" s="38"/>
      <c r="AO49" s="50"/>
      <c r="AP49" s="38"/>
      <c r="AQ49" s="50"/>
      <c r="AR49" s="38"/>
      <c r="AS49" s="38"/>
      <c r="AT49" s="38"/>
      <c r="AU49" s="38"/>
      <c r="AV49" s="38"/>
      <c r="AW49" s="38" t="s">
        <v>942</v>
      </c>
      <c r="AX49" s="38"/>
      <c r="AY49" s="38"/>
      <c r="AZ49" s="38"/>
      <c r="BA49" s="38" t="s">
        <v>942</v>
      </c>
      <c r="BB49" s="38"/>
      <c r="BC49" s="38" t="s">
        <v>942</v>
      </c>
      <c r="BD49" s="38"/>
      <c r="BE49" s="38" t="s">
        <v>942</v>
      </c>
      <c r="BF49" s="38"/>
      <c r="BG49" s="50"/>
      <c r="BH49" s="38"/>
      <c r="BI49" s="38" t="s">
        <v>942</v>
      </c>
      <c r="BJ49" s="38"/>
      <c r="BK49" s="38" t="s">
        <v>942</v>
      </c>
      <c r="BL49" s="38"/>
      <c r="BM49" s="38" t="s">
        <v>942</v>
      </c>
      <c r="BN49" s="38"/>
      <c r="BO49" s="38" t="s">
        <v>942</v>
      </c>
      <c r="BP49" s="38"/>
      <c r="BQ49" s="38" t="s">
        <v>942</v>
      </c>
      <c r="BR49" s="42">
        <v>3</v>
      </c>
      <c r="BS49" s="42" t="s">
        <v>942</v>
      </c>
      <c r="BT49" s="42"/>
      <c r="BU49" s="50"/>
      <c r="BV49" s="42">
        <v>1</v>
      </c>
      <c r="BW49" s="18" t="s">
        <v>942</v>
      </c>
      <c r="BX49" s="18" t="s">
        <v>942</v>
      </c>
      <c r="BY49" s="18" t="s">
        <v>942</v>
      </c>
      <c r="BZ49" s="18" t="s">
        <v>942</v>
      </c>
      <c r="CA49" s="18" t="s">
        <v>942</v>
      </c>
      <c r="CB49" s="18" t="s">
        <v>942</v>
      </c>
      <c r="CC49" s="18" t="s">
        <v>942</v>
      </c>
      <c r="CD49" s="18" t="s">
        <v>942</v>
      </c>
      <c r="CE49" s="9" t="s">
        <v>1760</v>
      </c>
      <c r="CF49" s="9" t="s">
        <v>1759</v>
      </c>
      <c r="CG49" s="9"/>
    </row>
    <row r="50" spans="1:85" s="4" customFormat="1" ht="116.6">
      <c r="A50" s="59">
        <v>1237</v>
      </c>
      <c r="B50" s="9" t="s">
        <v>3</v>
      </c>
      <c r="C50" s="9"/>
      <c r="D50" s="9"/>
      <c r="E50" s="9"/>
      <c r="F50" s="9"/>
      <c r="G50" s="13"/>
      <c r="H50" s="9"/>
      <c r="I50" s="60"/>
      <c r="J50" s="13"/>
      <c r="K50" s="1"/>
      <c r="L50" s="13"/>
      <c r="M50" s="18"/>
      <c r="N50" s="18"/>
      <c r="O50" s="18"/>
      <c r="P50" s="18"/>
      <c r="Q50" s="9"/>
      <c r="R50" s="9"/>
      <c r="S50" s="9"/>
      <c r="T50" s="9"/>
      <c r="U50" s="9"/>
      <c r="V50" s="9"/>
      <c r="W50" s="9"/>
      <c r="X50" s="9"/>
      <c r="Y50" s="9"/>
      <c r="Z50" s="9"/>
      <c r="AA50" s="9"/>
      <c r="AB50" s="9"/>
      <c r="AC50" s="9"/>
      <c r="AD50" s="9"/>
      <c r="AE50" s="9"/>
      <c r="AF50" s="9"/>
      <c r="AG50" s="9"/>
      <c r="AH50" s="9"/>
      <c r="AI50" s="9"/>
      <c r="AJ50" s="9"/>
      <c r="AK50" s="9"/>
      <c r="AL50" s="75"/>
      <c r="AM50" s="38"/>
      <c r="AN50" s="38"/>
      <c r="AO50" s="50"/>
      <c r="AP50" s="38"/>
      <c r="AQ50" s="50"/>
      <c r="AR50" s="38"/>
      <c r="AS50" s="38"/>
      <c r="AT50" s="38"/>
      <c r="AU50" s="38"/>
      <c r="AV50" s="38"/>
      <c r="AW50" s="38" t="s">
        <v>942</v>
      </c>
      <c r="AX50" s="38"/>
      <c r="AY50" s="38"/>
      <c r="AZ50" s="38"/>
      <c r="BA50" s="38" t="s">
        <v>942</v>
      </c>
      <c r="BB50" s="38"/>
      <c r="BC50" s="38" t="s">
        <v>942</v>
      </c>
      <c r="BD50" s="38"/>
      <c r="BE50" s="38" t="s">
        <v>942</v>
      </c>
      <c r="BF50" s="38"/>
      <c r="BG50" s="50"/>
      <c r="BH50" s="38"/>
      <c r="BI50" s="38" t="s">
        <v>942</v>
      </c>
      <c r="BJ50" s="38"/>
      <c r="BK50" s="38" t="s">
        <v>942</v>
      </c>
      <c r="BL50" s="38"/>
      <c r="BM50" s="38" t="s">
        <v>942</v>
      </c>
      <c r="BN50" s="38"/>
      <c r="BO50" s="38" t="s">
        <v>942</v>
      </c>
      <c r="BP50" s="38"/>
      <c r="BQ50" s="38" t="s">
        <v>942</v>
      </c>
      <c r="BR50" s="42">
        <v>17</v>
      </c>
      <c r="BS50" s="42" t="s">
        <v>942</v>
      </c>
      <c r="BT50" s="42"/>
      <c r="BU50" s="50"/>
      <c r="BV50" s="42">
        <v>1</v>
      </c>
      <c r="BW50" s="18" t="s">
        <v>942</v>
      </c>
      <c r="BX50" s="18" t="s">
        <v>942</v>
      </c>
      <c r="BY50" s="18" t="s">
        <v>942</v>
      </c>
      <c r="BZ50" s="18" t="s">
        <v>942</v>
      </c>
      <c r="CA50" s="18" t="s">
        <v>942</v>
      </c>
      <c r="CB50" s="18" t="s">
        <v>942</v>
      </c>
      <c r="CC50" s="18" t="s">
        <v>942</v>
      </c>
      <c r="CD50" s="18" t="s">
        <v>942</v>
      </c>
      <c r="CE50" s="9" t="s">
        <v>1889</v>
      </c>
      <c r="CF50" s="9" t="s">
        <v>1890</v>
      </c>
      <c r="CG50" s="9"/>
    </row>
    <row r="51" spans="1:85" s="4" customFormat="1" ht="131.15">
      <c r="A51" s="59">
        <v>1222</v>
      </c>
      <c r="B51" s="9" t="s">
        <v>3</v>
      </c>
      <c r="C51" s="9"/>
      <c r="D51" s="9"/>
      <c r="E51" s="9"/>
      <c r="F51" s="9"/>
      <c r="G51" s="13"/>
      <c r="H51" s="9"/>
      <c r="I51" s="60"/>
      <c r="J51" s="13"/>
      <c r="K51" s="1"/>
      <c r="L51" s="13"/>
      <c r="M51" s="18"/>
      <c r="N51" s="18"/>
      <c r="O51" s="18"/>
      <c r="P51" s="18"/>
      <c r="Q51" s="9"/>
      <c r="R51" s="9"/>
      <c r="S51" s="9"/>
      <c r="T51" s="9"/>
      <c r="U51" s="9"/>
      <c r="V51" s="9"/>
      <c r="W51" s="9"/>
      <c r="X51" s="9"/>
      <c r="Y51" s="9"/>
      <c r="Z51" s="9"/>
      <c r="AA51" s="9"/>
      <c r="AB51" s="9"/>
      <c r="AC51" s="9"/>
      <c r="AD51" s="9"/>
      <c r="AE51" s="9"/>
      <c r="AF51" s="9"/>
      <c r="AG51" s="9"/>
      <c r="AH51" s="9"/>
      <c r="AI51" s="9"/>
      <c r="AJ51" s="9"/>
      <c r="AK51" s="9"/>
      <c r="AL51" s="75"/>
      <c r="AM51" s="38"/>
      <c r="AN51" s="38"/>
      <c r="AO51" s="50"/>
      <c r="AP51" s="38"/>
      <c r="AQ51" s="50"/>
      <c r="AR51" s="38"/>
      <c r="AS51" s="38"/>
      <c r="AT51" s="38"/>
      <c r="AU51" s="38"/>
      <c r="AV51" s="38"/>
      <c r="AW51" s="38" t="s">
        <v>942</v>
      </c>
      <c r="AX51" s="38"/>
      <c r="AY51" s="38"/>
      <c r="AZ51" s="38"/>
      <c r="BA51" s="38" t="s">
        <v>942</v>
      </c>
      <c r="BB51" s="38"/>
      <c r="BC51" s="38" t="s">
        <v>942</v>
      </c>
      <c r="BD51" s="38"/>
      <c r="BE51" s="38" t="s">
        <v>942</v>
      </c>
      <c r="BF51" s="38"/>
      <c r="BG51" s="50"/>
      <c r="BH51" s="38"/>
      <c r="BI51" s="38" t="s">
        <v>942</v>
      </c>
      <c r="BJ51" s="38"/>
      <c r="BK51" s="38" t="s">
        <v>942</v>
      </c>
      <c r="BL51" s="38"/>
      <c r="BM51" s="38" t="s">
        <v>942</v>
      </c>
      <c r="BN51" s="38"/>
      <c r="BO51" s="38" t="s">
        <v>942</v>
      </c>
      <c r="BP51" s="38"/>
      <c r="BQ51" s="38" t="s">
        <v>942</v>
      </c>
      <c r="BR51" s="42">
        <v>3</v>
      </c>
      <c r="BS51" s="42" t="s">
        <v>942</v>
      </c>
      <c r="BT51" s="42"/>
      <c r="BU51" s="50"/>
      <c r="BV51" s="42">
        <v>1</v>
      </c>
      <c r="BW51" s="18" t="s">
        <v>942</v>
      </c>
      <c r="BX51" s="18" t="s">
        <v>942</v>
      </c>
      <c r="BY51" s="18" t="s">
        <v>942</v>
      </c>
      <c r="BZ51" s="18" t="s">
        <v>942</v>
      </c>
      <c r="CA51" s="18" t="s">
        <v>942</v>
      </c>
      <c r="CB51" s="18" t="s">
        <v>942</v>
      </c>
      <c r="CC51" s="18" t="s">
        <v>942</v>
      </c>
      <c r="CD51" s="18" t="s">
        <v>942</v>
      </c>
      <c r="CE51" s="9" t="s">
        <v>1758</v>
      </c>
      <c r="CF51" s="9" t="s">
        <v>1755</v>
      </c>
      <c r="CG51" s="9"/>
    </row>
    <row r="52" spans="1:85" s="4" customFormat="1" ht="145.75">
      <c r="A52" s="59">
        <v>1221</v>
      </c>
      <c r="B52" s="9" t="s">
        <v>3</v>
      </c>
      <c r="C52" s="9"/>
      <c r="D52" s="9"/>
      <c r="E52" s="9"/>
      <c r="F52" s="9"/>
      <c r="G52" s="13"/>
      <c r="H52" s="9"/>
      <c r="I52" s="60"/>
      <c r="J52" s="13"/>
      <c r="K52" s="1"/>
      <c r="L52" s="13"/>
      <c r="M52" s="18"/>
      <c r="N52" s="18"/>
      <c r="O52" s="18"/>
      <c r="P52" s="18"/>
      <c r="Q52" s="9"/>
      <c r="R52" s="9"/>
      <c r="S52" s="9"/>
      <c r="T52" s="9"/>
      <c r="U52" s="9"/>
      <c r="V52" s="9"/>
      <c r="W52" s="9"/>
      <c r="X52" s="9"/>
      <c r="Y52" s="9"/>
      <c r="Z52" s="9"/>
      <c r="AA52" s="9"/>
      <c r="AB52" s="9"/>
      <c r="AC52" s="9"/>
      <c r="AD52" s="9"/>
      <c r="AE52" s="9"/>
      <c r="AF52" s="9"/>
      <c r="AG52" s="9"/>
      <c r="AH52" s="9"/>
      <c r="AI52" s="9"/>
      <c r="AJ52" s="9"/>
      <c r="AK52" s="9"/>
      <c r="AL52" s="75"/>
      <c r="AM52" s="38"/>
      <c r="AN52" s="38"/>
      <c r="AO52" s="50"/>
      <c r="AP52" s="38"/>
      <c r="AQ52" s="50"/>
      <c r="AR52" s="38"/>
      <c r="AS52" s="38"/>
      <c r="AT52" s="38"/>
      <c r="AU52" s="38"/>
      <c r="AV52" s="38"/>
      <c r="AW52" s="38" t="s">
        <v>942</v>
      </c>
      <c r="AX52" s="38"/>
      <c r="AY52" s="38"/>
      <c r="AZ52" s="38"/>
      <c r="BA52" s="38" t="s">
        <v>942</v>
      </c>
      <c r="BB52" s="38"/>
      <c r="BC52" s="38" t="s">
        <v>942</v>
      </c>
      <c r="BD52" s="38"/>
      <c r="BE52" s="38" t="s">
        <v>942</v>
      </c>
      <c r="BF52" s="38"/>
      <c r="BG52" s="50"/>
      <c r="BH52" s="38"/>
      <c r="BI52" s="38" t="s">
        <v>942</v>
      </c>
      <c r="BJ52" s="38"/>
      <c r="BK52" s="38" t="s">
        <v>942</v>
      </c>
      <c r="BL52" s="38"/>
      <c r="BM52" s="38" t="s">
        <v>942</v>
      </c>
      <c r="BN52" s="38"/>
      <c r="BO52" s="38" t="s">
        <v>942</v>
      </c>
      <c r="BP52" s="38"/>
      <c r="BQ52" s="38" t="s">
        <v>942</v>
      </c>
      <c r="BR52" s="42">
        <v>12</v>
      </c>
      <c r="BS52" s="42" t="s">
        <v>942</v>
      </c>
      <c r="BT52" s="42"/>
      <c r="BU52" s="50"/>
      <c r="BV52" s="42">
        <v>1</v>
      </c>
      <c r="BW52" s="18" t="s">
        <v>942</v>
      </c>
      <c r="BX52" s="18" t="s">
        <v>942</v>
      </c>
      <c r="BY52" s="18" t="s">
        <v>942</v>
      </c>
      <c r="BZ52" s="18" t="s">
        <v>942</v>
      </c>
      <c r="CA52" s="18" t="s">
        <v>942</v>
      </c>
      <c r="CB52" s="18" t="s">
        <v>942</v>
      </c>
      <c r="CC52" s="18" t="s">
        <v>942</v>
      </c>
      <c r="CD52" s="18" t="s">
        <v>942</v>
      </c>
      <c r="CE52" s="9" t="s">
        <v>1757</v>
      </c>
      <c r="CF52" s="9" t="s">
        <v>1755</v>
      </c>
      <c r="CG52" s="9"/>
    </row>
    <row r="53" spans="1:85" s="4" customFormat="1" ht="145.75">
      <c r="A53" s="59">
        <v>1220</v>
      </c>
      <c r="B53" s="9" t="s">
        <v>3</v>
      </c>
      <c r="C53" s="9"/>
      <c r="D53" s="9"/>
      <c r="E53" s="9"/>
      <c r="F53" s="9"/>
      <c r="G53" s="13"/>
      <c r="H53" s="9"/>
      <c r="I53" s="60"/>
      <c r="J53" s="13"/>
      <c r="K53" s="1"/>
      <c r="L53" s="13"/>
      <c r="M53" s="18"/>
      <c r="N53" s="18"/>
      <c r="O53" s="18"/>
      <c r="P53" s="18"/>
      <c r="Q53" s="9"/>
      <c r="R53" s="9"/>
      <c r="S53" s="9"/>
      <c r="T53" s="9"/>
      <c r="U53" s="9"/>
      <c r="V53" s="9"/>
      <c r="W53" s="9"/>
      <c r="X53" s="9"/>
      <c r="Y53" s="9"/>
      <c r="Z53" s="9"/>
      <c r="AA53" s="9"/>
      <c r="AB53" s="9"/>
      <c r="AC53" s="9"/>
      <c r="AD53" s="9"/>
      <c r="AE53" s="9"/>
      <c r="AF53" s="9"/>
      <c r="AG53" s="9"/>
      <c r="AH53" s="9"/>
      <c r="AI53" s="9"/>
      <c r="AJ53" s="9"/>
      <c r="AK53" s="9"/>
      <c r="AL53" s="75"/>
      <c r="AM53" s="38"/>
      <c r="AN53" s="38"/>
      <c r="AO53" s="50"/>
      <c r="AP53" s="38"/>
      <c r="AQ53" s="50"/>
      <c r="AR53" s="38"/>
      <c r="AS53" s="38"/>
      <c r="AT53" s="38"/>
      <c r="AU53" s="38"/>
      <c r="AV53" s="38"/>
      <c r="AW53" s="38" t="s">
        <v>942</v>
      </c>
      <c r="AX53" s="38"/>
      <c r="AY53" s="38"/>
      <c r="AZ53" s="38"/>
      <c r="BA53" s="38" t="s">
        <v>942</v>
      </c>
      <c r="BB53" s="38"/>
      <c r="BC53" s="38" t="s">
        <v>942</v>
      </c>
      <c r="BD53" s="38"/>
      <c r="BE53" s="38" t="s">
        <v>942</v>
      </c>
      <c r="BF53" s="38"/>
      <c r="BG53" s="50"/>
      <c r="BH53" s="38"/>
      <c r="BI53" s="38" t="s">
        <v>942</v>
      </c>
      <c r="BJ53" s="38"/>
      <c r="BK53" s="38" t="s">
        <v>942</v>
      </c>
      <c r="BL53" s="38"/>
      <c r="BM53" s="38" t="s">
        <v>942</v>
      </c>
      <c r="BN53" s="38"/>
      <c r="BO53" s="38" t="s">
        <v>942</v>
      </c>
      <c r="BP53" s="38"/>
      <c r="BQ53" s="38" t="s">
        <v>942</v>
      </c>
      <c r="BR53" s="42">
        <v>30</v>
      </c>
      <c r="BS53" s="42" t="s">
        <v>942</v>
      </c>
      <c r="BT53" s="42"/>
      <c r="BU53" s="50"/>
      <c r="BV53" s="42">
        <v>1</v>
      </c>
      <c r="BW53" s="18" t="s">
        <v>942</v>
      </c>
      <c r="BX53" s="18" t="s">
        <v>942</v>
      </c>
      <c r="BY53" s="18" t="s">
        <v>942</v>
      </c>
      <c r="BZ53" s="18" t="s">
        <v>942</v>
      </c>
      <c r="CA53" s="18" t="s">
        <v>942</v>
      </c>
      <c r="CB53" s="18" t="s">
        <v>942</v>
      </c>
      <c r="CC53" s="18" t="s">
        <v>942</v>
      </c>
      <c r="CD53" s="18" t="s">
        <v>942</v>
      </c>
      <c r="CE53" s="9" t="s">
        <v>1756</v>
      </c>
      <c r="CF53" s="9" t="s">
        <v>1755</v>
      </c>
      <c r="CG53" s="9"/>
    </row>
    <row r="54" spans="1:85" s="4" customFormat="1" ht="204">
      <c r="A54" s="59">
        <v>1217</v>
      </c>
      <c r="B54" s="9" t="s">
        <v>3</v>
      </c>
      <c r="C54" s="9" t="s">
        <v>1</v>
      </c>
      <c r="D54" s="9" t="s">
        <v>1748</v>
      </c>
      <c r="E54" s="9" t="s">
        <v>56</v>
      </c>
      <c r="F54" s="9" t="s">
        <v>59</v>
      </c>
      <c r="G54" s="13" t="s">
        <v>1</v>
      </c>
      <c r="H54" s="9" t="s">
        <v>1196</v>
      </c>
      <c r="I54" s="60">
        <v>44320</v>
      </c>
      <c r="J54" s="13">
        <v>44327</v>
      </c>
      <c r="K54" s="1" t="s">
        <v>942</v>
      </c>
      <c r="L54" s="13">
        <v>44328</v>
      </c>
      <c r="M54" s="18"/>
      <c r="N54" s="18"/>
      <c r="O54" s="18"/>
      <c r="P54" s="18"/>
      <c r="Q54" s="9" t="s">
        <v>1753</v>
      </c>
      <c r="R54" s="9"/>
      <c r="S54" s="9"/>
      <c r="T54" s="9"/>
      <c r="U54" s="9"/>
      <c r="V54" s="9"/>
      <c r="W54" s="9"/>
      <c r="X54" s="9"/>
      <c r="Y54" s="9"/>
      <c r="Z54" s="9"/>
      <c r="AA54" s="9"/>
      <c r="AB54" s="9"/>
      <c r="AC54" s="9"/>
      <c r="AD54" s="9"/>
      <c r="AE54" s="9"/>
      <c r="AF54" s="9"/>
      <c r="AG54" s="9"/>
      <c r="AH54" s="9"/>
      <c r="AI54" s="9"/>
      <c r="AJ54" s="9"/>
      <c r="AK54" s="9"/>
      <c r="AL54" s="75"/>
      <c r="AM54" s="38"/>
      <c r="AN54" s="38"/>
      <c r="AO54" s="50"/>
      <c r="AP54" s="38"/>
      <c r="AQ54" s="50"/>
      <c r="AR54" s="38"/>
      <c r="AS54" s="38"/>
      <c r="AT54" s="38"/>
      <c r="AU54" s="38"/>
      <c r="AV54" s="38"/>
      <c r="AW54" s="38" t="s">
        <v>942</v>
      </c>
      <c r="AX54" s="38"/>
      <c r="AY54" s="38"/>
      <c r="AZ54" s="38"/>
      <c r="BA54" s="38" t="s">
        <v>942</v>
      </c>
      <c r="BB54" s="38"/>
      <c r="BC54" s="38" t="s">
        <v>942</v>
      </c>
      <c r="BD54" s="38"/>
      <c r="BE54" s="38" t="s">
        <v>942</v>
      </c>
      <c r="BF54" s="38"/>
      <c r="BG54" s="50"/>
      <c r="BH54" s="38"/>
      <c r="BI54" s="38" t="s">
        <v>942</v>
      </c>
      <c r="BJ54" s="38"/>
      <c r="BK54" s="38" t="s">
        <v>942</v>
      </c>
      <c r="BL54" s="38"/>
      <c r="BM54" s="38" t="s">
        <v>942</v>
      </c>
      <c r="BN54" s="38"/>
      <c r="BO54" s="38" t="s">
        <v>942</v>
      </c>
      <c r="BP54" s="38"/>
      <c r="BQ54" s="38" t="s">
        <v>942</v>
      </c>
      <c r="BR54" s="42">
        <v>25</v>
      </c>
      <c r="BS54" s="42" t="s">
        <v>942</v>
      </c>
      <c r="BT54" s="42"/>
      <c r="BU54" s="50"/>
      <c r="BV54" s="42">
        <v>1</v>
      </c>
      <c r="BW54" s="18" t="s">
        <v>942</v>
      </c>
      <c r="BX54" s="18" t="s">
        <v>942</v>
      </c>
      <c r="BY54" s="18" t="s">
        <v>942</v>
      </c>
      <c r="BZ54" s="18" t="s">
        <v>942</v>
      </c>
      <c r="CA54" s="18" t="s">
        <v>942</v>
      </c>
      <c r="CB54" s="18" t="s">
        <v>942</v>
      </c>
      <c r="CC54" s="18" t="s">
        <v>942</v>
      </c>
      <c r="CD54" s="18" t="s">
        <v>942</v>
      </c>
      <c r="CE54" s="9" t="s">
        <v>1754</v>
      </c>
      <c r="CF54" s="9" t="s">
        <v>1755</v>
      </c>
      <c r="CG54" s="9"/>
    </row>
    <row r="55" spans="1:85" s="4" customFormat="1" ht="131.15">
      <c r="A55" s="59">
        <v>1203</v>
      </c>
      <c r="B55" s="9" t="s">
        <v>3</v>
      </c>
      <c r="C55" s="9" t="s">
        <v>1</v>
      </c>
      <c r="D55" s="9" t="s">
        <v>1748</v>
      </c>
      <c r="E55" s="9" t="s">
        <v>55</v>
      </c>
      <c r="F55" s="9" t="s">
        <v>58</v>
      </c>
      <c r="G55" s="13" t="s">
        <v>1</v>
      </c>
      <c r="H55" s="9" t="s">
        <v>1196</v>
      </c>
      <c r="I55" s="60">
        <v>44323</v>
      </c>
      <c r="J55" s="13">
        <v>44325</v>
      </c>
      <c r="K55" s="1" t="s">
        <v>942</v>
      </c>
      <c r="L55" s="13">
        <v>44327</v>
      </c>
      <c r="M55" s="18"/>
      <c r="N55" s="18"/>
      <c r="O55" s="18"/>
      <c r="P55" s="18"/>
      <c r="Q55" s="9" t="s">
        <v>1749</v>
      </c>
      <c r="R55" s="9" t="s">
        <v>1750</v>
      </c>
      <c r="S55" s="9"/>
      <c r="T55" s="9"/>
      <c r="U55" s="9"/>
      <c r="V55" s="9"/>
      <c r="W55" s="9"/>
      <c r="X55" s="9"/>
      <c r="Y55" s="9"/>
      <c r="Z55" s="9"/>
      <c r="AA55" s="9"/>
      <c r="AB55" s="9"/>
      <c r="AC55" s="9"/>
      <c r="AD55" s="9"/>
      <c r="AE55" s="9"/>
      <c r="AF55" s="9"/>
      <c r="AG55" s="9"/>
      <c r="AH55" s="9"/>
      <c r="AI55" s="9"/>
      <c r="AJ55" s="9"/>
      <c r="AK55" s="9"/>
      <c r="AL55" s="75"/>
      <c r="AM55" s="38"/>
      <c r="AN55" s="38"/>
      <c r="AO55" s="50"/>
      <c r="AP55" s="38"/>
      <c r="AQ55" s="50"/>
      <c r="AR55" s="38"/>
      <c r="AS55" s="38"/>
      <c r="AT55" s="38"/>
      <c r="AU55" s="38"/>
      <c r="AV55" s="38"/>
      <c r="AW55" s="38" t="s">
        <v>942</v>
      </c>
      <c r="AX55" s="38"/>
      <c r="AY55" s="38"/>
      <c r="AZ55" s="38"/>
      <c r="BA55" s="38" t="s">
        <v>942</v>
      </c>
      <c r="BB55" s="38"/>
      <c r="BC55" s="38" t="s">
        <v>942</v>
      </c>
      <c r="BD55" s="38"/>
      <c r="BE55" s="38" t="s">
        <v>942</v>
      </c>
      <c r="BF55" s="38"/>
      <c r="BG55" s="50"/>
      <c r="BH55" s="38"/>
      <c r="BI55" s="38" t="s">
        <v>942</v>
      </c>
      <c r="BJ55" s="38"/>
      <c r="BK55" s="38" t="s">
        <v>942</v>
      </c>
      <c r="BL55" s="38"/>
      <c r="BM55" s="38" t="s">
        <v>942</v>
      </c>
      <c r="BN55" s="38"/>
      <c r="BO55" s="38" t="s">
        <v>942</v>
      </c>
      <c r="BP55" s="38"/>
      <c r="BQ55" s="38" t="s">
        <v>942</v>
      </c>
      <c r="BR55" s="42">
        <v>115</v>
      </c>
      <c r="BS55" s="42" t="s">
        <v>942</v>
      </c>
      <c r="BT55" s="42"/>
      <c r="BU55" s="50"/>
      <c r="BV55" s="42">
        <v>1</v>
      </c>
      <c r="BW55" s="18" t="s">
        <v>942</v>
      </c>
      <c r="BX55" s="18" t="s">
        <v>942</v>
      </c>
      <c r="BY55" s="18" t="s">
        <v>942</v>
      </c>
      <c r="BZ55" s="18" t="s">
        <v>942</v>
      </c>
      <c r="CA55" s="18" t="s">
        <v>942</v>
      </c>
      <c r="CB55" s="18" t="s">
        <v>942</v>
      </c>
      <c r="CC55" s="18" t="s">
        <v>942</v>
      </c>
      <c r="CD55" s="18" t="s">
        <v>942</v>
      </c>
      <c r="CE55" s="9" t="s">
        <v>1747</v>
      </c>
      <c r="CF55" s="9" t="s">
        <v>1746</v>
      </c>
      <c r="CG55" s="9"/>
    </row>
    <row r="56" spans="1:85" s="4" customFormat="1" ht="160.30000000000001">
      <c r="A56" s="59">
        <v>1202</v>
      </c>
      <c r="B56" s="9" t="s">
        <v>3</v>
      </c>
      <c r="C56" s="9" t="s">
        <v>1</v>
      </c>
      <c r="D56" s="9" t="s">
        <v>1748</v>
      </c>
      <c r="E56" s="9" t="s">
        <v>56</v>
      </c>
      <c r="F56" s="9" t="s">
        <v>61</v>
      </c>
      <c r="G56" s="13" t="s">
        <v>1</v>
      </c>
      <c r="H56" s="9" t="s">
        <v>1196</v>
      </c>
      <c r="I56" s="60">
        <v>44325</v>
      </c>
      <c r="J56" s="13">
        <v>44325</v>
      </c>
      <c r="K56" s="1" t="s">
        <v>942</v>
      </c>
      <c r="L56" s="13">
        <v>44327</v>
      </c>
      <c r="M56" s="18"/>
      <c r="N56" s="18"/>
      <c r="O56" s="18"/>
      <c r="P56" s="18"/>
      <c r="Q56" s="9" t="s">
        <v>1751</v>
      </c>
      <c r="R56" s="9"/>
      <c r="S56" s="9"/>
      <c r="T56" s="9"/>
      <c r="U56" s="9"/>
      <c r="V56" s="9"/>
      <c r="W56" s="9"/>
      <c r="X56" s="9"/>
      <c r="Y56" s="9"/>
      <c r="Z56" s="9"/>
      <c r="AA56" s="9"/>
      <c r="AB56" s="9"/>
      <c r="AC56" s="9"/>
      <c r="AD56" s="9"/>
      <c r="AE56" s="9"/>
      <c r="AF56" s="9"/>
      <c r="AG56" s="9"/>
      <c r="AH56" s="9"/>
      <c r="AI56" s="9"/>
      <c r="AJ56" s="9"/>
      <c r="AK56" s="9"/>
      <c r="AL56" s="75"/>
      <c r="AM56" s="38"/>
      <c r="AN56" s="38"/>
      <c r="AO56" s="50"/>
      <c r="AP56" s="38"/>
      <c r="AQ56" s="50"/>
      <c r="AR56" s="38"/>
      <c r="AS56" s="38"/>
      <c r="AT56" s="38"/>
      <c r="AU56" s="38"/>
      <c r="AV56" s="38"/>
      <c r="AW56" s="38" t="s">
        <v>942</v>
      </c>
      <c r="AX56" s="38"/>
      <c r="AY56" s="38"/>
      <c r="AZ56" s="38"/>
      <c r="BA56" s="38" t="s">
        <v>942</v>
      </c>
      <c r="BB56" s="38"/>
      <c r="BC56" s="38" t="s">
        <v>942</v>
      </c>
      <c r="BD56" s="38"/>
      <c r="BE56" s="38" t="s">
        <v>942</v>
      </c>
      <c r="BF56" s="38"/>
      <c r="BG56" s="50"/>
      <c r="BH56" s="38"/>
      <c r="BI56" s="38" t="s">
        <v>942</v>
      </c>
      <c r="BJ56" s="38"/>
      <c r="BK56" s="38" t="s">
        <v>942</v>
      </c>
      <c r="BL56" s="38"/>
      <c r="BM56" s="38" t="s">
        <v>942</v>
      </c>
      <c r="BN56" s="38"/>
      <c r="BO56" s="38" t="s">
        <v>942</v>
      </c>
      <c r="BP56" s="38"/>
      <c r="BQ56" s="38" t="s">
        <v>942</v>
      </c>
      <c r="BR56" s="42">
        <v>32</v>
      </c>
      <c r="BS56" s="42" t="s">
        <v>942</v>
      </c>
      <c r="BT56" s="42"/>
      <c r="BU56" s="50"/>
      <c r="BV56" s="42">
        <v>1</v>
      </c>
      <c r="BW56" s="18" t="s">
        <v>942</v>
      </c>
      <c r="BX56" s="18" t="s">
        <v>942</v>
      </c>
      <c r="BY56" s="18" t="s">
        <v>942</v>
      </c>
      <c r="BZ56" s="18" t="s">
        <v>942</v>
      </c>
      <c r="CA56" s="18" t="s">
        <v>942</v>
      </c>
      <c r="CB56" s="18" t="s">
        <v>942</v>
      </c>
      <c r="CC56" s="18" t="s">
        <v>942</v>
      </c>
      <c r="CD56" s="18" t="s">
        <v>942</v>
      </c>
      <c r="CE56" s="9" t="s">
        <v>1752</v>
      </c>
      <c r="CF56" s="9" t="s">
        <v>1746</v>
      </c>
      <c r="CG56" s="9"/>
    </row>
    <row r="57" spans="1:85" s="4" customFormat="1" ht="131.15">
      <c r="A57" s="59">
        <v>1201</v>
      </c>
      <c r="B57" s="9" t="s">
        <v>3</v>
      </c>
      <c r="C57" s="9"/>
      <c r="D57" s="9"/>
      <c r="E57" s="9"/>
      <c r="F57" s="9"/>
      <c r="G57" s="13"/>
      <c r="H57" s="9"/>
      <c r="I57" s="60"/>
      <c r="J57" s="13"/>
      <c r="K57" s="1"/>
      <c r="L57" s="13"/>
      <c r="M57" s="18"/>
      <c r="N57" s="18"/>
      <c r="O57" s="18"/>
      <c r="P57" s="18"/>
      <c r="Q57" s="9"/>
      <c r="R57" s="9"/>
      <c r="S57" s="9"/>
      <c r="T57" s="9"/>
      <c r="U57" s="9"/>
      <c r="V57" s="9"/>
      <c r="W57" s="9"/>
      <c r="X57" s="9"/>
      <c r="Y57" s="9"/>
      <c r="Z57" s="9"/>
      <c r="AA57" s="9"/>
      <c r="AB57" s="9"/>
      <c r="AC57" s="9"/>
      <c r="AD57" s="9"/>
      <c r="AE57" s="9"/>
      <c r="AF57" s="9"/>
      <c r="AG57" s="9"/>
      <c r="AH57" s="9"/>
      <c r="AI57" s="9"/>
      <c r="AJ57" s="9"/>
      <c r="AK57" s="9"/>
      <c r="AL57" s="75"/>
      <c r="AM57" s="38"/>
      <c r="AN57" s="38"/>
      <c r="AO57" s="50"/>
      <c r="AP57" s="38"/>
      <c r="AQ57" s="50"/>
      <c r="AR57" s="38"/>
      <c r="AS57" s="38"/>
      <c r="AT57" s="38"/>
      <c r="AU57" s="38"/>
      <c r="AV57" s="38"/>
      <c r="AW57" s="38" t="s">
        <v>942</v>
      </c>
      <c r="AX57" s="38"/>
      <c r="AY57" s="38"/>
      <c r="AZ57" s="38"/>
      <c r="BA57" s="38" t="s">
        <v>942</v>
      </c>
      <c r="BB57" s="38"/>
      <c r="BC57" s="38" t="s">
        <v>942</v>
      </c>
      <c r="BD57" s="38"/>
      <c r="BE57" s="38" t="s">
        <v>942</v>
      </c>
      <c r="BF57" s="38"/>
      <c r="BG57" s="50"/>
      <c r="BH57" s="38"/>
      <c r="BI57" s="38" t="s">
        <v>942</v>
      </c>
      <c r="BJ57" s="38"/>
      <c r="BK57" s="38" t="s">
        <v>942</v>
      </c>
      <c r="BL57" s="38"/>
      <c r="BM57" s="38" t="s">
        <v>942</v>
      </c>
      <c r="BN57" s="38"/>
      <c r="BO57" s="38" t="s">
        <v>942</v>
      </c>
      <c r="BP57" s="38"/>
      <c r="BQ57" s="38" t="s">
        <v>942</v>
      </c>
      <c r="BR57" s="42">
        <v>3</v>
      </c>
      <c r="BS57" s="42" t="s">
        <v>942</v>
      </c>
      <c r="BT57" s="42"/>
      <c r="BU57" s="50"/>
      <c r="BV57" s="42">
        <v>1</v>
      </c>
      <c r="BW57" s="18" t="s">
        <v>942</v>
      </c>
      <c r="BX57" s="18" t="s">
        <v>942</v>
      </c>
      <c r="BY57" s="18" t="s">
        <v>942</v>
      </c>
      <c r="BZ57" s="18" t="s">
        <v>942</v>
      </c>
      <c r="CA57" s="18" t="s">
        <v>942</v>
      </c>
      <c r="CB57" s="18" t="s">
        <v>942</v>
      </c>
      <c r="CC57" s="18" t="s">
        <v>942</v>
      </c>
      <c r="CD57" s="18" t="s">
        <v>942</v>
      </c>
      <c r="CE57" s="9" t="s">
        <v>1761</v>
      </c>
      <c r="CF57" s="9" t="s">
        <v>1746</v>
      </c>
      <c r="CG57" s="9"/>
    </row>
    <row r="58" spans="1:85" s="4" customFormat="1" ht="160.30000000000001">
      <c r="A58" s="59">
        <v>1187</v>
      </c>
      <c r="B58" s="9" t="s">
        <v>3</v>
      </c>
      <c r="C58" s="9"/>
      <c r="D58" s="9"/>
      <c r="E58" s="9"/>
      <c r="F58" s="9"/>
      <c r="G58" s="13"/>
      <c r="H58" s="9"/>
      <c r="I58" s="60"/>
      <c r="J58" s="13"/>
      <c r="K58" s="1"/>
      <c r="L58" s="13"/>
      <c r="M58" s="18"/>
      <c r="N58" s="18"/>
      <c r="O58" s="18"/>
      <c r="P58" s="18"/>
      <c r="Q58" s="9"/>
      <c r="R58" s="9"/>
      <c r="S58" s="9"/>
      <c r="T58" s="9"/>
      <c r="U58" s="9"/>
      <c r="V58" s="9"/>
      <c r="W58" s="9"/>
      <c r="X58" s="9"/>
      <c r="Y58" s="9"/>
      <c r="Z58" s="9"/>
      <c r="AA58" s="9"/>
      <c r="AB58" s="9"/>
      <c r="AC58" s="9"/>
      <c r="AD58" s="9"/>
      <c r="AE58" s="9"/>
      <c r="AF58" s="9"/>
      <c r="AG58" s="9"/>
      <c r="AH58" s="9"/>
      <c r="AI58" s="9"/>
      <c r="AJ58" s="9"/>
      <c r="AK58" s="9"/>
      <c r="AL58" s="75"/>
      <c r="AM58" s="38"/>
      <c r="AN58" s="38"/>
      <c r="AO58" s="50"/>
      <c r="AP58" s="38"/>
      <c r="AQ58" s="50"/>
      <c r="AR58" s="38"/>
      <c r="AS58" s="38"/>
      <c r="AT58" s="38"/>
      <c r="AU58" s="38"/>
      <c r="AV58" s="38"/>
      <c r="AW58" s="38" t="s">
        <v>942</v>
      </c>
      <c r="AX58" s="38"/>
      <c r="AY58" s="38"/>
      <c r="AZ58" s="38"/>
      <c r="BA58" s="38" t="s">
        <v>942</v>
      </c>
      <c r="BB58" s="38"/>
      <c r="BC58" s="38" t="s">
        <v>942</v>
      </c>
      <c r="BD58" s="38"/>
      <c r="BE58" s="38" t="s">
        <v>942</v>
      </c>
      <c r="BF58" s="38"/>
      <c r="BG58" s="50"/>
      <c r="BH58" s="38"/>
      <c r="BI58" s="38" t="s">
        <v>942</v>
      </c>
      <c r="BJ58" s="38"/>
      <c r="BK58" s="38" t="s">
        <v>942</v>
      </c>
      <c r="BL58" s="38"/>
      <c r="BM58" s="38" t="s">
        <v>942</v>
      </c>
      <c r="BN58" s="38"/>
      <c r="BO58" s="38" t="s">
        <v>942</v>
      </c>
      <c r="BP58" s="38"/>
      <c r="BQ58" s="38" t="s">
        <v>942</v>
      </c>
      <c r="BR58" s="42">
        <v>26</v>
      </c>
      <c r="BS58" s="42" t="s">
        <v>942</v>
      </c>
      <c r="BT58" s="42"/>
      <c r="BU58" s="50"/>
      <c r="BV58" s="42">
        <v>1</v>
      </c>
      <c r="BW58" s="18" t="s">
        <v>942</v>
      </c>
      <c r="BX58" s="18" t="s">
        <v>942</v>
      </c>
      <c r="BY58" s="18" t="s">
        <v>942</v>
      </c>
      <c r="BZ58" s="18" t="s">
        <v>942</v>
      </c>
      <c r="CA58" s="18" t="s">
        <v>942</v>
      </c>
      <c r="CB58" s="18" t="s">
        <v>942</v>
      </c>
      <c r="CC58" s="18" t="s">
        <v>942</v>
      </c>
      <c r="CD58" s="18" t="s">
        <v>942</v>
      </c>
      <c r="CE58" s="9" t="s">
        <v>1763</v>
      </c>
      <c r="CF58" s="9" t="s">
        <v>1762</v>
      </c>
      <c r="CG58" s="9"/>
    </row>
    <row r="59" spans="1:85" s="4" customFormat="1" ht="131.15">
      <c r="A59" s="59">
        <v>1183</v>
      </c>
      <c r="B59" s="9" t="s">
        <v>3</v>
      </c>
      <c r="C59" s="9"/>
      <c r="D59" s="9"/>
      <c r="E59" s="9"/>
      <c r="F59" s="9"/>
      <c r="G59" s="13"/>
      <c r="H59" s="9"/>
      <c r="I59" s="60"/>
      <c r="J59" s="13"/>
      <c r="K59" s="1"/>
      <c r="L59" s="13"/>
      <c r="M59" s="18"/>
      <c r="N59" s="18"/>
      <c r="O59" s="18"/>
      <c r="P59" s="18"/>
      <c r="Q59" s="9"/>
      <c r="R59" s="9"/>
      <c r="S59" s="9"/>
      <c r="T59" s="9"/>
      <c r="U59" s="9"/>
      <c r="V59" s="9"/>
      <c r="W59" s="9"/>
      <c r="X59" s="9"/>
      <c r="Y59" s="9"/>
      <c r="Z59" s="9"/>
      <c r="AA59" s="9"/>
      <c r="AB59" s="9"/>
      <c r="AC59" s="9"/>
      <c r="AD59" s="9"/>
      <c r="AE59" s="9"/>
      <c r="AF59" s="9"/>
      <c r="AG59" s="9"/>
      <c r="AH59" s="9"/>
      <c r="AI59" s="9"/>
      <c r="AJ59" s="9"/>
      <c r="AK59" s="9"/>
      <c r="AL59" s="75"/>
      <c r="AM59" s="38"/>
      <c r="AN59" s="38"/>
      <c r="AO59" s="50"/>
      <c r="AP59" s="38"/>
      <c r="AQ59" s="50"/>
      <c r="AR59" s="38"/>
      <c r="AS59" s="38"/>
      <c r="AT59" s="38"/>
      <c r="AU59" s="38"/>
      <c r="AV59" s="38"/>
      <c r="AW59" s="38" t="s">
        <v>942</v>
      </c>
      <c r="AX59" s="38"/>
      <c r="AY59" s="38"/>
      <c r="AZ59" s="38"/>
      <c r="BA59" s="38" t="s">
        <v>942</v>
      </c>
      <c r="BB59" s="38"/>
      <c r="BC59" s="38" t="s">
        <v>942</v>
      </c>
      <c r="BD59" s="38"/>
      <c r="BE59" s="38" t="s">
        <v>942</v>
      </c>
      <c r="BF59" s="38"/>
      <c r="BG59" s="50"/>
      <c r="BH59" s="38"/>
      <c r="BI59" s="38" t="s">
        <v>942</v>
      </c>
      <c r="BJ59" s="38"/>
      <c r="BK59" s="38" t="s">
        <v>942</v>
      </c>
      <c r="BL59" s="38"/>
      <c r="BM59" s="38" t="s">
        <v>942</v>
      </c>
      <c r="BN59" s="38"/>
      <c r="BO59" s="38" t="s">
        <v>942</v>
      </c>
      <c r="BP59" s="38"/>
      <c r="BQ59" s="38" t="s">
        <v>942</v>
      </c>
      <c r="BR59" s="42">
        <v>2</v>
      </c>
      <c r="BS59" s="42" t="s">
        <v>942</v>
      </c>
      <c r="BT59" s="42"/>
      <c r="BU59" s="50"/>
      <c r="BV59" s="42">
        <v>1</v>
      </c>
      <c r="BW59" s="18" t="s">
        <v>942</v>
      </c>
      <c r="BX59" s="18" t="s">
        <v>942</v>
      </c>
      <c r="BY59" s="18" t="s">
        <v>942</v>
      </c>
      <c r="BZ59" s="18" t="s">
        <v>942</v>
      </c>
      <c r="CA59" s="18" t="s">
        <v>942</v>
      </c>
      <c r="CB59" s="18" t="s">
        <v>942</v>
      </c>
      <c r="CC59" s="18" t="s">
        <v>942</v>
      </c>
      <c r="CD59" s="18" t="s">
        <v>942</v>
      </c>
      <c r="CE59" s="9" t="s">
        <v>1765</v>
      </c>
      <c r="CF59" s="9" t="s">
        <v>1764</v>
      </c>
      <c r="CG59" s="9"/>
    </row>
    <row r="60" spans="1:85" s="4" customFormat="1" ht="131.15">
      <c r="A60" s="59">
        <v>1153</v>
      </c>
      <c r="B60" s="9" t="s">
        <v>1787</v>
      </c>
      <c r="C60" s="9"/>
      <c r="D60" s="9"/>
      <c r="E60" s="9"/>
      <c r="F60" s="9"/>
      <c r="G60" s="13"/>
      <c r="H60" s="9"/>
      <c r="I60" s="60"/>
      <c r="J60" s="13"/>
      <c r="K60" s="1"/>
      <c r="L60" s="13"/>
      <c r="M60" s="18"/>
      <c r="N60" s="18"/>
      <c r="O60" s="18"/>
      <c r="P60" s="18"/>
      <c r="Q60" s="9"/>
      <c r="R60" s="9"/>
      <c r="S60" s="9"/>
      <c r="T60" s="9"/>
      <c r="U60" s="9"/>
      <c r="V60" s="9"/>
      <c r="W60" s="9"/>
      <c r="X60" s="9"/>
      <c r="Y60" s="9"/>
      <c r="Z60" s="9"/>
      <c r="AA60" s="9"/>
      <c r="AB60" s="9"/>
      <c r="AC60" s="9"/>
      <c r="AD60" s="9"/>
      <c r="AE60" s="9"/>
      <c r="AF60" s="9"/>
      <c r="AG60" s="9"/>
      <c r="AH60" s="9"/>
      <c r="AI60" s="9"/>
      <c r="AJ60" s="9"/>
      <c r="AK60" s="9"/>
      <c r="AL60" s="75"/>
      <c r="AM60" s="38"/>
      <c r="AN60" s="38"/>
      <c r="AO60" s="50"/>
      <c r="AP60" s="38"/>
      <c r="AQ60" s="50"/>
      <c r="AR60" s="38"/>
      <c r="AS60" s="38"/>
      <c r="AT60" s="38"/>
      <c r="AU60" s="38"/>
      <c r="AV60" s="38"/>
      <c r="AW60" s="38" t="s">
        <v>942</v>
      </c>
      <c r="AX60" s="38"/>
      <c r="AY60" s="38"/>
      <c r="AZ60" s="38"/>
      <c r="BA60" s="38" t="s">
        <v>942</v>
      </c>
      <c r="BB60" s="38"/>
      <c r="BC60" s="38" t="s">
        <v>942</v>
      </c>
      <c r="BD60" s="38"/>
      <c r="BE60" s="38" t="s">
        <v>942</v>
      </c>
      <c r="BF60" s="38"/>
      <c r="BG60" s="50"/>
      <c r="BH60" s="38"/>
      <c r="BI60" s="38" t="s">
        <v>942</v>
      </c>
      <c r="BJ60" s="38"/>
      <c r="BK60" s="38" t="s">
        <v>942</v>
      </c>
      <c r="BL60" s="38"/>
      <c r="BM60" s="38" t="s">
        <v>942</v>
      </c>
      <c r="BN60" s="38"/>
      <c r="BO60" s="38" t="s">
        <v>942</v>
      </c>
      <c r="BP60" s="38"/>
      <c r="BQ60" s="38" t="s">
        <v>942</v>
      </c>
      <c r="BR60" s="42">
        <v>15</v>
      </c>
      <c r="BS60" s="42" t="s">
        <v>942</v>
      </c>
      <c r="BT60" s="42"/>
      <c r="BU60" s="50"/>
      <c r="BV60" s="42">
        <v>1</v>
      </c>
      <c r="BW60" s="18" t="s">
        <v>942</v>
      </c>
      <c r="BX60" s="18" t="s">
        <v>942</v>
      </c>
      <c r="BY60" s="18" t="s">
        <v>942</v>
      </c>
      <c r="BZ60" s="18" t="s">
        <v>942</v>
      </c>
      <c r="CA60" s="18" t="s">
        <v>942</v>
      </c>
      <c r="CB60" s="18" t="s">
        <v>942</v>
      </c>
      <c r="CC60" s="18" t="s">
        <v>942</v>
      </c>
      <c r="CD60" s="18" t="s">
        <v>942</v>
      </c>
      <c r="CE60" s="9" t="s">
        <v>1767</v>
      </c>
      <c r="CF60" s="9" t="s">
        <v>1766</v>
      </c>
      <c r="CG60" s="9"/>
    </row>
    <row r="61" spans="1:85" s="4" customFormat="1" ht="204">
      <c r="A61" s="59">
        <v>1145</v>
      </c>
      <c r="B61" s="9" t="s">
        <v>3</v>
      </c>
      <c r="C61" s="9"/>
      <c r="D61" s="9"/>
      <c r="E61" s="9"/>
      <c r="F61" s="9"/>
      <c r="G61" s="13"/>
      <c r="H61" s="9"/>
      <c r="I61" s="60"/>
      <c r="J61" s="13"/>
      <c r="K61" s="1"/>
      <c r="L61" s="13"/>
      <c r="M61" s="18"/>
      <c r="N61" s="18"/>
      <c r="O61" s="18"/>
      <c r="P61" s="18"/>
      <c r="Q61" s="9"/>
      <c r="R61" s="9"/>
      <c r="S61" s="9"/>
      <c r="T61" s="9"/>
      <c r="U61" s="9"/>
      <c r="V61" s="9"/>
      <c r="W61" s="9"/>
      <c r="X61" s="9"/>
      <c r="Y61" s="9"/>
      <c r="Z61" s="9"/>
      <c r="AA61" s="9"/>
      <c r="AB61" s="9"/>
      <c r="AC61" s="9"/>
      <c r="AD61" s="9"/>
      <c r="AE61" s="9"/>
      <c r="AF61" s="9"/>
      <c r="AG61" s="9"/>
      <c r="AH61" s="9"/>
      <c r="AI61" s="9"/>
      <c r="AJ61" s="9"/>
      <c r="AK61" s="9"/>
      <c r="AL61" s="75"/>
      <c r="AM61" s="38"/>
      <c r="AN61" s="38"/>
      <c r="AO61" s="50"/>
      <c r="AP61" s="38"/>
      <c r="AQ61" s="50"/>
      <c r="AR61" s="38"/>
      <c r="AS61" s="38"/>
      <c r="AT61" s="38"/>
      <c r="AU61" s="38"/>
      <c r="AV61" s="38"/>
      <c r="AW61" s="38" t="s">
        <v>942</v>
      </c>
      <c r="AX61" s="38"/>
      <c r="AY61" s="38"/>
      <c r="AZ61" s="38"/>
      <c r="BA61" s="38" t="s">
        <v>942</v>
      </c>
      <c r="BB61" s="38"/>
      <c r="BC61" s="38" t="s">
        <v>942</v>
      </c>
      <c r="BD61" s="38"/>
      <c r="BE61" s="38" t="s">
        <v>942</v>
      </c>
      <c r="BF61" s="38"/>
      <c r="BG61" s="50"/>
      <c r="BH61" s="38"/>
      <c r="BI61" s="38" t="s">
        <v>942</v>
      </c>
      <c r="BJ61" s="38"/>
      <c r="BK61" s="38" t="s">
        <v>942</v>
      </c>
      <c r="BL61" s="38"/>
      <c r="BM61" s="38" t="s">
        <v>942</v>
      </c>
      <c r="BN61" s="38"/>
      <c r="BO61" s="38" t="s">
        <v>942</v>
      </c>
      <c r="BP61" s="38"/>
      <c r="BQ61" s="38" t="s">
        <v>942</v>
      </c>
      <c r="BR61" s="42">
        <v>23</v>
      </c>
      <c r="BS61" s="42" t="s">
        <v>942</v>
      </c>
      <c r="BT61" s="42"/>
      <c r="BU61" s="50"/>
      <c r="BV61" s="42">
        <v>1</v>
      </c>
      <c r="BW61" s="18" t="s">
        <v>942</v>
      </c>
      <c r="BX61" s="18" t="s">
        <v>942</v>
      </c>
      <c r="BY61" s="18" t="s">
        <v>942</v>
      </c>
      <c r="BZ61" s="18" t="s">
        <v>942</v>
      </c>
      <c r="CA61" s="18" t="s">
        <v>942</v>
      </c>
      <c r="CB61" s="18" t="s">
        <v>942</v>
      </c>
      <c r="CC61" s="18" t="s">
        <v>942</v>
      </c>
      <c r="CD61" s="18" t="s">
        <v>942</v>
      </c>
      <c r="CE61" s="9" t="s">
        <v>1768</v>
      </c>
      <c r="CF61" s="9" t="s">
        <v>1769</v>
      </c>
      <c r="CG61" s="9"/>
    </row>
    <row r="62" spans="1:85" s="4" customFormat="1" ht="131.15">
      <c r="A62" s="59">
        <v>1136</v>
      </c>
      <c r="B62" s="9" t="s">
        <v>3</v>
      </c>
      <c r="C62" s="9"/>
      <c r="D62" s="9"/>
      <c r="E62" s="9"/>
      <c r="F62" s="9"/>
      <c r="G62" s="13"/>
      <c r="H62" s="9"/>
      <c r="I62" s="60"/>
      <c r="J62" s="13"/>
      <c r="K62" s="1"/>
      <c r="L62" s="13"/>
      <c r="M62" s="18"/>
      <c r="N62" s="18"/>
      <c r="O62" s="18"/>
      <c r="P62" s="18"/>
      <c r="Q62" s="9"/>
      <c r="R62" s="9"/>
      <c r="S62" s="9"/>
      <c r="T62" s="9"/>
      <c r="U62" s="9"/>
      <c r="V62" s="9"/>
      <c r="W62" s="9"/>
      <c r="X62" s="9"/>
      <c r="Y62" s="9"/>
      <c r="Z62" s="9"/>
      <c r="AA62" s="9"/>
      <c r="AB62" s="9"/>
      <c r="AC62" s="9"/>
      <c r="AD62" s="9"/>
      <c r="AE62" s="9"/>
      <c r="AF62" s="9"/>
      <c r="AG62" s="9"/>
      <c r="AH62" s="9"/>
      <c r="AI62" s="9"/>
      <c r="AJ62" s="9"/>
      <c r="AK62" s="9"/>
      <c r="AL62" s="75"/>
      <c r="AM62" s="38"/>
      <c r="AN62" s="38"/>
      <c r="AO62" s="50"/>
      <c r="AP62" s="38"/>
      <c r="AQ62" s="50"/>
      <c r="AR62" s="38"/>
      <c r="AS62" s="38"/>
      <c r="AT62" s="38"/>
      <c r="AU62" s="38"/>
      <c r="AV62" s="38"/>
      <c r="AW62" s="38" t="s">
        <v>942</v>
      </c>
      <c r="AX62" s="38"/>
      <c r="AY62" s="38"/>
      <c r="AZ62" s="38"/>
      <c r="BA62" s="38" t="s">
        <v>942</v>
      </c>
      <c r="BB62" s="38"/>
      <c r="BC62" s="38" t="s">
        <v>942</v>
      </c>
      <c r="BD62" s="38"/>
      <c r="BE62" s="38" t="s">
        <v>942</v>
      </c>
      <c r="BF62" s="38"/>
      <c r="BG62" s="50"/>
      <c r="BH62" s="38"/>
      <c r="BI62" s="38" t="s">
        <v>942</v>
      </c>
      <c r="BJ62" s="38"/>
      <c r="BK62" s="38" t="s">
        <v>942</v>
      </c>
      <c r="BL62" s="38"/>
      <c r="BM62" s="38" t="s">
        <v>942</v>
      </c>
      <c r="BN62" s="38"/>
      <c r="BO62" s="38" t="s">
        <v>942</v>
      </c>
      <c r="BP62" s="38"/>
      <c r="BQ62" s="38" t="s">
        <v>942</v>
      </c>
      <c r="BR62" s="42">
        <v>111</v>
      </c>
      <c r="BS62" s="42" t="s">
        <v>942</v>
      </c>
      <c r="BT62" s="42"/>
      <c r="BU62" s="50"/>
      <c r="BV62" s="42">
        <v>1</v>
      </c>
      <c r="BW62" s="18" t="s">
        <v>942</v>
      </c>
      <c r="BX62" s="18" t="s">
        <v>942</v>
      </c>
      <c r="BY62" s="18" t="s">
        <v>942</v>
      </c>
      <c r="BZ62" s="18" t="s">
        <v>942</v>
      </c>
      <c r="CA62" s="18" t="s">
        <v>942</v>
      </c>
      <c r="CB62" s="18" t="s">
        <v>942</v>
      </c>
      <c r="CC62" s="18" t="s">
        <v>942</v>
      </c>
      <c r="CD62" s="18" t="s">
        <v>942</v>
      </c>
      <c r="CE62" s="9" t="s">
        <v>1772</v>
      </c>
      <c r="CF62" s="9" t="s">
        <v>1770</v>
      </c>
      <c r="CG62" s="9"/>
    </row>
    <row r="63" spans="1:85" s="4" customFormat="1" ht="131.15">
      <c r="A63" s="59">
        <v>1134</v>
      </c>
      <c r="B63" s="9" t="s">
        <v>3</v>
      </c>
      <c r="C63" s="9"/>
      <c r="D63" s="9"/>
      <c r="E63" s="9"/>
      <c r="F63" s="9"/>
      <c r="G63" s="13"/>
      <c r="H63" s="9"/>
      <c r="I63" s="60"/>
      <c r="J63" s="13"/>
      <c r="K63" s="1"/>
      <c r="L63" s="13"/>
      <c r="M63" s="18"/>
      <c r="N63" s="18"/>
      <c r="O63" s="18"/>
      <c r="P63" s="18"/>
      <c r="Q63" s="9"/>
      <c r="R63" s="9"/>
      <c r="S63" s="9"/>
      <c r="T63" s="9"/>
      <c r="U63" s="9"/>
      <c r="V63" s="9"/>
      <c r="W63" s="9"/>
      <c r="X63" s="9"/>
      <c r="Y63" s="9"/>
      <c r="Z63" s="9"/>
      <c r="AA63" s="9"/>
      <c r="AB63" s="9"/>
      <c r="AC63" s="9"/>
      <c r="AD63" s="9"/>
      <c r="AE63" s="9"/>
      <c r="AF63" s="9"/>
      <c r="AG63" s="9"/>
      <c r="AH63" s="9"/>
      <c r="AI63" s="9"/>
      <c r="AJ63" s="9"/>
      <c r="AK63" s="9"/>
      <c r="AL63" s="75"/>
      <c r="AM63" s="38"/>
      <c r="AN63" s="38"/>
      <c r="AO63" s="50"/>
      <c r="AP63" s="38"/>
      <c r="AQ63" s="50"/>
      <c r="AR63" s="38"/>
      <c r="AS63" s="38"/>
      <c r="AT63" s="38"/>
      <c r="AU63" s="38"/>
      <c r="AV63" s="38"/>
      <c r="AW63" s="38" t="s">
        <v>942</v>
      </c>
      <c r="AX63" s="38"/>
      <c r="AY63" s="38"/>
      <c r="AZ63" s="38"/>
      <c r="BA63" s="38" t="s">
        <v>942</v>
      </c>
      <c r="BB63" s="38"/>
      <c r="BC63" s="38" t="s">
        <v>942</v>
      </c>
      <c r="BD63" s="38"/>
      <c r="BE63" s="38" t="s">
        <v>942</v>
      </c>
      <c r="BF63" s="38"/>
      <c r="BG63" s="50"/>
      <c r="BH63" s="38"/>
      <c r="BI63" s="38" t="s">
        <v>942</v>
      </c>
      <c r="BJ63" s="38"/>
      <c r="BK63" s="38" t="s">
        <v>942</v>
      </c>
      <c r="BL63" s="38"/>
      <c r="BM63" s="38" t="s">
        <v>942</v>
      </c>
      <c r="BN63" s="38"/>
      <c r="BO63" s="38" t="s">
        <v>942</v>
      </c>
      <c r="BP63" s="38"/>
      <c r="BQ63" s="38" t="s">
        <v>942</v>
      </c>
      <c r="BR63" s="42">
        <v>27</v>
      </c>
      <c r="BS63" s="42" t="s">
        <v>942</v>
      </c>
      <c r="BT63" s="42"/>
      <c r="BU63" s="50"/>
      <c r="BV63" s="42">
        <v>1</v>
      </c>
      <c r="BW63" s="18" t="s">
        <v>942</v>
      </c>
      <c r="BX63" s="18" t="s">
        <v>942</v>
      </c>
      <c r="BY63" s="18" t="s">
        <v>942</v>
      </c>
      <c r="BZ63" s="18" t="s">
        <v>942</v>
      </c>
      <c r="CA63" s="18" t="s">
        <v>942</v>
      </c>
      <c r="CB63" s="18" t="s">
        <v>942</v>
      </c>
      <c r="CC63" s="18" t="s">
        <v>942</v>
      </c>
      <c r="CD63" s="18" t="s">
        <v>942</v>
      </c>
      <c r="CE63" s="9" t="s">
        <v>1771</v>
      </c>
      <c r="CF63" s="9" t="s">
        <v>1770</v>
      </c>
      <c r="CG63" s="9"/>
    </row>
    <row r="64" spans="1:85" s="4" customFormat="1" ht="116.6">
      <c r="A64" s="59">
        <v>1133</v>
      </c>
      <c r="B64" s="9" t="s">
        <v>3</v>
      </c>
      <c r="C64" s="9"/>
      <c r="D64" s="9"/>
      <c r="E64" s="9"/>
      <c r="F64" s="9"/>
      <c r="G64" s="13"/>
      <c r="H64" s="9"/>
      <c r="I64" s="60"/>
      <c r="J64" s="13"/>
      <c r="K64" s="1"/>
      <c r="L64" s="13"/>
      <c r="M64" s="18"/>
      <c r="N64" s="18"/>
      <c r="O64" s="18"/>
      <c r="P64" s="18"/>
      <c r="Q64" s="9"/>
      <c r="R64" s="9"/>
      <c r="S64" s="9"/>
      <c r="T64" s="9"/>
      <c r="U64" s="9"/>
      <c r="V64" s="9"/>
      <c r="W64" s="9"/>
      <c r="X64" s="9"/>
      <c r="Y64" s="9"/>
      <c r="Z64" s="9"/>
      <c r="AA64" s="9"/>
      <c r="AB64" s="9"/>
      <c r="AC64" s="9"/>
      <c r="AD64" s="9"/>
      <c r="AE64" s="9"/>
      <c r="AF64" s="9"/>
      <c r="AG64" s="9"/>
      <c r="AH64" s="9"/>
      <c r="AI64" s="9"/>
      <c r="AJ64" s="9"/>
      <c r="AK64" s="9"/>
      <c r="AL64" s="75"/>
      <c r="AM64" s="38"/>
      <c r="AN64" s="38"/>
      <c r="AO64" s="50"/>
      <c r="AP64" s="38"/>
      <c r="AQ64" s="50"/>
      <c r="AR64" s="38"/>
      <c r="AS64" s="38"/>
      <c r="AT64" s="38"/>
      <c r="AU64" s="38"/>
      <c r="AV64" s="38"/>
      <c r="AW64" s="38" t="s">
        <v>942</v>
      </c>
      <c r="AX64" s="38"/>
      <c r="AY64" s="38"/>
      <c r="AZ64" s="38"/>
      <c r="BA64" s="38" t="s">
        <v>942</v>
      </c>
      <c r="BB64" s="38"/>
      <c r="BC64" s="38" t="s">
        <v>942</v>
      </c>
      <c r="BD64" s="38"/>
      <c r="BE64" s="38" t="s">
        <v>942</v>
      </c>
      <c r="BF64" s="38"/>
      <c r="BG64" s="50"/>
      <c r="BH64" s="38"/>
      <c r="BI64" s="38" t="s">
        <v>942</v>
      </c>
      <c r="BJ64" s="38"/>
      <c r="BK64" s="38" t="s">
        <v>942</v>
      </c>
      <c r="BL64" s="38"/>
      <c r="BM64" s="38" t="s">
        <v>942</v>
      </c>
      <c r="BN64" s="38"/>
      <c r="BO64" s="38" t="s">
        <v>942</v>
      </c>
      <c r="BP64" s="38"/>
      <c r="BQ64" s="38" t="s">
        <v>942</v>
      </c>
      <c r="BR64" s="42">
        <v>2</v>
      </c>
      <c r="BS64" s="42" t="s">
        <v>942</v>
      </c>
      <c r="BT64" s="42"/>
      <c r="BU64" s="50"/>
      <c r="BV64" s="42">
        <v>1</v>
      </c>
      <c r="BW64" s="18" t="s">
        <v>942</v>
      </c>
      <c r="BX64" s="18" t="s">
        <v>942</v>
      </c>
      <c r="BY64" s="18" t="s">
        <v>942</v>
      </c>
      <c r="BZ64" s="18" t="s">
        <v>942</v>
      </c>
      <c r="CA64" s="18" t="s">
        <v>942</v>
      </c>
      <c r="CB64" s="18" t="s">
        <v>942</v>
      </c>
      <c r="CC64" s="18" t="s">
        <v>942</v>
      </c>
      <c r="CD64" s="18" t="s">
        <v>942</v>
      </c>
      <c r="CE64" s="9" t="s">
        <v>1773</v>
      </c>
      <c r="CF64" s="9" t="s">
        <v>1774</v>
      </c>
      <c r="CG64" s="9"/>
    </row>
    <row r="65" spans="1:85" s="4" customFormat="1" ht="116.6">
      <c r="A65" s="59">
        <v>1129</v>
      </c>
      <c r="B65" s="9" t="s">
        <v>3</v>
      </c>
      <c r="C65" s="9"/>
      <c r="D65" s="9"/>
      <c r="E65" s="9"/>
      <c r="F65" s="9"/>
      <c r="G65" s="13"/>
      <c r="H65" s="9"/>
      <c r="I65" s="60"/>
      <c r="J65" s="13"/>
      <c r="K65" s="1"/>
      <c r="L65" s="13"/>
      <c r="M65" s="18"/>
      <c r="N65" s="18"/>
      <c r="O65" s="18"/>
      <c r="P65" s="18"/>
      <c r="Q65" s="9"/>
      <c r="R65" s="9"/>
      <c r="S65" s="9"/>
      <c r="T65" s="9"/>
      <c r="U65" s="9"/>
      <c r="V65" s="9"/>
      <c r="W65" s="9"/>
      <c r="X65" s="9"/>
      <c r="Y65" s="9"/>
      <c r="Z65" s="9"/>
      <c r="AA65" s="9"/>
      <c r="AB65" s="9"/>
      <c r="AC65" s="9"/>
      <c r="AD65" s="9"/>
      <c r="AE65" s="9"/>
      <c r="AF65" s="9"/>
      <c r="AG65" s="9"/>
      <c r="AH65" s="9"/>
      <c r="AI65" s="9"/>
      <c r="AJ65" s="9"/>
      <c r="AK65" s="9"/>
      <c r="AL65" s="75"/>
      <c r="AM65" s="38"/>
      <c r="AN65" s="38"/>
      <c r="AO65" s="50"/>
      <c r="AP65" s="38"/>
      <c r="AQ65" s="50"/>
      <c r="AR65" s="38"/>
      <c r="AS65" s="38"/>
      <c r="AT65" s="38"/>
      <c r="AU65" s="38"/>
      <c r="AV65" s="38"/>
      <c r="AW65" s="38" t="s">
        <v>942</v>
      </c>
      <c r="AX65" s="38"/>
      <c r="AY65" s="38"/>
      <c r="AZ65" s="38"/>
      <c r="BA65" s="38" t="s">
        <v>942</v>
      </c>
      <c r="BB65" s="38"/>
      <c r="BC65" s="38" t="s">
        <v>942</v>
      </c>
      <c r="BD65" s="38"/>
      <c r="BE65" s="38" t="s">
        <v>942</v>
      </c>
      <c r="BF65" s="38"/>
      <c r="BG65" s="50"/>
      <c r="BH65" s="38"/>
      <c r="BI65" s="38" t="s">
        <v>942</v>
      </c>
      <c r="BJ65" s="38"/>
      <c r="BK65" s="38" t="s">
        <v>942</v>
      </c>
      <c r="BL65" s="38"/>
      <c r="BM65" s="38" t="s">
        <v>942</v>
      </c>
      <c r="BN65" s="38"/>
      <c r="BO65" s="38" t="s">
        <v>942</v>
      </c>
      <c r="BP65" s="38"/>
      <c r="BQ65" s="38" t="s">
        <v>942</v>
      </c>
      <c r="BR65" s="42">
        <v>4</v>
      </c>
      <c r="BS65" s="42" t="s">
        <v>942</v>
      </c>
      <c r="BT65" s="42"/>
      <c r="BU65" s="50"/>
      <c r="BV65" s="42">
        <v>1</v>
      </c>
      <c r="BW65" s="18" t="s">
        <v>942</v>
      </c>
      <c r="BX65" s="18" t="s">
        <v>942</v>
      </c>
      <c r="BY65" s="18" t="s">
        <v>942</v>
      </c>
      <c r="BZ65" s="18" t="s">
        <v>942</v>
      </c>
      <c r="CA65" s="18" t="s">
        <v>942</v>
      </c>
      <c r="CB65" s="18" t="s">
        <v>942</v>
      </c>
      <c r="CC65" s="18" t="s">
        <v>942</v>
      </c>
      <c r="CD65" s="18" t="s">
        <v>942</v>
      </c>
      <c r="CE65" s="9" t="s">
        <v>1777</v>
      </c>
      <c r="CF65" s="9" t="s">
        <v>1775</v>
      </c>
      <c r="CG65" s="9"/>
    </row>
    <row r="66" spans="1:85" s="4" customFormat="1" ht="116.6">
      <c r="A66" s="59">
        <v>1128</v>
      </c>
      <c r="B66" s="9" t="s">
        <v>3</v>
      </c>
      <c r="C66" s="9"/>
      <c r="D66" s="9"/>
      <c r="E66" s="9"/>
      <c r="F66" s="9"/>
      <c r="G66" s="13"/>
      <c r="H66" s="9"/>
      <c r="I66" s="60"/>
      <c r="J66" s="13"/>
      <c r="K66" s="1"/>
      <c r="L66" s="13"/>
      <c r="M66" s="18"/>
      <c r="N66" s="18"/>
      <c r="O66" s="18"/>
      <c r="P66" s="18"/>
      <c r="Q66" s="9"/>
      <c r="R66" s="9"/>
      <c r="S66" s="9"/>
      <c r="T66" s="9"/>
      <c r="U66" s="9"/>
      <c r="V66" s="9"/>
      <c r="W66" s="9"/>
      <c r="X66" s="9"/>
      <c r="Y66" s="9"/>
      <c r="Z66" s="9"/>
      <c r="AA66" s="9"/>
      <c r="AB66" s="9"/>
      <c r="AC66" s="9"/>
      <c r="AD66" s="9"/>
      <c r="AE66" s="9"/>
      <c r="AF66" s="9"/>
      <c r="AG66" s="9"/>
      <c r="AH66" s="9"/>
      <c r="AI66" s="9"/>
      <c r="AJ66" s="9"/>
      <c r="AK66" s="9"/>
      <c r="AL66" s="75"/>
      <c r="AM66" s="38"/>
      <c r="AN66" s="38"/>
      <c r="AO66" s="50"/>
      <c r="AP66" s="38"/>
      <c r="AQ66" s="50"/>
      <c r="AR66" s="38"/>
      <c r="AS66" s="38"/>
      <c r="AT66" s="38"/>
      <c r="AU66" s="38"/>
      <c r="AV66" s="38"/>
      <c r="AW66" s="38" t="s">
        <v>942</v>
      </c>
      <c r="AX66" s="38"/>
      <c r="AY66" s="38"/>
      <c r="AZ66" s="38"/>
      <c r="BA66" s="38" t="s">
        <v>942</v>
      </c>
      <c r="BB66" s="38"/>
      <c r="BC66" s="38" t="s">
        <v>942</v>
      </c>
      <c r="BD66" s="38"/>
      <c r="BE66" s="38" t="s">
        <v>942</v>
      </c>
      <c r="BF66" s="38"/>
      <c r="BG66" s="50"/>
      <c r="BH66" s="38"/>
      <c r="BI66" s="38" t="s">
        <v>942</v>
      </c>
      <c r="BJ66" s="38"/>
      <c r="BK66" s="38" t="s">
        <v>942</v>
      </c>
      <c r="BL66" s="38"/>
      <c r="BM66" s="38" t="s">
        <v>942</v>
      </c>
      <c r="BN66" s="38"/>
      <c r="BO66" s="38" t="s">
        <v>942</v>
      </c>
      <c r="BP66" s="38"/>
      <c r="BQ66" s="38" t="s">
        <v>942</v>
      </c>
      <c r="BR66" s="42">
        <v>4</v>
      </c>
      <c r="BS66" s="42" t="s">
        <v>942</v>
      </c>
      <c r="BT66" s="42"/>
      <c r="BU66" s="50"/>
      <c r="BV66" s="42">
        <v>1</v>
      </c>
      <c r="BW66" s="18" t="s">
        <v>942</v>
      </c>
      <c r="BX66" s="18" t="s">
        <v>942</v>
      </c>
      <c r="BY66" s="18" t="s">
        <v>942</v>
      </c>
      <c r="BZ66" s="18" t="s">
        <v>942</v>
      </c>
      <c r="CA66" s="18" t="s">
        <v>942</v>
      </c>
      <c r="CB66" s="18" t="s">
        <v>942</v>
      </c>
      <c r="CC66" s="18" t="s">
        <v>942</v>
      </c>
      <c r="CD66" s="18" t="s">
        <v>942</v>
      </c>
      <c r="CE66" s="9" t="s">
        <v>1777</v>
      </c>
      <c r="CF66" s="9" t="s">
        <v>1775</v>
      </c>
      <c r="CG66" s="9"/>
    </row>
    <row r="67" spans="1:85" s="4" customFormat="1" ht="116.6">
      <c r="A67" s="59">
        <v>1127</v>
      </c>
      <c r="B67" s="9" t="s">
        <v>3</v>
      </c>
      <c r="C67" s="9"/>
      <c r="D67" s="9"/>
      <c r="E67" s="9"/>
      <c r="F67" s="9"/>
      <c r="G67" s="13"/>
      <c r="H67" s="9"/>
      <c r="I67" s="60"/>
      <c r="J67" s="13"/>
      <c r="K67" s="1"/>
      <c r="L67" s="13"/>
      <c r="M67" s="18"/>
      <c r="N67" s="18"/>
      <c r="O67" s="18"/>
      <c r="P67" s="18"/>
      <c r="Q67" s="9"/>
      <c r="R67" s="9"/>
      <c r="S67" s="9"/>
      <c r="T67" s="9"/>
      <c r="U67" s="9"/>
      <c r="V67" s="9"/>
      <c r="W67" s="9"/>
      <c r="X67" s="9"/>
      <c r="Y67" s="9"/>
      <c r="Z67" s="9"/>
      <c r="AA67" s="9"/>
      <c r="AB67" s="9"/>
      <c r="AC67" s="9"/>
      <c r="AD67" s="9"/>
      <c r="AE67" s="9"/>
      <c r="AF67" s="9"/>
      <c r="AG67" s="9"/>
      <c r="AH67" s="9"/>
      <c r="AI67" s="9"/>
      <c r="AJ67" s="9"/>
      <c r="AK67" s="9"/>
      <c r="AL67" s="75"/>
      <c r="AM67" s="38"/>
      <c r="AN67" s="38"/>
      <c r="AO67" s="50"/>
      <c r="AP67" s="38"/>
      <c r="AQ67" s="50"/>
      <c r="AR67" s="38"/>
      <c r="AS67" s="38"/>
      <c r="AT67" s="38"/>
      <c r="AU67" s="38"/>
      <c r="AV67" s="38"/>
      <c r="AW67" s="38" t="s">
        <v>942</v>
      </c>
      <c r="AX67" s="38"/>
      <c r="AY67" s="38"/>
      <c r="AZ67" s="38"/>
      <c r="BA67" s="38" t="s">
        <v>942</v>
      </c>
      <c r="BB67" s="38"/>
      <c r="BC67" s="38" t="s">
        <v>942</v>
      </c>
      <c r="BD67" s="38"/>
      <c r="BE67" s="38" t="s">
        <v>942</v>
      </c>
      <c r="BF67" s="38"/>
      <c r="BG67" s="50"/>
      <c r="BH67" s="38"/>
      <c r="BI67" s="38" t="s">
        <v>942</v>
      </c>
      <c r="BJ67" s="38"/>
      <c r="BK67" s="38" t="s">
        <v>942</v>
      </c>
      <c r="BL67" s="38"/>
      <c r="BM67" s="38" t="s">
        <v>942</v>
      </c>
      <c r="BN67" s="38"/>
      <c r="BO67" s="38" t="s">
        <v>942</v>
      </c>
      <c r="BP67" s="38"/>
      <c r="BQ67" s="38" t="s">
        <v>942</v>
      </c>
      <c r="BR67" s="42">
        <v>10</v>
      </c>
      <c r="BS67" s="42" t="s">
        <v>942</v>
      </c>
      <c r="BT67" s="42"/>
      <c r="BU67" s="50"/>
      <c r="BV67" s="42">
        <v>1</v>
      </c>
      <c r="BW67" s="18" t="s">
        <v>942</v>
      </c>
      <c r="BX67" s="18" t="s">
        <v>942</v>
      </c>
      <c r="BY67" s="18" t="s">
        <v>942</v>
      </c>
      <c r="BZ67" s="18" t="s">
        <v>942</v>
      </c>
      <c r="CA67" s="18" t="s">
        <v>942</v>
      </c>
      <c r="CB67" s="18" t="s">
        <v>942</v>
      </c>
      <c r="CC67" s="18" t="s">
        <v>942</v>
      </c>
      <c r="CD67" s="18" t="s">
        <v>942</v>
      </c>
      <c r="CE67" s="9" t="s">
        <v>1776</v>
      </c>
      <c r="CF67" s="9" t="s">
        <v>1775</v>
      </c>
      <c r="CG67" s="9"/>
    </row>
    <row r="68" spans="1:85" s="4" customFormat="1" ht="131.15">
      <c r="A68" s="59">
        <v>1122</v>
      </c>
      <c r="B68" s="9" t="s">
        <v>1787</v>
      </c>
      <c r="C68" s="9"/>
      <c r="D68" s="9"/>
      <c r="E68" s="9"/>
      <c r="F68" s="9"/>
      <c r="G68" s="13"/>
      <c r="H68" s="9"/>
      <c r="I68" s="60"/>
      <c r="J68" s="13"/>
      <c r="K68" s="1"/>
      <c r="L68" s="13"/>
      <c r="M68" s="18"/>
      <c r="N68" s="18"/>
      <c r="O68" s="18"/>
      <c r="P68" s="18"/>
      <c r="Q68" s="9"/>
      <c r="R68" s="9"/>
      <c r="S68" s="9"/>
      <c r="T68" s="9"/>
      <c r="U68" s="9"/>
      <c r="V68" s="9"/>
      <c r="W68" s="9"/>
      <c r="X68" s="9"/>
      <c r="Y68" s="9"/>
      <c r="Z68" s="9"/>
      <c r="AA68" s="9"/>
      <c r="AB68" s="9"/>
      <c r="AC68" s="9"/>
      <c r="AD68" s="9"/>
      <c r="AE68" s="9"/>
      <c r="AF68" s="9"/>
      <c r="AG68" s="9"/>
      <c r="AH68" s="9"/>
      <c r="AI68" s="9"/>
      <c r="AJ68" s="9"/>
      <c r="AK68" s="9"/>
      <c r="AL68" s="75"/>
      <c r="AM68" s="38"/>
      <c r="AN68" s="38"/>
      <c r="AO68" s="50"/>
      <c r="AP68" s="38"/>
      <c r="AQ68" s="50"/>
      <c r="AR68" s="38"/>
      <c r="AS68" s="38"/>
      <c r="AT68" s="38"/>
      <c r="AU68" s="38"/>
      <c r="AV68" s="38"/>
      <c r="AW68" s="38" t="s">
        <v>942</v>
      </c>
      <c r="AX68" s="38"/>
      <c r="AY68" s="38"/>
      <c r="AZ68" s="38"/>
      <c r="BA68" s="38" t="s">
        <v>942</v>
      </c>
      <c r="BB68" s="38"/>
      <c r="BC68" s="38" t="s">
        <v>942</v>
      </c>
      <c r="BD68" s="38"/>
      <c r="BE68" s="38" t="s">
        <v>942</v>
      </c>
      <c r="BF68" s="38"/>
      <c r="BG68" s="50"/>
      <c r="BH68" s="38"/>
      <c r="BI68" s="38" t="s">
        <v>942</v>
      </c>
      <c r="BJ68" s="38"/>
      <c r="BK68" s="38" t="s">
        <v>942</v>
      </c>
      <c r="BL68" s="38"/>
      <c r="BM68" s="38" t="s">
        <v>942</v>
      </c>
      <c r="BN68" s="38"/>
      <c r="BO68" s="38" t="s">
        <v>942</v>
      </c>
      <c r="BP68" s="38"/>
      <c r="BQ68" s="38" t="s">
        <v>942</v>
      </c>
      <c r="BR68" s="42">
        <v>1</v>
      </c>
      <c r="BS68" s="42" t="s">
        <v>942</v>
      </c>
      <c r="BT68" s="42"/>
      <c r="BU68" s="50"/>
      <c r="BV68" s="42">
        <v>1</v>
      </c>
      <c r="BW68" s="18" t="s">
        <v>942</v>
      </c>
      <c r="BX68" s="18" t="s">
        <v>942</v>
      </c>
      <c r="BY68" s="18" t="s">
        <v>942</v>
      </c>
      <c r="BZ68" s="18" t="s">
        <v>942</v>
      </c>
      <c r="CA68" s="18" t="s">
        <v>942</v>
      </c>
      <c r="CB68" s="18" t="s">
        <v>942</v>
      </c>
      <c r="CC68" s="18" t="s">
        <v>942</v>
      </c>
      <c r="CD68" s="18" t="s">
        <v>942</v>
      </c>
      <c r="CE68" s="9" t="s">
        <v>1780</v>
      </c>
      <c r="CF68" s="9" t="s">
        <v>1779</v>
      </c>
      <c r="CG68" s="9"/>
    </row>
    <row r="69" spans="1:85" s="4" customFormat="1" ht="131.15">
      <c r="A69" s="59">
        <v>1120</v>
      </c>
      <c r="B69" s="9" t="s">
        <v>3</v>
      </c>
      <c r="C69" s="9"/>
      <c r="D69" s="9"/>
      <c r="E69" s="9"/>
      <c r="F69" s="9"/>
      <c r="G69" s="13"/>
      <c r="H69" s="9"/>
      <c r="I69" s="60"/>
      <c r="J69" s="13"/>
      <c r="K69" s="1"/>
      <c r="L69" s="13"/>
      <c r="M69" s="18"/>
      <c r="N69" s="18"/>
      <c r="O69" s="18"/>
      <c r="P69" s="18"/>
      <c r="Q69" s="9"/>
      <c r="R69" s="9"/>
      <c r="S69" s="9"/>
      <c r="T69" s="9"/>
      <c r="U69" s="9"/>
      <c r="V69" s="9"/>
      <c r="W69" s="9"/>
      <c r="X69" s="9"/>
      <c r="Y69" s="9"/>
      <c r="Z69" s="9"/>
      <c r="AA69" s="9"/>
      <c r="AB69" s="9"/>
      <c r="AC69" s="9"/>
      <c r="AD69" s="9"/>
      <c r="AE69" s="9"/>
      <c r="AF69" s="9"/>
      <c r="AG69" s="9"/>
      <c r="AH69" s="9"/>
      <c r="AI69" s="9"/>
      <c r="AJ69" s="9"/>
      <c r="AK69" s="9"/>
      <c r="AL69" s="75"/>
      <c r="AM69" s="38"/>
      <c r="AN69" s="38"/>
      <c r="AO69" s="50"/>
      <c r="AP69" s="38"/>
      <c r="AQ69" s="50"/>
      <c r="AR69" s="38"/>
      <c r="AS69" s="38"/>
      <c r="AT69" s="38"/>
      <c r="AU69" s="38"/>
      <c r="AV69" s="38"/>
      <c r="AW69" s="38" t="s">
        <v>942</v>
      </c>
      <c r="AX69" s="38"/>
      <c r="AY69" s="38"/>
      <c r="AZ69" s="38"/>
      <c r="BA69" s="38" t="s">
        <v>942</v>
      </c>
      <c r="BB69" s="38"/>
      <c r="BC69" s="38" t="s">
        <v>942</v>
      </c>
      <c r="BD69" s="38"/>
      <c r="BE69" s="38" t="s">
        <v>942</v>
      </c>
      <c r="BF69" s="38"/>
      <c r="BG69" s="50"/>
      <c r="BH69" s="38"/>
      <c r="BI69" s="38" t="s">
        <v>942</v>
      </c>
      <c r="BJ69" s="38"/>
      <c r="BK69" s="38" t="s">
        <v>942</v>
      </c>
      <c r="BL69" s="38"/>
      <c r="BM69" s="38" t="s">
        <v>942</v>
      </c>
      <c r="BN69" s="38"/>
      <c r="BO69" s="38" t="s">
        <v>942</v>
      </c>
      <c r="BP69" s="38"/>
      <c r="BQ69" s="38" t="s">
        <v>942</v>
      </c>
      <c r="BR69" s="42">
        <v>107</v>
      </c>
      <c r="BS69" s="42" t="s">
        <v>942</v>
      </c>
      <c r="BT69" s="42"/>
      <c r="BU69" s="50"/>
      <c r="BV69" s="42">
        <v>1</v>
      </c>
      <c r="BW69" s="18" t="s">
        <v>942</v>
      </c>
      <c r="BX69" s="18" t="s">
        <v>942</v>
      </c>
      <c r="BY69" s="18" t="s">
        <v>942</v>
      </c>
      <c r="BZ69" s="18" t="s">
        <v>942</v>
      </c>
      <c r="CA69" s="18" t="s">
        <v>942</v>
      </c>
      <c r="CB69" s="18" t="s">
        <v>942</v>
      </c>
      <c r="CC69" s="18" t="s">
        <v>942</v>
      </c>
      <c r="CD69" s="18" t="s">
        <v>942</v>
      </c>
      <c r="CE69" s="9" t="s">
        <v>1778</v>
      </c>
      <c r="CF69" s="9" t="s">
        <v>1779</v>
      </c>
      <c r="CG69" s="9"/>
    </row>
    <row r="70" spans="1:85" s="4" customFormat="1" ht="116.6">
      <c r="A70" s="59">
        <v>1112</v>
      </c>
      <c r="B70" s="9" t="s">
        <v>3</v>
      </c>
      <c r="C70" s="9"/>
      <c r="D70" s="9"/>
      <c r="E70" s="9"/>
      <c r="F70" s="9"/>
      <c r="G70" s="13"/>
      <c r="H70" s="9"/>
      <c r="I70" s="60"/>
      <c r="J70" s="13"/>
      <c r="K70" s="1"/>
      <c r="L70" s="13"/>
      <c r="M70" s="18"/>
      <c r="N70" s="18"/>
      <c r="O70" s="18"/>
      <c r="P70" s="18"/>
      <c r="Q70" s="9"/>
      <c r="R70" s="9"/>
      <c r="S70" s="9"/>
      <c r="T70" s="9"/>
      <c r="U70" s="9"/>
      <c r="V70" s="9"/>
      <c r="W70" s="9"/>
      <c r="X70" s="9"/>
      <c r="Y70" s="9"/>
      <c r="Z70" s="9"/>
      <c r="AA70" s="9"/>
      <c r="AB70" s="9"/>
      <c r="AC70" s="9"/>
      <c r="AD70" s="9"/>
      <c r="AE70" s="9"/>
      <c r="AF70" s="9"/>
      <c r="AG70" s="9"/>
      <c r="AH70" s="9"/>
      <c r="AI70" s="9"/>
      <c r="AJ70" s="9"/>
      <c r="AK70" s="9"/>
      <c r="AL70" s="75"/>
      <c r="AM70" s="38"/>
      <c r="AN70" s="38"/>
      <c r="AO70" s="50"/>
      <c r="AP70" s="38"/>
      <c r="AQ70" s="50"/>
      <c r="AR70" s="38"/>
      <c r="AS70" s="38"/>
      <c r="AT70" s="38"/>
      <c r="AU70" s="38"/>
      <c r="AV70" s="38"/>
      <c r="AW70" s="38" t="s">
        <v>942</v>
      </c>
      <c r="AX70" s="38"/>
      <c r="AY70" s="38"/>
      <c r="AZ70" s="38"/>
      <c r="BA70" s="38" t="s">
        <v>942</v>
      </c>
      <c r="BB70" s="38"/>
      <c r="BC70" s="38" t="s">
        <v>942</v>
      </c>
      <c r="BD70" s="38"/>
      <c r="BE70" s="38" t="s">
        <v>942</v>
      </c>
      <c r="BF70" s="38"/>
      <c r="BG70" s="50"/>
      <c r="BH70" s="38"/>
      <c r="BI70" s="38" t="s">
        <v>942</v>
      </c>
      <c r="BJ70" s="38"/>
      <c r="BK70" s="38" t="s">
        <v>942</v>
      </c>
      <c r="BL70" s="38"/>
      <c r="BM70" s="38" t="s">
        <v>942</v>
      </c>
      <c r="BN70" s="38"/>
      <c r="BO70" s="38" t="s">
        <v>942</v>
      </c>
      <c r="BP70" s="38"/>
      <c r="BQ70" s="38" t="s">
        <v>942</v>
      </c>
      <c r="BR70" s="42">
        <v>190</v>
      </c>
      <c r="BS70" s="42" t="s">
        <v>942</v>
      </c>
      <c r="BT70" s="42"/>
      <c r="BU70" s="50"/>
      <c r="BV70" s="42">
        <v>1</v>
      </c>
      <c r="BW70" s="18" t="s">
        <v>942</v>
      </c>
      <c r="BX70" s="18" t="s">
        <v>942</v>
      </c>
      <c r="BY70" s="18" t="s">
        <v>942</v>
      </c>
      <c r="BZ70" s="18" t="s">
        <v>942</v>
      </c>
      <c r="CA70" s="18" t="s">
        <v>942</v>
      </c>
      <c r="CB70" s="18" t="s">
        <v>942</v>
      </c>
      <c r="CC70" s="18" t="s">
        <v>942</v>
      </c>
      <c r="CD70" s="18" t="s">
        <v>942</v>
      </c>
      <c r="CE70" s="9" t="s">
        <v>1781</v>
      </c>
      <c r="CF70" s="9" t="s">
        <v>1782</v>
      </c>
      <c r="CG70" s="9"/>
    </row>
    <row r="71" spans="1:85" s="4" customFormat="1" ht="116.6">
      <c r="A71" s="59">
        <v>1111</v>
      </c>
      <c r="B71" s="9" t="s">
        <v>3</v>
      </c>
      <c r="C71" s="9"/>
      <c r="D71" s="9"/>
      <c r="E71" s="9"/>
      <c r="F71" s="9"/>
      <c r="G71" s="13"/>
      <c r="H71" s="9"/>
      <c r="I71" s="60"/>
      <c r="J71" s="13"/>
      <c r="K71" s="1"/>
      <c r="L71" s="13"/>
      <c r="M71" s="18"/>
      <c r="N71" s="18"/>
      <c r="O71" s="18"/>
      <c r="P71" s="18"/>
      <c r="Q71" s="9"/>
      <c r="R71" s="9"/>
      <c r="S71" s="9"/>
      <c r="T71" s="9"/>
      <c r="U71" s="9"/>
      <c r="V71" s="9"/>
      <c r="W71" s="9"/>
      <c r="X71" s="9"/>
      <c r="Y71" s="9"/>
      <c r="Z71" s="9"/>
      <c r="AA71" s="9"/>
      <c r="AB71" s="9"/>
      <c r="AC71" s="9"/>
      <c r="AD71" s="9"/>
      <c r="AE71" s="9"/>
      <c r="AF71" s="9"/>
      <c r="AG71" s="9"/>
      <c r="AH71" s="9"/>
      <c r="AI71" s="9"/>
      <c r="AJ71" s="9"/>
      <c r="AK71" s="9"/>
      <c r="AL71" s="75"/>
      <c r="AM71" s="38"/>
      <c r="AN71" s="38"/>
      <c r="AO71" s="50"/>
      <c r="AP71" s="38"/>
      <c r="AQ71" s="50"/>
      <c r="AR71" s="38"/>
      <c r="AS71" s="38"/>
      <c r="AT71" s="38"/>
      <c r="AU71" s="38"/>
      <c r="AV71" s="38"/>
      <c r="AW71" s="38" t="s">
        <v>942</v>
      </c>
      <c r="AX71" s="38"/>
      <c r="AY71" s="38"/>
      <c r="AZ71" s="38"/>
      <c r="BA71" s="38" t="s">
        <v>942</v>
      </c>
      <c r="BB71" s="38"/>
      <c r="BC71" s="38" t="s">
        <v>942</v>
      </c>
      <c r="BD71" s="38"/>
      <c r="BE71" s="38" t="s">
        <v>942</v>
      </c>
      <c r="BF71" s="38"/>
      <c r="BG71" s="50"/>
      <c r="BH71" s="38"/>
      <c r="BI71" s="38" t="s">
        <v>942</v>
      </c>
      <c r="BJ71" s="38"/>
      <c r="BK71" s="38" t="s">
        <v>942</v>
      </c>
      <c r="BL71" s="38"/>
      <c r="BM71" s="38" t="s">
        <v>942</v>
      </c>
      <c r="BN71" s="38"/>
      <c r="BO71" s="38" t="s">
        <v>942</v>
      </c>
      <c r="BP71" s="38"/>
      <c r="BQ71" s="38" t="s">
        <v>942</v>
      </c>
      <c r="BR71" s="42">
        <v>1</v>
      </c>
      <c r="BS71" s="42" t="s">
        <v>942</v>
      </c>
      <c r="BT71" s="42"/>
      <c r="BU71" s="50"/>
      <c r="BV71" s="42">
        <v>1</v>
      </c>
      <c r="BW71" s="18" t="s">
        <v>942</v>
      </c>
      <c r="BX71" s="18" t="s">
        <v>942</v>
      </c>
      <c r="BY71" s="18" t="s">
        <v>942</v>
      </c>
      <c r="BZ71" s="18" t="s">
        <v>942</v>
      </c>
      <c r="CA71" s="18" t="s">
        <v>942</v>
      </c>
      <c r="CB71" s="18" t="s">
        <v>942</v>
      </c>
      <c r="CC71" s="18" t="s">
        <v>942</v>
      </c>
      <c r="CD71" s="18" t="s">
        <v>942</v>
      </c>
      <c r="CE71" s="9" t="s">
        <v>1784</v>
      </c>
      <c r="CF71" s="9" t="s">
        <v>1783</v>
      </c>
      <c r="CG71" s="9"/>
    </row>
    <row r="72" spans="1:85" s="4" customFormat="1" ht="116.6">
      <c r="A72" s="59">
        <v>1105</v>
      </c>
      <c r="B72" s="9" t="s">
        <v>1787</v>
      </c>
      <c r="C72" s="9"/>
      <c r="D72" s="9"/>
      <c r="E72" s="9"/>
      <c r="F72" s="9"/>
      <c r="G72" s="13"/>
      <c r="H72" s="9"/>
      <c r="I72" s="60"/>
      <c r="J72" s="13"/>
      <c r="K72" s="1"/>
      <c r="L72" s="13"/>
      <c r="M72" s="18"/>
      <c r="N72" s="18"/>
      <c r="O72" s="18"/>
      <c r="P72" s="18"/>
      <c r="Q72" s="9"/>
      <c r="R72" s="9"/>
      <c r="S72" s="9"/>
      <c r="T72" s="9"/>
      <c r="U72" s="9"/>
      <c r="V72" s="9"/>
      <c r="W72" s="9"/>
      <c r="X72" s="9"/>
      <c r="Y72" s="9"/>
      <c r="Z72" s="9"/>
      <c r="AA72" s="9"/>
      <c r="AB72" s="9"/>
      <c r="AC72" s="9"/>
      <c r="AD72" s="9"/>
      <c r="AE72" s="9"/>
      <c r="AF72" s="9"/>
      <c r="AG72" s="9"/>
      <c r="AH72" s="9"/>
      <c r="AI72" s="9"/>
      <c r="AJ72" s="9"/>
      <c r="AK72" s="9"/>
      <c r="AL72" s="75"/>
      <c r="AM72" s="38"/>
      <c r="AN72" s="38"/>
      <c r="AO72" s="50"/>
      <c r="AP72" s="38"/>
      <c r="AQ72" s="50"/>
      <c r="AR72" s="38"/>
      <c r="AS72" s="38"/>
      <c r="AT72" s="38"/>
      <c r="AU72" s="38"/>
      <c r="AV72" s="38"/>
      <c r="AW72" s="38" t="s">
        <v>942</v>
      </c>
      <c r="AX72" s="38"/>
      <c r="AY72" s="38"/>
      <c r="AZ72" s="38"/>
      <c r="BA72" s="38" t="s">
        <v>942</v>
      </c>
      <c r="BB72" s="38"/>
      <c r="BC72" s="38" t="s">
        <v>942</v>
      </c>
      <c r="BD72" s="38"/>
      <c r="BE72" s="38" t="s">
        <v>942</v>
      </c>
      <c r="BF72" s="38"/>
      <c r="BG72" s="50"/>
      <c r="BH72" s="38"/>
      <c r="BI72" s="38" t="s">
        <v>942</v>
      </c>
      <c r="BJ72" s="38"/>
      <c r="BK72" s="38" t="s">
        <v>942</v>
      </c>
      <c r="BL72" s="38"/>
      <c r="BM72" s="38" t="s">
        <v>942</v>
      </c>
      <c r="BN72" s="38"/>
      <c r="BO72" s="38" t="s">
        <v>942</v>
      </c>
      <c r="BP72" s="38"/>
      <c r="BQ72" s="38" t="s">
        <v>942</v>
      </c>
      <c r="BR72" s="42">
        <v>3</v>
      </c>
      <c r="BS72" s="42" t="s">
        <v>942</v>
      </c>
      <c r="BT72" s="42"/>
      <c r="BU72" s="50"/>
      <c r="BV72" s="42">
        <v>1</v>
      </c>
      <c r="BW72" s="18" t="s">
        <v>942</v>
      </c>
      <c r="BX72" s="18" t="s">
        <v>942</v>
      </c>
      <c r="BY72" s="18" t="s">
        <v>942</v>
      </c>
      <c r="BZ72" s="18" t="s">
        <v>942</v>
      </c>
      <c r="CA72" s="18" t="s">
        <v>942</v>
      </c>
      <c r="CB72" s="18" t="s">
        <v>942</v>
      </c>
      <c r="CC72" s="18" t="s">
        <v>942</v>
      </c>
      <c r="CD72" s="18" t="s">
        <v>942</v>
      </c>
      <c r="CE72" s="9" t="s">
        <v>1788</v>
      </c>
      <c r="CF72" s="9" t="s">
        <v>1785</v>
      </c>
      <c r="CG72" s="9"/>
    </row>
    <row r="73" spans="1:85" s="4" customFormat="1" ht="116.6">
      <c r="A73" s="59">
        <v>1102</v>
      </c>
      <c r="B73" s="9" t="s">
        <v>1787</v>
      </c>
      <c r="C73" s="9"/>
      <c r="D73" s="9"/>
      <c r="E73" s="9"/>
      <c r="F73" s="9"/>
      <c r="G73" s="13"/>
      <c r="H73" s="9"/>
      <c r="I73" s="60"/>
      <c r="J73" s="13"/>
      <c r="K73" s="1"/>
      <c r="L73" s="13"/>
      <c r="M73" s="18"/>
      <c r="N73" s="18"/>
      <c r="O73" s="18"/>
      <c r="P73" s="18"/>
      <c r="Q73" s="9"/>
      <c r="R73" s="9"/>
      <c r="S73" s="9"/>
      <c r="T73" s="9"/>
      <c r="U73" s="9"/>
      <c r="V73" s="9"/>
      <c r="W73" s="9"/>
      <c r="X73" s="9"/>
      <c r="Y73" s="9"/>
      <c r="Z73" s="9"/>
      <c r="AA73" s="9"/>
      <c r="AB73" s="9"/>
      <c r="AC73" s="9"/>
      <c r="AD73" s="9"/>
      <c r="AE73" s="9"/>
      <c r="AF73" s="9"/>
      <c r="AG73" s="9"/>
      <c r="AH73" s="9"/>
      <c r="AI73" s="9"/>
      <c r="AJ73" s="9"/>
      <c r="AK73" s="9"/>
      <c r="AL73" s="75"/>
      <c r="AM73" s="38"/>
      <c r="AN73" s="38"/>
      <c r="AO73" s="50"/>
      <c r="AP73" s="38"/>
      <c r="AQ73" s="50"/>
      <c r="AR73" s="38"/>
      <c r="AS73" s="38"/>
      <c r="AT73" s="38"/>
      <c r="AU73" s="38"/>
      <c r="AV73" s="38"/>
      <c r="AW73" s="38" t="s">
        <v>942</v>
      </c>
      <c r="AX73" s="38"/>
      <c r="AY73" s="38"/>
      <c r="AZ73" s="38"/>
      <c r="BA73" s="38" t="s">
        <v>942</v>
      </c>
      <c r="BB73" s="38"/>
      <c r="BC73" s="38" t="s">
        <v>942</v>
      </c>
      <c r="BD73" s="38"/>
      <c r="BE73" s="38" t="s">
        <v>942</v>
      </c>
      <c r="BF73" s="38"/>
      <c r="BG73" s="50"/>
      <c r="BH73" s="38"/>
      <c r="BI73" s="38" t="s">
        <v>942</v>
      </c>
      <c r="BJ73" s="38"/>
      <c r="BK73" s="38" t="s">
        <v>942</v>
      </c>
      <c r="BL73" s="38"/>
      <c r="BM73" s="38" t="s">
        <v>942</v>
      </c>
      <c r="BN73" s="38"/>
      <c r="BO73" s="38" t="s">
        <v>942</v>
      </c>
      <c r="BP73" s="38"/>
      <c r="BQ73" s="38" t="s">
        <v>942</v>
      </c>
      <c r="BR73" s="42">
        <v>6</v>
      </c>
      <c r="BS73" s="42" t="s">
        <v>942</v>
      </c>
      <c r="BT73" s="42"/>
      <c r="BU73" s="50"/>
      <c r="BV73" s="42">
        <v>1</v>
      </c>
      <c r="BW73" s="18" t="s">
        <v>942</v>
      </c>
      <c r="BX73" s="18" t="s">
        <v>942</v>
      </c>
      <c r="BY73" s="18" t="s">
        <v>942</v>
      </c>
      <c r="BZ73" s="18" t="s">
        <v>942</v>
      </c>
      <c r="CA73" s="18" t="s">
        <v>942</v>
      </c>
      <c r="CB73" s="18" t="s">
        <v>942</v>
      </c>
      <c r="CC73" s="18" t="s">
        <v>942</v>
      </c>
      <c r="CD73" s="18" t="s">
        <v>942</v>
      </c>
      <c r="CE73" s="9" t="s">
        <v>1786</v>
      </c>
      <c r="CF73" s="9" t="s">
        <v>1785</v>
      </c>
      <c r="CG73" s="9"/>
    </row>
    <row r="74" spans="1:85" s="4" customFormat="1" ht="174.9">
      <c r="A74" s="59">
        <v>1101</v>
      </c>
      <c r="B74" s="9" t="s">
        <v>1787</v>
      </c>
      <c r="C74" s="9"/>
      <c r="D74" s="9"/>
      <c r="E74" s="9"/>
      <c r="F74" s="9"/>
      <c r="G74" s="13"/>
      <c r="H74" s="9"/>
      <c r="I74" s="60"/>
      <c r="J74" s="13"/>
      <c r="K74" s="1"/>
      <c r="L74" s="13"/>
      <c r="M74" s="18"/>
      <c r="N74" s="18"/>
      <c r="O74" s="18"/>
      <c r="P74" s="18"/>
      <c r="Q74" s="9"/>
      <c r="R74" s="9"/>
      <c r="S74" s="9"/>
      <c r="T74" s="9"/>
      <c r="U74" s="9"/>
      <c r="V74" s="9"/>
      <c r="W74" s="9"/>
      <c r="X74" s="9"/>
      <c r="Y74" s="9"/>
      <c r="Z74" s="9"/>
      <c r="AA74" s="9"/>
      <c r="AB74" s="9"/>
      <c r="AC74" s="9"/>
      <c r="AD74" s="9"/>
      <c r="AE74" s="9"/>
      <c r="AF74" s="9"/>
      <c r="AG74" s="9"/>
      <c r="AH74" s="9"/>
      <c r="AI74" s="9"/>
      <c r="AJ74" s="9"/>
      <c r="AK74" s="9"/>
      <c r="AL74" s="75"/>
      <c r="AM74" s="38"/>
      <c r="AN74" s="38"/>
      <c r="AO74" s="50"/>
      <c r="AP74" s="38"/>
      <c r="AQ74" s="50"/>
      <c r="AR74" s="38"/>
      <c r="AS74" s="38"/>
      <c r="AT74" s="38"/>
      <c r="AU74" s="38"/>
      <c r="AV74" s="38"/>
      <c r="AW74" s="38" t="s">
        <v>942</v>
      </c>
      <c r="AX74" s="38"/>
      <c r="AY74" s="38"/>
      <c r="AZ74" s="38"/>
      <c r="BA74" s="38" t="s">
        <v>942</v>
      </c>
      <c r="BB74" s="38"/>
      <c r="BC74" s="38" t="s">
        <v>942</v>
      </c>
      <c r="BD74" s="38"/>
      <c r="BE74" s="38" t="s">
        <v>942</v>
      </c>
      <c r="BF74" s="38"/>
      <c r="BG74" s="50"/>
      <c r="BH74" s="38"/>
      <c r="BI74" s="38" t="s">
        <v>942</v>
      </c>
      <c r="BJ74" s="38"/>
      <c r="BK74" s="38" t="s">
        <v>942</v>
      </c>
      <c r="BL74" s="38"/>
      <c r="BM74" s="38" t="s">
        <v>942</v>
      </c>
      <c r="BN74" s="38"/>
      <c r="BO74" s="38" t="s">
        <v>942</v>
      </c>
      <c r="BP74" s="38"/>
      <c r="BQ74" s="38" t="s">
        <v>942</v>
      </c>
      <c r="BR74" s="42">
        <v>17</v>
      </c>
      <c r="BS74" s="42" t="s">
        <v>942</v>
      </c>
      <c r="BT74" s="42"/>
      <c r="BU74" s="50"/>
      <c r="BV74" s="42">
        <v>1</v>
      </c>
      <c r="BW74" s="18" t="s">
        <v>942</v>
      </c>
      <c r="BX74" s="18" t="s">
        <v>942</v>
      </c>
      <c r="BY74" s="18" t="s">
        <v>942</v>
      </c>
      <c r="BZ74" s="18" t="s">
        <v>942</v>
      </c>
      <c r="CA74" s="18" t="s">
        <v>942</v>
      </c>
      <c r="CB74" s="18" t="s">
        <v>942</v>
      </c>
      <c r="CC74" s="18" t="s">
        <v>942</v>
      </c>
      <c r="CD74" s="18" t="s">
        <v>942</v>
      </c>
      <c r="CE74" s="9" t="s">
        <v>1789</v>
      </c>
      <c r="CF74" s="9" t="s">
        <v>1790</v>
      </c>
      <c r="CG74" s="9"/>
    </row>
    <row r="75" spans="1:85" s="4" customFormat="1" ht="116.6">
      <c r="A75" s="59">
        <v>1092</v>
      </c>
      <c r="B75" s="9" t="s">
        <v>1787</v>
      </c>
      <c r="C75" s="9"/>
      <c r="D75" s="9"/>
      <c r="E75" s="9"/>
      <c r="F75" s="9"/>
      <c r="G75" s="13"/>
      <c r="H75" s="9"/>
      <c r="I75" s="60"/>
      <c r="J75" s="13"/>
      <c r="K75" s="1"/>
      <c r="L75" s="13"/>
      <c r="M75" s="18"/>
      <c r="N75" s="18"/>
      <c r="O75" s="18"/>
      <c r="P75" s="18"/>
      <c r="Q75" s="9"/>
      <c r="R75" s="9"/>
      <c r="S75" s="9"/>
      <c r="T75" s="9"/>
      <c r="U75" s="9"/>
      <c r="V75" s="9"/>
      <c r="W75" s="9"/>
      <c r="X75" s="9"/>
      <c r="Y75" s="9"/>
      <c r="Z75" s="9"/>
      <c r="AA75" s="9"/>
      <c r="AB75" s="9"/>
      <c r="AC75" s="9"/>
      <c r="AD75" s="9"/>
      <c r="AE75" s="9"/>
      <c r="AF75" s="9"/>
      <c r="AG75" s="9"/>
      <c r="AH75" s="9"/>
      <c r="AI75" s="9"/>
      <c r="AJ75" s="9"/>
      <c r="AK75" s="9"/>
      <c r="AL75" s="75"/>
      <c r="AM75" s="38"/>
      <c r="AN75" s="38"/>
      <c r="AO75" s="50"/>
      <c r="AP75" s="38"/>
      <c r="AQ75" s="50"/>
      <c r="AR75" s="38"/>
      <c r="AS75" s="38"/>
      <c r="AT75" s="38"/>
      <c r="AU75" s="38"/>
      <c r="AV75" s="38"/>
      <c r="AW75" s="38" t="s">
        <v>942</v>
      </c>
      <c r="AX75" s="38"/>
      <c r="AY75" s="38"/>
      <c r="AZ75" s="38"/>
      <c r="BA75" s="38" t="s">
        <v>942</v>
      </c>
      <c r="BB75" s="38"/>
      <c r="BC75" s="38" t="s">
        <v>942</v>
      </c>
      <c r="BD75" s="38"/>
      <c r="BE75" s="38" t="s">
        <v>942</v>
      </c>
      <c r="BF75" s="38"/>
      <c r="BG75" s="50"/>
      <c r="BH75" s="38"/>
      <c r="BI75" s="38" t="s">
        <v>942</v>
      </c>
      <c r="BJ75" s="38"/>
      <c r="BK75" s="38" t="s">
        <v>942</v>
      </c>
      <c r="BL75" s="38"/>
      <c r="BM75" s="38" t="s">
        <v>942</v>
      </c>
      <c r="BN75" s="38"/>
      <c r="BO75" s="38" t="s">
        <v>942</v>
      </c>
      <c r="BP75" s="38"/>
      <c r="BQ75" s="38" t="s">
        <v>942</v>
      </c>
      <c r="BR75" s="42">
        <v>14</v>
      </c>
      <c r="BS75" s="42" t="s">
        <v>942</v>
      </c>
      <c r="BT75" s="42"/>
      <c r="BU75" s="50"/>
      <c r="BV75" s="42">
        <v>1</v>
      </c>
      <c r="BW75" s="18" t="s">
        <v>942</v>
      </c>
      <c r="BX75" s="18" t="s">
        <v>942</v>
      </c>
      <c r="BY75" s="18" t="s">
        <v>942</v>
      </c>
      <c r="BZ75" s="18" t="s">
        <v>942</v>
      </c>
      <c r="CA75" s="18" t="s">
        <v>942</v>
      </c>
      <c r="CB75" s="18" t="s">
        <v>942</v>
      </c>
      <c r="CC75" s="18" t="s">
        <v>942</v>
      </c>
      <c r="CD75" s="18" t="s">
        <v>942</v>
      </c>
      <c r="CE75" s="9" t="s">
        <v>1791</v>
      </c>
      <c r="CF75" s="9"/>
      <c r="CG75" s="9"/>
    </row>
    <row r="76" spans="1:85" s="4" customFormat="1" ht="189.45">
      <c r="A76" s="59">
        <v>869</v>
      </c>
      <c r="B76" s="9" t="s">
        <v>3</v>
      </c>
      <c r="C76" s="9"/>
      <c r="D76" s="9"/>
      <c r="E76" s="9"/>
      <c r="F76" s="9"/>
      <c r="G76" s="13"/>
      <c r="H76" s="9"/>
      <c r="I76" s="60"/>
      <c r="J76" s="13"/>
      <c r="K76" s="1"/>
      <c r="L76" s="13"/>
      <c r="M76" s="18"/>
      <c r="N76" s="18"/>
      <c r="O76" s="18"/>
      <c r="P76" s="18"/>
      <c r="Q76" s="9"/>
      <c r="R76" s="9"/>
      <c r="S76" s="9"/>
      <c r="T76" s="9"/>
      <c r="U76" s="9"/>
      <c r="V76" s="9"/>
      <c r="W76" s="9"/>
      <c r="X76" s="9"/>
      <c r="Y76" s="9"/>
      <c r="Z76" s="9"/>
      <c r="AA76" s="9"/>
      <c r="AB76" s="9"/>
      <c r="AC76" s="9"/>
      <c r="AD76" s="9"/>
      <c r="AE76" s="9"/>
      <c r="AF76" s="9"/>
      <c r="AG76" s="9"/>
      <c r="AH76" s="9"/>
      <c r="AI76" s="9"/>
      <c r="AJ76" s="9"/>
      <c r="AK76" s="9"/>
      <c r="AL76" s="75"/>
      <c r="AM76" s="38"/>
      <c r="AN76" s="38"/>
      <c r="AO76" s="50"/>
      <c r="AP76" s="38"/>
      <c r="AQ76" s="50"/>
      <c r="AR76" s="38"/>
      <c r="AS76" s="38"/>
      <c r="AT76" s="38"/>
      <c r="AU76" s="38"/>
      <c r="AV76" s="38"/>
      <c r="AW76" s="38" t="s">
        <v>942</v>
      </c>
      <c r="AX76" s="38"/>
      <c r="AY76" s="38"/>
      <c r="AZ76" s="38"/>
      <c r="BA76" s="38" t="s">
        <v>942</v>
      </c>
      <c r="BB76" s="38"/>
      <c r="BC76" s="38" t="s">
        <v>942</v>
      </c>
      <c r="BD76" s="38"/>
      <c r="BE76" s="38" t="s">
        <v>942</v>
      </c>
      <c r="BF76" s="38"/>
      <c r="BG76" s="50"/>
      <c r="BH76" s="38"/>
      <c r="BI76" s="38" t="s">
        <v>942</v>
      </c>
      <c r="BJ76" s="38"/>
      <c r="BK76" s="38" t="s">
        <v>942</v>
      </c>
      <c r="BL76" s="38"/>
      <c r="BM76" s="38" t="s">
        <v>942</v>
      </c>
      <c r="BN76" s="38"/>
      <c r="BO76" s="38" t="s">
        <v>942</v>
      </c>
      <c r="BP76" s="38"/>
      <c r="BQ76" s="38" t="s">
        <v>942</v>
      </c>
      <c r="BR76" s="42">
        <v>8</v>
      </c>
      <c r="BS76" s="42" t="s">
        <v>942</v>
      </c>
      <c r="BT76" s="42"/>
      <c r="BU76" s="50"/>
      <c r="BV76" s="42">
        <v>1</v>
      </c>
      <c r="BW76" s="18" t="s">
        <v>942</v>
      </c>
      <c r="BX76" s="18" t="s">
        <v>942</v>
      </c>
      <c r="BY76" s="18" t="s">
        <v>942</v>
      </c>
      <c r="BZ76" s="18" t="s">
        <v>942</v>
      </c>
      <c r="CA76" s="18" t="s">
        <v>942</v>
      </c>
      <c r="CB76" s="18" t="s">
        <v>942</v>
      </c>
      <c r="CC76" s="18" t="s">
        <v>942</v>
      </c>
      <c r="CD76" s="18" t="s">
        <v>942</v>
      </c>
      <c r="CE76" s="9" t="s">
        <v>1792</v>
      </c>
      <c r="CF76" s="9" t="s">
        <v>1793</v>
      </c>
      <c r="CG76" s="9"/>
    </row>
    <row r="77" spans="1:85" s="4" customFormat="1" ht="409.6">
      <c r="A77" s="59">
        <v>838</v>
      </c>
      <c r="B77" s="9" t="s">
        <v>3</v>
      </c>
      <c r="C77" s="9"/>
      <c r="D77" s="9"/>
      <c r="E77" s="9"/>
      <c r="F77" s="9"/>
      <c r="G77" s="13"/>
      <c r="H77" s="9"/>
      <c r="I77" s="60"/>
      <c r="J77" s="13"/>
      <c r="K77" s="1"/>
      <c r="L77" s="13"/>
      <c r="M77" s="18"/>
      <c r="N77" s="18"/>
      <c r="O77" s="18"/>
      <c r="P77" s="18"/>
      <c r="Q77" s="9"/>
      <c r="R77" s="9"/>
      <c r="S77" s="9"/>
      <c r="T77" s="9"/>
      <c r="U77" s="9"/>
      <c r="V77" s="9"/>
      <c r="W77" s="9"/>
      <c r="X77" s="9"/>
      <c r="Y77" s="9"/>
      <c r="Z77" s="9"/>
      <c r="AA77" s="9"/>
      <c r="AB77" s="9"/>
      <c r="AC77" s="9"/>
      <c r="AD77" s="9"/>
      <c r="AE77" s="9"/>
      <c r="AF77" s="9"/>
      <c r="AG77" s="9"/>
      <c r="AH77" s="9"/>
      <c r="AI77" s="9"/>
      <c r="AJ77" s="9"/>
      <c r="AK77" s="9"/>
      <c r="AL77" s="75"/>
      <c r="AM77" s="38"/>
      <c r="AN77" s="38"/>
      <c r="AO77" s="50"/>
      <c r="AP77" s="38"/>
      <c r="AQ77" s="50"/>
      <c r="AR77" s="38"/>
      <c r="AS77" s="38"/>
      <c r="AT77" s="38"/>
      <c r="AU77" s="38"/>
      <c r="AV77" s="38"/>
      <c r="AW77" s="38" t="s">
        <v>942</v>
      </c>
      <c r="AX77" s="38"/>
      <c r="AY77" s="38"/>
      <c r="AZ77" s="38"/>
      <c r="BA77" s="38" t="s">
        <v>942</v>
      </c>
      <c r="BB77" s="38"/>
      <c r="BC77" s="38" t="s">
        <v>942</v>
      </c>
      <c r="BD77" s="38"/>
      <c r="BE77" s="38" t="s">
        <v>942</v>
      </c>
      <c r="BF77" s="38"/>
      <c r="BG77" s="50"/>
      <c r="BH77" s="38"/>
      <c r="BI77" s="38" t="s">
        <v>942</v>
      </c>
      <c r="BJ77" s="38"/>
      <c r="BK77" s="38" t="s">
        <v>942</v>
      </c>
      <c r="BL77" s="38"/>
      <c r="BM77" s="38" t="s">
        <v>942</v>
      </c>
      <c r="BN77" s="38"/>
      <c r="BO77" s="38" t="s">
        <v>942</v>
      </c>
      <c r="BP77" s="38"/>
      <c r="BQ77" s="38" t="s">
        <v>942</v>
      </c>
      <c r="BR77" s="42">
        <v>520</v>
      </c>
      <c r="BS77" s="42" t="s">
        <v>942</v>
      </c>
      <c r="BT77" s="42"/>
      <c r="BU77" s="50"/>
      <c r="BV77" s="42">
        <v>2</v>
      </c>
      <c r="BW77" s="18" t="s">
        <v>942</v>
      </c>
      <c r="BX77" s="18" t="s">
        <v>942</v>
      </c>
      <c r="BY77" s="18" t="s">
        <v>942</v>
      </c>
      <c r="BZ77" s="18" t="s">
        <v>942</v>
      </c>
      <c r="CA77" s="18" t="s">
        <v>942</v>
      </c>
      <c r="CB77" s="18" t="s">
        <v>942</v>
      </c>
      <c r="CC77" s="18" t="s">
        <v>942</v>
      </c>
      <c r="CD77" s="18" t="s">
        <v>942</v>
      </c>
      <c r="CE77" s="9" t="s">
        <v>4727</v>
      </c>
      <c r="CF77" s="9" t="s">
        <v>1794</v>
      </c>
      <c r="CG77" s="9"/>
    </row>
    <row r="78" spans="1:85" s="4" customFormat="1" ht="204">
      <c r="A78" s="59">
        <v>771</v>
      </c>
      <c r="B78" s="9" t="s">
        <v>3</v>
      </c>
      <c r="C78" s="9"/>
      <c r="D78" s="9"/>
      <c r="E78" s="9"/>
      <c r="F78" s="9"/>
      <c r="G78" s="13"/>
      <c r="H78" s="9"/>
      <c r="I78" s="60"/>
      <c r="J78" s="13"/>
      <c r="K78" s="1"/>
      <c r="L78" s="13"/>
      <c r="M78" s="18"/>
      <c r="N78" s="18"/>
      <c r="O78" s="18"/>
      <c r="P78" s="18"/>
      <c r="Q78" s="9"/>
      <c r="R78" s="9"/>
      <c r="S78" s="9"/>
      <c r="T78" s="9"/>
      <c r="U78" s="9"/>
      <c r="V78" s="9"/>
      <c r="W78" s="9"/>
      <c r="X78" s="9"/>
      <c r="Y78" s="9"/>
      <c r="Z78" s="9"/>
      <c r="AA78" s="9"/>
      <c r="AB78" s="9"/>
      <c r="AC78" s="9"/>
      <c r="AD78" s="9"/>
      <c r="AE78" s="9"/>
      <c r="AF78" s="9"/>
      <c r="AG78" s="9"/>
      <c r="AH78" s="9"/>
      <c r="AI78" s="9"/>
      <c r="AJ78" s="9"/>
      <c r="AK78" s="9"/>
      <c r="AL78" s="75"/>
      <c r="AM78" s="38"/>
      <c r="AN78" s="38"/>
      <c r="AO78" s="50"/>
      <c r="AP78" s="38"/>
      <c r="AQ78" s="50"/>
      <c r="AR78" s="38"/>
      <c r="AS78" s="38"/>
      <c r="AT78" s="38"/>
      <c r="AU78" s="38"/>
      <c r="AV78" s="38"/>
      <c r="AW78" s="38" t="s">
        <v>942</v>
      </c>
      <c r="AX78" s="38"/>
      <c r="AY78" s="38"/>
      <c r="AZ78" s="38"/>
      <c r="BA78" s="38" t="s">
        <v>942</v>
      </c>
      <c r="BB78" s="38"/>
      <c r="BC78" s="38" t="s">
        <v>942</v>
      </c>
      <c r="BD78" s="38"/>
      <c r="BE78" s="38" t="s">
        <v>942</v>
      </c>
      <c r="BF78" s="38"/>
      <c r="BG78" s="50"/>
      <c r="BH78" s="38"/>
      <c r="BI78" s="38" t="s">
        <v>942</v>
      </c>
      <c r="BJ78" s="38"/>
      <c r="BK78" s="38" t="s">
        <v>942</v>
      </c>
      <c r="BL78" s="38"/>
      <c r="BM78" s="38" t="s">
        <v>942</v>
      </c>
      <c r="BN78" s="38"/>
      <c r="BO78" s="38" t="s">
        <v>942</v>
      </c>
      <c r="BP78" s="38"/>
      <c r="BQ78" s="38" t="s">
        <v>942</v>
      </c>
      <c r="BR78" s="42">
        <v>167</v>
      </c>
      <c r="BS78" s="42" t="s">
        <v>942</v>
      </c>
      <c r="BT78" s="42"/>
      <c r="BU78" s="50"/>
      <c r="BV78" s="42">
        <v>1</v>
      </c>
      <c r="BW78" s="18" t="s">
        <v>942</v>
      </c>
      <c r="BX78" s="18" t="s">
        <v>942</v>
      </c>
      <c r="BY78" s="18" t="s">
        <v>942</v>
      </c>
      <c r="BZ78" s="18" t="s">
        <v>942</v>
      </c>
      <c r="CA78" s="18" t="s">
        <v>942</v>
      </c>
      <c r="CB78" s="18" t="s">
        <v>942</v>
      </c>
      <c r="CC78" s="18" t="s">
        <v>942</v>
      </c>
      <c r="CD78" s="18" t="s">
        <v>942</v>
      </c>
      <c r="CE78" s="9" t="s">
        <v>1795</v>
      </c>
      <c r="CF78" s="9" t="s">
        <v>1796</v>
      </c>
      <c r="CG78" s="9"/>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84"/>
  <sheetViews>
    <sheetView zoomScale="85" zoomScaleNormal="85" zoomScalePageLayoutView="85" workbookViewId="0">
      <pane xSplit="1" ySplit="1" topLeftCell="B555" activePane="bottomRight" state="frozen"/>
      <selection pane="topRight" activeCell="B1" sqref="B1"/>
      <selection pane="bottomLeft" activeCell="A2" sqref="A2"/>
      <selection pane="bottomRight" activeCell="A555" sqref="A555"/>
    </sheetView>
  </sheetViews>
  <sheetFormatPr defaultColWidth="9.15234375" defaultRowHeight="15.45"/>
  <cols>
    <col min="1" max="1" width="15.15234375" style="27" customWidth="1"/>
    <col min="2" max="2" width="13.84375" style="56" customWidth="1"/>
    <col min="3" max="3" width="9.3046875" style="56" customWidth="1"/>
    <col min="4" max="4" width="11.3046875" style="56" customWidth="1"/>
    <col min="5" max="5" width="12.3046875" style="56" customWidth="1"/>
    <col min="6" max="7" width="15.15234375" style="56" customWidth="1"/>
    <col min="8" max="8" width="6" style="56" customWidth="1"/>
    <col min="9" max="9" width="8.3046875" style="56" customWidth="1"/>
    <col min="10" max="11" width="10.3046875" style="56" customWidth="1"/>
    <col min="12" max="12" width="56.84375" style="19" customWidth="1"/>
    <col min="13" max="13" width="33.3046875" style="1" bestFit="1" customWidth="1"/>
    <col min="14" max="14" width="12.3828125" style="27" customWidth="1"/>
    <col min="15" max="17" width="9.15234375" style="63"/>
    <col min="18" max="18" width="9.3046875" style="63" customWidth="1"/>
    <col min="19" max="21" width="9.15234375" style="63"/>
    <col min="22" max="22" width="9.15234375" style="1"/>
    <col min="23" max="26" width="15.3046875" style="1" bestFit="1" customWidth="1"/>
    <col min="27" max="27" width="9.15234375" style="1"/>
    <col min="28" max="28" width="15.15234375" style="56" customWidth="1"/>
    <col min="29" max="16384" width="9.15234375" style="1"/>
  </cols>
  <sheetData>
    <row r="1" spans="1:28" ht="102">
      <c r="A1" s="11" t="s">
        <v>955</v>
      </c>
      <c r="B1" s="50" t="s">
        <v>956</v>
      </c>
      <c r="C1" s="50" t="s">
        <v>957</v>
      </c>
      <c r="D1" s="50" t="s">
        <v>1741</v>
      </c>
      <c r="E1" s="50" t="s">
        <v>3728</v>
      </c>
      <c r="F1" s="50" t="s">
        <v>959</v>
      </c>
      <c r="G1" s="50" t="s">
        <v>1739</v>
      </c>
      <c r="H1" s="50" t="s">
        <v>972</v>
      </c>
      <c r="I1" s="50" t="s">
        <v>973</v>
      </c>
      <c r="J1" s="50" t="s">
        <v>3441</v>
      </c>
      <c r="K1" s="50" t="s">
        <v>3442</v>
      </c>
      <c r="L1" s="9" t="s">
        <v>306</v>
      </c>
      <c r="M1" s="9" t="s">
        <v>307</v>
      </c>
      <c r="N1" s="11" t="s">
        <v>955</v>
      </c>
      <c r="O1" s="64" t="s">
        <v>2976</v>
      </c>
      <c r="P1" s="64" t="s">
        <v>2977</v>
      </c>
      <c r="Q1" s="64" t="s">
        <v>2978</v>
      </c>
      <c r="R1" s="64" t="s">
        <v>2975</v>
      </c>
      <c r="S1" s="64" t="s">
        <v>2982</v>
      </c>
      <c r="T1" s="64" t="s">
        <v>2981</v>
      </c>
      <c r="U1" s="64" t="s">
        <v>2979</v>
      </c>
      <c r="V1" s="61" t="s">
        <v>2980</v>
      </c>
      <c r="W1" s="64" t="s">
        <v>2984</v>
      </c>
      <c r="X1" s="64" t="s">
        <v>2985</v>
      </c>
      <c r="Y1" s="64" t="s">
        <v>2986</v>
      </c>
      <c r="Z1" s="61" t="s">
        <v>2983</v>
      </c>
      <c r="AB1" s="50" t="s">
        <v>3447</v>
      </c>
    </row>
    <row r="2" spans="1:28" ht="145.75">
      <c r="A2" s="11">
        <v>44704</v>
      </c>
      <c r="B2" s="50" t="s">
        <v>5471</v>
      </c>
      <c r="C2" s="50" t="s">
        <v>5472</v>
      </c>
      <c r="D2" s="50" t="s">
        <v>5473</v>
      </c>
      <c r="E2" s="50" t="s">
        <v>5474</v>
      </c>
      <c r="F2" s="50" t="s">
        <v>1817</v>
      </c>
      <c r="G2" s="50" t="s">
        <v>1818</v>
      </c>
      <c r="H2" s="50" t="s">
        <v>5475</v>
      </c>
      <c r="I2" s="50"/>
      <c r="J2" s="50"/>
      <c r="K2" s="50"/>
      <c r="L2" s="9" t="s">
        <v>5469</v>
      </c>
      <c r="M2" s="9" t="s">
        <v>5470</v>
      </c>
      <c r="N2" s="11"/>
      <c r="O2" s="64"/>
      <c r="P2" s="64"/>
      <c r="Q2" s="64"/>
      <c r="R2" s="64"/>
      <c r="S2" s="64"/>
      <c r="T2" s="64"/>
      <c r="U2" s="64"/>
      <c r="V2" s="61"/>
      <c r="W2" s="64"/>
      <c r="X2" s="64"/>
      <c r="Y2" s="64"/>
      <c r="Z2" s="61"/>
      <c r="AB2" s="50"/>
    </row>
    <row r="3" spans="1:28" ht="145.75">
      <c r="A3" s="11">
        <v>44703</v>
      </c>
      <c r="B3" s="50" t="s">
        <v>5478</v>
      </c>
      <c r="C3" s="50" t="s">
        <v>5479</v>
      </c>
      <c r="D3" s="50" t="s">
        <v>5480</v>
      </c>
      <c r="E3" s="50" t="s">
        <v>5481</v>
      </c>
      <c r="F3" s="50" t="s">
        <v>1817</v>
      </c>
      <c r="G3" s="50" t="s">
        <v>1818</v>
      </c>
      <c r="H3" s="50" t="s">
        <v>5482</v>
      </c>
      <c r="I3" s="50"/>
      <c r="J3" s="50"/>
      <c r="K3" s="50"/>
      <c r="L3" s="9" t="s">
        <v>5476</v>
      </c>
      <c r="M3" s="9" t="s">
        <v>5477</v>
      </c>
      <c r="N3" s="11"/>
      <c r="O3" s="64"/>
      <c r="P3" s="64"/>
      <c r="Q3" s="64"/>
      <c r="R3" s="64"/>
      <c r="S3" s="64"/>
      <c r="T3" s="64"/>
      <c r="U3" s="64"/>
      <c r="V3" s="61"/>
      <c r="W3" s="64"/>
      <c r="X3" s="64"/>
      <c r="Y3" s="64"/>
      <c r="Z3" s="61"/>
      <c r="AB3" s="50"/>
    </row>
    <row r="4" spans="1:28" ht="145.75">
      <c r="A4" s="11">
        <v>44702</v>
      </c>
      <c r="B4" s="50" t="s">
        <v>5485</v>
      </c>
      <c r="C4" s="50" t="s">
        <v>5486</v>
      </c>
      <c r="D4" s="50" t="s">
        <v>5487</v>
      </c>
      <c r="E4" s="50" t="s">
        <v>5488</v>
      </c>
      <c r="F4" s="50" t="s">
        <v>1817</v>
      </c>
      <c r="G4" s="50" t="s">
        <v>1818</v>
      </c>
      <c r="H4" s="50" t="s">
        <v>5489</v>
      </c>
      <c r="I4" s="50"/>
      <c r="J4" s="50"/>
      <c r="K4" s="50"/>
      <c r="L4" s="9" t="s">
        <v>5483</v>
      </c>
      <c r="M4" s="9" t="s">
        <v>5484</v>
      </c>
      <c r="N4" s="11"/>
      <c r="O4" s="64"/>
      <c r="P4" s="64"/>
      <c r="Q4" s="64"/>
      <c r="R4" s="64"/>
      <c r="S4" s="64"/>
      <c r="T4" s="64"/>
      <c r="U4" s="64"/>
      <c r="V4" s="61"/>
      <c r="W4" s="64"/>
      <c r="X4" s="64"/>
      <c r="Y4" s="64"/>
      <c r="Z4" s="61"/>
      <c r="AB4" s="50"/>
    </row>
    <row r="5" spans="1:28" ht="145.75">
      <c r="A5" s="11">
        <v>44701</v>
      </c>
      <c r="B5" s="50" t="s">
        <v>5492</v>
      </c>
      <c r="C5" s="50" t="s">
        <v>5493</v>
      </c>
      <c r="D5" s="50" t="s">
        <v>5494</v>
      </c>
      <c r="E5" s="50" t="s">
        <v>5495</v>
      </c>
      <c r="F5" s="50" t="s">
        <v>1817</v>
      </c>
      <c r="G5" s="50" t="s">
        <v>1818</v>
      </c>
      <c r="H5" s="50" t="s">
        <v>5496</v>
      </c>
      <c r="I5" s="50"/>
      <c r="J5" s="50"/>
      <c r="K5" s="50"/>
      <c r="L5" s="9" t="s">
        <v>5490</v>
      </c>
      <c r="M5" s="9" t="s">
        <v>5491</v>
      </c>
      <c r="N5" s="11"/>
      <c r="O5" s="64"/>
      <c r="P5" s="64"/>
      <c r="Q5" s="64"/>
      <c r="R5" s="64"/>
      <c r="S5" s="64"/>
      <c r="T5" s="64"/>
      <c r="U5" s="64"/>
      <c r="V5" s="61"/>
      <c r="W5" s="64"/>
      <c r="X5" s="64"/>
      <c r="Y5" s="64"/>
      <c r="Z5" s="61"/>
      <c r="AB5" s="50"/>
    </row>
    <row r="6" spans="1:28" ht="145.75">
      <c r="A6" s="11">
        <v>44700</v>
      </c>
      <c r="B6" s="50" t="s">
        <v>5499</v>
      </c>
      <c r="C6" s="50" t="s">
        <v>5500</v>
      </c>
      <c r="D6" s="50" t="s">
        <v>5501</v>
      </c>
      <c r="E6" s="50" t="s">
        <v>5502</v>
      </c>
      <c r="F6" s="50" t="s">
        <v>1817</v>
      </c>
      <c r="G6" s="50" t="s">
        <v>1818</v>
      </c>
      <c r="H6" s="50" t="s">
        <v>3241</v>
      </c>
      <c r="I6" s="50"/>
      <c r="J6" s="50"/>
      <c r="K6" s="50"/>
      <c r="L6" s="9" t="s">
        <v>5497</v>
      </c>
      <c r="M6" s="9" t="s">
        <v>5498</v>
      </c>
      <c r="N6" s="11"/>
      <c r="O6" s="64"/>
      <c r="P6" s="64"/>
      <c r="Q6" s="64"/>
      <c r="R6" s="64"/>
      <c r="S6" s="64"/>
      <c r="T6" s="64"/>
      <c r="U6" s="64"/>
      <c r="V6" s="61"/>
      <c r="W6" s="64"/>
      <c r="X6" s="64"/>
      <c r="Y6" s="64"/>
      <c r="Z6" s="61"/>
      <c r="AB6" s="50"/>
    </row>
    <row r="7" spans="1:28" ht="145.75">
      <c r="A7" s="11">
        <v>44699</v>
      </c>
      <c r="B7" s="74" t="s">
        <v>5293</v>
      </c>
      <c r="C7" s="50" t="s">
        <v>5294</v>
      </c>
      <c r="D7" s="50" t="s">
        <v>5295</v>
      </c>
      <c r="E7" s="50" t="s">
        <v>5296</v>
      </c>
      <c r="F7" s="50" t="s">
        <v>1817</v>
      </c>
      <c r="G7" s="50" t="s">
        <v>1818</v>
      </c>
      <c r="H7" s="50" t="s">
        <v>3148</v>
      </c>
      <c r="I7" s="50"/>
      <c r="J7" s="50"/>
      <c r="K7" s="50"/>
      <c r="L7" s="9" t="s">
        <v>5291</v>
      </c>
      <c r="M7" s="9" t="s">
        <v>5292</v>
      </c>
      <c r="N7" s="11"/>
      <c r="O7" s="64"/>
      <c r="P7" s="64"/>
      <c r="Q7" s="64"/>
      <c r="R7" s="64"/>
      <c r="S7" s="64"/>
      <c r="T7" s="64"/>
      <c r="U7" s="64"/>
      <c r="V7" s="61"/>
      <c r="W7" s="64"/>
      <c r="X7" s="64"/>
      <c r="Y7" s="64"/>
      <c r="Z7" s="61"/>
      <c r="AB7" s="50"/>
    </row>
    <row r="8" spans="1:28" ht="131.15">
      <c r="A8" s="11">
        <v>44698</v>
      </c>
      <c r="B8" s="74" t="s">
        <v>5299</v>
      </c>
      <c r="C8" s="50" t="s">
        <v>5300</v>
      </c>
      <c r="D8" s="50" t="s">
        <v>5301</v>
      </c>
      <c r="E8" s="50" t="s">
        <v>5302</v>
      </c>
      <c r="F8" s="50" t="s">
        <v>1817</v>
      </c>
      <c r="G8" s="50" t="s">
        <v>1818</v>
      </c>
      <c r="H8" s="50" t="s">
        <v>5309</v>
      </c>
      <c r="I8" s="50"/>
      <c r="J8" s="50"/>
      <c r="K8" s="50"/>
      <c r="L8" s="9" t="s">
        <v>5297</v>
      </c>
      <c r="M8" s="9" t="s">
        <v>5298</v>
      </c>
      <c r="N8" s="11"/>
      <c r="O8" s="64"/>
      <c r="P8" s="64"/>
      <c r="Q8" s="64"/>
      <c r="R8" s="64"/>
      <c r="S8" s="64"/>
      <c r="T8" s="64"/>
      <c r="U8" s="64"/>
      <c r="V8" s="61"/>
      <c r="W8" s="64"/>
      <c r="X8" s="64"/>
      <c r="Y8" s="64"/>
      <c r="Z8" s="61"/>
      <c r="AB8" s="50"/>
    </row>
    <row r="9" spans="1:28" ht="131.15">
      <c r="A9" s="11">
        <v>44697</v>
      </c>
      <c r="B9" s="74" t="s">
        <v>5305</v>
      </c>
      <c r="C9" s="50" t="s">
        <v>5306</v>
      </c>
      <c r="D9" s="50" t="s">
        <v>5307</v>
      </c>
      <c r="E9" s="50" t="s">
        <v>5308</v>
      </c>
      <c r="F9" s="50" t="s">
        <v>1817</v>
      </c>
      <c r="G9" s="50" t="s">
        <v>1818</v>
      </c>
      <c r="H9" s="50" t="s">
        <v>1902</v>
      </c>
      <c r="I9" s="50"/>
      <c r="J9" s="50"/>
      <c r="K9" s="50"/>
      <c r="L9" s="9" t="s">
        <v>5303</v>
      </c>
      <c r="M9" s="9" t="s">
        <v>5304</v>
      </c>
      <c r="N9" s="11"/>
      <c r="O9" s="64"/>
      <c r="P9" s="64"/>
      <c r="Q9" s="64"/>
      <c r="R9" s="64"/>
      <c r="S9" s="64"/>
      <c r="T9" s="64"/>
      <c r="U9" s="64"/>
      <c r="V9" s="61"/>
      <c r="W9" s="64"/>
      <c r="X9" s="64"/>
      <c r="Y9" s="64"/>
      <c r="Z9" s="61"/>
      <c r="AB9" s="50"/>
    </row>
    <row r="10" spans="1:28" ht="131.15">
      <c r="A10" s="11">
        <v>44696</v>
      </c>
      <c r="B10" s="74" t="s">
        <v>5312</v>
      </c>
      <c r="C10" s="50" t="s">
        <v>5313</v>
      </c>
      <c r="D10" s="50" t="s">
        <v>5314</v>
      </c>
      <c r="E10" s="50" t="s">
        <v>5315</v>
      </c>
      <c r="F10" s="50" t="s">
        <v>1817</v>
      </c>
      <c r="G10" s="50" t="s">
        <v>1818</v>
      </c>
      <c r="H10" s="50" t="s">
        <v>1892</v>
      </c>
      <c r="I10" s="50"/>
      <c r="J10" s="50"/>
      <c r="K10" s="50"/>
      <c r="L10" s="9" t="s">
        <v>5310</v>
      </c>
      <c r="M10" s="9" t="s">
        <v>5311</v>
      </c>
      <c r="N10" s="11"/>
      <c r="O10" s="64"/>
      <c r="P10" s="64"/>
      <c r="Q10" s="64"/>
      <c r="R10" s="64"/>
      <c r="S10" s="64"/>
      <c r="T10" s="64"/>
      <c r="U10" s="64"/>
      <c r="V10" s="61"/>
      <c r="W10" s="64"/>
      <c r="X10" s="64"/>
      <c r="Y10" s="64"/>
      <c r="Z10" s="61"/>
      <c r="AB10" s="50"/>
    </row>
    <row r="11" spans="1:28" ht="131.15">
      <c r="A11" s="11">
        <v>44695</v>
      </c>
      <c r="B11" s="74" t="s">
        <v>5318</v>
      </c>
      <c r="C11" s="50" t="s">
        <v>5319</v>
      </c>
      <c r="D11" s="50" t="s">
        <v>5320</v>
      </c>
      <c r="E11" s="50" t="s">
        <v>5321</v>
      </c>
      <c r="F11" s="50" t="s">
        <v>1817</v>
      </c>
      <c r="G11" s="50" t="s">
        <v>1818</v>
      </c>
      <c r="H11" s="50" t="s">
        <v>5322</v>
      </c>
      <c r="I11" s="50"/>
      <c r="J11" s="50"/>
      <c r="K11" s="50"/>
      <c r="L11" s="9" t="s">
        <v>5316</v>
      </c>
      <c r="M11" s="9" t="s">
        <v>5317</v>
      </c>
      <c r="N11" s="11"/>
      <c r="O11" s="64"/>
      <c r="P11" s="64"/>
      <c r="Q11" s="64"/>
      <c r="R11" s="64"/>
      <c r="S11" s="64"/>
      <c r="T11" s="64"/>
      <c r="U11" s="64"/>
      <c r="V11" s="61"/>
      <c r="W11" s="64"/>
      <c r="X11" s="64"/>
      <c r="Y11" s="64"/>
      <c r="Z11" s="61"/>
      <c r="AB11" s="50"/>
    </row>
    <row r="12" spans="1:28" ht="131.15">
      <c r="A12" s="11">
        <v>44694</v>
      </c>
      <c r="B12" s="74" t="s">
        <v>5325</v>
      </c>
      <c r="C12" s="50" t="s">
        <v>5326</v>
      </c>
      <c r="D12" s="50" t="s">
        <v>5327</v>
      </c>
      <c r="E12" s="50" t="s">
        <v>5328</v>
      </c>
      <c r="F12" s="50" t="s">
        <v>1817</v>
      </c>
      <c r="G12" s="50" t="s">
        <v>1818</v>
      </c>
      <c r="H12" s="50" t="s">
        <v>1941</v>
      </c>
      <c r="I12" s="50"/>
      <c r="J12" s="50"/>
      <c r="K12" s="50"/>
      <c r="L12" s="9" t="s">
        <v>5324</v>
      </c>
      <c r="M12" s="9" t="s">
        <v>5323</v>
      </c>
      <c r="N12" s="11"/>
      <c r="O12" s="64"/>
      <c r="P12" s="64"/>
      <c r="Q12" s="64"/>
      <c r="R12" s="64"/>
      <c r="S12" s="64"/>
      <c r="T12" s="64"/>
      <c r="U12" s="64"/>
      <c r="V12" s="61"/>
      <c r="W12" s="64"/>
      <c r="X12" s="64"/>
      <c r="Y12" s="64"/>
      <c r="Z12" s="61"/>
      <c r="AB12" s="50"/>
    </row>
    <row r="13" spans="1:28" ht="131.15">
      <c r="A13" s="11">
        <v>44693</v>
      </c>
      <c r="B13" s="74" t="s">
        <v>5331</v>
      </c>
      <c r="C13" s="50" t="s">
        <v>5332</v>
      </c>
      <c r="D13" s="50" t="s">
        <v>5333</v>
      </c>
      <c r="E13" s="50" t="s">
        <v>5334</v>
      </c>
      <c r="F13" s="50" t="s">
        <v>1817</v>
      </c>
      <c r="G13" s="50" t="s">
        <v>1818</v>
      </c>
      <c r="H13" s="50" t="s">
        <v>2084</v>
      </c>
      <c r="I13" s="50"/>
      <c r="J13" s="50"/>
      <c r="K13" s="50"/>
      <c r="L13" s="9" t="s">
        <v>5329</v>
      </c>
      <c r="M13" s="9" t="s">
        <v>5330</v>
      </c>
      <c r="N13" s="11"/>
      <c r="O13" s="64"/>
      <c r="P13" s="64"/>
      <c r="Q13" s="64"/>
      <c r="R13" s="64"/>
      <c r="S13" s="64"/>
      <c r="T13" s="64"/>
      <c r="U13" s="64"/>
      <c r="V13" s="61"/>
      <c r="W13" s="64"/>
      <c r="X13" s="64"/>
      <c r="Y13" s="64"/>
      <c r="Z13" s="61"/>
      <c r="AB13" s="50"/>
    </row>
    <row r="14" spans="1:28" ht="131.15">
      <c r="A14" s="11">
        <v>44692</v>
      </c>
      <c r="B14" s="74" t="s">
        <v>5337</v>
      </c>
      <c r="C14" s="50" t="s">
        <v>5338</v>
      </c>
      <c r="D14" s="50" t="s">
        <v>5339</v>
      </c>
      <c r="E14" s="50" t="s">
        <v>5340</v>
      </c>
      <c r="F14" s="50" t="s">
        <v>1817</v>
      </c>
      <c r="G14" s="50" t="s">
        <v>1818</v>
      </c>
      <c r="H14" s="50" t="s">
        <v>2194</v>
      </c>
      <c r="I14" s="50"/>
      <c r="J14" s="50"/>
      <c r="K14" s="50"/>
      <c r="L14" s="9" t="s">
        <v>5335</v>
      </c>
      <c r="M14" s="9" t="s">
        <v>5336</v>
      </c>
      <c r="N14" s="11"/>
      <c r="O14" s="64"/>
      <c r="P14" s="64"/>
      <c r="Q14" s="64"/>
      <c r="R14" s="64"/>
      <c r="S14" s="64"/>
      <c r="T14" s="64"/>
      <c r="U14" s="64"/>
      <c r="V14" s="61"/>
      <c r="W14" s="64"/>
      <c r="X14" s="64"/>
      <c r="Y14" s="64"/>
      <c r="Z14" s="61"/>
      <c r="AB14" s="50"/>
    </row>
    <row r="15" spans="1:28" ht="131.15">
      <c r="A15" s="11">
        <v>44691</v>
      </c>
      <c r="B15" s="74" t="s">
        <v>5343</v>
      </c>
      <c r="C15" s="50" t="s">
        <v>5344</v>
      </c>
      <c r="D15" s="50" t="s">
        <v>5345</v>
      </c>
      <c r="E15" s="50" t="s">
        <v>5346</v>
      </c>
      <c r="F15" s="50" t="s">
        <v>1817</v>
      </c>
      <c r="G15" s="50" t="s">
        <v>1818</v>
      </c>
      <c r="H15" s="50" t="s">
        <v>5347</v>
      </c>
      <c r="I15" s="50"/>
      <c r="J15" s="50"/>
      <c r="K15" s="50"/>
      <c r="L15" s="9" t="s">
        <v>5341</v>
      </c>
      <c r="M15" s="9" t="s">
        <v>5342</v>
      </c>
      <c r="N15" s="11"/>
      <c r="O15" s="64"/>
      <c r="P15" s="64"/>
      <c r="Q15" s="64"/>
      <c r="R15" s="64"/>
      <c r="S15" s="64"/>
      <c r="T15" s="64"/>
      <c r="U15" s="64"/>
      <c r="V15" s="61"/>
      <c r="W15" s="64"/>
      <c r="X15" s="64"/>
      <c r="Y15" s="64"/>
      <c r="Z15" s="61"/>
      <c r="AB15" s="50"/>
    </row>
    <row r="16" spans="1:28" ht="131.15">
      <c r="A16" s="11">
        <v>44690</v>
      </c>
      <c r="B16" s="74" t="s">
        <v>5350</v>
      </c>
      <c r="C16" s="50" t="s">
        <v>5351</v>
      </c>
      <c r="D16" s="50" t="s">
        <v>5352</v>
      </c>
      <c r="E16" s="50" t="s">
        <v>5353</v>
      </c>
      <c r="F16" s="50" t="s">
        <v>1817</v>
      </c>
      <c r="G16" s="50" t="s">
        <v>1818</v>
      </c>
      <c r="H16" s="50" t="s">
        <v>2140</v>
      </c>
      <c r="I16" s="50"/>
      <c r="J16" s="50"/>
      <c r="K16" s="50"/>
      <c r="L16" s="9" t="s">
        <v>5348</v>
      </c>
      <c r="M16" s="9" t="s">
        <v>5349</v>
      </c>
      <c r="N16" s="11"/>
      <c r="O16" s="64"/>
      <c r="P16" s="64"/>
      <c r="Q16" s="64"/>
      <c r="R16" s="64"/>
      <c r="S16" s="64"/>
      <c r="T16" s="64"/>
      <c r="U16" s="64"/>
      <c r="V16" s="61"/>
      <c r="W16" s="64"/>
      <c r="X16" s="64"/>
      <c r="Y16" s="64"/>
      <c r="Z16" s="61"/>
      <c r="AB16" s="50"/>
    </row>
    <row r="17" spans="1:28" ht="131.15">
      <c r="A17" s="11">
        <v>44689</v>
      </c>
      <c r="B17" s="74" t="s">
        <v>5356</v>
      </c>
      <c r="C17" s="50" t="s">
        <v>5357</v>
      </c>
      <c r="D17" s="50" t="s">
        <v>5358</v>
      </c>
      <c r="E17" s="50" t="s">
        <v>5359</v>
      </c>
      <c r="F17" s="50" t="s">
        <v>1817</v>
      </c>
      <c r="G17" s="50" t="s">
        <v>1818</v>
      </c>
      <c r="H17" s="50" t="s">
        <v>2363</v>
      </c>
      <c r="I17" s="50"/>
      <c r="J17" s="50"/>
      <c r="K17" s="50"/>
      <c r="L17" s="9" t="s">
        <v>5354</v>
      </c>
      <c r="M17" s="9" t="s">
        <v>5355</v>
      </c>
      <c r="N17" s="11"/>
      <c r="O17" s="64"/>
      <c r="P17" s="64"/>
      <c r="Q17" s="64"/>
      <c r="R17" s="64"/>
      <c r="S17" s="64"/>
      <c r="T17" s="64"/>
      <c r="U17" s="64"/>
      <c r="V17" s="61"/>
      <c r="W17" s="64"/>
      <c r="X17" s="64"/>
      <c r="Y17" s="64"/>
      <c r="Z17" s="61"/>
      <c r="AB17" s="50"/>
    </row>
    <row r="18" spans="1:28" ht="131.15">
      <c r="A18" s="11">
        <v>44688</v>
      </c>
      <c r="B18" s="74" t="s">
        <v>5362</v>
      </c>
      <c r="C18" s="50" t="s">
        <v>5363</v>
      </c>
      <c r="D18" s="50" t="s">
        <v>5364</v>
      </c>
      <c r="E18" s="50" t="s">
        <v>5365</v>
      </c>
      <c r="F18" s="50" t="s">
        <v>1817</v>
      </c>
      <c r="G18" s="50" t="s">
        <v>1818</v>
      </c>
      <c r="H18" s="50" t="s">
        <v>2239</v>
      </c>
      <c r="I18" s="50"/>
      <c r="J18" s="50"/>
      <c r="K18" s="50"/>
      <c r="L18" s="9" t="s">
        <v>5360</v>
      </c>
      <c r="M18" s="9" t="s">
        <v>5361</v>
      </c>
      <c r="N18" s="11"/>
      <c r="O18" s="64"/>
      <c r="P18" s="64"/>
      <c r="Q18" s="64"/>
      <c r="R18" s="64"/>
      <c r="S18" s="64"/>
      <c r="T18" s="64"/>
      <c r="U18" s="64"/>
      <c r="V18" s="61"/>
      <c r="W18" s="64"/>
      <c r="X18" s="64"/>
      <c r="Y18" s="64"/>
      <c r="Z18" s="61"/>
      <c r="AB18" s="50"/>
    </row>
    <row r="19" spans="1:28" ht="131.15">
      <c r="A19" s="11">
        <v>44687</v>
      </c>
      <c r="B19" s="74" t="s">
        <v>5368</v>
      </c>
      <c r="C19" s="50" t="s">
        <v>5369</v>
      </c>
      <c r="D19" s="50" t="s">
        <v>5370</v>
      </c>
      <c r="E19" s="50" t="s">
        <v>5371</v>
      </c>
      <c r="F19" s="50" t="s">
        <v>1817</v>
      </c>
      <c r="G19" s="50" t="s">
        <v>1818</v>
      </c>
      <c r="H19" s="50" t="s">
        <v>2262</v>
      </c>
      <c r="I19" s="50"/>
      <c r="J19" s="50"/>
      <c r="K19" s="50"/>
      <c r="L19" s="9" t="s">
        <v>5366</v>
      </c>
      <c r="M19" s="9" t="s">
        <v>5367</v>
      </c>
      <c r="N19" s="11"/>
      <c r="O19" s="64"/>
      <c r="P19" s="64"/>
      <c r="Q19" s="64"/>
      <c r="R19" s="64"/>
      <c r="S19" s="64"/>
      <c r="T19" s="64"/>
      <c r="U19" s="64"/>
      <c r="V19" s="61"/>
      <c r="W19" s="64"/>
      <c r="X19" s="64"/>
      <c r="Y19" s="64"/>
      <c r="Z19" s="61"/>
      <c r="AB19" s="50"/>
    </row>
    <row r="20" spans="1:28" ht="131.15">
      <c r="A20" s="11">
        <v>44686</v>
      </c>
      <c r="B20" s="74" t="s">
        <v>5374</v>
      </c>
      <c r="C20" s="50" t="s">
        <v>5375</v>
      </c>
      <c r="D20" s="50" t="s">
        <v>5376</v>
      </c>
      <c r="E20" s="50" t="s">
        <v>5377</v>
      </c>
      <c r="F20" s="50" t="s">
        <v>1817</v>
      </c>
      <c r="G20" s="50" t="s">
        <v>1818</v>
      </c>
      <c r="H20" s="50" t="s">
        <v>2398</v>
      </c>
      <c r="I20" s="50"/>
      <c r="J20" s="50"/>
      <c r="K20" s="50"/>
      <c r="L20" s="9" t="s">
        <v>5372</v>
      </c>
      <c r="M20" s="9" t="s">
        <v>5373</v>
      </c>
      <c r="N20" s="11"/>
      <c r="O20" s="64"/>
      <c r="P20" s="64"/>
      <c r="Q20" s="64"/>
      <c r="R20" s="64"/>
      <c r="S20" s="64"/>
      <c r="T20" s="64"/>
      <c r="U20" s="64"/>
      <c r="V20" s="61"/>
      <c r="W20" s="64"/>
      <c r="X20" s="64"/>
      <c r="Y20" s="64"/>
      <c r="Z20" s="61"/>
      <c r="AB20" s="50"/>
    </row>
    <row r="21" spans="1:28" ht="131.15">
      <c r="A21" s="11">
        <v>44685</v>
      </c>
      <c r="B21" s="74" t="s">
        <v>5380</v>
      </c>
      <c r="C21" s="50" t="s">
        <v>5381</v>
      </c>
      <c r="D21" s="50" t="s">
        <v>5382</v>
      </c>
      <c r="E21" s="50" t="s">
        <v>5383</v>
      </c>
      <c r="F21" s="50" t="s">
        <v>1817</v>
      </c>
      <c r="G21" s="50" t="s">
        <v>1818</v>
      </c>
      <c r="H21" s="50" t="s">
        <v>5384</v>
      </c>
      <c r="I21" s="50"/>
      <c r="J21" s="50"/>
      <c r="K21" s="50"/>
      <c r="L21" s="9" t="s">
        <v>5378</v>
      </c>
      <c r="M21" s="9" t="s">
        <v>5379</v>
      </c>
      <c r="N21" s="11"/>
      <c r="O21" s="64"/>
      <c r="P21" s="64"/>
      <c r="Q21" s="64"/>
      <c r="R21" s="64"/>
      <c r="S21" s="64"/>
      <c r="T21" s="64"/>
      <c r="U21" s="64"/>
      <c r="V21" s="61"/>
      <c r="W21" s="64"/>
      <c r="X21" s="64"/>
      <c r="Y21" s="64"/>
      <c r="Z21" s="61"/>
      <c r="AB21" s="50"/>
    </row>
    <row r="22" spans="1:28" ht="131.15">
      <c r="A22" s="11">
        <v>44684</v>
      </c>
      <c r="B22" s="74" t="s">
        <v>5387</v>
      </c>
      <c r="C22" s="50" t="s">
        <v>5388</v>
      </c>
      <c r="D22" s="50" t="s">
        <v>5396</v>
      </c>
      <c r="E22" s="50" t="s">
        <v>5389</v>
      </c>
      <c r="F22" s="50" t="s">
        <v>1817</v>
      </c>
      <c r="G22" s="50" t="s">
        <v>1818</v>
      </c>
      <c r="H22" s="50" t="s">
        <v>5390</v>
      </c>
      <c r="I22" s="50"/>
      <c r="J22" s="50"/>
      <c r="K22" s="50"/>
      <c r="L22" s="9" t="s">
        <v>5385</v>
      </c>
      <c r="M22" s="9" t="s">
        <v>5386</v>
      </c>
      <c r="N22" s="11"/>
      <c r="O22" s="64"/>
      <c r="P22" s="64"/>
      <c r="Q22" s="64"/>
      <c r="R22" s="64"/>
      <c r="S22" s="64"/>
      <c r="T22" s="64"/>
      <c r="U22" s="64"/>
      <c r="V22" s="61"/>
      <c r="W22" s="64"/>
      <c r="X22" s="64"/>
      <c r="Y22" s="64"/>
      <c r="Z22" s="61"/>
      <c r="AB22" s="50"/>
    </row>
    <row r="23" spans="1:28" ht="131.15">
      <c r="A23" s="11">
        <v>44683</v>
      </c>
      <c r="B23" s="74" t="s">
        <v>5393</v>
      </c>
      <c r="C23" s="50" t="s">
        <v>5394</v>
      </c>
      <c r="D23" s="50" t="s">
        <v>5395</v>
      </c>
      <c r="E23" s="50" t="s">
        <v>5397</v>
      </c>
      <c r="F23" s="50" t="s">
        <v>1817</v>
      </c>
      <c r="G23" s="50" t="s">
        <v>1818</v>
      </c>
      <c r="H23" s="50" t="s">
        <v>5398</v>
      </c>
      <c r="I23" s="50"/>
      <c r="J23" s="50"/>
      <c r="K23" s="50"/>
      <c r="L23" s="9" t="s">
        <v>5391</v>
      </c>
      <c r="M23" s="9" t="s">
        <v>5392</v>
      </c>
      <c r="N23" s="11"/>
      <c r="O23" s="64"/>
      <c r="P23" s="64"/>
      <c r="Q23" s="64"/>
      <c r="R23" s="64"/>
      <c r="S23" s="64"/>
      <c r="T23" s="64"/>
      <c r="U23" s="64"/>
      <c r="V23" s="61"/>
      <c r="W23" s="64"/>
      <c r="X23" s="64"/>
      <c r="Y23" s="64"/>
      <c r="Z23" s="61"/>
      <c r="AB23" s="50"/>
    </row>
    <row r="24" spans="1:28" ht="131.15">
      <c r="A24" s="11">
        <v>44682</v>
      </c>
      <c r="B24" s="74" t="s">
        <v>5401</v>
      </c>
      <c r="C24" s="50" t="s">
        <v>5402</v>
      </c>
      <c r="D24" s="50" t="s">
        <v>5403</v>
      </c>
      <c r="E24" s="50" t="s">
        <v>5404</v>
      </c>
      <c r="F24" s="50" t="s">
        <v>1817</v>
      </c>
      <c r="G24" s="50" t="s">
        <v>1818</v>
      </c>
      <c r="H24" s="50" t="s">
        <v>2319</v>
      </c>
      <c r="I24" s="50"/>
      <c r="J24" s="50"/>
      <c r="K24" s="50"/>
      <c r="L24" s="9" t="s">
        <v>5399</v>
      </c>
      <c r="M24" s="9" t="s">
        <v>5400</v>
      </c>
      <c r="N24" s="11"/>
      <c r="O24" s="64"/>
      <c r="P24" s="64"/>
      <c r="Q24" s="64"/>
      <c r="R24" s="64"/>
      <c r="S24" s="64"/>
      <c r="T24" s="64"/>
      <c r="U24" s="64"/>
      <c r="V24" s="61"/>
      <c r="W24" s="64"/>
      <c r="X24" s="64"/>
      <c r="Y24" s="64"/>
      <c r="Z24" s="61"/>
      <c r="AB24" s="50"/>
    </row>
    <row r="25" spans="1:28" ht="131.15">
      <c r="A25" s="11">
        <v>44681</v>
      </c>
      <c r="B25" s="74" t="s">
        <v>5407</v>
      </c>
      <c r="C25" s="50" t="s">
        <v>5408</v>
      </c>
      <c r="D25" s="50" t="s">
        <v>5409</v>
      </c>
      <c r="E25" s="50" t="s">
        <v>5410</v>
      </c>
      <c r="F25" s="50" t="s">
        <v>1817</v>
      </c>
      <c r="G25" s="50" t="s">
        <v>1818</v>
      </c>
      <c r="H25" s="50" t="s">
        <v>5411</v>
      </c>
      <c r="I25" s="50"/>
      <c r="J25" s="50"/>
      <c r="K25" s="50"/>
      <c r="L25" s="9" t="s">
        <v>5405</v>
      </c>
      <c r="M25" s="9" t="s">
        <v>5406</v>
      </c>
      <c r="N25" s="11"/>
      <c r="O25" s="64"/>
      <c r="P25" s="64"/>
      <c r="Q25" s="64"/>
      <c r="R25" s="64"/>
      <c r="S25" s="64"/>
      <c r="T25" s="64"/>
      <c r="U25" s="64"/>
      <c r="V25" s="61"/>
      <c r="W25" s="64"/>
      <c r="X25" s="64"/>
      <c r="Y25" s="64"/>
      <c r="Z25" s="61"/>
      <c r="AB25" s="50"/>
    </row>
    <row r="26" spans="1:28" ht="131.15">
      <c r="A26" s="11">
        <v>44680</v>
      </c>
      <c r="B26" s="74" t="s">
        <v>5414</v>
      </c>
      <c r="C26" s="50" t="s">
        <v>5415</v>
      </c>
      <c r="D26" s="50" t="s">
        <v>5416</v>
      </c>
      <c r="E26" s="50" t="s">
        <v>5417</v>
      </c>
      <c r="F26" s="50" t="s">
        <v>1817</v>
      </c>
      <c r="G26" s="50" t="s">
        <v>1818</v>
      </c>
      <c r="H26" s="50" t="s">
        <v>2324</v>
      </c>
      <c r="I26" s="50"/>
      <c r="J26" s="50"/>
      <c r="K26" s="50"/>
      <c r="L26" s="9" t="s">
        <v>5412</v>
      </c>
      <c r="M26" s="9" t="s">
        <v>5413</v>
      </c>
      <c r="N26" s="11"/>
      <c r="O26" s="64"/>
      <c r="P26" s="64"/>
      <c r="Q26" s="64"/>
      <c r="R26" s="64"/>
      <c r="S26" s="64"/>
      <c r="T26" s="64"/>
      <c r="U26" s="64"/>
      <c r="V26" s="61"/>
      <c r="W26" s="64"/>
      <c r="X26" s="64"/>
      <c r="Y26" s="64"/>
      <c r="Z26" s="61"/>
      <c r="AB26" s="50"/>
    </row>
    <row r="27" spans="1:28" ht="131.15">
      <c r="A27" s="11">
        <v>44679</v>
      </c>
      <c r="B27" s="74" t="s">
        <v>5420</v>
      </c>
      <c r="C27" s="50" t="s">
        <v>5421</v>
      </c>
      <c r="D27" s="50" t="s">
        <v>5422</v>
      </c>
      <c r="E27" s="50" t="s">
        <v>5423</v>
      </c>
      <c r="F27" s="50" t="s">
        <v>1817</v>
      </c>
      <c r="G27" s="50" t="s">
        <v>1818</v>
      </c>
      <c r="H27" s="50" t="s">
        <v>2335</v>
      </c>
      <c r="I27" s="50"/>
      <c r="J27" s="50"/>
      <c r="K27" s="50"/>
      <c r="L27" s="9" t="s">
        <v>5418</v>
      </c>
      <c r="M27" s="9" t="s">
        <v>5419</v>
      </c>
      <c r="N27" s="11"/>
      <c r="O27" s="64"/>
      <c r="P27" s="64"/>
      <c r="Q27" s="64"/>
      <c r="R27" s="64"/>
      <c r="S27" s="64"/>
      <c r="T27" s="64"/>
      <c r="U27" s="64"/>
      <c r="V27" s="61"/>
      <c r="W27" s="64"/>
      <c r="X27" s="64"/>
      <c r="Y27" s="64"/>
      <c r="Z27" s="61"/>
      <c r="AB27" s="50"/>
    </row>
    <row r="28" spans="1:28" ht="131.15">
      <c r="A28" s="11">
        <v>44678</v>
      </c>
      <c r="B28" s="74" t="s">
        <v>5426</v>
      </c>
      <c r="C28" s="50" t="s">
        <v>5427</v>
      </c>
      <c r="D28" s="50" t="s">
        <v>5428</v>
      </c>
      <c r="E28" s="50" t="s">
        <v>5429</v>
      </c>
      <c r="F28" s="50" t="s">
        <v>1817</v>
      </c>
      <c r="G28" s="50" t="s">
        <v>1818</v>
      </c>
      <c r="H28" s="50" t="s">
        <v>5430</v>
      </c>
      <c r="I28" s="50"/>
      <c r="J28" s="50"/>
      <c r="K28" s="50"/>
      <c r="L28" s="9" t="s">
        <v>5424</v>
      </c>
      <c r="M28" s="9" t="s">
        <v>5425</v>
      </c>
      <c r="N28" s="11"/>
      <c r="O28" s="64"/>
      <c r="P28" s="64"/>
      <c r="Q28" s="64"/>
      <c r="R28" s="64"/>
      <c r="S28" s="64"/>
      <c r="T28" s="64"/>
      <c r="U28" s="64"/>
      <c r="V28" s="61"/>
      <c r="W28" s="64"/>
      <c r="X28" s="64"/>
      <c r="Y28" s="64"/>
      <c r="Z28" s="61"/>
      <c r="AB28" s="50"/>
    </row>
    <row r="29" spans="1:28" ht="131.15">
      <c r="A29" s="11">
        <v>44677</v>
      </c>
      <c r="B29" s="74" t="s">
        <v>5433</v>
      </c>
      <c r="C29" s="50" t="s">
        <v>5434</v>
      </c>
      <c r="D29" s="50" t="s">
        <v>5435</v>
      </c>
      <c r="E29" s="50" t="s">
        <v>5436</v>
      </c>
      <c r="F29" s="50" t="s">
        <v>1817</v>
      </c>
      <c r="G29" s="50" t="s">
        <v>1818</v>
      </c>
      <c r="H29" s="50" t="s">
        <v>4734</v>
      </c>
      <c r="I29" s="50"/>
      <c r="J29" s="50"/>
      <c r="K29" s="50"/>
      <c r="L29" s="9" t="s">
        <v>5431</v>
      </c>
      <c r="M29" s="9" t="s">
        <v>5432</v>
      </c>
      <c r="N29" s="11"/>
      <c r="O29" s="64"/>
      <c r="P29" s="64"/>
      <c r="Q29" s="64"/>
      <c r="R29" s="64"/>
      <c r="S29" s="64"/>
      <c r="T29" s="64"/>
      <c r="U29" s="64"/>
      <c r="V29" s="61"/>
      <c r="W29" s="64"/>
      <c r="X29" s="64"/>
      <c r="Y29" s="64"/>
      <c r="Z29" s="61"/>
      <c r="AB29" s="50"/>
    </row>
    <row r="30" spans="1:28" ht="160.30000000000001">
      <c r="A30" s="11">
        <v>44676</v>
      </c>
      <c r="B30" s="74" t="s">
        <v>5439</v>
      </c>
      <c r="C30" s="50" t="s">
        <v>5440</v>
      </c>
      <c r="D30" s="50" t="s">
        <v>5441</v>
      </c>
      <c r="E30" s="50" t="s">
        <v>5442</v>
      </c>
      <c r="F30" s="50" t="s">
        <v>1817</v>
      </c>
      <c r="G30" s="50" t="s">
        <v>1818</v>
      </c>
      <c r="H30" s="50" t="s">
        <v>4734</v>
      </c>
      <c r="I30" s="50"/>
      <c r="J30" s="50"/>
      <c r="K30" s="50"/>
      <c r="L30" s="9" t="s">
        <v>5437</v>
      </c>
      <c r="M30" s="9" t="s">
        <v>5438</v>
      </c>
      <c r="N30" s="11"/>
      <c r="O30" s="64"/>
      <c r="P30" s="64"/>
      <c r="Q30" s="64"/>
      <c r="R30" s="64"/>
      <c r="S30" s="64"/>
      <c r="T30" s="64"/>
      <c r="U30" s="64"/>
      <c r="V30" s="61"/>
      <c r="W30" s="64"/>
      <c r="X30" s="64"/>
      <c r="Y30" s="64"/>
      <c r="Z30" s="61"/>
      <c r="AB30" s="50"/>
    </row>
    <row r="31" spans="1:28" ht="160.30000000000001">
      <c r="A31" s="11">
        <v>44675</v>
      </c>
      <c r="B31" s="74" t="s">
        <v>5445</v>
      </c>
      <c r="C31" s="50" t="s">
        <v>5446</v>
      </c>
      <c r="D31" s="50" t="s">
        <v>5447</v>
      </c>
      <c r="E31" s="50" t="s">
        <v>5448</v>
      </c>
      <c r="F31" s="50" t="s">
        <v>1817</v>
      </c>
      <c r="G31" s="50" t="s">
        <v>1818</v>
      </c>
      <c r="H31" s="50" t="s">
        <v>4734</v>
      </c>
      <c r="I31" s="50"/>
      <c r="J31" s="50"/>
      <c r="K31" s="50"/>
      <c r="L31" s="9" t="s">
        <v>5443</v>
      </c>
      <c r="M31" s="9" t="s">
        <v>5444</v>
      </c>
      <c r="N31" s="11"/>
      <c r="O31" s="64"/>
      <c r="P31" s="64"/>
      <c r="Q31" s="64"/>
      <c r="R31" s="64"/>
      <c r="S31" s="64"/>
      <c r="T31" s="64"/>
      <c r="U31" s="64"/>
      <c r="V31" s="61"/>
      <c r="W31" s="64"/>
      <c r="X31" s="64"/>
      <c r="Y31" s="64"/>
      <c r="Z31" s="61"/>
      <c r="AB31" s="50"/>
    </row>
    <row r="32" spans="1:28" ht="160.30000000000001">
      <c r="A32" s="11">
        <v>44674</v>
      </c>
      <c r="B32" s="74" t="s">
        <v>5451</v>
      </c>
      <c r="C32" s="50" t="s">
        <v>5452</v>
      </c>
      <c r="D32" s="50" t="s">
        <v>5453</v>
      </c>
      <c r="E32" s="50" t="s">
        <v>5454</v>
      </c>
      <c r="F32" s="50" t="s">
        <v>1817</v>
      </c>
      <c r="G32" s="50" t="s">
        <v>1818</v>
      </c>
      <c r="H32" s="50" t="s">
        <v>4734</v>
      </c>
      <c r="I32" s="50"/>
      <c r="J32" s="50"/>
      <c r="K32" s="50"/>
      <c r="L32" s="9" t="s">
        <v>5449</v>
      </c>
      <c r="M32" s="9" t="s">
        <v>5450</v>
      </c>
      <c r="N32" s="11"/>
      <c r="O32" s="64"/>
      <c r="P32" s="64"/>
      <c r="Q32" s="64"/>
      <c r="R32" s="64"/>
      <c r="S32" s="64"/>
      <c r="T32" s="64"/>
      <c r="U32" s="64"/>
      <c r="V32" s="61"/>
      <c r="W32" s="64"/>
      <c r="X32" s="64"/>
      <c r="Y32" s="64"/>
      <c r="Z32" s="61"/>
      <c r="AB32" s="50"/>
    </row>
    <row r="33" spans="1:28" ht="145.75">
      <c r="A33" s="11">
        <v>44673</v>
      </c>
      <c r="B33" s="74" t="s">
        <v>5457</v>
      </c>
      <c r="C33" s="50" t="s">
        <v>5458</v>
      </c>
      <c r="D33" s="50" t="s">
        <v>5459</v>
      </c>
      <c r="E33" s="50" t="s">
        <v>5460</v>
      </c>
      <c r="F33" s="50" t="s">
        <v>1817</v>
      </c>
      <c r="G33" s="50" t="s">
        <v>1818</v>
      </c>
      <c r="H33" s="50" t="s">
        <v>4734</v>
      </c>
      <c r="I33" s="50"/>
      <c r="J33" s="50"/>
      <c r="K33" s="50"/>
      <c r="L33" s="9" t="s">
        <v>5455</v>
      </c>
      <c r="M33" s="9" t="s">
        <v>5456</v>
      </c>
      <c r="N33" s="11"/>
      <c r="O33" s="64"/>
      <c r="P33" s="64"/>
      <c r="Q33" s="64"/>
      <c r="R33" s="64"/>
      <c r="S33" s="64"/>
      <c r="T33" s="64"/>
      <c r="U33" s="64"/>
      <c r="V33" s="61"/>
      <c r="W33" s="64"/>
      <c r="X33" s="64"/>
      <c r="Y33" s="64"/>
      <c r="Z33" s="61"/>
      <c r="AB33" s="50"/>
    </row>
    <row r="34" spans="1:28" ht="145.75">
      <c r="A34" s="11">
        <v>44672</v>
      </c>
      <c r="B34" s="74" t="s">
        <v>5463</v>
      </c>
      <c r="C34" s="50" t="s">
        <v>5464</v>
      </c>
      <c r="D34" s="50" t="s">
        <v>5465</v>
      </c>
      <c r="E34" s="50" t="s">
        <v>5466</v>
      </c>
      <c r="F34" s="50" t="s">
        <v>1817</v>
      </c>
      <c r="G34" s="50" t="s">
        <v>1818</v>
      </c>
      <c r="H34" s="50" t="s">
        <v>4734</v>
      </c>
      <c r="I34" s="50"/>
      <c r="J34" s="50"/>
      <c r="K34" s="50"/>
      <c r="L34" s="9" t="s">
        <v>5461</v>
      </c>
      <c r="M34" s="9" t="s">
        <v>5462</v>
      </c>
      <c r="N34" s="11"/>
      <c r="O34" s="64"/>
      <c r="P34" s="64"/>
      <c r="Q34" s="64"/>
      <c r="R34" s="64"/>
      <c r="S34" s="64"/>
      <c r="T34" s="64"/>
      <c r="U34" s="64"/>
      <c r="V34" s="61"/>
      <c r="W34" s="64"/>
      <c r="X34" s="64"/>
      <c r="Y34" s="64"/>
      <c r="Z34" s="61"/>
      <c r="AB34" s="50"/>
    </row>
    <row r="35" spans="1:28" ht="174.9">
      <c r="A35" s="11">
        <v>44671</v>
      </c>
      <c r="B35" s="74" t="s">
        <v>4730</v>
      </c>
      <c r="C35" s="50" t="s">
        <v>4731</v>
      </c>
      <c r="D35" s="50" t="s">
        <v>4732</v>
      </c>
      <c r="E35" s="50" t="s">
        <v>4733</v>
      </c>
      <c r="F35" s="50" t="s">
        <v>1817</v>
      </c>
      <c r="G35" s="50" t="s">
        <v>1818</v>
      </c>
      <c r="H35" s="50" t="s">
        <v>4734</v>
      </c>
      <c r="I35" s="50"/>
      <c r="J35" s="50"/>
      <c r="K35" s="50"/>
      <c r="L35" s="9" t="s">
        <v>4729</v>
      </c>
      <c r="M35" s="9" t="s">
        <v>4728</v>
      </c>
      <c r="N35" s="11"/>
      <c r="O35" s="64"/>
      <c r="P35" s="64"/>
      <c r="Q35" s="64"/>
      <c r="R35" s="64"/>
      <c r="S35" s="64"/>
      <c r="T35" s="64"/>
      <c r="U35" s="64"/>
      <c r="V35" s="61"/>
      <c r="W35" s="64"/>
      <c r="X35" s="64"/>
      <c r="Y35" s="64"/>
      <c r="Z35" s="61"/>
      <c r="AB35" s="50"/>
    </row>
    <row r="36" spans="1:28" ht="131.15">
      <c r="A36" s="11">
        <v>44670</v>
      </c>
      <c r="B36" s="74" t="s">
        <v>4737</v>
      </c>
      <c r="C36" s="50" t="s">
        <v>4738</v>
      </c>
      <c r="D36" s="50" t="s">
        <v>4739</v>
      </c>
      <c r="E36" s="50" t="s">
        <v>4740</v>
      </c>
      <c r="F36" s="50" t="s">
        <v>1817</v>
      </c>
      <c r="G36" s="50" t="s">
        <v>1818</v>
      </c>
      <c r="H36" s="50" t="s">
        <v>4734</v>
      </c>
      <c r="I36" s="50"/>
      <c r="J36" s="50"/>
      <c r="K36" s="50"/>
      <c r="L36" s="9" t="s">
        <v>4735</v>
      </c>
      <c r="M36" s="9" t="s">
        <v>4736</v>
      </c>
      <c r="N36" s="11"/>
      <c r="O36" s="64"/>
      <c r="P36" s="64"/>
      <c r="Q36" s="64"/>
      <c r="R36" s="64"/>
      <c r="S36" s="64"/>
      <c r="T36" s="64"/>
      <c r="U36" s="64"/>
      <c r="V36" s="61"/>
      <c r="W36" s="64"/>
      <c r="X36" s="64"/>
      <c r="Y36" s="64"/>
      <c r="Z36" s="61"/>
      <c r="AB36" s="50"/>
    </row>
    <row r="37" spans="1:28" ht="174.9">
      <c r="A37" s="11">
        <v>44669</v>
      </c>
      <c r="B37" s="74" t="s">
        <v>4743</v>
      </c>
      <c r="C37" s="50" t="s">
        <v>4744</v>
      </c>
      <c r="D37" s="50" t="s">
        <v>4745</v>
      </c>
      <c r="E37" s="50" t="s">
        <v>4746</v>
      </c>
      <c r="F37" s="50" t="s">
        <v>1817</v>
      </c>
      <c r="G37" s="50" t="s">
        <v>1818</v>
      </c>
      <c r="H37" s="50" t="s">
        <v>4747</v>
      </c>
      <c r="I37" s="50"/>
      <c r="J37" s="50"/>
      <c r="K37" s="50"/>
      <c r="L37" s="9" t="s">
        <v>4741</v>
      </c>
      <c r="M37" s="9" t="s">
        <v>4742</v>
      </c>
      <c r="N37" s="11"/>
      <c r="O37" s="64"/>
      <c r="P37" s="64"/>
      <c r="Q37" s="64"/>
      <c r="R37" s="64"/>
      <c r="S37" s="64"/>
      <c r="T37" s="64"/>
      <c r="U37" s="64"/>
      <c r="V37" s="61"/>
      <c r="W37" s="64"/>
      <c r="X37" s="64"/>
      <c r="Y37" s="64"/>
      <c r="Z37" s="61"/>
      <c r="AB37" s="50"/>
    </row>
    <row r="38" spans="1:28" ht="160.30000000000001">
      <c r="A38" s="11">
        <v>44668</v>
      </c>
      <c r="B38" s="74" t="s">
        <v>4750</v>
      </c>
      <c r="C38" s="50" t="s">
        <v>4751</v>
      </c>
      <c r="D38" s="50" t="s">
        <v>4752</v>
      </c>
      <c r="E38" s="50" t="s">
        <v>4753</v>
      </c>
      <c r="F38" s="50" t="s">
        <v>1817</v>
      </c>
      <c r="G38" s="50" t="s">
        <v>1818</v>
      </c>
      <c r="H38" s="50" t="s">
        <v>4747</v>
      </c>
      <c r="I38" s="50"/>
      <c r="J38" s="50"/>
      <c r="K38" s="50"/>
      <c r="L38" s="9" t="s">
        <v>4749</v>
      </c>
      <c r="M38" s="9" t="s">
        <v>4748</v>
      </c>
      <c r="N38" s="11"/>
      <c r="O38" s="64"/>
      <c r="P38" s="64"/>
      <c r="Q38" s="64"/>
      <c r="R38" s="64"/>
      <c r="S38" s="64"/>
      <c r="T38" s="64"/>
      <c r="U38" s="64"/>
      <c r="V38" s="61"/>
      <c r="W38" s="64"/>
      <c r="X38" s="64"/>
      <c r="Y38" s="64"/>
      <c r="Z38" s="61"/>
      <c r="AB38" s="50"/>
    </row>
    <row r="39" spans="1:28" ht="160.30000000000001">
      <c r="A39" s="11">
        <v>44667</v>
      </c>
      <c r="B39" s="74" t="s">
        <v>4756</v>
      </c>
      <c r="C39" s="50" t="s">
        <v>4757</v>
      </c>
      <c r="D39" s="50" t="s">
        <v>4758</v>
      </c>
      <c r="E39" s="50" t="s">
        <v>4759</v>
      </c>
      <c r="F39" s="50" t="s">
        <v>1817</v>
      </c>
      <c r="G39" s="50" t="s">
        <v>1818</v>
      </c>
      <c r="H39" s="50" t="s">
        <v>4747</v>
      </c>
      <c r="I39" s="50"/>
      <c r="J39" s="50"/>
      <c r="K39" s="50"/>
      <c r="L39" s="9" t="s">
        <v>4754</v>
      </c>
      <c r="M39" s="9" t="s">
        <v>4755</v>
      </c>
      <c r="N39" s="11"/>
      <c r="O39" s="64"/>
      <c r="P39" s="64"/>
      <c r="Q39" s="64"/>
      <c r="R39" s="64"/>
      <c r="S39" s="64"/>
      <c r="T39" s="64"/>
      <c r="U39" s="64"/>
      <c r="V39" s="61"/>
      <c r="W39" s="64"/>
      <c r="X39" s="64"/>
      <c r="Y39" s="64"/>
      <c r="Z39" s="61"/>
      <c r="AB39" s="50"/>
    </row>
    <row r="40" spans="1:28" ht="145.75">
      <c r="A40" s="11">
        <v>44666</v>
      </c>
      <c r="B40" s="74" t="s">
        <v>4762</v>
      </c>
      <c r="C40" s="50" t="s">
        <v>4763</v>
      </c>
      <c r="D40" s="50" t="s">
        <v>4764</v>
      </c>
      <c r="E40" s="50" t="s">
        <v>4765</v>
      </c>
      <c r="F40" s="50" t="s">
        <v>1817</v>
      </c>
      <c r="G40" s="50" t="s">
        <v>1818</v>
      </c>
      <c r="H40" s="50" t="s">
        <v>4747</v>
      </c>
      <c r="I40" s="50"/>
      <c r="J40" s="50"/>
      <c r="K40" s="50"/>
      <c r="L40" s="9" t="s">
        <v>4760</v>
      </c>
      <c r="M40" s="9" t="s">
        <v>4761</v>
      </c>
      <c r="N40" s="11"/>
      <c r="O40" s="64"/>
      <c r="P40" s="64"/>
      <c r="Q40" s="64"/>
      <c r="R40" s="64"/>
      <c r="S40" s="64"/>
      <c r="T40" s="64"/>
      <c r="U40" s="64"/>
      <c r="V40" s="61"/>
      <c r="W40" s="64"/>
      <c r="X40" s="64"/>
      <c r="Y40" s="64"/>
      <c r="Z40" s="61"/>
      <c r="AB40" s="50"/>
    </row>
    <row r="41" spans="1:28" ht="145.75">
      <c r="A41" s="11">
        <v>44665</v>
      </c>
      <c r="B41" s="74" t="s">
        <v>4768</v>
      </c>
      <c r="C41" s="50" t="s">
        <v>4769</v>
      </c>
      <c r="D41" s="50" t="s">
        <v>4770</v>
      </c>
      <c r="E41" s="50" t="s">
        <v>4771</v>
      </c>
      <c r="F41" s="50" t="s">
        <v>1817</v>
      </c>
      <c r="G41" s="50" t="s">
        <v>1818</v>
      </c>
      <c r="H41" s="50" t="s">
        <v>4747</v>
      </c>
      <c r="I41" s="50"/>
      <c r="J41" s="50"/>
      <c r="K41" s="50"/>
      <c r="L41" s="9" t="s">
        <v>4766</v>
      </c>
      <c r="M41" s="9" t="s">
        <v>4767</v>
      </c>
      <c r="N41" s="11"/>
      <c r="O41" s="64"/>
      <c r="P41" s="64"/>
      <c r="Q41" s="64"/>
      <c r="R41" s="64"/>
      <c r="S41" s="64"/>
      <c r="T41" s="64"/>
      <c r="U41" s="64"/>
      <c r="V41" s="61"/>
      <c r="W41" s="64"/>
      <c r="X41" s="64"/>
      <c r="Y41" s="64"/>
      <c r="Z41" s="61"/>
      <c r="AB41" s="50"/>
    </row>
    <row r="42" spans="1:28" ht="160.30000000000001">
      <c r="A42" s="11">
        <v>44664</v>
      </c>
      <c r="B42" s="74" t="s">
        <v>4774</v>
      </c>
      <c r="C42" s="50" t="s">
        <v>4775</v>
      </c>
      <c r="D42" s="50" t="s">
        <v>4776</v>
      </c>
      <c r="E42" s="50" t="s">
        <v>4777</v>
      </c>
      <c r="F42" s="50" t="s">
        <v>1817</v>
      </c>
      <c r="G42" s="50" t="s">
        <v>1818</v>
      </c>
      <c r="H42" s="50" t="s">
        <v>4747</v>
      </c>
      <c r="I42" s="50"/>
      <c r="J42" s="50"/>
      <c r="K42" s="50"/>
      <c r="L42" s="9" t="s">
        <v>4772</v>
      </c>
      <c r="M42" s="9" t="s">
        <v>4773</v>
      </c>
      <c r="N42" s="11"/>
      <c r="O42" s="64"/>
      <c r="P42" s="64"/>
      <c r="Q42" s="64"/>
      <c r="R42" s="64"/>
      <c r="S42" s="64"/>
      <c r="T42" s="64"/>
      <c r="U42" s="64"/>
      <c r="V42" s="61"/>
      <c r="W42" s="64"/>
      <c r="X42" s="64"/>
      <c r="Y42" s="64"/>
      <c r="Z42" s="61"/>
      <c r="AB42" s="50"/>
    </row>
    <row r="43" spans="1:28" ht="145.75">
      <c r="A43" s="11">
        <v>44663</v>
      </c>
      <c r="B43" s="74" t="s">
        <v>4780</v>
      </c>
      <c r="C43" s="50" t="s">
        <v>4781</v>
      </c>
      <c r="D43" s="50" t="s">
        <v>4782</v>
      </c>
      <c r="E43" s="50" t="s">
        <v>4783</v>
      </c>
      <c r="F43" s="50" t="s">
        <v>1817</v>
      </c>
      <c r="G43" s="50" t="s">
        <v>1818</v>
      </c>
      <c r="H43" s="50" t="s">
        <v>4747</v>
      </c>
      <c r="I43" s="50"/>
      <c r="J43" s="50"/>
      <c r="K43" s="50"/>
      <c r="L43" s="9" t="s">
        <v>4778</v>
      </c>
      <c r="M43" s="9" t="s">
        <v>4779</v>
      </c>
      <c r="N43" s="11"/>
      <c r="O43" s="64"/>
      <c r="P43" s="64"/>
      <c r="Q43" s="64"/>
      <c r="R43" s="64"/>
      <c r="S43" s="64"/>
      <c r="T43" s="64"/>
      <c r="U43" s="64"/>
      <c r="V43" s="61"/>
      <c r="W43" s="64"/>
      <c r="X43" s="64"/>
      <c r="Y43" s="64"/>
      <c r="Z43" s="61"/>
      <c r="AB43" s="50"/>
    </row>
    <row r="44" spans="1:28" ht="131.15">
      <c r="A44" s="11">
        <v>44662</v>
      </c>
      <c r="B44" s="74" t="s">
        <v>4786</v>
      </c>
      <c r="C44" s="50" t="s">
        <v>4787</v>
      </c>
      <c r="D44" s="50" t="s">
        <v>4788</v>
      </c>
      <c r="E44" s="50" t="s">
        <v>4789</v>
      </c>
      <c r="F44" s="50" t="s">
        <v>1817</v>
      </c>
      <c r="G44" s="50" t="s">
        <v>1818</v>
      </c>
      <c r="H44" s="50" t="s">
        <v>4747</v>
      </c>
      <c r="I44" s="50"/>
      <c r="J44" s="50"/>
      <c r="K44" s="50"/>
      <c r="L44" s="9" t="s">
        <v>4784</v>
      </c>
      <c r="M44" s="9" t="s">
        <v>4785</v>
      </c>
      <c r="N44" s="11"/>
      <c r="O44" s="64"/>
      <c r="P44" s="64"/>
      <c r="Q44" s="64"/>
      <c r="R44" s="64"/>
      <c r="S44" s="64"/>
      <c r="T44" s="64"/>
      <c r="U44" s="64"/>
      <c r="V44" s="61"/>
      <c r="W44" s="64"/>
      <c r="X44" s="64"/>
      <c r="Y44" s="64"/>
      <c r="Z44" s="61"/>
      <c r="AB44" s="50"/>
    </row>
    <row r="45" spans="1:28" ht="145.75">
      <c r="A45" s="11">
        <v>44661</v>
      </c>
      <c r="B45" s="74" t="s">
        <v>4792</v>
      </c>
      <c r="C45" s="50" t="s">
        <v>4793</v>
      </c>
      <c r="D45" s="50" t="s">
        <v>4794</v>
      </c>
      <c r="E45" s="50" t="s">
        <v>4795</v>
      </c>
      <c r="F45" s="50" t="s">
        <v>1817</v>
      </c>
      <c r="G45" s="50" t="s">
        <v>1818</v>
      </c>
      <c r="H45" s="50" t="s">
        <v>4747</v>
      </c>
      <c r="I45" s="50"/>
      <c r="J45" s="50"/>
      <c r="K45" s="50"/>
      <c r="L45" s="9" t="s">
        <v>4790</v>
      </c>
      <c r="M45" s="9" t="s">
        <v>4791</v>
      </c>
      <c r="N45" s="11"/>
      <c r="O45" s="64"/>
      <c r="P45" s="64"/>
      <c r="Q45" s="64"/>
      <c r="R45" s="64"/>
      <c r="S45" s="64"/>
      <c r="T45" s="64"/>
      <c r="U45" s="64"/>
      <c r="V45" s="61"/>
      <c r="W45" s="64"/>
      <c r="X45" s="64"/>
      <c r="Y45" s="64"/>
      <c r="Z45" s="61"/>
      <c r="AB45" s="50"/>
    </row>
    <row r="46" spans="1:28" ht="160.30000000000001">
      <c r="A46" s="11">
        <v>44660</v>
      </c>
      <c r="B46" s="74" t="s">
        <v>4798</v>
      </c>
      <c r="C46" s="50" t="s">
        <v>4799</v>
      </c>
      <c r="D46" s="50" t="s">
        <v>4800</v>
      </c>
      <c r="E46" s="50" t="s">
        <v>4801</v>
      </c>
      <c r="F46" s="50" t="s">
        <v>1817</v>
      </c>
      <c r="G46" s="50" t="s">
        <v>1818</v>
      </c>
      <c r="H46" s="50" t="s">
        <v>4747</v>
      </c>
      <c r="I46" s="50"/>
      <c r="J46" s="50"/>
      <c r="K46" s="50"/>
      <c r="L46" s="9" t="s">
        <v>4796</v>
      </c>
      <c r="M46" s="9" t="s">
        <v>4797</v>
      </c>
      <c r="N46" s="11"/>
      <c r="O46" s="64"/>
      <c r="P46" s="64"/>
      <c r="Q46" s="64"/>
      <c r="R46" s="64"/>
      <c r="S46" s="64"/>
      <c r="T46" s="64"/>
      <c r="U46" s="64"/>
      <c r="V46" s="61"/>
      <c r="W46" s="64"/>
      <c r="X46" s="64"/>
      <c r="Y46" s="64"/>
      <c r="Z46" s="61"/>
      <c r="AB46" s="50"/>
    </row>
    <row r="47" spans="1:28" ht="131.15">
      <c r="A47" s="11">
        <v>44659</v>
      </c>
      <c r="B47" s="74" t="s">
        <v>4804</v>
      </c>
      <c r="C47" s="50" t="s">
        <v>4805</v>
      </c>
      <c r="D47" s="50" t="s">
        <v>4806</v>
      </c>
      <c r="E47" s="50" t="s">
        <v>4807</v>
      </c>
      <c r="F47" s="50" t="s">
        <v>1817</v>
      </c>
      <c r="G47" s="50" t="s">
        <v>1818</v>
      </c>
      <c r="H47" s="50" t="s">
        <v>2340</v>
      </c>
      <c r="I47" s="50"/>
      <c r="J47" s="50"/>
      <c r="K47" s="50"/>
      <c r="L47" s="9" t="s">
        <v>4802</v>
      </c>
      <c r="M47" s="9" t="s">
        <v>4803</v>
      </c>
      <c r="N47" s="11"/>
      <c r="O47" s="64"/>
      <c r="P47" s="64"/>
      <c r="Q47" s="64"/>
      <c r="R47" s="64"/>
      <c r="S47" s="64"/>
      <c r="T47" s="64"/>
      <c r="U47" s="64"/>
      <c r="V47" s="61"/>
      <c r="W47" s="64"/>
      <c r="X47" s="64"/>
      <c r="Y47" s="64"/>
      <c r="Z47" s="61"/>
      <c r="AB47" s="50"/>
    </row>
    <row r="48" spans="1:28" ht="131.15">
      <c r="A48" s="11">
        <v>44658</v>
      </c>
      <c r="B48" s="74" t="s">
        <v>4810</v>
      </c>
      <c r="C48" s="50" t="s">
        <v>4811</v>
      </c>
      <c r="D48" s="50" t="s">
        <v>4812</v>
      </c>
      <c r="E48" s="50" t="s">
        <v>4813</v>
      </c>
      <c r="F48" s="50" t="s">
        <v>1817</v>
      </c>
      <c r="G48" s="50" t="s">
        <v>1818</v>
      </c>
      <c r="H48" s="50" t="s">
        <v>2340</v>
      </c>
      <c r="I48" s="50"/>
      <c r="J48" s="50"/>
      <c r="K48" s="50"/>
      <c r="L48" s="9" t="s">
        <v>4808</v>
      </c>
      <c r="M48" s="9" t="s">
        <v>4809</v>
      </c>
      <c r="N48" s="11"/>
      <c r="O48" s="64"/>
      <c r="P48" s="64"/>
      <c r="Q48" s="64"/>
      <c r="R48" s="64"/>
      <c r="S48" s="64"/>
      <c r="T48" s="64"/>
      <c r="U48" s="64"/>
      <c r="V48" s="61"/>
      <c r="W48" s="64"/>
      <c r="X48" s="64"/>
      <c r="Y48" s="64"/>
      <c r="Z48" s="61"/>
      <c r="AB48" s="50"/>
    </row>
    <row r="49" spans="1:28" ht="145.75">
      <c r="A49" s="11">
        <v>44657</v>
      </c>
      <c r="B49" s="74" t="s">
        <v>4816</v>
      </c>
      <c r="C49" s="50" t="s">
        <v>4817</v>
      </c>
      <c r="D49" s="50" t="s">
        <v>4818</v>
      </c>
      <c r="E49" s="50" t="s">
        <v>4819</v>
      </c>
      <c r="F49" s="50" t="s">
        <v>1817</v>
      </c>
      <c r="G49" s="50" t="s">
        <v>1818</v>
      </c>
      <c r="H49" s="50" t="s">
        <v>2340</v>
      </c>
      <c r="I49" s="50"/>
      <c r="J49" s="50"/>
      <c r="K49" s="50"/>
      <c r="L49" s="9" t="s">
        <v>4814</v>
      </c>
      <c r="M49" s="9" t="s">
        <v>4815</v>
      </c>
      <c r="N49" s="11"/>
      <c r="O49" s="64"/>
      <c r="P49" s="64"/>
      <c r="Q49" s="64"/>
      <c r="R49" s="64"/>
      <c r="S49" s="64"/>
      <c r="T49" s="64"/>
      <c r="U49" s="64"/>
      <c r="V49" s="61"/>
      <c r="W49" s="64"/>
      <c r="X49" s="64"/>
      <c r="Y49" s="64"/>
      <c r="Z49" s="61"/>
      <c r="AB49" s="50"/>
    </row>
    <row r="50" spans="1:28" ht="131.15">
      <c r="A50" s="11">
        <v>44656</v>
      </c>
      <c r="B50" s="74" t="s">
        <v>4822</v>
      </c>
      <c r="C50" s="50" t="s">
        <v>4823</v>
      </c>
      <c r="D50" s="50" t="s">
        <v>4824</v>
      </c>
      <c r="E50" s="50" t="s">
        <v>4825</v>
      </c>
      <c r="F50" s="50" t="s">
        <v>1817</v>
      </c>
      <c r="G50" s="50" t="s">
        <v>1818</v>
      </c>
      <c r="H50" s="50" t="s">
        <v>2340</v>
      </c>
      <c r="I50" s="50"/>
      <c r="J50" s="50"/>
      <c r="K50" s="50"/>
      <c r="L50" s="9" t="s">
        <v>4820</v>
      </c>
      <c r="M50" s="9" t="s">
        <v>4821</v>
      </c>
      <c r="N50" s="11"/>
      <c r="O50" s="64"/>
      <c r="P50" s="64"/>
      <c r="Q50" s="64"/>
      <c r="R50" s="64"/>
      <c r="S50" s="64"/>
      <c r="T50" s="64"/>
      <c r="U50" s="64"/>
      <c r="V50" s="61"/>
      <c r="W50" s="64"/>
      <c r="X50" s="64"/>
      <c r="Y50" s="64"/>
      <c r="Z50" s="61"/>
      <c r="AB50" s="50"/>
    </row>
    <row r="51" spans="1:28" ht="145.75">
      <c r="A51" s="11">
        <v>44655</v>
      </c>
      <c r="B51" s="74" t="s">
        <v>4828</v>
      </c>
      <c r="C51" s="50" t="s">
        <v>4829</v>
      </c>
      <c r="D51" s="50" t="s">
        <v>4830</v>
      </c>
      <c r="E51" s="50" t="s">
        <v>4831</v>
      </c>
      <c r="F51" s="50" t="s">
        <v>1817</v>
      </c>
      <c r="G51" s="50" t="s">
        <v>1818</v>
      </c>
      <c r="H51" s="50" t="s">
        <v>2340</v>
      </c>
      <c r="I51" s="50"/>
      <c r="J51" s="50"/>
      <c r="K51" s="50"/>
      <c r="L51" s="9" t="s">
        <v>4826</v>
      </c>
      <c r="M51" s="9" t="s">
        <v>4827</v>
      </c>
      <c r="N51" s="11"/>
      <c r="O51" s="64"/>
      <c r="P51" s="64"/>
      <c r="Q51" s="64"/>
      <c r="R51" s="64"/>
      <c r="S51" s="64"/>
      <c r="T51" s="64"/>
      <c r="U51" s="64"/>
      <c r="V51" s="61"/>
      <c r="W51" s="64"/>
      <c r="X51" s="64"/>
      <c r="Y51" s="64"/>
      <c r="Z51" s="61"/>
      <c r="AB51" s="50"/>
    </row>
    <row r="52" spans="1:28" ht="145.75">
      <c r="A52" s="11">
        <v>44654</v>
      </c>
      <c r="B52" s="74" t="s">
        <v>4834</v>
      </c>
      <c r="C52" s="50" t="s">
        <v>4835</v>
      </c>
      <c r="D52" s="50" t="s">
        <v>4836</v>
      </c>
      <c r="E52" s="50" t="s">
        <v>4837</v>
      </c>
      <c r="F52" s="50" t="s">
        <v>1817</v>
      </c>
      <c r="G52" s="50" t="s">
        <v>1818</v>
      </c>
      <c r="H52" s="50" t="s">
        <v>2340</v>
      </c>
      <c r="I52" s="50"/>
      <c r="J52" s="50"/>
      <c r="K52" s="50"/>
      <c r="L52" s="9" t="s">
        <v>4832</v>
      </c>
      <c r="M52" s="9" t="s">
        <v>4833</v>
      </c>
      <c r="N52" s="11"/>
      <c r="O52" s="64"/>
      <c r="P52" s="64"/>
      <c r="Q52" s="64"/>
      <c r="R52" s="64"/>
      <c r="S52" s="64"/>
      <c r="T52" s="64"/>
      <c r="U52" s="64"/>
      <c r="V52" s="61"/>
      <c r="W52" s="64"/>
      <c r="X52" s="64"/>
      <c r="Y52" s="64"/>
      <c r="Z52" s="61"/>
      <c r="AB52" s="50"/>
    </row>
    <row r="53" spans="1:28" ht="131.15">
      <c r="A53" s="11">
        <v>44653</v>
      </c>
      <c r="B53" s="74" t="s">
        <v>4840</v>
      </c>
      <c r="C53" s="50" t="s">
        <v>4841</v>
      </c>
      <c r="D53" s="50" t="s">
        <v>4842</v>
      </c>
      <c r="E53" s="50" t="s">
        <v>4843</v>
      </c>
      <c r="F53" s="50" t="s">
        <v>1817</v>
      </c>
      <c r="G53" s="50" t="s">
        <v>1818</v>
      </c>
      <c r="H53" s="50" t="s">
        <v>2340</v>
      </c>
      <c r="I53" s="50"/>
      <c r="J53" s="50"/>
      <c r="K53" s="50"/>
      <c r="L53" s="9" t="s">
        <v>4838</v>
      </c>
      <c r="M53" s="9" t="s">
        <v>4839</v>
      </c>
      <c r="N53" s="11"/>
      <c r="O53" s="64"/>
      <c r="P53" s="64"/>
      <c r="Q53" s="64"/>
      <c r="R53" s="64"/>
      <c r="S53" s="64"/>
      <c r="T53" s="64"/>
      <c r="U53" s="64"/>
      <c r="V53" s="61"/>
      <c r="W53" s="64"/>
      <c r="X53" s="64"/>
      <c r="Y53" s="64"/>
      <c r="Z53" s="61"/>
      <c r="AB53" s="50"/>
    </row>
    <row r="54" spans="1:28" ht="145.75">
      <c r="A54" s="11">
        <v>44652</v>
      </c>
      <c r="B54" s="74" t="s">
        <v>4847</v>
      </c>
      <c r="C54" s="50" t="s">
        <v>4846</v>
      </c>
      <c r="D54" s="50" t="s">
        <v>4848</v>
      </c>
      <c r="E54" s="50" t="s">
        <v>4849</v>
      </c>
      <c r="F54" s="50" t="s">
        <v>1817</v>
      </c>
      <c r="G54" s="50" t="s">
        <v>1818</v>
      </c>
      <c r="H54" s="50" t="s">
        <v>2340</v>
      </c>
      <c r="I54" s="50"/>
      <c r="J54" s="50"/>
      <c r="K54" s="50"/>
      <c r="L54" s="9" t="s">
        <v>4844</v>
      </c>
      <c r="M54" s="9" t="s">
        <v>4845</v>
      </c>
      <c r="N54" s="11"/>
      <c r="O54" s="64"/>
      <c r="P54" s="64"/>
      <c r="Q54" s="64"/>
      <c r="R54" s="64"/>
      <c r="S54" s="64"/>
      <c r="T54" s="64"/>
      <c r="U54" s="64"/>
      <c r="V54" s="61"/>
      <c r="W54" s="64"/>
      <c r="X54" s="64"/>
      <c r="Y54" s="64"/>
      <c r="Z54" s="61"/>
      <c r="AB54" s="50"/>
    </row>
    <row r="55" spans="1:28" ht="160.30000000000001">
      <c r="A55" s="11">
        <v>44651</v>
      </c>
      <c r="B55" s="74" t="s">
        <v>4852</v>
      </c>
      <c r="C55" s="50" t="s">
        <v>4853</v>
      </c>
      <c r="D55" s="50" t="s">
        <v>4854</v>
      </c>
      <c r="E55" s="50" t="s">
        <v>4855</v>
      </c>
      <c r="F55" s="50" t="s">
        <v>1817</v>
      </c>
      <c r="G55" s="50" t="s">
        <v>1818</v>
      </c>
      <c r="H55" s="50" t="s">
        <v>2340</v>
      </c>
      <c r="I55" s="50"/>
      <c r="J55" s="50"/>
      <c r="K55" s="50"/>
      <c r="L55" s="9" t="s">
        <v>4850</v>
      </c>
      <c r="M55" s="9" t="s">
        <v>4851</v>
      </c>
      <c r="N55" s="11"/>
      <c r="O55" s="64"/>
      <c r="P55" s="64"/>
      <c r="Q55" s="64"/>
      <c r="R55" s="64"/>
      <c r="S55" s="64"/>
      <c r="T55" s="64"/>
      <c r="U55" s="64"/>
      <c r="V55" s="61"/>
      <c r="W55" s="64"/>
      <c r="X55" s="64"/>
      <c r="Y55" s="64"/>
      <c r="Z55" s="61"/>
      <c r="AB55" s="50"/>
    </row>
    <row r="56" spans="1:28" ht="131.15">
      <c r="A56" s="11">
        <v>44650</v>
      </c>
      <c r="B56" s="74" t="s">
        <v>4858</v>
      </c>
      <c r="C56" s="50" t="s">
        <v>4859</v>
      </c>
      <c r="D56" s="50" t="s">
        <v>4860</v>
      </c>
      <c r="E56" s="50" t="s">
        <v>4861</v>
      </c>
      <c r="F56" s="50" t="s">
        <v>1817</v>
      </c>
      <c r="G56" s="50" t="s">
        <v>1818</v>
      </c>
      <c r="H56" s="50" t="s">
        <v>2340</v>
      </c>
      <c r="I56" s="50"/>
      <c r="J56" s="50"/>
      <c r="K56" s="50"/>
      <c r="L56" s="9" t="s">
        <v>4856</v>
      </c>
      <c r="M56" s="9" t="s">
        <v>4857</v>
      </c>
      <c r="N56" s="11"/>
      <c r="O56" s="64"/>
      <c r="P56" s="64"/>
      <c r="Q56" s="64"/>
      <c r="R56" s="64"/>
      <c r="S56" s="64"/>
      <c r="T56" s="64"/>
      <c r="U56" s="64"/>
      <c r="V56" s="61"/>
      <c r="W56" s="64"/>
      <c r="X56" s="64"/>
      <c r="Y56" s="64"/>
      <c r="Z56" s="61"/>
      <c r="AB56" s="50"/>
    </row>
    <row r="57" spans="1:28" ht="131.15">
      <c r="A57" s="11">
        <v>44649</v>
      </c>
      <c r="B57" s="74" t="s">
        <v>4864</v>
      </c>
      <c r="C57" s="50" t="s">
        <v>4865</v>
      </c>
      <c r="D57" s="50" t="s">
        <v>4866</v>
      </c>
      <c r="E57" s="50" t="s">
        <v>4867</v>
      </c>
      <c r="F57" s="50" t="s">
        <v>1817</v>
      </c>
      <c r="G57" s="50" t="s">
        <v>1818</v>
      </c>
      <c r="H57" s="50" t="s">
        <v>2340</v>
      </c>
      <c r="I57" s="50"/>
      <c r="J57" s="50"/>
      <c r="K57" s="50"/>
      <c r="L57" s="9" t="s">
        <v>4862</v>
      </c>
      <c r="M57" s="9" t="s">
        <v>4863</v>
      </c>
      <c r="N57" s="11"/>
      <c r="O57" s="64"/>
      <c r="P57" s="64"/>
      <c r="Q57" s="64"/>
      <c r="R57" s="64"/>
      <c r="S57" s="64"/>
      <c r="T57" s="64"/>
      <c r="U57" s="64"/>
      <c r="V57" s="61"/>
      <c r="W57" s="64"/>
      <c r="X57" s="64"/>
      <c r="Y57" s="64"/>
      <c r="Z57" s="61"/>
      <c r="AB57" s="50"/>
    </row>
    <row r="58" spans="1:28" ht="131.15">
      <c r="A58" s="11">
        <v>44648</v>
      </c>
      <c r="B58" s="74" t="s">
        <v>4870</v>
      </c>
      <c r="C58" s="50" t="s">
        <v>4871</v>
      </c>
      <c r="D58" s="50" t="s">
        <v>4872</v>
      </c>
      <c r="E58" s="50" t="s">
        <v>4873</v>
      </c>
      <c r="F58" s="50" t="s">
        <v>1817</v>
      </c>
      <c r="G58" s="50" t="s">
        <v>1818</v>
      </c>
      <c r="H58" s="50" t="s">
        <v>2340</v>
      </c>
      <c r="I58" s="50"/>
      <c r="J58" s="50"/>
      <c r="K58" s="50"/>
      <c r="L58" s="9" t="s">
        <v>4868</v>
      </c>
      <c r="M58" s="9" t="s">
        <v>4869</v>
      </c>
      <c r="N58" s="11"/>
      <c r="O58" s="64"/>
      <c r="P58" s="64"/>
      <c r="Q58" s="64"/>
      <c r="R58" s="64"/>
      <c r="S58" s="64"/>
      <c r="T58" s="64"/>
      <c r="U58" s="64"/>
      <c r="V58" s="61"/>
      <c r="W58" s="64"/>
      <c r="X58" s="64"/>
      <c r="Y58" s="64"/>
      <c r="Z58" s="61"/>
      <c r="AB58" s="50"/>
    </row>
    <row r="59" spans="1:28" ht="131.15">
      <c r="A59" s="11">
        <v>44647</v>
      </c>
      <c r="B59" s="74" t="s">
        <v>4876</v>
      </c>
      <c r="C59" s="50" t="s">
        <v>4877</v>
      </c>
      <c r="D59" s="50" t="s">
        <v>4878</v>
      </c>
      <c r="E59" s="50" t="s">
        <v>4879</v>
      </c>
      <c r="F59" s="50" t="s">
        <v>1817</v>
      </c>
      <c r="G59" s="50" t="s">
        <v>1818</v>
      </c>
      <c r="H59" s="50" t="s">
        <v>2340</v>
      </c>
      <c r="I59" s="50"/>
      <c r="J59" s="50"/>
      <c r="K59" s="50"/>
      <c r="L59" s="9" t="s">
        <v>4874</v>
      </c>
      <c r="M59" s="9" t="s">
        <v>4875</v>
      </c>
      <c r="N59" s="11"/>
      <c r="O59" s="64"/>
      <c r="P59" s="64"/>
      <c r="Q59" s="64"/>
      <c r="R59" s="64"/>
      <c r="S59" s="64"/>
      <c r="T59" s="64"/>
      <c r="U59" s="64"/>
      <c r="V59" s="61"/>
      <c r="W59" s="64"/>
      <c r="X59" s="64"/>
      <c r="Y59" s="64"/>
      <c r="Z59" s="61"/>
      <c r="AB59" s="50"/>
    </row>
    <row r="60" spans="1:28" ht="145.75">
      <c r="A60" s="11">
        <v>44646</v>
      </c>
      <c r="B60" s="74" t="s">
        <v>4882</v>
      </c>
      <c r="C60" s="50" t="s">
        <v>4883</v>
      </c>
      <c r="D60" s="50" t="s">
        <v>4884</v>
      </c>
      <c r="E60" s="50" t="s">
        <v>4885</v>
      </c>
      <c r="F60" s="50" t="s">
        <v>1817</v>
      </c>
      <c r="G60" s="50" t="s">
        <v>1818</v>
      </c>
      <c r="H60" s="50" t="s">
        <v>2340</v>
      </c>
      <c r="I60" s="50"/>
      <c r="J60" s="50"/>
      <c r="K60" s="50"/>
      <c r="L60" s="9" t="s">
        <v>4880</v>
      </c>
      <c r="M60" s="9" t="s">
        <v>4881</v>
      </c>
      <c r="N60" s="11"/>
      <c r="O60" s="64"/>
      <c r="P60" s="64"/>
      <c r="Q60" s="64"/>
      <c r="R60" s="64"/>
      <c r="S60" s="64"/>
      <c r="T60" s="64"/>
      <c r="U60" s="64"/>
      <c r="V60" s="61"/>
      <c r="W60" s="64"/>
      <c r="X60" s="64"/>
      <c r="Y60" s="64"/>
      <c r="Z60" s="61"/>
      <c r="AB60" s="50"/>
    </row>
    <row r="61" spans="1:28" ht="131.15">
      <c r="A61" s="11">
        <v>44645</v>
      </c>
      <c r="B61" s="74" t="s">
        <v>4888</v>
      </c>
      <c r="C61" s="50" t="s">
        <v>4889</v>
      </c>
      <c r="D61" s="50" t="s">
        <v>4890</v>
      </c>
      <c r="E61" s="50" t="s">
        <v>4891</v>
      </c>
      <c r="F61" s="50" t="s">
        <v>1817</v>
      </c>
      <c r="G61" s="50" t="s">
        <v>1818</v>
      </c>
      <c r="H61" s="50" t="s">
        <v>2340</v>
      </c>
      <c r="I61" s="50"/>
      <c r="J61" s="50"/>
      <c r="K61" s="50"/>
      <c r="L61" s="9" t="s">
        <v>4886</v>
      </c>
      <c r="M61" s="9" t="s">
        <v>4887</v>
      </c>
      <c r="N61" s="11"/>
      <c r="O61" s="64"/>
      <c r="P61" s="64"/>
      <c r="Q61" s="64"/>
      <c r="R61" s="64"/>
      <c r="S61" s="64"/>
      <c r="T61" s="64"/>
      <c r="U61" s="64"/>
      <c r="V61" s="61"/>
      <c r="W61" s="64"/>
      <c r="X61" s="64"/>
      <c r="Y61" s="64"/>
      <c r="Z61" s="61"/>
      <c r="AB61" s="50"/>
    </row>
    <row r="62" spans="1:28" ht="145.75">
      <c r="A62" s="11">
        <v>44644</v>
      </c>
      <c r="B62" s="74" t="s">
        <v>4894</v>
      </c>
      <c r="C62" s="50" t="s">
        <v>4895</v>
      </c>
      <c r="D62" s="50" t="s">
        <v>4896</v>
      </c>
      <c r="E62" s="50" t="s">
        <v>4897</v>
      </c>
      <c r="F62" s="50" t="s">
        <v>1817</v>
      </c>
      <c r="G62" s="50" t="s">
        <v>1818</v>
      </c>
      <c r="H62" s="50" t="s">
        <v>2340</v>
      </c>
      <c r="I62" s="50"/>
      <c r="J62" s="50"/>
      <c r="K62" s="50"/>
      <c r="L62" s="9" t="s">
        <v>4892</v>
      </c>
      <c r="M62" s="9" t="s">
        <v>4893</v>
      </c>
      <c r="N62" s="11"/>
      <c r="O62" s="64"/>
      <c r="P62" s="64"/>
      <c r="Q62" s="64"/>
      <c r="R62" s="64"/>
      <c r="S62" s="64"/>
      <c r="T62" s="64"/>
      <c r="U62" s="64"/>
      <c r="V62" s="61"/>
      <c r="W62" s="64"/>
      <c r="X62" s="64"/>
      <c r="Y62" s="64"/>
      <c r="Z62" s="61"/>
      <c r="AB62" s="50"/>
    </row>
    <row r="63" spans="1:28" ht="131.15">
      <c r="A63" s="11">
        <v>44643</v>
      </c>
      <c r="B63" s="74" t="s">
        <v>4900</v>
      </c>
      <c r="C63" s="50" t="s">
        <v>4901</v>
      </c>
      <c r="D63" s="50" t="s">
        <v>4902</v>
      </c>
      <c r="E63" s="50" t="s">
        <v>4903</v>
      </c>
      <c r="F63" s="50" t="s">
        <v>1817</v>
      </c>
      <c r="G63" s="50" t="s">
        <v>1818</v>
      </c>
      <c r="H63" s="50" t="s">
        <v>2340</v>
      </c>
      <c r="I63" s="50"/>
      <c r="J63" s="50"/>
      <c r="K63" s="50"/>
      <c r="L63" s="9" t="s">
        <v>4898</v>
      </c>
      <c r="M63" s="9" t="s">
        <v>4899</v>
      </c>
      <c r="N63" s="11"/>
      <c r="O63" s="64"/>
      <c r="P63" s="64"/>
      <c r="Q63" s="64"/>
      <c r="R63" s="64"/>
      <c r="S63" s="64"/>
      <c r="T63" s="64"/>
      <c r="U63" s="64"/>
      <c r="V63" s="61"/>
      <c r="W63" s="64"/>
      <c r="X63" s="64"/>
      <c r="Y63" s="64"/>
      <c r="Z63" s="61"/>
      <c r="AB63" s="50"/>
    </row>
    <row r="64" spans="1:28" ht="145.75">
      <c r="A64" s="11">
        <v>44642</v>
      </c>
      <c r="B64" s="74" t="s">
        <v>4906</v>
      </c>
      <c r="C64" s="50" t="s">
        <v>4907</v>
      </c>
      <c r="D64" s="50" t="s">
        <v>4908</v>
      </c>
      <c r="E64" s="50" t="s">
        <v>4909</v>
      </c>
      <c r="F64" s="50" t="s">
        <v>1817</v>
      </c>
      <c r="G64" s="50" t="s">
        <v>1818</v>
      </c>
      <c r="H64" s="50" t="s">
        <v>2340</v>
      </c>
      <c r="I64" s="50"/>
      <c r="J64" s="50"/>
      <c r="K64" s="50"/>
      <c r="L64" s="9" t="s">
        <v>4904</v>
      </c>
      <c r="M64" s="9" t="s">
        <v>4905</v>
      </c>
      <c r="N64" s="11"/>
      <c r="O64" s="64"/>
      <c r="P64" s="64"/>
      <c r="Q64" s="64"/>
      <c r="R64" s="64"/>
      <c r="S64" s="64"/>
      <c r="T64" s="64"/>
      <c r="U64" s="64"/>
      <c r="V64" s="61"/>
      <c r="W64" s="64"/>
      <c r="X64" s="64"/>
      <c r="Y64" s="64"/>
      <c r="Z64" s="61"/>
      <c r="AB64" s="50"/>
    </row>
    <row r="65" spans="1:28" ht="131.15">
      <c r="A65" s="11">
        <v>44641</v>
      </c>
      <c r="B65" s="74" t="s">
        <v>4912</v>
      </c>
      <c r="C65" s="50" t="s">
        <v>4913</v>
      </c>
      <c r="D65" s="50" t="s">
        <v>4914</v>
      </c>
      <c r="E65" s="50" t="s">
        <v>4915</v>
      </c>
      <c r="F65" s="50" t="s">
        <v>1817</v>
      </c>
      <c r="G65" s="50" t="s">
        <v>1818</v>
      </c>
      <c r="H65" s="50" t="s">
        <v>2340</v>
      </c>
      <c r="I65" s="50"/>
      <c r="J65" s="50"/>
      <c r="K65" s="50"/>
      <c r="L65" s="9" t="s">
        <v>4910</v>
      </c>
      <c r="M65" s="9" t="s">
        <v>4911</v>
      </c>
      <c r="N65" s="11"/>
      <c r="O65" s="64"/>
      <c r="P65" s="64"/>
      <c r="Q65" s="64"/>
      <c r="R65" s="64"/>
      <c r="S65" s="64"/>
      <c r="T65" s="64"/>
      <c r="U65" s="64"/>
      <c r="V65" s="61"/>
      <c r="W65" s="64"/>
      <c r="X65" s="64"/>
      <c r="Y65" s="64"/>
      <c r="Z65" s="61"/>
      <c r="AB65" s="50"/>
    </row>
    <row r="66" spans="1:28" ht="131.15">
      <c r="A66" s="11">
        <v>44640</v>
      </c>
      <c r="B66" s="74" t="s">
        <v>4918</v>
      </c>
      <c r="C66" s="50" t="s">
        <v>4919</v>
      </c>
      <c r="D66" s="50" t="s">
        <v>4920</v>
      </c>
      <c r="E66" s="50" t="s">
        <v>4921</v>
      </c>
      <c r="F66" s="50" t="s">
        <v>1817</v>
      </c>
      <c r="G66" s="50" t="s">
        <v>1818</v>
      </c>
      <c r="H66" s="50" t="s">
        <v>2340</v>
      </c>
      <c r="I66" s="50"/>
      <c r="J66" s="50"/>
      <c r="K66" s="50"/>
      <c r="L66" s="9" t="s">
        <v>4916</v>
      </c>
      <c r="M66" s="9" t="s">
        <v>4917</v>
      </c>
      <c r="N66" s="11"/>
      <c r="O66" s="64"/>
      <c r="P66" s="64"/>
      <c r="Q66" s="64"/>
      <c r="R66" s="64"/>
      <c r="S66" s="64"/>
      <c r="T66" s="64"/>
      <c r="U66" s="64"/>
      <c r="V66" s="61"/>
      <c r="W66" s="64"/>
      <c r="X66" s="64"/>
      <c r="Y66" s="64"/>
      <c r="Z66" s="61"/>
      <c r="AB66" s="50"/>
    </row>
    <row r="67" spans="1:28" ht="145.75">
      <c r="A67" s="11">
        <v>44639</v>
      </c>
      <c r="B67" s="74" t="s">
        <v>4924</v>
      </c>
      <c r="C67" s="50" t="s">
        <v>4925</v>
      </c>
      <c r="D67" s="50" t="s">
        <v>4926</v>
      </c>
      <c r="E67" s="50" t="s">
        <v>4927</v>
      </c>
      <c r="F67" s="50" t="s">
        <v>1817</v>
      </c>
      <c r="G67" s="50" t="s">
        <v>1818</v>
      </c>
      <c r="H67" s="50" t="s">
        <v>2340</v>
      </c>
      <c r="I67" s="50"/>
      <c r="J67" s="50"/>
      <c r="K67" s="50"/>
      <c r="L67" s="9" t="s">
        <v>4922</v>
      </c>
      <c r="M67" s="9" t="s">
        <v>4923</v>
      </c>
      <c r="N67" s="11"/>
      <c r="O67" s="64"/>
      <c r="P67" s="64"/>
      <c r="Q67" s="64"/>
      <c r="R67" s="64"/>
      <c r="S67" s="64"/>
      <c r="T67" s="64"/>
      <c r="U67" s="64"/>
      <c r="V67" s="61"/>
      <c r="W67" s="64"/>
      <c r="X67" s="64"/>
      <c r="Y67" s="64"/>
      <c r="Z67" s="61"/>
      <c r="AB67" s="50"/>
    </row>
    <row r="68" spans="1:28" ht="131.15">
      <c r="A68" s="11">
        <v>44638</v>
      </c>
      <c r="B68" s="74" t="s">
        <v>4930</v>
      </c>
      <c r="C68" s="50" t="s">
        <v>4931</v>
      </c>
      <c r="D68" s="50" t="s">
        <v>4932</v>
      </c>
      <c r="E68" s="50" t="s">
        <v>4933</v>
      </c>
      <c r="F68" s="50" t="s">
        <v>1817</v>
      </c>
      <c r="G68" s="50" t="s">
        <v>1818</v>
      </c>
      <c r="H68" s="50" t="s">
        <v>2340</v>
      </c>
      <c r="I68" s="50"/>
      <c r="J68" s="50"/>
      <c r="K68" s="50"/>
      <c r="L68" s="9" t="s">
        <v>4928</v>
      </c>
      <c r="M68" s="9" t="s">
        <v>4929</v>
      </c>
      <c r="N68" s="11"/>
      <c r="O68" s="64"/>
      <c r="P68" s="64"/>
      <c r="Q68" s="64"/>
      <c r="R68" s="64"/>
      <c r="S68" s="64"/>
      <c r="T68" s="64"/>
      <c r="U68" s="64"/>
      <c r="V68" s="61"/>
      <c r="W68" s="64"/>
      <c r="X68" s="64"/>
      <c r="Y68" s="64"/>
      <c r="Z68" s="61"/>
      <c r="AB68" s="50"/>
    </row>
    <row r="69" spans="1:28" ht="145.75">
      <c r="A69" s="11">
        <v>44637</v>
      </c>
      <c r="B69" s="74" t="s">
        <v>4936</v>
      </c>
      <c r="C69" s="50" t="s">
        <v>4937</v>
      </c>
      <c r="D69" s="50" t="s">
        <v>4938</v>
      </c>
      <c r="E69" s="50" t="s">
        <v>4939</v>
      </c>
      <c r="F69" s="50" t="s">
        <v>1817</v>
      </c>
      <c r="G69" s="50" t="s">
        <v>1818</v>
      </c>
      <c r="H69" s="50" t="s">
        <v>2340</v>
      </c>
      <c r="I69" s="50"/>
      <c r="J69" s="50"/>
      <c r="K69" s="50"/>
      <c r="L69" s="9" t="s">
        <v>4934</v>
      </c>
      <c r="M69" s="9" t="s">
        <v>4935</v>
      </c>
      <c r="N69" s="11"/>
      <c r="O69" s="64"/>
      <c r="P69" s="64"/>
      <c r="Q69" s="64"/>
      <c r="R69" s="64"/>
      <c r="S69" s="64"/>
      <c r="T69" s="64"/>
      <c r="U69" s="64"/>
      <c r="V69" s="61"/>
      <c r="W69" s="64"/>
      <c r="X69" s="64"/>
      <c r="Y69" s="64"/>
      <c r="Z69" s="61"/>
      <c r="AB69" s="50"/>
    </row>
    <row r="70" spans="1:28" ht="131.15">
      <c r="A70" s="11">
        <v>44636</v>
      </c>
      <c r="B70" s="74" t="s">
        <v>4942</v>
      </c>
      <c r="C70" s="50" t="s">
        <v>4943</v>
      </c>
      <c r="D70" s="50" t="s">
        <v>4944</v>
      </c>
      <c r="E70" s="50" t="s">
        <v>4939</v>
      </c>
      <c r="F70" s="50" t="s">
        <v>1817</v>
      </c>
      <c r="G70" s="50" t="s">
        <v>1818</v>
      </c>
      <c r="H70" s="50" t="s">
        <v>2340</v>
      </c>
      <c r="I70" s="50"/>
      <c r="J70" s="50"/>
      <c r="K70" s="50"/>
      <c r="L70" s="9" t="s">
        <v>4940</v>
      </c>
      <c r="M70" s="9" t="s">
        <v>4941</v>
      </c>
      <c r="N70" s="11"/>
      <c r="O70" s="64"/>
      <c r="P70" s="64"/>
      <c r="Q70" s="64"/>
      <c r="R70" s="64"/>
      <c r="S70" s="64"/>
      <c r="T70" s="64"/>
      <c r="U70" s="64"/>
      <c r="V70" s="61"/>
      <c r="W70" s="64"/>
      <c r="X70" s="64"/>
      <c r="Y70" s="64"/>
      <c r="Z70" s="61"/>
      <c r="AB70" s="50"/>
    </row>
    <row r="71" spans="1:28" ht="145.75">
      <c r="A71" s="11">
        <v>44635</v>
      </c>
      <c r="B71" s="74" t="s">
        <v>4947</v>
      </c>
      <c r="C71" s="50" t="s">
        <v>4948</v>
      </c>
      <c r="D71" s="50" t="s">
        <v>4949</v>
      </c>
      <c r="E71" s="50" t="s">
        <v>4950</v>
      </c>
      <c r="F71" s="50" t="s">
        <v>1817</v>
      </c>
      <c r="G71" s="50" t="s">
        <v>1818</v>
      </c>
      <c r="H71" s="50" t="s">
        <v>2340</v>
      </c>
      <c r="I71" s="50"/>
      <c r="J71" s="50"/>
      <c r="K71" s="50"/>
      <c r="L71" s="9" t="s">
        <v>4945</v>
      </c>
      <c r="M71" s="9" t="s">
        <v>4946</v>
      </c>
      <c r="N71" s="11"/>
      <c r="O71" s="64"/>
      <c r="P71" s="64"/>
      <c r="Q71" s="64"/>
      <c r="R71" s="64"/>
      <c r="S71" s="64"/>
      <c r="T71" s="64"/>
      <c r="U71" s="64"/>
      <c r="V71" s="61"/>
      <c r="W71" s="64"/>
      <c r="X71" s="64"/>
      <c r="Y71" s="64"/>
      <c r="Z71" s="61"/>
      <c r="AB71" s="50"/>
    </row>
    <row r="72" spans="1:28" ht="145.75">
      <c r="A72" s="11">
        <v>44634</v>
      </c>
      <c r="B72" s="74" t="s">
        <v>4953</v>
      </c>
      <c r="C72" s="50" t="s">
        <v>4954</v>
      </c>
      <c r="D72" s="50" t="s">
        <v>4955</v>
      </c>
      <c r="E72" s="50" t="s">
        <v>4950</v>
      </c>
      <c r="F72" s="50" t="s">
        <v>1817</v>
      </c>
      <c r="G72" s="50" t="s">
        <v>1818</v>
      </c>
      <c r="H72" s="50" t="s">
        <v>2340</v>
      </c>
      <c r="I72" s="50"/>
      <c r="J72" s="50"/>
      <c r="K72" s="50"/>
      <c r="L72" s="9" t="s">
        <v>4951</v>
      </c>
      <c r="M72" s="9" t="s">
        <v>4952</v>
      </c>
      <c r="N72" s="11"/>
      <c r="O72" s="64"/>
      <c r="P72" s="64"/>
      <c r="Q72" s="64"/>
      <c r="R72" s="64"/>
      <c r="S72" s="64"/>
      <c r="T72" s="64"/>
      <c r="U72" s="64"/>
      <c r="V72" s="61"/>
      <c r="W72" s="64"/>
      <c r="X72" s="64"/>
      <c r="Y72" s="64"/>
      <c r="Z72" s="61"/>
      <c r="AB72" s="50"/>
    </row>
    <row r="73" spans="1:28" ht="145.75">
      <c r="A73" s="11">
        <v>44633</v>
      </c>
      <c r="B73" s="74" t="s">
        <v>4958</v>
      </c>
      <c r="C73" s="50" t="s">
        <v>4959</v>
      </c>
      <c r="D73" s="50" t="s">
        <v>4960</v>
      </c>
      <c r="E73" s="50" t="s">
        <v>4961</v>
      </c>
      <c r="F73" s="50" t="s">
        <v>1817</v>
      </c>
      <c r="G73" s="50" t="s">
        <v>1818</v>
      </c>
      <c r="H73" s="50" t="s">
        <v>2340</v>
      </c>
      <c r="I73" s="50"/>
      <c r="J73" s="50"/>
      <c r="K73" s="50"/>
      <c r="L73" s="9" t="s">
        <v>4956</v>
      </c>
      <c r="M73" s="9" t="s">
        <v>4957</v>
      </c>
      <c r="N73" s="11"/>
      <c r="O73" s="64"/>
      <c r="P73" s="64"/>
      <c r="Q73" s="64"/>
      <c r="R73" s="64"/>
      <c r="S73" s="64"/>
      <c r="T73" s="64"/>
      <c r="U73" s="64"/>
      <c r="V73" s="61"/>
      <c r="W73" s="64"/>
      <c r="X73" s="64"/>
      <c r="Y73" s="64"/>
      <c r="Z73" s="61"/>
      <c r="AB73" s="50"/>
    </row>
    <row r="74" spans="1:28" ht="131.15">
      <c r="A74" s="11">
        <v>44632</v>
      </c>
      <c r="B74" s="74" t="s">
        <v>4964</v>
      </c>
      <c r="C74" s="50" t="s">
        <v>4965</v>
      </c>
      <c r="D74" s="50" t="s">
        <v>4966</v>
      </c>
      <c r="E74" s="50" t="s">
        <v>4967</v>
      </c>
      <c r="F74" s="50" t="s">
        <v>1817</v>
      </c>
      <c r="G74" s="50" t="s">
        <v>1818</v>
      </c>
      <c r="H74" s="50" t="s">
        <v>2340</v>
      </c>
      <c r="I74" s="50"/>
      <c r="J74" s="50"/>
      <c r="K74" s="50"/>
      <c r="L74" s="9" t="s">
        <v>4962</v>
      </c>
      <c r="M74" s="9" t="s">
        <v>4963</v>
      </c>
      <c r="N74" s="11"/>
      <c r="O74" s="64"/>
      <c r="P74" s="64"/>
      <c r="Q74" s="64"/>
      <c r="R74" s="64"/>
      <c r="S74" s="64"/>
      <c r="T74" s="64"/>
      <c r="U74" s="64"/>
      <c r="V74" s="61"/>
      <c r="W74" s="64"/>
      <c r="X74" s="64"/>
      <c r="Y74" s="64"/>
      <c r="Z74" s="61"/>
      <c r="AB74" s="50"/>
    </row>
    <row r="75" spans="1:28" ht="131.15">
      <c r="A75" s="11">
        <v>44631</v>
      </c>
      <c r="B75" s="74" t="s">
        <v>4970</v>
      </c>
      <c r="C75" s="50" t="s">
        <v>4971</v>
      </c>
      <c r="D75" s="50" t="s">
        <v>4972</v>
      </c>
      <c r="E75" s="50" t="s">
        <v>4973</v>
      </c>
      <c r="F75" s="50" t="s">
        <v>1817</v>
      </c>
      <c r="G75" s="50" t="s">
        <v>1818</v>
      </c>
      <c r="H75" s="50" t="s">
        <v>2340</v>
      </c>
      <c r="I75" s="50"/>
      <c r="J75" s="50"/>
      <c r="K75" s="50"/>
      <c r="L75" s="9" t="s">
        <v>4968</v>
      </c>
      <c r="M75" s="9" t="s">
        <v>4969</v>
      </c>
      <c r="N75" s="11"/>
      <c r="O75" s="64"/>
      <c r="P75" s="64"/>
      <c r="Q75" s="64"/>
      <c r="R75" s="64"/>
      <c r="S75" s="64"/>
      <c r="T75" s="64"/>
      <c r="U75" s="64"/>
      <c r="V75" s="61"/>
      <c r="W75" s="64"/>
      <c r="X75" s="64"/>
      <c r="Y75" s="64"/>
      <c r="Z75" s="61"/>
      <c r="AB75" s="50"/>
    </row>
    <row r="76" spans="1:28" ht="131.15">
      <c r="A76" s="11">
        <v>44630</v>
      </c>
      <c r="B76" s="74" t="s">
        <v>4976</v>
      </c>
      <c r="C76" s="50" t="s">
        <v>4977</v>
      </c>
      <c r="D76" s="50" t="s">
        <v>4978</v>
      </c>
      <c r="E76" s="50" t="s">
        <v>4979</v>
      </c>
      <c r="F76" s="50" t="s">
        <v>1817</v>
      </c>
      <c r="G76" s="50" t="s">
        <v>1818</v>
      </c>
      <c r="H76" s="50" t="s">
        <v>2340</v>
      </c>
      <c r="I76" s="50"/>
      <c r="J76" s="50"/>
      <c r="K76" s="50"/>
      <c r="L76" s="9" t="s">
        <v>4974</v>
      </c>
      <c r="M76" s="9" t="s">
        <v>4975</v>
      </c>
      <c r="N76" s="11"/>
      <c r="O76" s="64"/>
      <c r="P76" s="64"/>
      <c r="Q76" s="64"/>
      <c r="R76" s="64"/>
      <c r="S76" s="64"/>
      <c r="T76" s="64"/>
      <c r="U76" s="64"/>
      <c r="V76" s="61"/>
      <c r="W76" s="64"/>
      <c r="X76" s="64"/>
      <c r="Y76" s="64"/>
      <c r="Z76" s="61"/>
      <c r="AB76" s="50"/>
    </row>
    <row r="77" spans="1:28" ht="131.15">
      <c r="A77" s="11">
        <v>44629</v>
      </c>
      <c r="B77" s="74" t="s">
        <v>4982</v>
      </c>
      <c r="C77" s="50" t="s">
        <v>4983</v>
      </c>
      <c r="D77" s="50" t="s">
        <v>4984</v>
      </c>
      <c r="E77" s="50" t="s">
        <v>4979</v>
      </c>
      <c r="F77" s="50" t="s">
        <v>1817</v>
      </c>
      <c r="G77" s="50" t="s">
        <v>1818</v>
      </c>
      <c r="H77" s="50" t="s">
        <v>2340</v>
      </c>
      <c r="I77" s="50"/>
      <c r="J77" s="50"/>
      <c r="K77" s="50"/>
      <c r="L77" s="9" t="s">
        <v>4980</v>
      </c>
      <c r="M77" s="9" t="s">
        <v>4981</v>
      </c>
      <c r="N77" s="11"/>
      <c r="O77" s="64"/>
      <c r="P77" s="64"/>
      <c r="Q77" s="64"/>
      <c r="R77" s="64"/>
      <c r="S77" s="64"/>
      <c r="T77" s="64"/>
      <c r="U77" s="64"/>
      <c r="V77" s="61"/>
      <c r="W77" s="64"/>
      <c r="X77" s="64"/>
      <c r="Y77" s="64"/>
      <c r="Z77" s="61"/>
      <c r="AB77" s="50"/>
    </row>
    <row r="78" spans="1:28" ht="145.75">
      <c r="A78" s="11">
        <v>44628</v>
      </c>
      <c r="B78" s="74" t="s">
        <v>4987</v>
      </c>
      <c r="C78" s="50" t="s">
        <v>4988</v>
      </c>
      <c r="D78" s="50" t="s">
        <v>4989</v>
      </c>
      <c r="E78" s="50" t="s">
        <v>4990</v>
      </c>
      <c r="F78" s="50" t="s">
        <v>1817</v>
      </c>
      <c r="G78" s="50" t="s">
        <v>1818</v>
      </c>
      <c r="H78" s="50" t="s">
        <v>2340</v>
      </c>
      <c r="I78" s="50"/>
      <c r="J78" s="50"/>
      <c r="K78" s="50"/>
      <c r="L78" s="9" t="s">
        <v>4985</v>
      </c>
      <c r="M78" s="9" t="s">
        <v>4986</v>
      </c>
      <c r="N78" s="11"/>
      <c r="O78" s="64"/>
      <c r="P78" s="64"/>
      <c r="Q78" s="64"/>
      <c r="R78" s="64"/>
      <c r="S78" s="64"/>
      <c r="T78" s="64"/>
      <c r="U78" s="64"/>
      <c r="V78" s="61"/>
      <c r="W78" s="64"/>
      <c r="X78" s="64"/>
      <c r="Y78" s="64"/>
      <c r="Z78" s="61"/>
      <c r="AB78" s="50"/>
    </row>
    <row r="79" spans="1:28" ht="131.15">
      <c r="A79" s="11">
        <v>44627</v>
      </c>
      <c r="B79" s="74" t="s">
        <v>4993</v>
      </c>
      <c r="C79" s="50" t="s">
        <v>4994</v>
      </c>
      <c r="D79" s="50" t="s">
        <v>4995</v>
      </c>
      <c r="E79" s="50" t="s">
        <v>4996</v>
      </c>
      <c r="F79" s="50" t="s">
        <v>1817</v>
      </c>
      <c r="G79" s="50" t="s">
        <v>1818</v>
      </c>
      <c r="H79" s="50" t="s">
        <v>2340</v>
      </c>
      <c r="I79" s="50"/>
      <c r="J79" s="50"/>
      <c r="K79" s="50"/>
      <c r="L79" s="9" t="s">
        <v>4991</v>
      </c>
      <c r="M79" s="9" t="s">
        <v>4992</v>
      </c>
      <c r="N79" s="11"/>
      <c r="O79" s="64"/>
      <c r="P79" s="64"/>
      <c r="Q79" s="64"/>
      <c r="R79" s="64"/>
      <c r="S79" s="64"/>
      <c r="T79" s="64"/>
      <c r="U79" s="64"/>
      <c r="V79" s="61"/>
      <c r="W79" s="64"/>
      <c r="X79" s="64"/>
      <c r="Y79" s="64"/>
      <c r="Z79" s="61"/>
      <c r="AB79" s="50"/>
    </row>
    <row r="80" spans="1:28" ht="145.75">
      <c r="A80" s="11">
        <v>44626</v>
      </c>
      <c r="B80" s="74" t="s">
        <v>4999</v>
      </c>
      <c r="C80" s="50" t="s">
        <v>5000</v>
      </c>
      <c r="D80" s="50" t="s">
        <v>5001</v>
      </c>
      <c r="E80" s="50" t="s">
        <v>5002</v>
      </c>
      <c r="F80" s="50" t="s">
        <v>1817</v>
      </c>
      <c r="G80" s="50" t="s">
        <v>1818</v>
      </c>
      <c r="H80" s="50" t="s">
        <v>2340</v>
      </c>
      <c r="I80" s="50"/>
      <c r="J80" s="50"/>
      <c r="K80" s="50"/>
      <c r="L80" s="9" t="s">
        <v>4997</v>
      </c>
      <c r="M80" s="9" t="s">
        <v>4998</v>
      </c>
      <c r="N80" s="11"/>
      <c r="O80" s="64"/>
      <c r="P80" s="64"/>
      <c r="Q80" s="64"/>
      <c r="R80" s="64"/>
      <c r="S80" s="64"/>
      <c r="T80" s="64"/>
      <c r="U80" s="64"/>
      <c r="V80" s="61"/>
      <c r="W80" s="64"/>
      <c r="X80" s="64"/>
      <c r="Y80" s="64"/>
      <c r="Z80" s="61"/>
      <c r="AB80" s="50"/>
    </row>
    <row r="81" spans="1:28" ht="131.15">
      <c r="A81" s="11">
        <v>44625</v>
      </c>
      <c r="B81" s="74" t="s">
        <v>5005</v>
      </c>
      <c r="C81" s="50" t="s">
        <v>5006</v>
      </c>
      <c r="D81" s="50" t="s">
        <v>5007</v>
      </c>
      <c r="E81" s="50" t="s">
        <v>5008</v>
      </c>
      <c r="F81" s="50" t="s">
        <v>1817</v>
      </c>
      <c r="G81" s="50" t="s">
        <v>1818</v>
      </c>
      <c r="H81" s="50" t="s">
        <v>2340</v>
      </c>
      <c r="I81" s="50"/>
      <c r="J81" s="50"/>
      <c r="K81" s="50"/>
      <c r="L81" s="9" t="s">
        <v>5003</v>
      </c>
      <c r="M81" s="9" t="s">
        <v>5004</v>
      </c>
      <c r="N81" s="11"/>
      <c r="O81" s="64"/>
      <c r="P81" s="64"/>
      <c r="Q81" s="64"/>
      <c r="R81" s="64"/>
      <c r="S81" s="64"/>
      <c r="T81" s="64"/>
      <c r="U81" s="64"/>
      <c r="V81" s="61"/>
      <c r="W81" s="64"/>
      <c r="X81" s="64"/>
      <c r="Y81" s="64"/>
      <c r="Z81" s="61"/>
      <c r="AB81" s="50"/>
    </row>
    <row r="82" spans="1:28" ht="131.15">
      <c r="A82" s="11">
        <v>44624</v>
      </c>
      <c r="B82" s="74" t="s">
        <v>5011</v>
      </c>
      <c r="C82" s="50" t="s">
        <v>5012</v>
      </c>
      <c r="D82" s="50" t="s">
        <v>5013</v>
      </c>
      <c r="E82" s="50" t="s">
        <v>5014</v>
      </c>
      <c r="F82" s="50" t="s">
        <v>1817</v>
      </c>
      <c r="G82" s="50" t="s">
        <v>1818</v>
      </c>
      <c r="H82" s="50" t="s">
        <v>2340</v>
      </c>
      <c r="I82" s="50"/>
      <c r="J82" s="50"/>
      <c r="K82" s="50"/>
      <c r="L82" s="9" t="s">
        <v>5009</v>
      </c>
      <c r="M82" s="9" t="s">
        <v>5010</v>
      </c>
      <c r="N82" s="11"/>
      <c r="O82" s="64"/>
      <c r="P82" s="64"/>
      <c r="Q82" s="64"/>
      <c r="R82" s="64"/>
      <c r="S82" s="64"/>
      <c r="T82" s="64"/>
      <c r="U82" s="64"/>
      <c r="V82" s="61"/>
      <c r="W82" s="64"/>
      <c r="X82" s="64"/>
      <c r="Y82" s="64"/>
      <c r="Z82" s="61"/>
      <c r="AB82" s="50"/>
    </row>
    <row r="83" spans="1:28" ht="131.15">
      <c r="A83" s="11">
        <v>44623</v>
      </c>
      <c r="B83" s="74" t="s">
        <v>5017</v>
      </c>
      <c r="C83" s="50" t="s">
        <v>5018</v>
      </c>
      <c r="D83" s="50" t="s">
        <v>5019</v>
      </c>
      <c r="E83" s="50" t="s">
        <v>5020</v>
      </c>
      <c r="F83" s="50" t="s">
        <v>1817</v>
      </c>
      <c r="G83" s="50" t="s">
        <v>1818</v>
      </c>
      <c r="H83" s="50" t="s">
        <v>2340</v>
      </c>
      <c r="I83" s="50"/>
      <c r="J83" s="50"/>
      <c r="K83" s="50"/>
      <c r="L83" s="9" t="s">
        <v>5015</v>
      </c>
      <c r="M83" s="9" t="s">
        <v>5016</v>
      </c>
      <c r="N83" s="11"/>
      <c r="O83" s="64"/>
      <c r="P83" s="64"/>
      <c r="Q83" s="64"/>
      <c r="R83" s="64"/>
      <c r="S83" s="64"/>
      <c r="T83" s="64"/>
      <c r="U83" s="64"/>
      <c r="V83" s="61"/>
      <c r="W83" s="64"/>
      <c r="X83" s="64"/>
      <c r="Y83" s="64"/>
      <c r="Z83" s="61"/>
      <c r="AB83" s="50"/>
    </row>
    <row r="84" spans="1:28" ht="131.15">
      <c r="A84" s="11">
        <v>44622</v>
      </c>
      <c r="B84" s="74" t="s">
        <v>5023</v>
      </c>
      <c r="C84" s="50" t="s">
        <v>5024</v>
      </c>
      <c r="D84" s="50" t="s">
        <v>5025</v>
      </c>
      <c r="E84" s="50" t="s">
        <v>5026</v>
      </c>
      <c r="F84" s="50" t="s">
        <v>1817</v>
      </c>
      <c r="G84" s="50" t="s">
        <v>1818</v>
      </c>
      <c r="H84" s="50" t="s">
        <v>2340</v>
      </c>
      <c r="I84" s="50"/>
      <c r="J84" s="50"/>
      <c r="K84" s="50"/>
      <c r="L84" s="9" t="s">
        <v>5021</v>
      </c>
      <c r="M84" s="9" t="s">
        <v>5022</v>
      </c>
      <c r="N84" s="11"/>
      <c r="O84" s="64"/>
      <c r="P84" s="64"/>
      <c r="Q84" s="64"/>
      <c r="R84" s="64"/>
      <c r="S84" s="64"/>
      <c r="T84" s="64"/>
      <c r="U84" s="64"/>
      <c r="V84" s="61"/>
      <c r="W84" s="64"/>
      <c r="X84" s="64"/>
      <c r="Y84" s="64"/>
      <c r="Z84" s="61"/>
      <c r="AB84" s="50"/>
    </row>
    <row r="85" spans="1:28" ht="131.15">
      <c r="A85" s="11">
        <v>44621</v>
      </c>
      <c r="B85" s="74" t="s">
        <v>5029</v>
      </c>
      <c r="C85" s="50" t="s">
        <v>5030</v>
      </c>
      <c r="D85" s="50" t="s">
        <v>5031</v>
      </c>
      <c r="E85" s="50" t="s">
        <v>5032</v>
      </c>
      <c r="F85" s="50" t="s">
        <v>1817</v>
      </c>
      <c r="G85" s="50" t="s">
        <v>1818</v>
      </c>
      <c r="H85" s="50" t="s">
        <v>2340</v>
      </c>
      <c r="I85" s="50"/>
      <c r="J85" s="50"/>
      <c r="K85" s="50"/>
      <c r="L85" s="9" t="s">
        <v>5027</v>
      </c>
      <c r="M85" s="9" t="s">
        <v>5028</v>
      </c>
      <c r="N85" s="11"/>
      <c r="O85" s="64"/>
      <c r="P85" s="64"/>
      <c r="Q85" s="64"/>
      <c r="R85" s="64"/>
      <c r="S85" s="64"/>
      <c r="T85" s="64"/>
      <c r="U85" s="64"/>
      <c r="V85" s="61"/>
      <c r="W85" s="64"/>
      <c r="X85" s="64"/>
      <c r="Y85" s="64"/>
      <c r="Z85" s="61"/>
      <c r="AB85" s="50"/>
    </row>
    <row r="86" spans="1:28" ht="131.15">
      <c r="A86" s="11">
        <v>44620</v>
      </c>
      <c r="B86" s="74" t="s">
        <v>5035</v>
      </c>
      <c r="C86" s="50" t="s">
        <v>5036</v>
      </c>
      <c r="D86" s="50" t="s">
        <v>5037</v>
      </c>
      <c r="E86" s="50" t="s">
        <v>5038</v>
      </c>
      <c r="F86" s="50" t="s">
        <v>1817</v>
      </c>
      <c r="G86" s="50" t="s">
        <v>1818</v>
      </c>
      <c r="H86" s="50" t="s">
        <v>2340</v>
      </c>
      <c r="I86" s="50"/>
      <c r="J86" s="50"/>
      <c r="K86" s="50"/>
      <c r="L86" s="9" t="s">
        <v>5033</v>
      </c>
      <c r="M86" s="9" t="s">
        <v>5034</v>
      </c>
      <c r="N86" s="11"/>
      <c r="O86" s="64"/>
      <c r="P86" s="64"/>
      <c r="Q86" s="64"/>
      <c r="R86" s="64"/>
      <c r="S86" s="64"/>
      <c r="T86" s="64"/>
      <c r="U86" s="64"/>
      <c r="V86" s="61"/>
      <c r="W86" s="64"/>
      <c r="X86" s="64"/>
      <c r="Y86" s="64"/>
      <c r="Z86" s="61"/>
      <c r="AB86" s="50"/>
    </row>
    <row r="87" spans="1:28" ht="131.15">
      <c r="A87" s="11">
        <v>44619</v>
      </c>
      <c r="B87" s="74" t="s">
        <v>5041</v>
      </c>
      <c r="C87" s="50" t="s">
        <v>5042</v>
      </c>
      <c r="D87" s="50" t="s">
        <v>5043</v>
      </c>
      <c r="E87" s="50" t="s">
        <v>5044</v>
      </c>
      <c r="F87" s="50" t="s">
        <v>1817</v>
      </c>
      <c r="G87" s="50" t="s">
        <v>1818</v>
      </c>
      <c r="H87" s="50" t="s">
        <v>2340</v>
      </c>
      <c r="I87" s="50"/>
      <c r="J87" s="50"/>
      <c r="K87" s="50"/>
      <c r="L87" s="9" t="s">
        <v>5039</v>
      </c>
      <c r="M87" s="9" t="s">
        <v>5040</v>
      </c>
      <c r="N87" s="11"/>
      <c r="O87" s="64"/>
      <c r="P87" s="64"/>
      <c r="Q87" s="64"/>
      <c r="R87" s="64"/>
      <c r="S87" s="64"/>
      <c r="T87" s="64"/>
      <c r="U87" s="64"/>
      <c r="V87" s="61"/>
      <c r="W87" s="64"/>
      <c r="X87" s="64"/>
      <c r="Y87" s="64"/>
      <c r="Z87" s="61"/>
      <c r="AB87" s="50"/>
    </row>
    <row r="88" spans="1:28" ht="131.15">
      <c r="A88" s="11">
        <v>44618</v>
      </c>
      <c r="B88" s="74" t="s">
        <v>5047</v>
      </c>
      <c r="C88" s="50" t="s">
        <v>5048</v>
      </c>
      <c r="D88" s="50" t="s">
        <v>5049</v>
      </c>
      <c r="E88" s="50" t="s">
        <v>5050</v>
      </c>
      <c r="F88" s="50" t="s">
        <v>1817</v>
      </c>
      <c r="G88" s="50" t="s">
        <v>1818</v>
      </c>
      <c r="H88" s="50" t="s">
        <v>2340</v>
      </c>
      <c r="I88" s="50"/>
      <c r="J88" s="50"/>
      <c r="K88" s="50"/>
      <c r="L88" s="9" t="s">
        <v>5045</v>
      </c>
      <c r="M88" s="9" t="s">
        <v>5046</v>
      </c>
      <c r="N88" s="11"/>
      <c r="O88" s="64"/>
      <c r="P88" s="64"/>
      <c r="Q88" s="64"/>
      <c r="R88" s="64"/>
      <c r="S88" s="64"/>
      <c r="T88" s="64"/>
      <c r="U88" s="64"/>
      <c r="V88" s="61"/>
      <c r="W88" s="64"/>
      <c r="X88" s="64"/>
      <c r="Y88" s="64"/>
      <c r="Z88" s="61"/>
      <c r="AB88" s="50"/>
    </row>
    <row r="89" spans="1:28" ht="131.15">
      <c r="A89" s="11">
        <v>44617</v>
      </c>
      <c r="B89" s="74" t="s">
        <v>5053</v>
      </c>
      <c r="C89" s="50" t="s">
        <v>5054</v>
      </c>
      <c r="D89" s="50" t="s">
        <v>5055</v>
      </c>
      <c r="E89" s="50" t="s">
        <v>5056</v>
      </c>
      <c r="F89" s="50" t="s">
        <v>1817</v>
      </c>
      <c r="G89" s="50" t="s">
        <v>1818</v>
      </c>
      <c r="H89" s="50" t="s">
        <v>2340</v>
      </c>
      <c r="I89" s="50"/>
      <c r="J89" s="50"/>
      <c r="K89" s="50"/>
      <c r="L89" s="9" t="s">
        <v>5051</v>
      </c>
      <c r="M89" s="9" t="s">
        <v>5052</v>
      </c>
      <c r="N89" s="11"/>
      <c r="O89" s="64"/>
      <c r="P89" s="64"/>
      <c r="Q89" s="64"/>
      <c r="R89" s="64"/>
      <c r="S89" s="64"/>
      <c r="T89" s="64"/>
      <c r="U89" s="64"/>
      <c r="V89" s="61"/>
      <c r="W89" s="64"/>
      <c r="X89" s="64"/>
      <c r="Y89" s="64"/>
      <c r="Z89" s="61"/>
      <c r="AB89" s="50"/>
    </row>
    <row r="90" spans="1:28" ht="131.15">
      <c r="A90" s="11">
        <v>44616</v>
      </c>
      <c r="B90" s="74" t="s">
        <v>5059</v>
      </c>
      <c r="C90" s="50" t="s">
        <v>5060</v>
      </c>
      <c r="D90" s="50" t="s">
        <v>5061</v>
      </c>
      <c r="E90" s="50" t="s">
        <v>5062</v>
      </c>
      <c r="F90" s="50" t="s">
        <v>1817</v>
      </c>
      <c r="G90" s="50" t="s">
        <v>1818</v>
      </c>
      <c r="H90" s="50" t="s">
        <v>5063</v>
      </c>
      <c r="I90" s="50"/>
      <c r="J90" s="50"/>
      <c r="K90" s="50"/>
      <c r="L90" s="9" t="s">
        <v>5057</v>
      </c>
      <c r="M90" s="9" t="s">
        <v>5058</v>
      </c>
      <c r="N90" s="11"/>
      <c r="O90" s="64"/>
      <c r="P90" s="64"/>
      <c r="Q90" s="64"/>
      <c r="R90" s="64"/>
      <c r="S90" s="64"/>
      <c r="T90" s="64"/>
      <c r="U90" s="64"/>
      <c r="V90" s="61"/>
      <c r="W90" s="64"/>
      <c r="X90" s="64"/>
      <c r="Y90" s="64"/>
      <c r="Z90" s="61"/>
      <c r="AB90" s="50"/>
    </row>
    <row r="91" spans="1:28" ht="131.15">
      <c r="A91" s="11">
        <v>44615</v>
      </c>
      <c r="B91" s="74" t="s">
        <v>5066</v>
      </c>
      <c r="C91" s="50" t="s">
        <v>5067</v>
      </c>
      <c r="D91" s="50" t="s">
        <v>5068</v>
      </c>
      <c r="E91" s="50" t="s">
        <v>5069</v>
      </c>
      <c r="F91" s="50" t="s">
        <v>1817</v>
      </c>
      <c r="G91" s="50" t="s">
        <v>1818</v>
      </c>
      <c r="H91" s="50" t="s">
        <v>5063</v>
      </c>
      <c r="I91" s="50"/>
      <c r="J91" s="50"/>
      <c r="K91" s="50"/>
      <c r="L91" s="9" t="s">
        <v>5064</v>
      </c>
      <c r="M91" s="9" t="s">
        <v>5065</v>
      </c>
      <c r="N91" s="11"/>
      <c r="O91" s="64"/>
      <c r="P91" s="64"/>
      <c r="Q91" s="64"/>
      <c r="R91" s="64"/>
      <c r="S91" s="64"/>
      <c r="T91" s="64"/>
      <c r="U91" s="64"/>
      <c r="V91" s="61"/>
      <c r="W91" s="64"/>
      <c r="X91" s="64"/>
      <c r="Y91" s="64"/>
      <c r="Z91" s="61"/>
      <c r="AB91" s="50"/>
    </row>
    <row r="92" spans="1:28" ht="131.15">
      <c r="A92" s="11">
        <v>44614</v>
      </c>
      <c r="B92" s="74" t="s">
        <v>5072</v>
      </c>
      <c r="C92" s="50" t="s">
        <v>5073</v>
      </c>
      <c r="D92" s="50" t="s">
        <v>5074</v>
      </c>
      <c r="E92" s="50" t="s">
        <v>5075</v>
      </c>
      <c r="F92" s="50" t="s">
        <v>1817</v>
      </c>
      <c r="G92" s="50" t="s">
        <v>1818</v>
      </c>
      <c r="H92" s="50" t="s">
        <v>5063</v>
      </c>
      <c r="I92" s="50"/>
      <c r="J92" s="50"/>
      <c r="K92" s="50"/>
      <c r="L92" s="9" t="s">
        <v>5070</v>
      </c>
      <c r="M92" s="9" t="s">
        <v>5071</v>
      </c>
      <c r="N92" s="11"/>
      <c r="O92" s="64"/>
      <c r="P92" s="64"/>
      <c r="Q92" s="64"/>
      <c r="R92" s="64"/>
      <c r="S92" s="64"/>
      <c r="T92" s="64"/>
      <c r="U92" s="64"/>
      <c r="V92" s="61"/>
      <c r="W92" s="64"/>
      <c r="X92" s="64"/>
      <c r="Y92" s="64"/>
      <c r="Z92" s="61"/>
      <c r="AB92" s="50"/>
    </row>
    <row r="93" spans="1:28" ht="145.75">
      <c r="A93" s="11">
        <v>44613</v>
      </c>
      <c r="B93" s="74" t="s">
        <v>5078</v>
      </c>
      <c r="C93" s="50" t="s">
        <v>5079</v>
      </c>
      <c r="D93" s="50" t="s">
        <v>5080</v>
      </c>
      <c r="E93" s="50" t="s">
        <v>5081</v>
      </c>
      <c r="F93" s="50" t="s">
        <v>1817</v>
      </c>
      <c r="G93" s="50" t="s">
        <v>1818</v>
      </c>
      <c r="H93" s="50" t="s">
        <v>5063</v>
      </c>
      <c r="I93" s="50"/>
      <c r="J93" s="50"/>
      <c r="K93" s="50"/>
      <c r="L93" s="9" t="s">
        <v>5076</v>
      </c>
      <c r="M93" s="9" t="s">
        <v>5077</v>
      </c>
      <c r="N93" s="11"/>
      <c r="O93" s="64"/>
      <c r="P93" s="64"/>
      <c r="Q93" s="64"/>
      <c r="R93" s="64"/>
      <c r="S93" s="64"/>
      <c r="T93" s="64"/>
      <c r="U93" s="64"/>
      <c r="V93" s="61"/>
      <c r="W93" s="64"/>
      <c r="X93" s="64"/>
      <c r="Y93" s="64"/>
      <c r="Z93" s="61"/>
      <c r="AB93" s="50"/>
    </row>
    <row r="94" spans="1:28" ht="131.15">
      <c r="A94" s="11">
        <v>44612</v>
      </c>
      <c r="B94" s="74" t="s">
        <v>5084</v>
      </c>
      <c r="C94" s="50" t="s">
        <v>5085</v>
      </c>
      <c r="D94" s="50" t="s">
        <v>5086</v>
      </c>
      <c r="E94" s="50" t="s">
        <v>5087</v>
      </c>
      <c r="F94" s="50" t="s">
        <v>1817</v>
      </c>
      <c r="G94" s="50" t="s">
        <v>1818</v>
      </c>
      <c r="H94" s="50" t="s">
        <v>5063</v>
      </c>
      <c r="I94" s="50"/>
      <c r="J94" s="50"/>
      <c r="K94" s="50"/>
      <c r="L94" s="9" t="s">
        <v>5082</v>
      </c>
      <c r="M94" s="9" t="s">
        <v>5083</v>
      </c>
      <c r="N94" s="11"/>
      <c r="O94" s="64"/>
      <c r="P94" s="64"/>
      <c r="Q94" s="64"/>
      <c r="R94" s="64"/>
      <c r="S94" s="64"/>
      <c r="T94" s="64"/>
      <c r="U94" s="64"/>
      <c r="V94" s="61"/>
      <c r="W94" s="64"/>
      <c r="X94" s="64"/>
      <c r="Y94" s="64"/>
      <c r="Z94" s="61"/>
      <c r="AB94" s="50"/>
    </row>
    <row r="95" spans="1:28" ht="131.15">
      <c r="A95" s="11">
        <v>44611</v>
      </c>
      <c r="B95" s="74" t="s">
        <v>5090</v>
      </c>
      <c r="C95" s="50" t="s">
        <v>5091</v>
      </c>
      <c r="D95" s="50" t="s">
        <v>5092</v>
      </c>
      <c r="E95" s="50" t="s">
        <v>5093</v>
      </c>
      <c r="F95" s="50" t="s">
        <v>1817</v>
      </c>
      <c r="G95" s="50" t="s">
        <v>1818</v>
      </c>
      <c r="H95" s="50" t="s">
        <v>5063</v>
      </c>
      <c r="I95" s="50"/>
      <c r="J95" s="50"/>
      <c r="K95" s="50"/>
      <c r="L95" s="9" t="s">
        <v>5088</v>
      </c>
      <c r="M95" s="9" t="s">
        <v>5089</v>
      </c>
      <c r="N95" s="11"/>
      <c r="O95" s="64"/>
      <c r="P95" s="64"/>
      <c r="Q95" s="64"/>
      <c r="R95" s="64"/>
      <c r="S95" s="64"/>
      <c r="T95" s="64"/>
      <c r="U95" s="64"/>
      <c r="V95" s="61"/>
      <c r="W95" s="64"/>
      <c r="X95" s="64"/>
      <c r="Y95" s="64"/>
      <c r="Z95" s="61"/>
      <c r="AB95" s="50"/>
    </row>
    <row r="96" spans="1:28" ht="145.75">
      <c r="A96" s="11">
        <v>44610</v>
      </c>
      <c r="B96" s="74" t="s">
        <v>5096</v>
      </c>
      <c r="C96" s="50" t="s">
        <v>5097</v>
      </c>
      <c r="D96" s="50" t="s">
        <v>5098</v>
      </c>
      <c r="E96" s="50" t="s">
        <v>5099</v>
      </c>
      <c r="F96" s="50" t="s">
        <v>1817</v>
      </c>
      <c r="G96" s="50" t="s">
        <v>1818</v>
      </c>
      <c r="H96" s="50" t="s">
        <v>5063</v>
      </c>
      <c r="I96" s="50"/>
      <c r="J96" s="50"/>
      <c r="K96" s="50"/>
      <c r="L96" s="9" t="s">
        <v>5094</v>
      </c>
      <c r="M96" s="9" t="s">
        <v>5095</v>
      </c>
      <c r="N96" s="11"/>
      <c r="O96" s="64"/>
      <c r="P96" s="64"/>
      <c r="Q96" s="64"/>
      <c r="R96" s="64"/>
      <c r="S96" s="64"/>
      <c r="T96" s="64"/>
      <c r="U96" s="64"/>
      <c r="V96" s="61"/>
      <c r="W96" s="64"/>
      <c r="X96" s="64"/>
      <c r="Y96" s="64"/>
      <c r="Z96" s="61"/>
      <c r="AB96" s="50"/>
    </row>
    <row r="97" spans="1:28" ht="145.75">
      <c r="A97" s="11">
        <v>44609</v>
      </c>
      <c r="B97" s="74" t="s">
        <v>5102</v>
      </c>
      <c r="C97" s="50" t="s">
        <v>5103</v>
      </c>
      <c r="D97" s="50" t="s">
        <v>5104</v>
      </c>
      <c r="E97" s="50" t="s">
        <v>5105</v>
      </c>
      <c r="F97" s="50" t="s">
        <v>1817</v>
      </c>
      <c r="G97" s="50" t="s">
        <v>1818</v>
      </c>
      <c r="H97" s="50" t="s">
        <v>5063</v>
      </c>
      <c r="I97" s="50"/>
      <c r="J97" s="50"/>
      <c r="K97" s="50"/>
      <c r="L97" s="9" t="s">
        <v>5100</v>
      </c>
      <c r="M97" s="9" t="s">
        <v>5101</v>
      </c>
      <c r="N97" s="11"/>
      <c r="O97" s="64"/>
      <c r="P97" s="64"/>
      <c r="Q97" s="64"/>
      <c r="R97" s="64"/>
      <c r="S97" s="64"/>
      <c r="T97" s="64"/>
      <c r="U97" s="64"/>
      <c r="V97" s="61"/>
      <c r="W97" s="64"/>
      <c r="X97" s="64"/>
      <c r="Y97" s="64"/>
      <c r="Z97" s="61"/>
      <c r="AB97" s="50"/>
    </row>
    <row r="98" spans="1:28" ht="145.75">
      <c r="A98" s="11">
        <v>44608</v>
      </c>
      <c r="B98" s="74" t="s">
        <v>5108</v>
      </c>
      <c r="C98" s="50" t="s">
        <v>5109</v>
      </c>
      <c r="D98" s="50" t="s">
        <v>5110</v>
      </c>
      <c r="E98" s="50" t="s">
        <v>5111</v>
      </c>
      <c r="F98" s="50" t="s">
        <v>1817</v>
      </c>
      <c r="G98" s="50" t="s">
        <v>1818</v>
      </c>
      <c r="H98" s="50" t="s">
        <v>5063</v>
      </c>
      <c r="I98" s="50"/>
      <c r="J98" s="50"/>
      <c r="K98" s="50"/>
      <c r="L98" s="9" t="s">
        <v>5106</v>
      </c>
      <c r="M98" s="9" t="s">
        <v>5107</v>
      </c>
      <c r="N98" s="11"/>
      <c r="O98" s="64"/>
      <c r="P98" s="64"/>
      <c r="Q98" s="64"/>
      <c r="R98" s="64"/>
      <c r="S98" s="64"/>
      <c r="T98" s="64"/>
      <c r="U98" s="64"/>
      <c r="V98" s="61"/>
      <c r="W98" s="64"/>
      <c r="X98" s="64"/>
      <c r="Y98" s="64"/>
      <c r="Z98" s="61"/>
      <c r="AB98" s="50"/>
    </row>
    <row r="99" spans="1:28" ht="131.15">
      <c r="A99" s="11">
        <v>44607</v>
      </c>
      <c r="B99" s="74" t="s">
        <v>5114</v>
      </c>
      <c r="C99" s="50" t="s">
        <v>5115</v>
      </c>
      <c r="D99" s="50" t="s">
        <v>5116</v>
      </c>
      <c r="E99" s="50" t="s">
        <v>5117</v>
      </c>
      <c r="F99" s="50" t="s">
        <v>1817</v>
      </c>
      <c r="G99" s="50" t="s">
        <v>1818</v>
      </c>
      <c r="H99" s="50" t="s">
        <v>5063</v>
      </c>
      <c r="I99" s="50"/>
      <c r="J99" s="50"/>
      <c r="K99" s="50"/>
      <c r="L99" s="9" t="s">
        <v>5112</v>
      </c>
      <c r="M99" s="9" t="s">
        <v>5113</v>
      </c>
      <c r="N99" s="11"/>
      <c r="O99" s="64"/>
      <c r="P99" s="64"/>
      <c r="Q99" s="64"/>
      <c r="R99" s="64"/>
      <c r="S99" s="64"/>
      <c r="T99" s="64"/>
      <c r="U99" s="64"/>
      <c r="V99" s="61"/>
      <c r="W99" s="64"/>
      <c r="X99" s="64"/>
      <c r="Y99" s="64"/>
      <c r="Z99" s="61"/>
      <c r="AB99" s="50"/>
    </row>
    <row r="100" spans="1:28" ht="131.15">
      <c r="A100" s="11">
        <v>44606</v>
      </c>
      <c r="B100" s="74" t="s">
        <v>5120</v>
      </c>
      <c r="C100" s="50" t="s">
        <v>5121</v>
      </c>
      <c r="D100" s="50" t="s">
        <v>5122</v>
      </c>
      <c r="E100" s="50" t="s">
        <v>5123</v>
      </c>
      <c r="F100" s="50" t="s">
        <v>1817</v>
      </c>
      <c r="G100" s="50" t="s">
        <v>1818</v>
      </c>
      <c r="H100" s="50" t="s">
        <v>2345</v>
      </c>
      <c r="I100" s="50"/>
      <c r="J100" s="50"/>
      <c r="K100" s="50"/>
      <c r="L100" s="9" t="s">
        <v>5118</v>
      </c>
      <c r="M100" s="9" t="s">
        <v>5119</v>
      </c>
      <c r="N100" s="11"/>
      <c r="O100" s="64"/>
      <c r="P100" s="64"/>
      <c r="Q100" s="64"/>
      <c r="R100" s="64"/>
      <c r="S100" s="64"/>
      <c r="T100" s="64"/>
      <c r="U100" s="64"/>
      <c r="V100" s="61"/>
      <c r="W100" s="64"/>
      <c r="X100" s="64"/>
      <c r="Y100" s="64"/>
      <c r="Z100" s="61"/>
      <c r="AB100" s="50"/>
    </row>
    <row r="101" spans="1:28" ht="145.75">
      <c r="A101" s="11">
        <v>44605</v>
      </c>
      <c r="B101" s="74" t="s">
        <v>5126</v>
      </c>
      <c r="C101" s="50" t="s">
        <v>5127</v>
      </c>
      <c r="D101" s="50" t="s">
        <v>5467</v>
      </c>
      <c r="E101" s="50" t="s">
        <v>5128</v>
      </c>
      <c r="F101" s="50" t="s">
        <v>1817</v>
      </c>
      <c r="G101" s="50" t="s">
        <v>1818</v>
      </c>
      <c r="H101" s="50" t="s">
        <v>2345</v>
      </c>
      <c r="I101" s="50"/>
      <c r="J101" s="50"/>
      <c r="K101" s="50"/>
      <c r="L101" s="9" t="s">
        <v>5124</v>
      </c>
      <c r="M101" s="9" t="s">
        <v>5125</v>
      </c>
      <c r="N101" s="11"/>
      <c r="O101" s="64"/>
      <c r="P101" s="64"/>
      <c r="Q101" s="64"/>
      <c r="R101" s="64"/>
      <c r="S101" s="64"/>
      <c r="T101" s="64"/>
      <c r="U101" s="64"/>
      <c r="V101" s="61"/>
      <c r="W101" s="64"/>
      <c r="X101" s="64"/>
      <c r="Y101" s="64"/>
      <c r="Z101" s="61"/>
      <c r="AB101" s="50"/>
    </row>
    <row r="102" spans="1:28" ht="131.15">
      <c r="A102" s="11">
        <v>44604</v>
      </c>
      <c r="B102" s="74" t="s">
        <v>5131</v>
      </c>
      <c r="C102" s="50" t="s">
        <v>5132</v>
      </c>
      <c r="D102" s="50" t="s">
        <v>5133</v>
      </c>
      <c r="E102" s="50" t="s">
        <v>5134</v>
      </c>
      <c r="F102" s="50" t="s">
        <v>1817</v>
      </c>
      <c r="G102" s="50" t="s">
        <v>1818</v>
      </c>
      <c r="H102" s="50" t="s">
        <v>2345</v>
      </c>
      <c r="I102" s="50"/>
      <c r="J102" s="50"/>
      <c r="K102" s="50"/>
      <c r="L102" s="9" t="s">
        <v>5129</v>
      </c>
      <c r="M102" s="9" t="s">
        <v>5130</v>
      </c>
      <c r="N102" s="11"/>
      <c r="O102" s="64"/>
      <c r="P102" s="64"/>
      <c r="Q102" s="64"/>
      <c r="R102" s="64"/>
      <c r="S102" s="64"/>
      <c r="T102" s="64"/>
      <c r="U102" s="64"/>
      <c r="V102" s="61"/>
      <c r="W102" s="64"/>
      <c r="X102" s="64"/>
      <c r="Y102" s="64"/>
      <c r="Z102" s="61"/>
      <c r="AB102" s="50"/>
    </row>
    <row r="103" spans="1:28" ht="131.15">
      <c r="A103" s="11">
        <v>44603</v>
      </c>
      <c r="B103" s="74" t="s">
        <v>5136</v>
      </c>
      <c r="C103" s="50" t="s">
        <v>5137</v>
      </c>
      <c r="D103" s="50" t="s">
        <v>5138</v>
      </c>
      <c r="E103" s="50" t="s">
        <v>5139</v>
      </c>
      <c r="F103" s="50" t="s">
        <v>1817</v>
      </c>
      <c r="G103" s="50" t="s">
        <v>1818</v>
      </c>
      <c r="H103" s="50" t="s">
        <v>2345</v>
      </c>
      <c r="I103" s="50"/>
      <c r="J103" s="50"/>
      <c r="K103" s="50"/>
      <c r="L103" s="9" t="s">
        <v>5135</v>
      </c>
      <c r="M103" s="9" t="s">
        <v>5141</v>
      </c>
      <c r="N103" s="11"/>
      <c r="O103" s="64"/>
      <c r="P103" s="64"/>
      <c r="Q103" s="64"/>
      <c r="R103" s="64"/>
      <c r="S103" s="64"/>
      <c r="T103" s="64"/>
      <c r="U103" s="64"/>
      <c r="V103" s="61"/>
      <c r="W103" s="64"/>
      <c r="X103" s="64"/>
      <c r="Y103" s="64"/>
      <c r="Z103" s="61"/>
      <c r="AB103" s="50"/>
    </row>
    <row r="104" spans="1:28" ht="131.15">
      <c r="A104" s="11">
        <v>44602</v>
      </c>
      <c r="B104" s="74" t="s">
        <v>5143</v>
      </c>
      <c r="C104" s="50" t="s">
        <v>5144</v>
      </c>
      <c r="D104" s="50" t="s">
        <v>5145</v>
      </c>
      <c r="E104" s="50" t="s">
        <v>5146</v>
      </c>
      <c r="F104" s="50" t="s">
        <v>1817</v>
      </c>
      <c r="G104" s="50" t="s">
        <v>1818</v>
      </c>
      <c r="H104" s="50" t="s">
        <v>2345</v>
      </c>
      <c r="I104" s="50"/>
      <c r="J104" s="50"/>
      <c r="K104" s="50"/>
      <c r="L104" s="9" t="s">
        <v>5140</v>
      </c>
      <c r="M104" s="9" t="s">
        <v>5142</v>
      </c>
      <c r="N104" s="11"/>
      <c r="O104" s="64"/>
      <c r="P104" s="64"/>
      <c r="Q104" s="64"/>
      <c r="R104" s="64"/>
      <c r="S104" s="64"/>
      <c r="T104" s="64"/>
      <c r="U104" s="64"/>
      <c r="V104" s="61"/>
      <c r="W104" s="64"/>
      <c r="X104" s="64"/>
      <c r="Y104" s="64"/>
      <c r="Z104" s="61"/>
      <c r="AB104" s="50"/>
    </row>
    <row r="105" spans="1:28" ht="145.75">
      <c r="A105" s="11">
        <v>44601</v>
      </c>
      <c r="B105" s="74" t="s">
        <v>5149</v>
      </c>
      <c r="C105" s="50" t="s">
        <v>5150</v>
      </c>
      <c r="D105" s="50" t="s">
        <v>5151</v>
      </c>
      <c r="E105" s="50" t="s">
        <v>5152</v>
      </c>
      <c r="F105" s="50" t="s">
        <v>1817</v>
      </c>
      <c r="G105" s="50" t="s">
        <v>1818</v>
      </c>
      <c r="H105" s="50" t="s">
        <v>2345</v>
      </c>
      <c r="I105" s="50"/>
      <c r="J105" s="50"/>
      <c r="K105" s="50"/>
      <c r="L105" s="9" t="s">
        <v>5147</v>
      </c>
      <c r="M105" s="9" t="s">
        <v>5148</v>
      </c>
      <c r="N105" s="11"/>
      <c r="O105" s="64"/>
      <c r="P105" s="64"/>
      <c r="Q105" s="64"/>
      <c r="R105" s="64"/>
      <c r="S105" s="64"/>
      <c r="T105" s="64"/>
      <c r="U105" s="64"/>
      <c r="V105" s="61"/>
      <c r="W105" s="64"/>
      <c r="X105" s="64"/>
      <c r="Y105" s="64"/>
      <c r="Z105" s="61"/>
      <c r="AB105" s="50"/>
    </row>
    <row r="106" spans="1:28" ht="160.30000000000001">
      <c r="A106" s="11">
        <v>44600</v>
      </c>
      <c r="B106" s="74" t="s">
        <v>5155</v>
      </c>
      <c r="C106" s="50" t="s">
        <v>5156</v>
      </c>
      <c r="D106" s="50" t="s">
        <v>5157</v>
      </c>
      <c r="E106" s="50" t="s">
        <v>5158</v>
      </c>
      <c r="F106" s="50" t="s">
        <v>1817</v>
      </c>
      <c r="G106" s="50" t="s">
        <v>1818</v>
      </c>
      <c r="H106" s="50" t="s">
        <v>2345</v>
      </c>
      <c r="I106" s="50"/>
      <c r="J106" s="50"/>
      <c r="K106" s="50"/>
      <c r="L106" s="9" t="s">
        <v>5153</v>
      </c>
      <c r="M106" s="9" t="s">
        <v>5154</v>
      </c>
      <c r="N106" s="11"/>
      <c r="O106" s="64"/>
      <c r="P106" s="64"/>
      <c r="Q106" s="64"/>
      <c r="R106" s="64"/>
      <c r="S106" s="64"/>
      <c r="T106" s="64"/>
      <c r="U106" s="64"/>
      <c r="V106" s="61"/>
      <c r="W106" s="64"/>
      <c r="X106" s="64"/>
      <c r="Y106" s="64"/>
      <c r="Z106" s="61"/>
      <c r="AB106" s="50"/>
    </row>
    <row r="107" spans="1:28" ht="160.30000000000001">
      <c r="A107" s="11">
        <v>44599</v>
      </c>
      <c r="B107" s="74" t="s">
        <v>5161</v>
      </c>
      <c r="C107" s="50" t="s">
        <v>5162</v>
      </c>
      <c r="D107" s="50" t="s">
        <v>5163</v>
      </c>
      <c r="E107" s="50" t="s">
        <v>5164</v>
      </c>
      <c r="F107" s="50" t="s">
        <v>1817</v>
      </c>
      <c r="G107" s="50" t="s">
        <v>1818</v>
      </c>
      <c r="H107" s="50" t="s">
        <v>2345</v>
      </c>
      <c r="I107" s="50"/>
      <c r="J107" s="50"/>
      <c r="K107" s="50"/>
      <c r="L107" s="9" t="s">
        <v>5159</v>
      </c>
      <c r="M107" s="9" t="s">
        <v>5160</v>
      </c>
      <c r="N107" s="11"/>
      <c r="O107" s="64"/>
      <c r="P107" s="64"/>
      <c r="Q107" s="64"/>
      <c r="R107" s="64"/>
      <c r="S107" s="64"/>
      <c r="T107" s="64"/>
      <c r="U107" s="64"/>
      <c r="V107" s="61"/>
      <c r="W107" s="64"/>
      <c r="X107" s="64"/>
      <c r="Y107" s="64"/>
      <c r="Z107" s="61"/>
      <c r="AB107" s="50"/>
    </row>
    <row r="108" spans="1:28" ht="131.15">
      <c r="A108" s="11">
        <v>44598</v>
      </c>
      <c r="B108" s="74" t="s">
        <v>5167</v>
      </c>
      <c r="C108" s="50" t="s">
        <v>5168</v>
      </c>
      <c r="D108" s="50" t="s">
        <v>5169</v>
      </c>
      <c r="E108" s="50" t="s">
        <v>5170</v>
      </c>
      <c r="F108" s="50" t="s">
        <v>1817</v>
      </c>
      <c r="G108" s="50" t="s">
        <v>1818</v>
      </c>
      <c r="H108" s="50" t="s">
        <v>2345</v>
      </c>
      <c r="I108" s="50"/>
      <c r="J108" s="50"/>
      <c r="K108" s="50"/>
      <c r="L108" s="9" t="s">
        <v>5165</v>
      </c>
      <c r="M108" s="9" t="s">
        <v>5166</v>
      </c>
      <c r="N108" s="11"/>
      <c r="O108" s="64"/>
      <c r="P108" s="64"/>
      <c r="Q108" s="64"/>
      <c r="R108" s="64"/>
      <c r="S108" s="64"/>
      <c r="T108" s="64"/>
      <c r="U108" s="64"/>
      <c r="V108" s="61"/>
      <c r="W108" s="64"/>
      <c r="X108" s="64"/>
      <c r="Y108" s="64"/>
      <c r="Z108" s="61"/>
      <c r="AB108" s="50"/>
    </row>
    <row r="109" spans="1:28" ht="131.15">
      <c r="A109" s="11">
        <v>44597</v>
      </c>
      <c r="B109" s="74" t="s">
        <v>5173</v>
      </c>
      <c r="C109" s="50" t="s">
        <v>5174</v>
      </c>
      <c r="D109" s="50" t="s">
        <v>5175</v>
      </c>
      <c r="E109" s="50" t="s">
        <v>5176</v>
      </c>
      <c r="F109" s="50" t="s">
        <v>1817</v>
      </c>
      <c r="G109" s="50" t="s">
        <v>1818</v>
      </c>
      <c r="H109" s="50" t="s">
        <v>2345</v>
      </c>
      <c r="I109" s="50"/>
      <c r="J109" s="50"/>
      <c r="K109" s="50"/>
      <c r="L109" s="9" t="s">
        <v>5171</v>
      </c>
      <c r="M109" s="9" t="s">
        <v>5172</v>
      </c>
      <c r="N109" s="11"/>
      <c r="O109" s="64"/>
      <c r="P109" s="64"/>
      <c r="Q109" s="64"/>
      <c r="R109" s="64"/>
      <c r="S109" s="64"/>
      <c r="T109" s="64"/>
      <c r="U109" s="64"/>
      <c r="V109" s="61"/>
      <c r="W109" s="64"/>
      <c r="X109" s="64"/>
      <c r="Y109" s="64"/>
      <c r="Z109" s="61"/>
      <c r="AB109" s="50"/>
    </row>
    <row r="110" spans="1:28" ht="145.75">
      <c r="A110" s="11">
        <v>44596</v>
      </c>
      <c r="B110" s="74" t="s">
        <v>5179</v>
      </c>
      <c r="C110" s="50" t="s">
        <v>5180</v>
      </c>
      <c r="D110" s="50" t="s">
        <v>5181</v>
      </c>
      <c r="E110" s="50" t="s">
        <v>5182</v>
      </c>
      <c r="F110" s="50" t="s">
        <v>1817</v>
      </c>
      <c r="G110" s="50" t="s">
        <v>1818</v>
      </c>
      <c r="H110" s="50" t="s">
        <v>2345</v>
      </c>
      <c r="I110" s="50"/>
      <c r="J110" s="50"/>
      <c r="K110" s="50"/>
      <c r="L110" s="9" t="s">
        <v>5177</v>
      </c>
      <c r="M110" s="9" t="s">
        <v>5178</v>
      </c>
      <c r="N110" s="11"/>
      <c r="O110" s="64"/>
      <c r="P110" s="64"/>
      <c r="Q110" s="64"/>
      <c r="R110" s="64"/>
      <c r="S110" s="64"/>
      <c r="T110" s="64"/>
      <c r="U110" s="64"/>
      <c r="V110" s="61"/>
      <c r="W110" s="64"/>
      <c r="X110" s="64"/>
      <c r="Y110" s="64"/>
      <c r="Z110" s="61"/>
      <c r="AB110" s="50"/>
    </row>
    <row r="111" spans="1:28" ht="145.75">
      <c r="A111" s="11">
        <v>44595</v>
      </c>
      <c r="B111" s="74" t="s">
        <v>5185</v>
      </c>
      <c r="C111" s="50" t="s">
        <v>5186</v>
      </c>
      <c r="D111" s="50" t="s">
        <v>5187</v>
      </c>
      <c r="E111" s="50" t="s">
        <v>5188</v>
      </c>
      <c r="F111" s="50" t="s">
        <v>1817</v>
      </c>
      <c r="G111" s="50" t="s">
        <v>1818</v>
      </c>
      <c r="H111" s="50" t="s">
        <v>2345</v>
      </c>
      <c r="I111" s="50"/>
      <c r="J111" s="50"/>
      <c r="K111" s="50"/>
      <c r="L111" s="9" t="s">
        <v>5183</v>
      </c>
      <c r="M111" s="9" t="s">
        <v>5184</v>
      </c>
      <c r="N111" s="11"/>
      <c r="O111" s="64"/>
      <c r="P111" s="64"/>
      <c r="Q111" s="64"/>
      <c r="R111" s="64"/>
      <c r="S111" s="64"/>
      <c r="T111" s="64"/>
      <c r="U111" s="64"/>
      <c r="V111" s="61"/>
      <c r="W111" s="64"/>
      <c r="X111" s="64"/>
      <c r="Y111" s="64"/>
      <c r="Z111" s="61"/>
      <c r="AB111" s="50"/>
    </row>
    <row r="112" spans="1:28" ht="145.75">
      <c r="A112" s="11">
        <v>44594</v>
      </c>
      <c r="B112" s="74" t="s">
        <v>5191</v>
      </c>
      <c r="C112" s="50" t="s">
        <v>5192</v>
      </c>
      <c r="D112" s="50" t="s">
        <v>5193</v>
      </c>
      <c r="E112" s="50" t="s">
        <v>5194</v>
      </c>
      <c r="F112" s="50" t="s">
        <v>1817</v>
      </c>
      <c r="G112" s="50" t="s">
        <v>1818</v>
      </c>
      <c r="H112" s="50" t="s">
        <v>2345</v>
      </c>
      <c r="I112" s="50"/>
      <c r="J112" s="50"/>
      <c r="K112" s="50"/>
      <c r="L112" s="9" t="s">
        <v>5189</v>
      </c>
      <c r="M112" s="9" t="s">
        <v>5190</v>
      </c>
      <c r="N112" s="11"/>
      <c r="O112" s="64"/>
      <c r="P112" s="64"/>
      <c r="Q112" s="64"/>
      <c r="R112" s="64"/>
      <c r="S112" s="64"/>
      <c r="T112" s="64"/>
      <c r="U112" s="64"/>
      <c r="V112" s="61"/>
      <c r="W112" s="64"/>
      <c r="X112" s="64"/>
      <c r="Y112" s="64"/>
      <c r="Z112" s="61"/>
      <c r="AB112" s="50"/>
    </row>
    <row r="113" spans="1:28" ht="131.15">
      <c r="A113" s="11">
        <v>44593</v>
      </c>
      <c r="B113" s="74" t="s">
        <v>5197</v>
      </c>
      <c r="C113" s="50" t="s">
        <v>5198</v>
      </c>
      <c r="D113" s="50" t="s">
        <v>5199</v>
      </c>
      <c r="E113" s="50" t="s">
        <v>5200</v>
      </c>
      <c r="F113" s="50" t="s">
        <v>1817</v>
      </c>
      <c r="G113" s="50" t="s">
        <v>1818</v>
      </c>
      <c r="H113" s="50" t="s">
        <v>2345</v>
      </c>
      <c r="I113" s="50"/>
      <c r="J113" s="50"/>
      <c r="K113" s="50"/>
      <c r="L113" s="9" t="s">
        <v>5195</v>
      </c>
      <c r="M113" s="9" t="s">
        <v>5196</v>
      </c>
      <c r="N113" s="11"/>
      <c r="O113" s="64"/>
      <c r="P113" s="64"/>
      <c r="Q113" s="64"/>
      <c r="R113" s="64"/>
      <c r="S113" s="64"/>
      <c r="T113" s="64"/>
      <c r="U113" s="64"/>
      <c r="V113" s="61"/>
      <c r="W113" s="64"/>
      <c r="X113" s="64"/>
      <c r="Y113" s="64"/>
      <c r="Z113" s="61"/>
      <c r="AB113" s="50"/>
    </row>
    <row r="114" spans="1:28" ht="145.75">
      <c r="A114" s="11">
        <v>44592</v>
      </c>
      <c r="B114" s="74" t="s">
        <v>5203</v>
      </c>
      <c r="C114" s="50" t="s">
        <v>5204</v>
      </c>
      <c r="D114" s="50" t="s">
        <v>5205</v>
      </c>
      <c r="E114" s="50" t="s">
        <v>5206</v>
      </c>
      <c r="F114" s="50" t="s">
        <v>1817</v>
      </c>
      <c r="G114" s="50" t="s">
        <v>1818</v>
      </c>
      <c r="H114" s="50" t="s">
        <v>2345</v>
      </c>
      <c r="I114" s="50"/>
      <c r="J114" s="50"/>
      <c r="K114" s="50"/>
      <c r="L114" s="9" t="s">
        <v>5201</v>
      </c>
      <c r="M114" s="9" t="s">
        <v>5202</v>
      </c>
      <c r="N114" s="11"/>
      <c r="O114" s="64"/>
      <c r="P114" s="64"/>
      <c r="Q114" s="64"/>
      <c r="R114" s="64"/>
      <c r="S114" s="64"/>
      <c r="T114" s="64"/>
      <c r="U114" s="64"/>
      <c r="V114" s="61"/>
      <c r="W114" s="64"/>
      <c r="X114" s="64"/>
      <c r="Y114" s="64"/>
      <c r="Z114" s="61"/>
      <c r="AB114" s="50"/>
    </row>
    <row r="115" spans="1:28" ht="131.15">
      <c r="A115" s="11">
        <v>44591</v>
      </c>
      <c r="B115" s="74" t="s">
        <v>5209</v>
      </c>
      <c r="C115" s="50" t="s">
        <v>5210</v>
      </c>
      <c r="D115" s="50" t="s">
        <v>5211</v>
      </c>
      <c r="E115" s="50" t="s">
        <v>5212</v>
      </c>
      <c r="F115" s="50" t="s">
        <v>1817</v>
      </c>
      <c r="G115" s="50" t="s">
        <v>1818</v>
      </c>
      <c r="H115" s="50" t="s">
        <v>2345</v>
      </c>
      <c r="I115" s="50"/>
      <c r="J115" s="50"/>
      <c r="K115" s="50"/>
      <c r="L115" s="9" t="s">
        <v>5207</v>
      </c>
      <c r="M115" s="9" t="s">
        <v>5208</v>
      </c>
      <c r="N115" s="11"/>
      <c r="O115" s="64"/>
      <c r="P115" s="64"/>
      <c r="Q115" s="64"/>
      <c r="R115" s="64"/>
      <c r="S115" s="64"/>
      <c r="T115" s="64"/>
      <c r="U115" s="64"/>
      <c r="V115" s="61"/>
      <c r="W115" s="64"/>
      <c r="X115" s="64"/>
      <c r="Y115" s="64"/>
      <c r="Z115" s="61"/>
      <c r="AB115" s="50"/>
    </row>
    <row r="116" spans="1:28" ht="160.30000000000001">
      <c r="A116" s="11">
        <v>44590</v>
      </c>
      <c r="B116" s="74" t="s">
        <v>5215</v>
      </c>
      <c r="C116" s="50" t="s">
        <v>5216</v>
      </c>
      <c r="D116" s="50" t="s">
        <v>5217</v>
      </c>
      <c r="E116" s="50" t="s">
        <v>5218</v>
      </c>
      <c r="F116" s="50" t="s">
        <v>1817</v>
      </c>
      <c r="G116" s="50" t="s">
        <v>1818</v>
      </c>
      <c r="H116" s="50" t="s">
        <v>2345</v>
      </c>
      <c r="I116" s="50"/>
      <c r="J116" s="50"/>
      <c r="K116" s="50"/>
      <c r="L116" s="9" t="s">
        <v>5213</v>
      </c>
      <c r="M116" s="9" t="s">
        <v>5214</v>
      </c>
      <c r="N116" s="11"/>
      <c r="O116" s="64"/>
      <c r="P116" s="64"/>
      <c r="Q116" s="64"/>
      <c r="R116" s="64"/>
      <c r="S116" s="64"/>
      <c r="T116" s="64"/>
      <c r="U116" s="64"/>
      <c r="V116" s="61"/>
      <c r="W116" s="64"/>
      <c r="X116" s="64"/>
      <c r="Y116" s="64"/>
      <c r="Z116" s="61"/>
      <c r="AB116" s="50"/>
    </row>
    <row r="117" spans="1:28" ht="174.9">
      <c r="A117" s="11">
        <v>44589</v>
      </c>
      <c r="B117" s="74" t="s">
        <v>5221</v>
      </c>
      <c r="C117" s="50" t="s">
        <v>5222</v>
      </c>
      <c r="D117" s="50" t="s">
        <v>5223</v>
      </c>
      <c r="E117" s="50" t="s">
        <v>5224</v>
      </c>
      <c r="F117" s="50" t="s">
        <v>1817</v>
      </c>
      <c r="G117" s="50" t="s">
        <v>1818</v>
      </c>
      <c r="H117" s="50" t="s">
        <v>2345</v>
      </c>
      <c r="I117" s="50"/>
      <c r="J117" s="50"/>
      <c r="K117" s="50"/>
      <c r="L117" s="9" t="s">
        <v>5219</v>
      </c>
      <c r="M117" s="9" t="s">
        <v>5220</v>
      </c>
      <c r="N117" s="11"/>
      <c r="O117" s="64"/>
      <c r="P117" s="64"/>
      <c r="Q117" s="64"/>
      <c r="R117" s="64"/>
      <c r="S117" s="64"/>
      <c r="T117" s="64"/>
      <c r="U117" s="64"/>
      <c r="V117" s="61"/>
      <c r="W117" s="64"/>
      <c r="X117" s="64"/>
      <c r="Y117" s="64"/>
      <c r="Z117" s="61"/>
      <c r="AB117" s="50"/>
    </row>
    <row r="118" spans="1:28" ht="145.75">
      <c r="A118" s="11">
        <v>44588</v>
      </c>
      <c r="B118" s="74" t="s">
        <v>5227</v>
      </c>
      <c r="C118" s="50" t="s">
        <v>5228</v>
      </c>
      <c r="D118" s="50" t="s">
        <v>5229</v>
      </c>
      <c r="E118" s="50" t="s">
        <v>5230</v>
      </c>
      <c r="F118" s="50" t="s">
        <v>1817</v>
      </c>
      <c r="G118" s="50" t="s">
        <v>1818</v>
      </c>
      <c r="H118" s="50" t="s">
        <v>2345</v>
      </c>
      <c r="I118" s="50"/>
      <c r="J118" s="50"/>
      <c r="K118" s="50"/>
      <c r="L118" s="9" t="s">
        <v>5225</v>
      </c>
      <c r="M118" s="9" t="s">
        <v>5226</v>
      </c>
      <c r="N118" s="11"/>
      <c r="O118" s="64"/>
      <c r="P118" s="64"/>
      <c r="Q118" s="64"/>
      <c r="R118" s="64"/>
      <c r="S118" s="64"/>
      <c r="T118" s="64"/>
      <c r="U118" s="64"/>
      <c r="V118" s="61"/>
      <c r="W118" s="64"/>
      <c r="X118" s="64"/>
      <c r="Y118" s="64"/>
      <c r="Z118" s="61"/>
      <c r="AB118" s="50"/>
    </row>
    <row r="119" spans="1:28" ht="131.15">
      <c r="A119" s="11">
        <v>44587</v>
      </c>
      <c r="B119" s="74" t="s">
        <v>5233</v>
      </c>
      <c r="C119" s="50" t="s">
        <v>5234</v>
      </c>
      <c r="D119" s="50" t="s">
        <v>5235</v>
      </c>
      <c r="E119" s="50" t="s">
        <v>5236</v>
      </c>
      <c r="F119" s="50" t="s">
        <v>1817</v>
      </c>
      <c r="G119" s="50" t="s">
        <v>1818</v>
      </c>
      <c r="H119" s="50" t="s">
        <v>2345</v>
      </c>
      <c r="I119" s="50"/>
      <c r="J119" s="50"/>
      <c r="K119" s="50"/>
      <c r="L119" s="9" t="s">
        <v>5231</v>
      </c>
      <c r="M119" s="9" t="s">
        <v>5232</v>
      </c>
      <c r="N119" s="11"/>
      <c r="O119" s="64"/>
      <c r="P119" s="64"/>
      <c r="Q119" s="64"/>
      <c r="R119" s="64"/>
      <c r="S119" s="64"/>
      <c r="T119" s="64"/>
      <c r="U119" s="64"/>
      <c r="V119" s="61"/>
      <c r="W119" s="64"/>
      <c r="X119" s="64"/>
      <c r="Y119" s="64"/>
      <c r="Z119" s="61"/>
      <c r="AB119" s="50"/>
    </row>
    <row r="120" spans="1:28" ht="145.75">
      <c r="A120" s="11">
        <v>44586</v>
      </c>
      <c r="B120" s="74" t="s">
        <v>5239</v>
      </c>
      <c r="C120" s="50" t="s">
        <v>5240</v>
      </c>
      <c r="D120" s="50" t="s">
        <v>5241</v>
      </c>
      <c r="E120" s="50" t="s">
        <v>5242</v>
      </c>
      <c r="F120" s="50" t="s">
        <v>1817</v>
      </c>
      <c r="G120" s="50" t="s">
        <v>1818</v>
      </c>
      <c r="H120" s="50" t="s">
        <v>2345</v>
      </c>
      <c r="I120" s="50"/>
      <c r="J120" s="50"/>
      <c r="K120" s="50"/>
      <c r="L120" s="9" t="s">
        <v>5237</v>
      </c>
      <c r="M120" s="9" t="s">
        <v>5238</v>
      </c>
      <c r="N120" s="11"/>
      <c r="O120" s="64"/>
      <c r="P120" s="64"/>
      <c r="Q120" s="64"/>
      <c r="R120" s="64"/>
      <c r="S120" s="64"/>
      <c r="T120" s="64"/>
      <c r="U120" s="64"/>
      <c r="V120" s="61"/>
      <c r="W120" s="64"/>
      <c r="X120" s="64"/>
      <c r="Y120" s="64"/>
      <c r="Z120" s="61"/>
      <c r="AB120" s="50"/>
    </row>
    <row r="121" spans="1:28" ht="131.15">
      <c r="A121" s="11">
        <v>44585</v>
      </c>
      <c r="B121" s="74" t="s">
        <v>5245</v>
      </c>
      <c r="C121" s="50" t="s">
        <v>5246</v>
      </c>
      <c r="D121" s="50" t="s">
        <v>5247</v>
      </c>
      <c r="E121" s="50" t="s">
        <v>5248</v>
      </c>
      <c r="F121" s="50" t="s">
        <v>1817</v>
      </c>
      <c r="G121" s="50" t="s">
        <v>1818</v>
      </c>
      <c r="H121" s="50" t="s">
        <v>2345</v>
      </c>
      <c r="I121" s="50"/>
      <c r="J121" s="50"/>
      <c r="K121" s="50"/>
      <c r="L121" s="9" t="s">
        <v>5243</v>
      </c>
      <c r="M121" s="9" t="s">
        <v>5244</v>
      </c>
      <c r="N121" s="11"/>
      <c r="O121" s="64"/>
      <c r="P121" s="64"/>
      <c r="Q121" s="64"/>
      <c r="R121" s="64"/>
      <c r="S121" s="64"/>
      <c r="T121" s="64"/>
      <c r="U121" s="64"/>
      <c r="V121" s="61"/>
      <c r="W121" s="64"/>
      <c r="X121" s="64"/>
      <c r="Y121" s="64"/>
      <c r="Z121" s="61"/>
      <c r="AB121" s="50"/>
    </row>
    <row r="122" spans="1:28" ht="145.75">
      <c r="A122" s="11">
        <v>44584</v>
      </c>
      <c r="B122" s="74" t="s">
        <v>5251</v>
      </c>
      <c r="C122" s="50" t="s">
        <v>5252</v>
      </c>
      <c r="D122" s="50" t="s">
        <v>5253</v>
      </c>
      <c r="E122" s="50" t="s">
        <v>5254</v>
      </c>
      <c r="F122" s="50" t="s">
        <v>1817</v>
      </c>
      <c r="G122" s="50" t="s">
        <v>1818</v>
      </c>
      <c r="H122" s="50" t="s">
        <v>2345</v>
      </c>
      <c r="I122" s="50"/>
      <c r="J122" s="50"/>
      <c r="K122" s="50"/>
      <c r="L122" s="9" t="s">
        <v>5249</v>
      </c>
      <c r="M122" s="9" t="s">
        <v>5250</v>
      </c>
      <c r="N122" s="11"/>
      <c r="O122" s="64"/>
      <c r="P122" s="64"/>
      <c r="Q122" s="64"/>
      <c r="R122" s="64"/>
      <c r="S122" s="64"/>
      <c r="T122" s="64"/>
      <c r="U122" s="64"/>
      <c r="V122" s="61"/>
      <c r="W122" s="64"/>
      <c r="X122" s="64"/>
      <c r="Y122" s="64"/>
      <c r="Z122" s="61"/>
      <c r="AB122" s="50"/>
    </row>
    <row r="123" spans="1:28" ht="145.75">
      <c r="A123" s="11">
        <v>44583</v>
      </c>
      <c r="B123" s="74" t="s">
        <v>5257</v>
      </c>
      <c r="C123" s="50" t="s">
        <v>5258</v>
      </c>
      <c r="D123" s="50" t="s">
        <v>5259</v>
      </c>
      <c r="E123" s="50" t="s">
        <v>5260</v>
      </c>
      <c r="F123" s="50" t="s">
        <v>1817</v>
      </c>
      <c r="G123" s="50" t="s">
        <v>1818</v>
      </c>
      <c r="H123" s="50" t="s">
        <v>2345</v>
      </c>
      <c r="I123" s="50"/>
      <c r="J123" s="50"/>
      <c r="K123" s="50"/>
      <c r="L123" s="9" t="s">
        <v>5255</v>
      </c>
      <c r="M123" s="9" t="s">
        <v>5256</v>
      </c>
      <c r="N123" s="11"/>
      <c r="O123" s="64"/>
      <c r="P123" s="64"/>
      <c r="Q123" s="64"/>
      <c r="R123" s="64"/>
      <c r="S123" s="64"/>
      <c r="T123" s="64"/>
      <c r="U123" s="64"/>
      <c r="V123" s="61"/>
      <c r="W123" s="64"/>
      <c r="X123" s="64"/>
      <c r="Y123" s="64"/>
      <c r="Z123" s="61"/>
      <c r="AB123" s="50"/>
    </row>
    <row r="124" spans="1:28" ht="131.15">
      <c r="A124" s="11">
        <v>44582</v>
      </c>
      <c r="B124" s="74" t="s">
        <v>5263</v>
      </c>
      <c r="C124" s="50" t="s">
        <v>5264</v>
      </c>
      <c r="D124" s="50" t="s">
        <v>5265</v>
      </c>
      <c r="E124" s="50" t="s">
        <v>5266</v>
      </c>
      <c r="F124" s="50" t="s">
        <v>1817</v>
      </c>
      <c r="G124" s="50" t="s">
        <v>1818</v>
      </c>
      <c r="H124" s="50" t="s">
        <v>2345</v>
      </c>
      <c r="I124" s="50"/>
      <c r="J124" s="50"/>
      <c r="K124" s="50"/>
      <c r="L124" s="9" t="s">
        <v>5261</v>
      </c>
      <c r="M124" s="9" t="s">
        <v>5262</v>
      </c>
      <c r="N124" s="11"/>
      <c r="O124" s="64"/>
      <c r="P124" s="64"/>
      <c r="Q124" s="64"/>
      <c r="R124" s="64"/>
      <c r="S124" s="64"/>
      <c r="T124" s="64"/>
      <c r="U124" s="64"/>
      <c r="V124" s="61"/>
      <c r="W124" s="64"/>
      <c r="X124" s="64"/>
      <c r="Y124" s="64"/>
      <c r="Z124" s="61"/>
      <c r="AB124" s="50"/>
    </row>
    <row r="125" spans="1:28" ht="145.75">
      <c r="A125" s="11">
        <v>44581</v>
      </c>
      <c r="B125" s="74" t="s">
        <v>5269</v>
      </c>
      <c r="C125" s="50" t="s">
        <v>5270</v>
      </c>
      <c r="D125" s="50" t="s">
        <v>5271</v>
      </c>
      <c r="E125" s="50" t="s">
        <v>5272</v>
      </c>
      <c r="F125" s="50" t="s">
        <v>1817</v>
      </c>
      <c r="G125" s="50" t="s">
        <v>1818</v>
      </c>
      <c r="H125" s="50" t="s">
        <v>2345</v>
      </c>
      <c r="I125" s="50"/>
      <c r="J125" s="50"/>
      <c r="K125" s="50"/>
      <c r="L125" s="9" t="s">
        <v>5267</v>
      </c>
      <c r="M125" s="9" t="s">
        <v>5268</v>
      </c>
      <c r="N125" s="11"/>
      <c r="O125" s="64"/>
      <c r="P125" s="64"/>
      <c r="Q125" s="64"/>
      <c r="R125" s="64"/>
      <c r="S125" s="64"/>
      <c r="T125" s="64"/>
      <c r="U125" s="64"/>
      <c r="V125" s="61"/>
      <c r="W125" s="64"/>
      <c r="X125" s="64"/>
      <c r="Y125" s="64"/>
      <c r="Z125" s="61"/>
      <c r="AB125" s="50"/>
    </row>
    <row r="126" spans="1:28" ht="160.30000000000001">
      <c r="A126" s="11">
        <v>44580</v>
      </c>
      <c r="B126" s="74" t="s">
        <v>5275</v>
      </c>
      <c r="C126" s="50" t="s">
        <v>5276</v>
      </c>
      <c r="D126" s="50" t="s">
        <v>5277</v>
      </c>
      <c r="E126" s="50" t="s">
        <v>5278</v>
      </c>
      <c r="F126" s="50" t="s">
        <v>1817</v>
      </c>
      <c r="G126" s="50" t="s">
        <v>1818</v>
      </c>
      <c r="H126" s="50" t="s">
        <v>2345</v>
      </c>
      <c r="I126" s="50"/>
      <c r="J126" s="50"/>
      <c r="K126" s="50"/>
      <c r="L126" s="9" t="s">
        <v>5273</v>
      </c>
      <c r="M126" s="9" t="s">
        <v>5274</v>
      </c>
      <c r="N126" s="11"/>
      <c r="O126" s="64"/>
      <c r="P126" s="64"/>
      <c r="Q126" s="64"/>
      <c r="R126" s="64"/>
      <c r="S126" s="64"/>
      <c r="T126" s="64"/>
      <c r="U126" s="64"/>
      <c r="V126" s="61"/>
      <c r="W126" s="64"/>
      <c r="X126" s="64"/>
      <c r="Y126" s="64"/>
      <c r="Z126" s="61"/>
      <c r="AB126" s="50"/>
    </row>
    <row r="127" spans="1:28" ht="131.15">
      <c r="A127" s="11">
        <v>44579</v>
      </c>
      <c r="B127" s="74" t="s">
        <v>5281</v>
      </c>
      <c r="C127" s="50" t="s">
        <v>5282</v>
      </c>
      <c r="D127" s="50" t="s">
        <v>5283</v>
      </c>
      <c r="E127" s="50" t="s">
        <v>5284</v>
      </c>
      <c r="F127" s="50" t="s">
        <v>1817</v>
      </c>
      <c r="G127" s="50" t="s">
        <v>1818</v>
      </c>
      <c r="H127" s="50" t="s">
        <v>2345</v>
      </c>
      <c r="I127" s="50"/>
      <c r="J127" s="50"/>
      <c r="K127" s="50"/>
      <c r="L127" s="9" t="s">
        <v>5279</v>
      </c>
      <c r="M127" s="9" t="s">
        <v>5280</v>
      </c>
      <c r="N127" s="11"/>
      <c r="O127" s="64"/>
      <c r="P127" s="64"/>
      <c r="Q127" s="64"/>
      <c r="R127" s="64"/>
      <c r="S127" s="64"/>
      <c r="T127" s="64"/>
      <c r="U127" s="64"/>
      <c r="V127" s="61"/>
      <c r="W127" s="64"/>
      <c r="X127" s="64"/>
      <c r="Y127" s="64"/>
      <c r="Z127" s="61"/>
      <c r="AB127" s="50"/>
    </row>
    <row r="128" spans="1:28" ht="131.15">
      <c r="A128" s="11">
        <v>44578</v>
      </c>
      <c r="B128" s="74" t="s">
        <v>5287</v>
      </c>
      <c r="C128" s="50" t="s">
        <v>5288</v>
      </c>
      <c r="D128" s="50" t="s">
        <v>5289</v>
      </c>
      <c r="E128" s="50" t="s">
        <v>5290</v>
      </c>
      <c r="F128" s="50" t="s">
        <v>1817</v>
      </c>
      <c r="G128" s="50" t="s">
        <v>1818</v>
      </c>
      <c r="H128" s="50" t="s">
        <v>2345</v>
      </c>
      <c r="I128" s="50"/>
      <c r="J128" s="50"/>
      <c r="K128" s="50"/>
      <c r="L128" s="9" t="s">
        <v>5285</v>
      </c>
      <c r="M128" s="9" t="s">
        <v>5286</v>
      </c>
      <c r="N128" s="11"/>
      <c r="O128" s="64"/>
      <c r="P128" s="64"/>
      <c r="Q128" s="64"/>
      <c r="R128" s="64"/>
      <c r="S128" s="64"/>
      <c r="T128" s="64"/>
      <c r="U128" s="64"/>
      <c r="V128" s="61"/>
      <c r="W128" s="64"/>
      <c r="X128" s="64"/>
      <c r="Y128" s="64"/>
      <c r="Z128" s="61"/>
      <c r="AB128" s="50"/>
    </row>
    <row r="129" spans="1:28" ht="145.75">
      <c r="A129" s="11">
        <v>44577</v>
      </c>
      <c r="B129" s="74" t="s">
        <v>4191</v>
      </c>
      <c r="C129" s="50" t="s">
        <v>4192</v>
      </c>
      <c r="D129" s="50" t="s">
        <v>4193</v>
      </c>
      <c r="E129" s="50" t="s">
        <v>4194</v>
      </c>
      <c r="F129" s="50" t="s">
        <v>1817</v>
      </c>
      <c r="G129" s="50" t="s">
        <v>1818</v>
      </c>
      <c r="H129" s="50" t="s">
        <v>2345</v>
      </c>
      <c r="I129" s="50"/>
      <c r="J129" s="50"/>
      <c r="K129" s="50"/>
      <c r="L129" s="9" t="s">
        <v>4189</v>
      </c>
      <c r="M129" s="9" t="s">
        <v>4190</v>
      </c>
      <c r="N129" s="11"/>
      <c r="O129" s="64"/>
      <c r="P129" s="64"/>
      <c r="Q129" s="64"/>
      <c r="R129" s="64"/>
      <c r="S129" s="64"/>
      <c r="T129" s="64"/>
      <c r="U129" s="64"/>
      <c r="V129" s="61"/>
      <c r="W129" s="64"/>
      <c r="X129" s="64"/>
      <c r="Y129" s="64"/>
      <c r="Z129" s="61"/>
      <c r="AB129" s="50"/>
    </row>
    <row r="130" spans="1:28" ht="145.75">
      <c r="A130" s="11">
        <v>44576</v>
      </c>
      <c r="B130" s="74" t="s">
        <v>4196</v>
      </c>
      <c r="C130" s="50" t="s">
        <v>4197</v>
      </c>
      <c r="D130" s="50" t="s">
        <v>4198</v>
      </c>
      <c r="E130" s="50" t="s">
        <v>4199</v>
      </c>
      <c r="F130" s="50" t="s">
        <v>1817</v>
      </c>
      <c r="G130" s="50" t="s">
        <v>1818</v>
      </c>
      <c r="H130" s="50" t="s">
        <v>2345</v>
      </c>
      <c r="I130" s="50"/>
      <c r="J130" s="50"/>
      <c r="K130" s="50"/>
      <c r="L130" s="9" t="s">
        <v>4195</v>
      </c>
      <c r="M130" s="9"/>
      <c r="N130" s="11"/>
      <c r="O130" s="64"/>
      <c r="P130" s="64"/>
      <c r="Q130" s="64"/>
      <c r="R130" s="64"/>
      <c r="S130" s="64"/>
      <c r="T130" s="64"/>
      <c r="U130" s="64"/>
      <c r="V130" s="61"/>
      <c r="W130" s="64"/>
      <c r="X130" s="64"/>
      <c r="Y130" s="64"/>
      <c r="Z130" s="61"/>
      <c r="AB130" s="50"/>
    </row>
    <row r="131" spans="1:28" ht="131.15">
      <c r="A131" s="11">
        <v>44575</v>
      </c>
      <c r="B131" s="74" t="s">
        <v>4201</v>
      </c>
      <c r="C131" s="50" t="s">
        <v>4206</v>
      </c>
      <c r="D131" s="50" t="s">
        <v>4202</v>
      </c>
      <c r="E131" s="50" t="s">
        <v>4203</v>
      </c>
      <c r="F131" s="50" t="s">
        <v>1817</v>
      </c>
      <c r="G131" s="50" t="s">
        <v>1818</v>
      </c>
      <c r="H131" s="50" t="s">
        <v>2345</v>
      </c>
      <c r="I131" s="50"/>
      <c r="J131" s="50"/>
      <c r="K131" s="50"/>
      <c r="L131" s="9" t="s">
        <v>4200</v>
      </c>
      <c r="M131" s="9"/>
      <c r="N131" s="11"/>
      <c r="O131" s="64"/>
      <c r="P131" s="64"/>
      <c r="Q131" s="64"/>
      <c r="R131" s="64"/>
      <c r="S131" s="64"/>
      <c r="T131" s="64"/>
      <c r="U131" s="64"/>
      <c r="V131" s="61"/>
      <c r="W131" s="64"/>
      <c r="X131" s="64"/>
      <c r="Y131" s="64"/>
      <c r="Z131" s="61"/>
      <c r="AB131" s="50"/>
    </row>
    <row r="132" spans="1:28" ht="131.15">
      <c r="A132" s="11">
        <v>44574</v>
      </c>
      <c r="B132" s="74" t="s">
        <v>4205</v>
      </c>
      <c r="C132" s="50" t="s">
        <v>4207</v>
      </c>
      <c r="D132" s="50" t="s">
        <v>4208</v>
      </c>
      <c r="E132" s="50" t="s">
        <v>4209</v>
      </c>
      <c r="F132" s="50" t="s">
        <v>1817</v>
      </c>
      <c r="G132" s="50" t="s">
        <v>1818</v>
      </c>
      <c r="H132" s="50" t="s">
        <v>2345</v>
      </c>
      <c r="I132" s="50"/>
      <c r="J132" s="50"/>
      <c r="K132" s="50"/>
      <c r="L132" s="9" t="s">
        <v>4204</v>
      </c>
      <c r="M132" s="9"/>
      <c r="N132" s="11"/>
      <c r="O132" s="64"/>
      <c r="P132" s="64"/>
      <c r="Q132" s="64"/>
      <c r="R132" s="64"/>
      <c r="S132" s="64"/>
      <c r="T132" s="64"/>
      <c r="U132" s="64"/>
      <c r="V132" s="61"/>
      <c r="W132" s="64"/>
      <c r="X132" s="64"/>
      <c r="Y132" s="64"/>
      <c r="Z132" s="61"/>
      <c r="AB132" s="50"/>
    </row>
    <row r="133" spans="1:28" ht="131.15">
      <c r="A133" s="11">
        <v>44573</v>
      </c>
      <c r="B133" s="74" t="s">
        <v>4211</v>
      </c>
      <c r="C133" s="50" t="s">
        <v>4212</v>
      </c>
      <c r="D133" s="50" t="s">
        <v>4213</v>
      </c>
      <c r="E133" s="50" t="s">
        <v>4214</v>
      </c>
      <c r="F133" s="50" t="s">
        <v>1817</v>
      </c>
      <c r="G133" s="50" t="s">
        <v>1818</v>
      </c>
      <c r="H133" s="50" t="s">
        <v>2430</v>
      </c>
      <c r="I133" s="50"/>
      <c r="J133" s="50"/>
      <c r="K133" s="50"/>
      <c r="L133" s="9" t="s">
        <v>4210</v>
      </c>
      <c r="M133" s="9"/>
      <c r="N133" s="11"/>
      <c r="O133" s="64"/>
      <c r="P133" s="64"/>
      <c r="Q133" s="64"/>
      <c r="R133" s="64"/>
      <c r="S133" s="64"/>
      <c r="T133" s="64"/>
      <c r="U133" s="64"/>
      <c r="V133" s="61"/>
      <c r="W133" s="64"/>
      <c r="X133" s="64"/>
      <c r="Y133" s="64"/>
      <c r="Z133" s="61"/>
      <c r="AB133" s="50"/>
    </row>
    <row r="134" spans="1:28" ht="131.15">
      <c r="A134" s="11">
        <v>44572</v>
      </c>
      <c r="B134" s="74" t="s">
        <v>4216</v>
      </c>
      <c r="C134" s="50" t="s">
        <v>4217</v>
      </c>
      <c r="D134" s="50" t="s">
        <v>4218</v>
      </c>
      <c r="E134" s="50" t="s">
        <v>4219</v>
      </c>
      <c r="F134" s="50" t="s">
        <v>1817</v>
      </c>
      <c r="G134" s="50" t="s">
        <v>1818</v>
      </c>
      <c r="H134" s="50" t="s">
        <v>2430</v>
      </c>
      <c r="I134" s="50"/>
      <c r="J134" s="50"/>
      <c r="K134" s="50"/>
      <c r="L134" s="9" t="s">
        <v>4215</v>
      </c>
      <c r="M134" s="9"/>
      <c r="N134" s="11"/>
      <c r="O134" s="64"/>
      <c r="P134" s="64"/>
      <c r="Q134" s="64"/>
      <c r="R134" s="64"/>
      <c r="S134" s="64"/>
      <c r="T134" s="64"/>
      <c r="U134" s="64"/>
      <c r="V134" s="61"/>
      <c r="W134" s="64"/>
      <c r="X134" s="64"/>
      <c r="Y134" s="64"/>
      <c r="Z134" s="61"/>
      <c r="AB134" s="50"/>
    </row>
    <row r="135" spans="1:28" ht="145.75">
      <c r="A135" s="11">
        <v>44571</v>
      </c>
      <c r="B135" s="74" t="s">
        <v>4221</v>
      </c>
      <c r="C135" s="50" t="s">
        <v>4222</v>
      </c>
      <c r="D135" s="50" t="s">
        <v>4223</v>
      </c>
      <c r="E135" s="50" t="s">
        <v>4224</v>
      </c>
      <c r="F135" s="50" t="s">
        <v>1817</v>
      </c>
      <c r="G135" s="50" t="s">
        <v>1818</v>
      </c>
      <c r="H135" s="50" t="s">
        <v>2430</v>
      </c>
      <c r="I135" s="50"/>
      <c r="J135" s="50"/>
      <c r="K135" s="50"/>
      <c r="L135" s="9" t="s">
        <v>4220</v>
      </c>
      <c r="M135" s="9"/>
      <c r="N135" s="11"/>
      <c r="O135" s="64"/>
      <c r="P135" s="64"/>
      <c r="Q135" s="64"/>
      <c r="R135" s="64"/>
      <c r="S135" s="64"/>
      <c r="T135" s="64"/>
      <c r="U135" s="64"/>
      <c r="V135" s="61"/>
      <c r="W135" s="64"/>
      <c r="X135" s="64"/>
      <c r="Y135" s="64"/>
      <c r="Z135" s="61"/>
      <c r="AB135" s="50"/>
    </row>
    <row r="136" spans="1:28" ht="131.15">
      <c r="A136" s="11">
        <v>44570</v>
      </c>
      <c r="B136" s="74" t="s">
        <v>4226</v>
      </c>
      <c r="C136" s="50" t="s">
        <v>4227</v>
      </c>
      <c r="D136" s="50" t="s">
        <v>4228</v>
      </c>
      <c r="E136" s="50" t="s">
        <v>4229</v>
      </c>
      <c r="F136" s="50" t="s">
        <v>1817</v>
      </c>
      <c r="G136" s="50" t="s">
        <v>1818</v>
      </c>
      <c r="H136" s="50" t="s">
        <v>2430</v>
      </c>
      <c r="I136" s="50"/>
      <c r="J136" s="50"/>
      <c r="K136" s="50"/>
      <c r="L136" s="9" t="s">
        <v>4225</v>
      </c>
      <c r="M136" s="9"/>
      <c r="N136" s="11"/>
      <c r="O136" s="64"/>
      <c r="P136" s="64"/>
      <c r="Q136" s="64"/>
      <c r="R136" s="64"/>
      <c r="S136" s="64"/>
      <c r="T136" s="64"/>
      <c r="U136" s="64"/>
      <c r="V136" s="61"/>
      <c r="W136" s="64"/>
      <c r="X136" s="64"/>
      <c r="Y136" s="64"/>
      <c r="Z136" s="61"/>
      <c r="AB136" s="50"/>
    </row>
    <row r="137" spans="1:28" ht="131.15">
      <c r="A137" s="11">
        <v>44569</v>
      </c>
      <c r="B137" s="74" t="s">
        <v>4231</v>
      </c>
      <c r="C137" s="50" t="s">
        <v>4232</v>
      </c>
      <c r="D137" s="50" t="s">
        <v>4233</v>
      </c>
      <c r="E137" s="50" t="s">
        <v>4234</v>
      </c>
      <c r="F137" s="50" t="s">
        <v>1817</v>
      </c>
      <c r="G137" s="50" t="s">
        <v>1818</v>
      </c>
      <c r="H137" s="50" t="s">
        <v>2430</v>
      </c>
      <c r="I137" s="50"/>
      <c r="J137" s="50"/>
      <c r="K137" s="50"/>
      <c r="L137" s="9" t="s">
        <v>4230</v>
      </c>
      <c r="M137" s="9"/>
      <c r="N137" s="11"/>
      <c r="O137" s="64"/>
      <c r="P137" s="64"/>
      <c r="Q137" s="64"/>
      <c r="R137" s="64"/>
      <c r="S137" s="64"/>
      <c r="T137" s="64"/>
      <c r="U137" s="64"/>
      <c r="V137" s="61"/>
      <c r="W137" s="64"/>
      <c r="X137" s="64"/>
      <c r="Y137" s="64"/>
      <c r="Z137" s="61"/>
      <c r="AB137" s="50"/>
    </row>
    <row r="138" spans="1:28" ht="145.75">
      <c r="A138" s="11">
        <v>44568</v>
      </c>
      <c r="B138" s="74" t="s">
        <v>4236</v>
      </c>
      <c r="C138" s="50" t="s">
        <v>4237</v>
      </c>
      <c r="D138" s="50" t="s">
        <v>4243</v>
      </c>
      <c r="E138" s="50" t="s">
        <v>4238</v>
      </c>
      <c r="F138" s="50" t="s">
        <v>1817</v>
      </c>
      <c r="G138" s="50" t="s">
        <v>1818</v>
      </c>
      <c r="H138" s="50" t="s">
        <v>2430</v>
      </c>
      <c r="I138" s="50"/>
      <c r="J138" s="50"/>
      <c r="K138" s="50"/>
      <c r="L138" s="9" t="s">
        <v>4235</v>
      </c>
      <c r="M138" s="9"/>
      <c r="N138" s="11"/>
      <c r="O138" s="64"/>
      <c r="P138" s="64"/>
      <c r="Q138" s="64"/>
      <c r="R138" s="64"/>
      <c r="S138" s="64"/>
      <c r="T138" s="64"/>
      <c r="U138" s="64"/>
      <c r="V138" s="61"/>
      <c r="W138" s="64"/>
      <c r="X138" s="64"/>
      <c r="Y138" s="64"/>
      <c r="Z138" s="61"/>
      <c r="AB138" s="50"/>
    </row>
    <row r="139" spans="1:28" ht="131.15">
      <c r="A139" s="11">
        <v>44567</v>
      </c>
      <c r="B139" s="74" t="s">
        <v>4240</v>
      </c>
      <c r="C139" s="50" t="s">
        <v>4241</v>
      </c>
      <c r="D139" s="50" t="s">
        <v>4242</v>
      </c>
      <c r="E139" s="50" t="s">
        <v>4244</v>
      </c>
      <c r="F139" s="50" t="s">
        <v>1817</v>
      </c>
      <c r="G139" s="50" t="s">
        <v>1818</v>
      </c>
      <c r="H139" s="50" t="s">
        <v>2430</v>
      </c>
      <c r="I139" s="50"/>
      <c r="J139" s="50"/>
      <c r="K139" s="50"/>
      <c r="L139" s="9" t="s">
        <v>4239</v>
      </c>
      <c r="M139" s="9"/>
      <c r="N139" s="11"/>
      <c r="O139" s="64"/>
      <c r="P139" s="64"/>
      <c r="Q139" s="64"/>
      <c r="R139" s="64"/>
      <c r="S139" s="64"/>
      <c r="T139" s="64"/>
      <c r="U139" s="64"/>
      <c r="V139" s="61"/>
      <c r="W139" s="64"/>
      <c r="X139" s="64"/>
      <c r="Y139" s="64"/>
      <c r="Z139" s="61"/>
      <c r="AB139" s="50"/>
    </row>
    <row r="140" spans="1:28" ht="131.15">
      <c r="A140" s="11">
        <v>44566</v>
      </c>
      <c r="B140" s="74" t="s">
        <v>4246</v>
      </c>
      <c r="C140" s="50" t="s">
        <v>4247</v>
      </c>
      <c r="D140" s="50" t="s">
        <v>4248</v>
      </c>
      <c r="E140" s="50" t="s">
        <v>4249</v>
      </c>
      <c r="F140" s="50" t="s">
        <v>1817</v>
      </c>
      <c r="G140" s="50" t="s">
        <v>1818</v>
      </c>
      <c r="H140" s="50" t="s">
        <v>2430</v>
      </c>
      <c r="I140" s="50"/>
      <c r="J140" s="50"/>
      <c r="K140" s="50"/>
      <c r="L140" s="9" t="s">
        <v>4245</v>
      </c>
      <c r="M140" s="9"/>
      <c r="N140" s="11"/>
      <c r="O140" s="64"/>
      <c r="P140" s="64"/>
      <c r="Q140" s="64"/>
      <c r="R140" s="64"/>
      <c r="S140" s="64"/>
      <c r="T140" s="64"/>
      <c r="U140" s="64"/>
      <c r="V140" s="61"/>
      <c r="W140" s="64"/>
      <c r="X140" s="64"/>
      <c r="Y140" s="64"/>
      <c r="Z140" s="61"/>
      <c r="AB140" s="50"/>
    </row>
    <row r="141" spans="1:28" ht="131.15">
      <c r="A141" s="11">
        <v>44565</v>
      </c>
      <c r="B141" s="74" t="s">
        <v>4251</v>
      </c>
      <c r="C141" s="50" t="s">
        <v>4252</v>
      </c>
      <c r="D141" s="50" t="s">
        <v>4253</v>
      </c>
      <c r="E141" s="50" t="s">
        <v>4254</v>
      </c>
      <c r="F141" s="50" t="s">
        <v>1817</v>
      </c>
      <c r="G141" s="50" t="s">
        <v>1818</v>
      </c>
      <c r="H141" s="50" t="s">
        <v>2430</v>
      </c>
      <c r="I141" s="50"/>
      <c r="J141" s="50"/>
      <c r="K141" s="50"/>
      <c r="L141" s="9" t="s">
        <v>4250</v>
      </c>
      <c r="M141" s="9"/>
      <c r="N141" s="11"/>
      <c r="O141" s="64"/>
      <c r="P141" s="64"/>
      <c r="Q141" s="64"/>
      <c r="R141" s="64"/>
      <c r="S141" s="64"/>
      <c r="T141" s="64"/>
      <c r="U141" s="64"/>
      <c r="V141" s="61"/>
      <c r="W141" s="64"/>
      <c r="X141" s="64"/>
      <c r="Y141" s="64"/>
      <c r="Z141" s="61"/>
      <c r="AB141" s="50"/>
    </row>
    <row r="142" spans="1:28" ht="131.15">
      <c r="A142" s="11">
        <v>44564</v>
      </c>
      <c r="B142" s="74" t="s">
        <v>4256</v>
      </c>
      <c r="C142" s="50" t="s">
        <v>4257</v>
      </c>
      <c r="D142" s="50" t="s">
        <v>4258</v>
      </c>
      <c r="E142" s="50" t="s">
        <v>4259</v>
      </c>
      <c r="F142" s="50" t="s">
        <v>1817</v>
      </c>
      <c r="G142" s="50" t="s">
        <v>1818</v>
      </c>
      <c r="H142" s="50" t="s">
        <v>2430</v>
      </c>
      <c r="I142" s="50"/>
      <c r="J142" s="50"/>
      <c r="K142" s="50"/>
      <c r="L142" s="9" t="s">
        <v>4255</v>
      </c>
      <c r="M142" s="9"/>
      <c r="N142" s="11"/>
      <c r="O142" s="64"/>
      <c r="P142" s="64"/>
      <c r="Q142" s="64"/>
      <c r="R142" s="64"/>
      <c r="S142" s="64"/>
      <c r="T142" s="64"/>
      <c r="U142" s="64"/>
      <c r="V142" s="61"/>
      <c r="W142" s="64"/>
      <c r="X142" s="64"/>
      <c r="Y142" s="64"/>
      <c r="Z142" s="61"/>
      <c r="AB142" s="50"/>
    </row>
    <row r="143" spans="1:28" ht="131.15">
      <c r="A143" s="11">
        <v>44563</v>
      </c>
      <c r="B143" s="74" t="s">
        <v>4261</v>
      </c>
      <c r="C143" s="50" t="s">
        <v>4262</v>
      </c>
      <c r="D143" s="50" t="s">
        <v>4263</v>
      </c>
      <c r="E143" s="50" t="s">
        <v>4264</v>
      </c>
      <c r="F143" s="50" t="s">
        <v>1817</v>
      </c>
      <c r="G143" s="50" t="s">
        <v>1818</v>
      </c>
      <c r="H143" s="50" t="s">
        <v>2430</v>
      </c>
      <c r="I143" s="50"/>
      <c r="J143" s="50"/>
      <c r="K143" s="50"/>
      <c r="L143" s="9" t="s">
        <v>4260</v>
      </c>
      <c r="M143" s="9"/>
      <c r="N143" s="11"/>
      <c r="O143" s="64"/>
      <c r="P143" s="64"/>
      <c r="Q143" s="64"/>
      <c r="R143" s="64"/>
      <c r="S143" s="64"/>
      <c r="T143" s="64"/>
      <c r="U143" s="64"/>
      <c r="V143" s="61"/>
      <c r="W143" s="64"/>
      <c r="X143" s="64"/>
      <c r="Y143" s="64"/>
      <c r="Z143" s="61"/>
      <c r="AB143" s="50"/>
    </row>
    <row r="144" spans="1:28" ht="131.15">
      <c r="A144" s="11">
        <v>44562</v>
      </c>
      <c r="B144" s="74" t="s">
        <v>4266</v>
      </c>
      <c r="C144" s="50" t="s">
        <v>4267</v>
      </c>
      <c r="D144" s="50" t="s">
        <v>4268</v>
      </c>
      <c r="E144" s="50" t="s">
        <v>4264</v>
      </c>
      <c r="F144" s="50" t="s">
        <v>1817</v>
      </c>
      <c r="G144" s="50" t="s">
        <v>1818</v>
      </c>
      <c r="H144" s="50" t="s">
        <v>2430</v>
      </c>
      <c r="I144" s="50"/>
      <c r="J144" s="50"/>
      <c r="K144" s="50"/>
      <c r="L144" s="9" t="s">
        <v>4265</v>
      </c>
      <c r="M144" s="9"/>
      <c r="N144" s="11"/>
      <c r="O144" s="64"/>
      <c r="P144" s="64"/>
      <c r="Q144" s="64"/>
      <c r="R144" s="64"/>
      <c r="S144" s="64"/>
      <c r="T144" s="64"/>
      <c r="U144" s="64"/>
      <c r="V144" s="61"/>
      <c r="W144" s="64"/>
      <c r="X144" s="64"/>
      <c r="Y144" s="64"/>
      <c r="Z144" s="61"/>
      <c r="AB144" s="50"/>
    </row>
    <row r="145" spans="1:28" ht="131.15">
      <c r="A145" s="11">
        <v>44561</v>
      </c>
      <c r="B145" s="74" t="s">
        <v>4270</v>
      </c>
      <c r="C145" s="50" t="s">
        <v>4271</v>
      </c>
      <c r="D145" s="50" t="s">
        <v>4272</v>
      </c>
      <c r="E145" s="50" t="s">
        <v>4264</v>
      </c>
      <c r="F145" s="50" t="s">
        <v>1817</v>
      </c>
      <c r="G145" s="50" t="s">
        <v>1818</v>
      </c>
      <c r="H145" s="50" t="s">
        <v>2430</v>
      </c>
      <c r="I145" s="50"/>
      <c r="J145" s="50"/>
      <c r="K145" s="50"/>
      <c r="L145" s="9" t="s">
        <v>4269</v>
      </c>
      <c r="M145" s="9"/>
      <c r="N145" s="11"/>
      <c r="O145" s="64"/>
      <c r="P145" s="64"/>
      <c r="Q145" s="64"/>
      <c r="R145" s="64"/>
      <c r="S145" s="64"/>
      <c r="T145" s="64"/>
      <c r="U145" s="64"/>
      <c r="V145" s="61"/>
      <c r="W145" s="64"/>
      <c r="X145" s="64"/>
      <c r="Y145" s="64"/>
      <c r="Z145" s="61"/>
      <c r="AB145" s="50"/>
    </row>
    <row r="146" spans="1:28" ht="131.15">
      <c r="A146" s="11">
        <v>44560</v>
      </c>
      <c r="B146" s="74" t="s">
        <v>4274</v>
      </c>
      <c r="C146" s="50" t="s">
        <v>4275</v>
      </c>
      <c r="D146" s="50" t="s">
        <v>4276</v>
      </c>
      <c r="E146" s="50" t="s">
        <v>4264</v>
      </c>
      <c r="F146" s="50" t="s">
        <v>1817</v>
      </c>
      <c r="G146" s="50" t="s">
        <v>1818</v>
      </c>
      <c r="H146" s="50" t="s">
        <v>2430</v>
      </c>
      <c r="I146" s="50"/>
      <c r="J146" s="50"/>
      <c r="K146" s="50"/>
      <c r="L146" s="9" t="s">
        <v>4273</v>
      </c>
      <c r="M146" s="9"/>
      <c r="N146" s="11"/>
      <c r="O146" s="64"/>
      <c r="P146" s="64"/>
      <c r="Q146" s="64"/>
      <c r="R146" s="64"/>
      <c r="S146" s="64"/>
      <c r="T146" s="64"/>
      <c r="U146" s="64"/>
      <c r="V146" s="61"/>
      <c r="W146" s="64"/>
      <c r="X146" s="64"/>
      <c r="Y146" s="64"/>
      <c r="Z146" s="61"/>
      <c r="AB146" s="50"/>
    </row>
    <row r="147" spans="1:28" ht="131.15">
      <c r="A147" s="11">
        <v>44559</v>
      </c>
      <c r="B147" s="74" t="s">
        <v>4278</v>
      </c>
      <c r="C147" s="50" t="s">
        <v>4279</v>
      </c>
      <c r="D147" s="50" t="s">
        <v>4280</v>
      </c>
      <c r="E147" s="50" t="s">
        <v>4264</v>
      </c>
      <c r="F147" s="50" t="s">
        <v>1817</v>
      </c>
      <c r="G147" s="50" t="s">
        <v>1818</v>
      </c>
      <c r="H147" s="50" t="s">
        <v>2430</v>
      </c>
      <c r="I147" s="50"/>
      <c r="J147" s="50"/>
      <c r="K147" s="50"/>
      <c r="L147" s="9" t="s">
        <v>4277</v>
      </c>
      <c r="M147" s="9"/>
      <c r="N147" s="11"/>
      <c r="O147" s="64"/>
      <c r="P147" s="64"/>
      <c r="Q147" s="64"/>
      <c r="R147" s="64"/>
      <c r="S147" s="64"/>
      <c r="T147" s="64"/>
      <c r="U147" s="64"/>
      <c r="V147" s="61"/>
      <c r="W147" s="64"/>
      <c r="X147" s="64"/>
      <c r="Y147" s="64"/>
      <c r="Z147" s="61"/>
      <c r="AB147" s="50"/>
    </row>
    <row r="148" spans="1:28" ht="131.15">
      <c r="A148" s="11">
        <v>44558</v>
      </c>
      <c r="B148" s="74" t="s">
        <v>4282</v>
      </c>
      <c r="C148" s="50" t="s">
        <v>4283</v>
      </c>
      <c r="D148" s="50" t="s">
        <v>4284</v>
      </c>
      <c r="E148" s="50" t="s">
        <v>4264</v>
      </c>
      <c r="F148" s="50" t="s">
        <v>1817</v>
      </c>
      <c r="G148" s="50" t="s">
        <v>1818</v>
      </c>
      <c r="H148" s="50" t="s">
        <v>2430</v>
      </c>
      <c r="I148" s="50"/>
      <c r="J148" s="50"/>
      <c r="K148" s="50"/>
      <c r="L148" s="9" t="s">
        <v>4281</v>
      </c>
      <c r="M148" s="9"/>
      <c r="N148" s="11"/>
      <c r="O148" s="64"/>
      <c r="P148" s="64"/>
      <c r="Q148" s="64"/>
      <c r="R148" s="64"/>
      <c r="S148" s="64"/>
      <c r="T148" s="64"/>
      <c r="U148" s="64"/>
      <c r="V148" s="61"/>
      <c r="W148" s="64"/>
      <c r="X148" s="64"/>
      <c r="Y148" s="64"/>
      <c r="Z148" s="61"/>
      <c r="AB148" s="50"/>
    </row>
    <row r="149" spans="1:28" ht="131.15">
      <c r="A149" s="11">
        <v>44557</v>
      </c>
      <c r="B149" s="74" t="s">
        <v>4290</v>
      </c>
      <c r="C149" s="50" t="s">
        <v>4291</v>
      </c>
      <c r="D149" s="50" t="s">
        <v>4292</v>
      </c>
      <c r="E149" s="50" t="s">
        <v>4264</v>
      </c>
      <c r="F149" s="50" t="s">
        <v>1817</v>
      </c>
      <c r="G149" s="50" t="s">
        <v>1818</v>
      </c>
      <c r="H149" s="50" t="s">
        <v>2430</v>
      </c>
      <c r="I149" s="50"/>
      <c r="J149" s="50"/>
      <c r="K149" s="50"/>
      <c r="L149" s="9" t="s">
        <v>4289</v>
      </c>
      <c r="M149" s="9"/>
      <c r="N149" s="11"/>
      <c r="O149" s="64"/>
      <c r="P149" s="64"/>
      <c r="Q149" s="64"/>
      <c r="R149" s="64"/>
      <c r="S149" s="64"/>
      <c r="T149" s="64"/>
      <c r="U149" s="64"/>
      <c r="V149" s="61"/>
      <c r="W149" s="64"/>
      <c r="X149" s="64"/>
      <c r="Y149" s="64"/>
      <c r="Z149" s="61"/>
      <c r="AB149" s="50"/>
    </row>
    <row r="150" spans="1:28" ht="131.15">
      <c r="A150" s="11">
        <v>44556</v>
      </c>
      <c r="B150" s="74" t="s">
        <v>4286</v>
      </c>
      <c r="C150" s="50" t="s">
        <v>4287</v>
      </c>
      <c r="D150" s="50" t="s">
        <v>4288</v>
      </c>
      <c r="E150" s="50" t="s">
        <v>4264</v>
      </c>
      <c r="F150" s="50" t="s">
        <v>1817</v>
      </c>
      <c r="G150" s="50" t="s">
        <v>1818</v>
      </c>
      <c r="H150" s="50" t="s">
        <v>2430</v>
      </c>
      <c r="I150" s="50"/>
      <c r="J150" s="50"/>
      <c r="K150" s="50"/>
      <c r="L150" s="9" t="s">
        <v>4285</v>
      </c>
      <c r="M150" s="9"/>
      <c r="N150" s="11"/>
      <c r="O150" s="64"/>
      <c r="P150" s="64"/>
      <c r="Q150" s="64"/>
      <c r="R150" s="64"/>
      <c r="S150" s="64"/>
      <c r="T150" s="64"/>
      <c r="U150" s="64"/>
      <c r="V150" s="61"/>
      <c r="W150" s="64"/>
      <c r="X150" s="64"/>
      <c r="Y150" s="64"/>
      <c r="Z150" s="61"/>
      <c r="AB150" s="50"/>
    </row>
    <row r="151" spans="1:28" ht="131.15">
      <c r="A151" s="11">
        <v>44555</v>
      </c>
      <c r="B151" s="74" t="s">
        <v>4296</v>
      </c>
      <c r="C151" s="50" t="s">
        <v>4297</v>
      </c>
      <c r="D151" s="50" t="s">
        <v>4298</v>
      </c>
      <c r="E151" s="50" t="s">
        <v>4299</v>
      </c>
      <c r="F151" s="50" t="s">
        <v>1817</v>
      </c>
      <c r="G151" s="50" t="s">
        <v>1818</v>
      </c>
      <c r="H151" s="50" t="s">
        <v>2430</v>
      </c>
      <c r="I151" s="50"/>
      <c r="J151" s="50"/>
      <c r="K151" s="50"/>
      <c r="L151" s="9" t="s">
        <v>4295</v>
      </c>
      <c r="M151" s="9"/>
      <c r="N151" s="11"/>
      <c r="O151" s="64"/>
      <c r="P151" s="64"/>
      <c r="Q151" s="64"/>
      <c r="R151" s="64"/>
      <c r="S151" s="64"/>
      <c r="T151" s="64"/>
      <c r="U151" s="64"/>
      <c r="V151" s="61"/>
      <c r="W151" s="64"/>
      <c r="X151" s="64"/>
      <c r="Y151" s="64"/>
      <c r="Z151" s="61"/>
      <c r="AB151" s="50"/>
    </row>
    <row r="152" spans="1:28" ht="131.15">
      <c r="A152" s="11">
        <v>44554</v>
      </c>
      <c r="B152" s="74" t="s">
        <v>4301</v>
      </c>
      <c r="C152" s="50" t="s">
        <v>4302</v>
      </c>
      <c r="D152" s="50" t="s">
        <v>4303</v>
      </c>
      <c r="E152" s="50" t="s">
        <v>4299</v>
      </c>
      <c r="F152" s="50" t="s">
        <v>1817</v>
      </c>
      <c r="G152" s="50" t="s">
        <v>1818</v>
      </c>
      <c r="H152" s="50" t="s">
        <v>2430</v>
      </c>
      <c r="I152" s="50"/>
      <c r="J152" s="50"/>
      <c r="K152" s="50"/>
      <c r="L152" s="9" t="s">
        <v>4300</v>
      </c>
      <c r="M152" s="9" t="s">
        <v>4313</v>
      </c>
      <c r="N152" s="11"/>
      <c r="O152" s="64"/>
      <c r="P152" s="64"/>
      <c r="Q152" s="64"/>
      <c r="R152" s="64"/>
      <c r="S152" s="64"/>
      <c r="T152" s="64"/>
      <c r="U152" s="64"/>
      <c r="V152" s="61"/>
      <c r="W152" s="64"/>
      <c r="X152" s="64"/>
      <c r="Y152" s="64"/>
      <c r="Z152" s="61"/>
      <c r="AB152" s="50"/>
    </row>
    <row r="153" spans="1:28" ht="131.15">
      <c r="A153" s="11">
        <v>44553</v>
      </c>
      <c r="B153" s="74" t="s">
        <v>4306</v>
      </c>
      <c r="C153" s="50" t="s">
        <v>4307</v>
      </c>
      <c r="D153" s="50" t="s">
        <v>4293</v>
      </c>
      <c r="E153" s="50" t="s">
        <v>4299</v>
      </c>
      <c r="F153" s="50" t="s">
        <v>1817</v>
      </c>
      <c r="G153" s="50" t="s">
        <v>1818</v>
      </c>
      <c r="H153" s="50" t="s">
        <v>2430</v>
      </c>
      <c r="I153" s="50"/>
      <c r="J153" s="50"/>
      <c r="K153" s="50"/>
      <c r="L153" s="9" t="s">
        <v>4304</v>
      </c>
      <c r="M153" s="9" t="s">
        <v>4305</v>
      </c>
      <c r="N153" s="11"/>
      <c r="O153" s="64"/>
      <c r="P153" s="64"/>
      <c r="Q153" s="64"/>
      <c r="R153" s="64"/>
      <c r="S153" s="64"/>
      <c r="T153" s="64"/>
      <c r="U153" s="64"/>
      <c r="V153" s="61"/>
      <c r="W153" s="64"/>
      <c r="X153" s="64"/>
      <c r="Y153" s="64"/>
      <c r="Z153" s="61"/>
      <c r="AB153" s="50"/>
    </row>
    <row r="154" spans="1:28" ht="131.15">
      <c r="A154" s="11">
        <v>44552</v>
      </c>
      <c r="B154" s="74" t="s">
        <v>4310</v>
      </c>
      <c r="C154" s="50" t="s">
        <v>4311</v>
      </c>
      <c r="D154" s="50" t="s">
        <v>4312</v>
      </c>
      <c r="E154" s="50" t="s">
        <v>4299</v>
      </c>
      <c r="F154" s="50" t="s">
        <v>1817</v>
      </c>
      <c r="G154" s="50" t="s">
        <v>1818</v>
      </c>
      <c r="H154" s="50" t="s">
        <v>2430</v>
      </c>
      <c r="I154" s="50"/>
      <c r="J154" s="50"/>
      <c r="K154" s="50"/>
      <c r="L154" s="9" t="s">
        <v>4308</v>
      </c>
      <c r="M154" s="9" t="s">
        <v>4309</v>
      </c>
      <c r="N154" s="11"/>
      <c r="O154" s="64"/>
      <c r="P154" s="64"/>
      <c r="Q154" s="64"/>
      <c r="R154" s="64"/>
      <c r="S154" s="64"/>
      <c r="T154" s="64"/>
      <c r="U154" s="64"/>
      <c r="V154" s="61"/>
      <c r="W154" s="64"/>
      <c r="X154" s="64"/>
      <c r="Y154" s="64"/>
      <c r="Z154" s="61"/>
      <c r="AB154" s="50"/>
    </row>
    <row r="155" spans="1:28" ht="131.15">
      <c r="A155" s="11">
        <v>44551</v>
      </c>
      <c r="B155" s="74" t="s">
        <v>4341</v>
      </c>
      <c r="C155" s="50" t="s">
        <v>4342</v>
      </c>
      <c r="D155" s="50" t="s">
        <v>4343</v>
      </c>
      <c r="E155" s="50" t="s">
        <v>4299</v>
      </c>
      <c r="F155" s="50" t="s">
        <v>1817</v>
      </c>
      <c r="G155" s="50" t="s">
        <v>1818</v>
      </c>
      <c r="H155" s="50" t="s">
        <v>2430</v>
      </c>
      <c r="I155" s="50"/>
      <c r="J155" s="50"/>
      <c r="K155" s="50"/>
      <c r="L155" s="9" t="s">
        <v>4340</v>
      </c>
      <c r="M155" s="9" t="s">
        <v>4350</v>
      </c>
      <c r="N155" s="11"/>
      <c r="O155" s="64"/>
      <c r="P155" s="64"/>
      <c r="Q155" s="64"/>
      <c r="R155" s="64"/>
      <c r="S155" s="64"/>
      <c r="T155" s="64"/>
      <c r="U155" s="64"/>
      <c r="V155" s="61"/>
      <c r="W155" s="64"/>
      <c r="X155" s="64"/>
      <c r="Y155" s="64"/>
      <c r="Z155" s="61"/>
      <c r="AB155" s="50"/>
    </row>
    <row r="156" spans="1:28" ht="131.15">
      <c r="A156" s="11">
        <v>44550</v>
      </c>
      <c r="B156" s="74" t="s">
        <v>4332</v>
      </c>
      <c r="C156" s="50" t="s">
        <v>4333</v>
      </c>
      <c r="D156" s="50" t="s">
        <v>4334</v>
      </c>
      <c r="E156" s="50" t="s">
        <v>4299</v>
      </c>
      <c r="F156" s="50" t="s">
        <v>1817</v>
      </c>
      <c r="G156" s="50" t="s">
        <v>1818</v>
      </c>
      <c r="H156" s="50" t="s">
        <v>2430</v>
      </c>
      <c r="I156" s="50"/>
      <c r="J156" s="50"/>
      <c r="K156" s="50"/>
      <c r="L156" s="9" t="s">
        <v>4330</v>
      </c>
      <c r="M156" s="9" t="s">
        <v>4331</v>
      </c>
      <c r="N156" s="11"/>
      <c r="O156" s="64"/>
      <c r="P156" s="64"/>
      <c r="Q156" s="64"/>
      <c r="R156" s="64"/>
      <c r="S156" s="64"/>
      <c r="T156" s="64"/>
      <c r="U156" s="64"/>
      <c r="V156" s="61"/>
      <c r="W156" s="64"/>
      <c r="X156" s="64"/>
      <c r="Y156" s="64"/>
      <c r="Z156" s="61"/>
      <c r="AB156" s="50"/>
    </row>
    <row r="157" spans="1:28" ht="131.15">
      <c r="A157" s="11">
        <v>44549</v>
      </c>
      <c r="B157" s="74" t="s">
        <v>4337</v>
      </c>
      <c r="C157" s="50" t="s">
        <v>4338</v>
      </c>
      <c r="D157" s="50" t="s">
        <v>4339</v>
      </c>
      <c r="E157" s="50" t="s">
        <v>4299</v>
      </c>
      <c r="F157" s="50" t="s">
        <v>1817</v>
      </c>
      <c r="G157" s="50" t="s">
        <v>1818</v>
      </c>
      <c r="H157" s="50" t="s">
        <v>2430</v>
      </c>
      <c r="I157" s="50"/>
      <c r="J157" s="50"/>
      <c r="K157" s="50"/>
      <c r="L157" s="9" t="s">
        <v>4335</v>
      </c>
      <c r="M157" s="9" t="s">
        <v>4336</v>
      </c>
      <c r="N157" s="11"/>
      <c r="O157" s="64"/>
      <c r="P157" s="64"/>
      <c r="Q157" s="64"/>
      <c r="R157" s="64"/>
      <c r="S157" s="64"/>
      <c r="T157" s="64"/>
      <c r="U157" s="64"/>
      <c r="V157" s="61"/>
      <c r="W157" s="64"/>
      <c r="X157" s="64"/>
      <c r="Y157" s="64"/>
      <c r="Z157" s="61"/>
      <c r="AB157" s="50"/>
    </row>
    <row r="158" spans="1:28" ht="131.15">
      <c r="A158" s="11">
        <v>44548</v>
      </c>
      <c r="B158" s="74" t="s">
        <v>4316</v>
      </c>
      <c r="C158" s="50" t="s">
        <v>4317</v>
      </c>
      <c r="D158" s="50" t="s">
        <v>4318</v>
      </c>
      <c r="E158" s="50" t="s">
        <v>4299</v>
      </c>
      <c r="F158" s="50" t="s">
        <v>1817</v>
      </c>
      <c r="G158" s="50" t="s">
        <v>1818</v>
      </c>
      <c r="H158" s="50" t="s">
        <v>4319</v>
      </c>
      <c r="I158" s="50"/>
      <c r="J158" s="50"/>
      <c r="K158" s="50"/>
      <c r="L158" s="9" t="s">
        <v>4314</v>
      </c>
      <c r="M158" s="9" t="s">
        <v>4315</v>
      </c>
      <c r="N158" s="11"/>
      <c r="O158" s="64"/>
      <c r="P158" s="64"/>
      <c r="Q158" s="64"/>
      <c r="R158" s="64"/>
      <c r="S158" s="64"/>
      <c r="T158" s="64"/>
      <c r="U158" s="64"/>
      <c r="V158" s="61"/>
      <c r="W158" s="64"/>
      <c r="X158" s="64"/>
      <c r="Y158" s="64"/>
      <c r="Z158" s="61"/>
      <c r="AB158" s="50"/>
    </row>
    <row r="159" spans="1:28" ht="131.15">
      <c r="A159" s="11">
        <v>44547</v>
      </c>
      <c r="B159" s="74" t="s">
        <v>4322</v>
      </c>
      <c r="C159" s="50" t="s">
        <v>4323</v>
      </c>
      <c r="D159" s="50" t="s">
        <v>4294</v>
      </c>
      <c r="E159" s="50" t="s">
        <v>4299</v>
      </c>
      <c r="F159" s="50" t="s">
        <v>1817</v>
      </c>
      <c r="G159" s="50" t="s">
        <v>1818</v>
      </c>
      <c r="H159" s="50" t="s">
        <v>4319</v>
      </c>
      <c r="I159" s="50"/>
      <c r="J159" s="50"/>
      <c r="K159" s="50"/>
      <c r="L159" s="9" t="s">
        <v>4320</v>
      </c>
      <c r="M159" s="9" t="s">
        <v>4321</v>
      </c>
      <c r="N159" s="11"/>
      <c r="O159" s="64"/>
      <c r="P159" s="64"/>
      <c r="Q159" s="64"/>
      <c r="R159" s="64"/>
      <c r="S159" s="64"/>
      <c r="T159" s="64"/>
      <c r="U159" s="64"/>
      <c r="V159" s="61"/>
      <c r="W159" s="64"/>
      <c r="X159" s="64"/>
      <c r="Y159" s="64"/>
      <c r="Z159" s="61"/>
      <c r="AB159" s="50"/>
    </row>
    <row r="160" spans="1:28" ht="131.15">
      <c r="A160" s="11">
        <v>44546</v>
      </c>
      <c r="B160" s="74" t="s">
        <v>4326</v>
      </c>
      <c r="C160" s="50" t="s">
        <v>4327</v>
      </c>
      <c r="D160" s="50" t="s">
        <v>4328</v>
      </c>
      <c r="E160" s="50" t="s">
        <v>4329</v>
      </c>
      <c r="F160" s="50" t="s">
        <v>1817</v>
      </c>
      <c r="G160" s="50" t="s">
        <v>1818</v>
      </c>
      <c r="H160" s="50" t="s">
        <v>4319</v>
      </c>
      <c r="I160" s="50"/>
      <c r="J160" s="50"/>
      <c r="K160" s="50"/>
      <c r="L160" s="9" t="s">
        <v>4324</v>
      </c>
      <c r="M160" s="9" t="s">
        <v>4325</v>
      </c>
      <c r="N160" s="11"/>
      <c r="O160" s="64"/>
      <c r="P160" s="64"/>
      <c r="Q160" s="64"/>
      <c r="R160" s="64"/>
      <c r="S160" s="64"/>
      <c r="T160" s="64"/>
      <c r="U160" s="64"/>
      <c r="V160" s="61"/>
      <c r="W160" s="64"/>
      <c r="X160" s="64"/>
      <c r="Y160" s="64"/>
      <c r="Z160" s="61"/>
      <c r="AB160" s="50"/>
    </row>
    <row r="161" spans="1:28" ht="131.15">
      <c r="A161" s="11">
        <v>44545</v>
      </c>
      <c r="B161" s="74" t="s">
        <v>4346</v>
      </c>
      <c r="C161" s="50" t="s">
        <v>4347</v>
      </c>
      <c r="D161" s="50" t="s">
        <v>4348</v>
      </c>
      <c r="E161" s="50" t="s">
        <v>4349</v>
      </c>
      <c r="F161" s="50" t="s">
        <v>1817</v>
      </c>
      <c r="G161" s="50" t="s">
        <v>1818</v>
      </c>
      <c r="H161" s="50" t="s">
        <v>4319</v>
      </c>
      <c r="I161" s="50"/>
      <c r="J161" s="50"/>
      <c r="K161" s="50"/>
      <c r="L161" s="9" t="s">
        <v>4344</v>
      </c>
      <c r="M161" s="9" t="s">
        <v>4345</v>
      </c>
      <c r="N161" s="11"/>
      <c r="O161" s="64"/>
      <c r="P161" s="64"/>
      <c r="Q161" s="64"/>
      <c r="R161" s="64"/>
      <c r="S161" s="64"/>
      <c r="T161" s="64"/>
      <c r="U161" s="64"/>
      <c r="V161" s="61"/>
      <c r="W161" s="64"/>
      <c r="X161" s="64"/>
      <c r="Y161" s="64"/>
      <c r="Z161" s="61"/>
      <c r="AB161" s="50"/>
    </row>
    <row r="162" spans="1:28" ht="131.15">
      <c r="A162" s="11">
        <v>44544</v>
      </c>
      <c r="B162" s="74" t="s">
        <v>4353</v>
      </c>
      <c r="C162" s="50" t="s">
        <v>4354</v>
      </c>
      <c r="D162" s="50" t="s">
        <v>4355</v>
      </c>
      <c r="E162" s="50" t="s">
        <v>4349</v>
      </c>
      <c r="F162" s="50" t="s">
        <v>1817</v>
      </c>
      <c r="G162" s="50" t="s">
        <v>1818</v>
      </c>
      <c r="H162" s="50" t="s">
        <v>2437</v>
      </c>
      <c r="I162" s="50"/>
      <c r="J162" s="50"/>
      <c r="K162" s="50"/>
      <c r="L162" s="9" t="s">
        <v>4351</v>
      </c>
      <c r="M162" s="9" t="s">
        <v>4352</v>
      </c>
      <c r="N162" s="11"/>
      <c r="O162" s="64"/>
      <c r="P162" s="64"/>
      <c r="Q162" s="64"/>
      <c r="R162" s="64"/>
      <c r="S162" s="64"/>
      <c r="T162" s="64"/>
      <c r="U162" s="64"/>
      <c r="V162" s="61"/>
      <c r="W162" s="64"/>
      <c r="X162" s="64"/>
      <c r="Y162" s="64"/>
      <c r="Z162" s="61"/>
      <c r="AB162" s="50"/>
    </row>
    <row r="163" spans="1:28" ht="131.15">
      <c r="A163" s="11">
        <v>44543</v>
      </c>
      <c r="B163" s="74" t="s">
        <v>4368</v>
      </c>
      <c r="C163" s="50" t="s">
        <v>4369</v>
      </c>
      <c r="D163" s="50" t="s">
        <v>4370</v>
      </c>
      <c r="E163" s="50" t="s">
        <v>4349</v>
      </c>
      <c r="F163" s="50" t="s">
        <v>1817</v>
      </c>
      <c r="G163" s="50" t="s">
        <v>1818</v>
      </c>
      <c r="H163" s="50" t="s">
        <v>2437</v>
      </c>
      <c r="I163" s="50"/>
      <c r="J163" s="50"/>
      <c r="K163" s="50"/>
      <c r="L163" s="9" t="s">
        <v>4366</v>
      </c>
      <c r="M163" s="9" t="s">
        <v>4367</v>
      </c>
      <c r="N163" s="11"/>
      <c r="O163" s="64"/>
      <c r="P163" s="64"/>
      <c r="Q163" s="64"/>
      <c r="R163" s="64"/>
      <c r="S163" s="64"/>
      <c r="T163" s="64"/>
      <c r="U163" s="64"/>
      <c r="V163" s="61"/>
      <c r="W163" s="64"/>
      <c r="X163" s="64"/>
      <c r="Y163" s="64"/>
      <c r="Z163" s="61"/>
      <c r="AB163" s="50"/>
    </row>
    <row r="164" spans="1:28" ht="131.15">
      <c r="A164" s="11">
        <v>44542</v>
      </c>
      <c r="B164" s="74" t="s">
        <v>4373</v>
      </c>
      <c r="C164" s="50" t="s">
        <v>4374</v>
      </c>
      <c r="D164" s="50" t="s">
        <v>4375</v>
      </c>
      <c r="E164" s="50" t="s">
        <v>4349</v>
      </c>
      <c r="F164" s="50" t="s">
        <v>1817</v>
      </c>
      <c r="G164" s="50" t="s">
        <v>1818</v>
      </c>
      <c r="H164" s="50" t="s">
        <v>2437</v>
      </c>
      <c r="I164" s="50"/>
      <c r="J164" s="50"/>
      <c r="K164" s="50"/>
      <c r="L164" s="9" t="s">
        <v>4371</v>
      </c>
      <c r="M164" s="9" t="s">
        <v>4372</v>
      </c>
      <c r="N164" s="11"/>
      <c r="O164" s="64"/>
      <c r="P164" s="64"/>
      <c r="Q164" s="64"/>
      <c r="R164" s="64"/>
      <c r="S164" s="64"/>
      <c r="T164" s="64"/>
      <c r="U164" s="64"/>
      <c r="V164" s="61"/>
      <c r="W164" s="64"/>
      <c r="X164" s="64"/>
      <c r="Y164" s="64"/>
      <c r="Z164" s="61"/>
      <c r="AB164" s="50"/>
    </row>
    <row r="165" spans="1:28" ht="131.15">
      <c r="A165" s="11">
        <v>44541</v>
      </c>
      <c r="B165" s="74" t="s">
        <v>4358</v>
      </c>
      <c r="C165" s="50" t="s">
        <v>4359</v>
      </c>
      <c r="D165" s="50" t="s">
        <v>4360</v>
      </c>
      <c r="E165" s="50" t="s">
        <v>4349</v>
      </c>
      <c r="F165" s="50" t="s">
        <v>1817</v>
      </c>
      <c r="G165" s="50" t="s">
        <v>1818</v>
      </c>
      <c r="H165" s="50" t="s">
        <v>2437</v>
      </c>
      <c r="I165" s="50"/>
      <c r="J165" s="50"/>
      <c r="K165" s="50"/>
      <c r="L165" s="9" t="s">
        <v>4356</v>
      </c>
      <c r="M165" s="9" t="s">
        <v>4357</v>
      </c>
      <c r="N165" s="11"/>
      <c r="O165" s="64"/>
      <c r="P165" s="64"/>
      <c r="Q165" s="64"/>
      <c r="R165" s="64"/>
      <c r="S165" s="64"/>
      <c r="T165" s="64"/>
      <c r="U165" s="64"/>
      <c r="V165" s="61"/>
      <c r="W165" s="64"/>
      <c r="X165" s="64"/>
      <c r="Y165" s="64"/>
      <c r="Z165" s="61"/>
      <c r="AB165" s="50"/>
    </row>
    <row r="166" spans="1:28" ht="131.15">
      <c r="A166" s="11">
        <v>44540</v>
      </c>
      <c r="B166" s="74" t="s">
        <v>4363</v>
      </c>
      <c r="C166" s="50" t="s">
        <v>4364</v>
      </c>
      <c r="D166" s="50" t="s">
        <v>4365</v>
      </c>
      <c r="E166" s="50" t="s">
        <v>4349</v>
      </c>
      <c r="F166" s="50" t="s">
        <v>1817</v>
      </c>
      <c r="G166" s="50" t="s">
        <v>1818</v>
      </c>
      <c r="H166" s="50" t="s">
        <v>2437</v>
      </c>
      <c r="I166" s="50"/>
      <c r="J166" s="50"/>
      <c r="K166" s="50"/>
      <c r="L166" s="9" t="s">
        <v>4361</v>
      </c>
      <c r="M166" s="9" t="s">
        <v>4362</v>
      </c>
      <c r="N166" s="11"/>
      <c r="O166" s="64"/>
      <c r="P166" s="64"/>
      <c r="Q166" s="64"/>
      <c r="R166" s="64"/>
      <c r="S166" s="64"/>
      <c r="T166" s="64"/>
      <c r="U166" s="64"/>
      <c r="V166" s="61"/>
      <c r="W166" s="64"/>
      <c r="X166" s="64"/>
      <c r="Y166" s="64"/>
      <c r="Z166" s="61"/>
      <c r="AB166" s="50"/>
    </row>
    <row r="167" spans="1:28" ht="131.15">
      <c r="A167" s="11">
        <v>44539</v>
      </c>
      <c r="B167" s="74" t="s">
        <v>4389</v>
      </c>
      <c r="C167" s="50" t="s">
        <v>4390</v>
      </c>
      <c r="D167" s="50" t="s">
        <v>4391</v>
      </c>
      <c r="E167" s="50" t="s">
        <v>4381</v>
      </c>
      <c r="F167" s="50" t="s">
        <v>1817</v>
      </c>
      <c r="G167" s="50" t="s">
        <v>1818</v>
      </c>
      <c r="H167" s="50" t="s">
        <v>2437</v>
      </c>
      <c r="I167" s="50"/>
      <c r="J167" s="50"/>
      <c r="K167" s="50"/>
      <c r="L167" s="9" t="s">
        <v>4387</v>
      </c>
      <c r="M167" s="9" t="s">
        <v>4388</v>
      </c>
      <c r="N167" s="11"/>
      <c r="O167" s="64"/>
      <c r="P167" s="64"/>
      <c r="Q167" s="64"/>
      <c r="R167" s="64"/>
      <c r="S167" s="64"/>
      <c r="T167" s="64"/>
      <c r="U167" s="64"/>
      <c r="V167" s="61"/>
      <c r="W167" s="64"/>
      <c r="X167" s="64"/>
      <c r="Y167" s="64"/>
      <c r="Z167" s="61"/>
      <c r="AB167" s="50"/>
    </row>
    <row r="168" spans="1:28" ht="131.15">
      <c r="A168" s="11">
        <v>44538</v>
      </c>
      <c r="B168" s="74" t="s">
        <v>4394</v>
      </c>
      <c r="C168" s="50" t="s">
        <v>4395</v>
      </c>
      <c r="D168" s="50" t="s">
        <v>4396</v>
      </c>
      <c r="E168" s="50" t="s">
        <v>4381</v>
      </c>
      <c r="F168" s="50" t="s">
        <v>1817</v>
      </c>
      <c r="G168" s="50" t="s">
        <v>1818</v>
      </c>
      <c r="H168" s="50" t="s">
        <v>2437</v>
      </c>
      <c r="I168" s="50"/>
      <c r="J168" s="50"/>
      <c r="K168" s="50"/>
      <c r="L168" s="9" t="s">
        <v>4392</v>
      </c>
      <c r="M168" s="9" t="s">
        <v>4393</v>
      </c>
      <c r="N168" s="11"/>
      <c r="O168" s="64"/>
      <c r="P168" s="64"/>
      <c r="Q168" s="64"/>
      <c r="R168" s="64"/>
      <c r="S168" s="64"/>
      <c r="T168" s="64"/>
      <c r="U168" s="64"/>
      <c r="V168" s="61"/>
      <c r="W168" s="64"/>
      <c r="X168" s="64"/>
      <c r="Y168" s="64"/>
      <c r="Z168" s="61"/>
      <c r="AB168" s="50"/>
    </row>
    <row r="169" spans="1:28" ht="131.15">
      <c r="A169" s="11">
        <v>44537</v>
      </c>
      <c r="B169" s="74" t="s">
        <v>4378</v>
      </c>
      <c r="C169" s="50" t="s">
        <v>4379</v>
      </c>
      <c r="D169" s="50" t="s">
        <v>4380</v>
      </c>
      <c r="E169" s="50" t="s">
        <v>4381</v>
      </c>
      <c r="F169" s="50" t="s">
        <v>1817</v>
      </c>
      <c r="G169" s="50" t="s">
        <v>1818</v>
      </c>
      <c r="H169" s="50" t="s">
        <v>2437</v>
      </c>
      <c r="I169" s="50"/>
      <c r="J169" s="50"/>
      <c r="K169" s="50"/>
      <c r="L169" s="9" t="s">
        <v>4376</v>
      </c>
      <c r="M169" s="9" t="s">
        <v>4377</v>
      </c>
      <c r="N169" s="11"/>
      <c r="O169" s="64"/>
      <c r="P169" s="64"/>
      <c r="Q169" s="64"/>
      <c r="R169" s="64"/>
      <c r="S169" s="64"/>
      <c r="T169" s="64"/>
      <c r="U169" s="64"/>
      <c r="V169" s="61"/>
      <c r="W169" s="64"/>
      <c r="X169" s="64"/>
      <c r="Y169" s="64"/>
      <c r="Z169" s="61"/>
      <c r="AB169" s="50"/>
    </row>
    <row r="170" spans="1:28" ht="131.15">
      <c r="A170" s="11">
        <v>44536</v>
      </c>
      <c r="B170" s="74" t="s">
        <v>4384</v>
      </c>
      <c r="C170" s="50" t="s">
        <v>4385</v>
      </c>
      <c r="D170" s="50" t="s">
        <v>4386</v>
      </c>
      <c r="E170" s="50" t="s">
        <v>4381</v>
      </c>
      <c r="F170" s="50" t="s">
        <v>1817</v>
      </c>
      <c r="G170" s="50" t="s">
        <v>1818</v>
      </c>
      <c r="H170" s="50" t="s">
        <v>2437</v>
      </c>
      <c r="I170" s="50"/>
      <c r="J170" s="50"/>
      <c r="K170" s="50"/>
      <c r="L170" s="9" t="s">
        <v>4382</v>
      </c>
      <c r="M170" s="9" t="s">
        <v>4383</v>
      </c>
      <c r="N170" s="11"/>
      <c r="O170" s="64"/>
      <c r="P170" s="64"/>
      <c r="Q170" s="64"/>
      <c r="R170" s="64"/>
      <c r="S170" s="64"/>
      <c r="T170" s="64"/>
      <c r="U170" s="64"/>
      <c r="V170" s="61"/>
      <c r="W170" s="64"/>
      <c r="X170" s="64"/>
      <c r="Y170" s="64"/>
      <c r="Z170" s="61"/>
      <c r="AB170" s="50"/>
    </row>
    <row r="171" spans="1:28" ht="131.15">
      <c r="A171" s="11">
        <v>44535</v>
      </c>
      <c r="B171" s="74" t="s">
        <v>4399</v>
      </c>
      <c r="C171" s="50" t="s">
        <v>4400</v>
      </c>
      <c r="D171" s="50" t="s">
        <v>4401</v>
      </c>
      <c r="E171" s="50" t="s">
        <v>4381</v>
      </c>
      <c r="F171" s="50" t="s">
        <v>1817</v>
      </c>
      <c r="G171" s="50" t="s">
        <v>1818</v>
      </c>
      <c r="H171" s="50" t="s">
        <v>2437</v>
      </c>
      <c r="I171" s="50"/>
      <c r="J171" s="50"/>
      <c r="K171" s="50"/>
      <c r="L171" s="9" t="s">
        <v>4397</v>
      </c>
      <c r="M171" s="9" t="s">
        <v>4398</v>
      </c>
      <c r="N171" s="11"/>
      <c r="O171" s="64"/>
      <c r="P171" s="64"/>
      <c r="Q171" s="64"/>
      <c r="R171" s="64"/>
      <c r="S171" s="64"/>
      <c r="T171" s="64"/>
      <c r="U171" s="64"/>
      <c r="V171" s="61"/>
      <c r="W171" s="64"/>
      <c r="X171" s="64"/>
      <c r="Y171" s="64"/>
      <c r="Z171" s="61"/>
      <c r="AB171" s="50"/>
    </row>
    <row r="172" spans="1:28" ht="131.15">
      <c r="A172" s="11">
        <v>44534</v>
      </c>
      <c r="B172" s="74" t="s">
        <v>4404</v>
      </c>
      <c r="C172" s="50" t="s">
        <v>4405</v>
      </c>
      <c r="D172" s="50" t="s">
        <v>4406</v>
      </c>
      <c r="E172" s="50" t="s">
        <v>4381</v>
      </c>
      <c r="F172" s="50" t="s">
        <v>1817</v>
      </c>
      <c r="G172" s="50" t="s">
        <v>1818</v>
      </c>
      <c r="H172" s="50" t="s">
        <v>2437</v>
      </c>
      <c r="I172" s="50"/>
      <c r="J172" s="50"/>
      <c r="K172" s="50"/>
      <c r="L172" s="9" t="s">
        <v>4402</v>
      </c>
      <c r="M172" s="9" t="s">
        <v>4403</v>
      </c>
      <c r="N172" s="11"/>
      <c r="O172" s="64"/>
      <c r="P172" s="64"/>
      <c r="Q172" s="64"/>
      <c r="R172" s="64"/>
      <c r="S172" s="64"/>
      <c r="T172" s="64"/>
      <c r="U172" s="64"/>
      <c r="V172" s="61"/>
      <c r="W172" s="64"/>
      <c r="X172" s="64"/>
      <c r="Y172" s="64"/>
      <c r="Z172" s="61"/>
      <c r="AB172" s="50"/>
    </row>
    <row r="173" spans="1:28" ht="131.15">
      <c r="A173" s="11">
        <v>44533</v>
      </c>
      <c r="B173" s="74" t="s">
        <v>4409</v>
      </c>
      <c r="C173" s="50" t="s">
        <v>4410</v>
      </c>
      <c r="D173" s="50" t="s">
        <v>4411</v>
      </c>
      <c r="E173" s="50" t="s">
        <v>4381</v>
      </c>
      <c r="F173" s="50" t="s">
        <v>1817</v>
      </c>
      <c r="G173" s="50" t="s">
        <v>1818</v>
      </c>
      <c r="H173" s="50" t="s">
        <v>2437</v>
      </c>
      <c r="I173" s="50"/>
      <c r="J173" s="50"/>
      <c r="K173" s="50"/>
      <c r="L173" s="9" t="s">
        <v>4407</v>
      </c>
      <c r="M173" s="9" t="s">
        <v>4408</v>
      </c>
      <c r="N173" s="11"/>
      <c r="O173" s="64"/>
      <c r="P173" s="64"/>
      <c r="Q173" s="64"/>
      <c r="R173" s="64"/>
      <c r="S173" s="64"/>
      <c r="T173" s="64"/>
      <c r="U173" s="64"/>
      <c r="V173" s="61"/>
      <c r="W173" s="64"/>
      <c r="X173" s="64"/>
      <c r="Y173" s="64"/>
      <c r="Z173" s="61"/>
      <c r="AB173" s="50"/>
    </row>
    <row r="174" spans="1:28" ht="131.15">
      <c r="A174" s="11">
        <v>44532</v>
      </c>
      <c r="B174" s="74" t="s">
        <v>4414</v>
      </c>
      <c r="C174" s="50" t="s">
        <v>4415</v>
      </c>
      <c r="D174" s="50" t="s">
        <v>4416</v>
      </c>
      <c r="E174" s="50" t="s">
        <v>4381</v>
      </c>
      <c r="F174" s="50" t="s">
        <v>1817</v>
      </c>
      <c r="G174" s="50" t="s">
        <v>1818</v>
      </c>
      <c r="H174" s="50" t="s">
        <v>2437</v>
      </c>
      <c r="I174" s="50"/>
      <c r="J174" s="50"/>
      <c r="K174" s="50"/>
      <c r="L174" s="9" t="s">
        <v>4412</v>
      </c>
      <c r="M174" s="9" t="s">
        <v>4413</v>
      </c>
      <c r="N174" s="11"/>
      <c r="O174" s="64"/>
      <c r="P174" s="64"/>
      <c r="Q174" s="64"/>
      <c r="R174" s="64"/>
      <c r="S174" s="64"/>
      <c r="T174" s="64"/>
      <c r="U174" s="64"/>
      <c r="V174" s="61"/>
      <c r="W174" s="64"/>
      <c r="X174" s="64"/>
      <c r="Y174" s="64"/>
      <c r="Z174" s="61"/>
      <c r="AB174" s="50"/>
    </row>
    <row r="175" spans="1:28" ht="131.15">
      <c r="A175" s="11">
        <v>44531</v>
      </c>
      <c r="B175" s="74" t="s">
        <v>4419</v>
      </c>
      <c r="C175" s="50" t="s">
        <v>4420</v>
      </c>
      <c r="D175" s="50" t="s">
        <v>4421</v>
      </c>
      <c r="E175" s="50" t="s">
        <v>4381</v>
      </c>
      <c r="F175" s="50" t="s">
        <v>1817</v>
      </c>
      <c r="G175" s="50" t="s">
        <v>1818</v>
      </c>
      <c r="H175" s="50" t="s">
        <v>2437</v>
      </c>
      <c r="I175" s="50"/>
      <c r="J175" s="50"/>
      <c r="K175" s="50"/>
      <c r="L175" s="9" t="s">
        <v>4417</v>
      </c>
      <c r="M175" s="9" t="s">
        <v>4418</v>
      </c>
      <c r="N175" s="11"/>
      <c r="O175" s="64"/>
      <c r="P175" s="64"/>
      <c r="Q175" s="64"/>
      <c r="R175" s="64"/>
      <c r="S175" s="64"/>
      <c r="T175" s="64"/>
      <c r="U175" s="64"/>
      <c r="V175" s="61"/>
      <c r="W175" s="64"/>
      <c r="X175" s="64"/>
      <c r="Y175" s="64"/>
      <c r="Z175" s="61"/>
      <c r="AB175" s="50"/>
    </row>
    <row r="176" spans="1:28" ht="131.15">
      <c r="A176" s="11">
        <v>44530</v>
      </c>
      <c r="B176" s="74" t="s">
        <v>4429</v>
      </c>
      <c r="C176" s="50" t="s">
        <v>4430</v>
      </c>
      <c r="D176" s="50" t="s">
        <v>4431</v>
      </c>
      <c r="E176" s="50" t="s">
        <v>4381</v>
      </c>
      <c r="F176" s="50" t="s">
        <v>1817</v>
      </c>
      <c r="G176" s="50" t="s">
        <v>1818</v>
      </c>
      <c r="H176" s="50" t="s">
        <v>2437</v>
      </c>
      <c r="I176" s="50"/>
      <c r="J176" s="50"/>
      <c r="K176" s="50"/>
      <c r="L176" s="9" t="s">
        <v>4427</v>
      </c>
      <c r="M176" s="9" t="s">
        <v>4428</v>
      </c>
      <c r="N176" s="11"/>
      <c r="O176" s="64"/>
      <c r="P176" s="64"/>
      <c r="Q176" s="64"/>
      <c r="R176" s="64"/>
      <c r="S176" s="64"/>
      <c r="T176" s="64"/>
      <c r="U176" s="64"/>
      <c r="V176" s="61"/>
      <c r="W176" s="64"/>
      <c r="X176" s="64"/>
      <c r="Y176" s="64"/>
      <c r="Z176" s="61"/>
      <c r="AB176" s="50"/>
    </row>
    <row r="177" spans="1:28" ht="131.15">
      <c r="A177" s="11">
        <v>44529</v>
      </c>
      <c r="B177" s="74" t="s">
        <v>4424</v>
      </c>
      <c r="C177" s="50" t="s">
        <v>4425</v>
      </c>
      <c r="D177" s="50" t="s">
        <v>4426</v>
      </c>
      <c r="E177" s="50" t="s">
        <v>4381</v>
      </c>
      <c r="F177" s="50" t="s">
        <v>1817</v>
      </c>
      <c r="G177" s="50" t="s">
        <v>1818</v>
      </c>
      <c r="H177" s="50" t="s">
        <v>2437</v>
      </c>
      <c r="I177" s="50"/>
      <c r="J177" s="50"/>
      <c r="K177" s="50"/>
      <c r="L177" s="9" t="s">
        <v>4422</v>
      </c>
      <c r="M177" s="9" t="s">
        <v>4423</v>
      </c>
      <c r="N177" s="11"/>
      <c r="O177" s="64"/>
      <c r="P177" s="64"/>
      <c r="Q177" s="64"/>
      <c r="R177" s="64"/>
      <c r="S177" s="64"/>
      <c r="T177" s="64"/>
      <c r="U177" s="64"/>
      <c r="V177" s="61"/>
      <c r="W177" s="64"/>
      <c r="X177" s="64"/>
      <c r="Y177" s="64"/>
      <c r="Z177" s="61"/>
      <c r="AB177" s="50"/>
    </row>
    <row r="178" spans="1:28" ht="131.15">
      <c r="A178" s="11">
        <v>44528</v>
      </c>
      <c r="B178" s="74" t="s">
        <v>4434</v>
      </c>
      <c r="C178" s="50" t="s">
        <v>4435</v>
      </c>
      <c r="D178" s="50" t="s">
        <v>4436</v>
      </c>
      <c r="E178" s="50" t="s">
        <v>4381</v>
      </c>
      <c r="F178" s="50" t="s">
        <v>1817</v>
      </c>
      <c r="G178" s="50" t="s">
        <v>1818</v>
      </c>
      <c r="H178" s="50" t="s">
        <v>2437</v>
      </c>
      <c r="I178" s="50"/>
      <c r="J178" s="50"/>
      <c r="K178" s="50"/>
      <c r="L178" s="9" t="s">
        <v>4432</v>
      </c>
      <c r="M178" s="9" t="s">
        <v>4433</v>
      </c>
      <c r="N178" s="11"/>
      <c r="O178" s="64"/>
      <c r="P178" s="64"/>
      <c r="Q178" s="64"/>
      <c r="R178" s="64"/>
      <c r="S178" s="64"/>
      <c r="T178" s="64"/>
      <c r="U178" s="64"/>
      <c r="V178" s="61"/>
      <c r="W178" s="64"/>
      <c r="X178" s="64"/>
      <c r="Y178" s="64"/>
      <c r="Z178" s="61"/>
      <c r="AB178" s="50"/>
    </row>
    <row r="179" spans="1:28" ht="131.15">
      <c r="A179" s="11">
        <v>44527</v>
      </c>
      <c r="B179" s="74" t="s">
        <v>4439</v>
      </c>
      <c r="C179" s="50" t="s">
        <v>4440</v>
      </c>
      <c r="D179" s="50" t="s">
        <v>4441</v>
      </c>
      <c r="E179" s="50" t="s">
        <v>4381</v>
      </c>
      <c r="F179" s="50" t="s">
        <v>1817</v>
      </c>
      <c r="G179" s="50" t="s">
        <v>1818</v>
      </c>
      <c r="H179" s="50" t="s">
        <v>2437</v>
      </c>
      <c r="I179" s="50"/>
      <c r="J179" s="50"/>
      <c r="K179" s="50"/>
      <c r="L179" s="9" t="s">
        <v>4437</v>
      </c>
      <c r="M179" s="9" t="s">
        <v>4438</v>
      </c>
      <c r="N179" s="11"/>
      <c r="O179" s="64"/>
      <c r="P179" s="64"/>
      <c r="Q179" s="64"/>
      <c r="R179" s="64"/>
      <c r="S179" s="64"/>
      <c r="T179" s="64"/>
      <c r="U179" s="64"/>
      <c r="V179" s="61"/>
      <c r="W179" s="64"/>
      <c r="X179" s="64"/>
      <c r="Y179" s="64"/>
      <c r="Z179" s="61"/>
      <c r="AB179" s="50"/>
    </row>
    <row r="180" spans="1:28" ht="131.15">
      <c r="A180" s="11">
        <v>44526</v>
      </c>
      <c r="B180" s="74" t="s">
        <v>4444</v>
      </c>
      <c r="C180" s="50" t="s">
        <v>4445</v>
      </c>
      <c r="D180" s="50" t="s">
        <v>4446</v>
      </c>
      <c r="E180" s="50" t="s">
        <v>4381</v>
      </c>
      <c r="F180" s="50" t="s">
        <v>1817</v>
      </c>
      <c r="G180" s="50" t="s">
        <v>1818</v>
      </c>
      <c r="H180" s="50" t="s">
        <v>2437</v>
      </c>
      <c r="I180" s="50"/>
      <c r="J180" s="50"/>
      <c r="K180" s="50"/>
      <c r="L180" s="9" t="s">
        <v>4442</v>
      </c>
      <c r="M180" s="9" t="s">
        <v>4443</v>
      </c>
      <c r="N180" s="11"/>
      <c r="O180" s="64"/>
      <c r="P180" s="64"/>
      <c r="Q180" s="64"/>
      <c r="R180" s="64"/>
      <c r="S180" s="64"/>
      <c r="T180" s="64"/>
      <c r="U180" s="64"/>
      <c r="V180" s="61"/>
      <c r="W180" s="64"/>
      <c r="X180" s="64"/>
      <c r="Y180" s="64"/>
      <c r="Z180" s="61"/>
      <c r="AB180" s="50"/>
    </row>
    <row r="181" spans="1:28" ht="131.15">
      <c r="A181" s="11">
        <v>44525</v>
      </c>
      <c r="B181" s="74" t="s">
        <v>4449</v>
      </c>
      <c r="C181" s="50" t="s">
        <v>4450</v>
      </c>
      <c r="D181" s="50" t="s">
        <v>4451</v>
      </c>
      <c r="E181" s="50" t="s">
        <v>4381</v>
      </c>
      <c r="F181" s="50" t="s">
        <v>1817</v>
      </c>
      <c r="G181" s="50" t="s">
        <v>1818</v>
      </c>
      <c r="H181" s="50" t="s">
        <v>2437</v>
      </c>
      <c r="I181" s="50"/>
      <c r="J181" s="50"/>
      <c r="K181" s="50"/>
      <c r="L181" s="9" t="s">
        <v>4447</v>
      </c>
      <c r="M181" s="9" t="s">
        <v>4448</v>
      </c>
      <c r="N181" s="11"/>
      <c r="O181" s="64"/>
      <c r="P181" s="64"/>
      <c r="Q181" s="64"/>
      <c r="R181" s="64"/>
      <c r="S181" s="64"/>
      <c r="T181" s="64"/>
      <c r="U181" s="64"/>
      <c r="V181" s="61"/>
      <c r="W181" s="64"/>
      <c r="X181" s="64"/>
      <c r="Y181" s="64"/>
      <c r="Z181" s="61"/>
      <c r="AB181" s="50"/>
    </row>
    <row r="182" spans="1:28" ht="131.15">
      <c r="A182" s="11">
        <v>44524</v>
      </c>
      <c r="B182" s="74" t="s">
        <v>4454</v>
      </c>
      <c r="C182" s="50" t="s">
        <v>4455</v>
      </c>
      <c r="D182" s="50" t="s">
        <v>4456</v>
      </c>
      <c r="E182" s="50" t="s">
        <v>4381</v>
      </c>
      <c r="F182" s="50" t="s">
        <v>1817</v>
      </c>
      <c r="G182" s="50" t="s">
        <v>1818</v>
      </c>
      <c r="H182" s="50" t="s">
        <v>2437</v>
      </c>
      <c r="I182" s="50"/>
      <c r="J182" s="50"/>
      <c r="K182" s="50"/>
      <c r="L182" s="9" t="s">
        <v>4452</v>
      </c>
      <c r="M182" s="9" t="s">
        <v>4453</v>
      </c>
      <c r="N182" s="11"/>
      <c r="O182" s="64"/>
      <c r="P182" s="64"/>
      <c r="Q182" s="64"/>
      <c r="R182" s="64"/>
      <c r="S182" s="64"/>
      <c r="T182" s="64"/>
      <c r="U182" s="64"/>
      <c r="V182" s="61"/>
      <c r="W182" s="64"/>
      <c r="X182" s="64"/>
      <c r="Y182" s="64"/>
      <c r="Z182" s="61"/>
      <c r="AB182" s="50"/>
    </row>
    <row r="183" spans="1:28" ht="131.15">
      <c r="A183" s="11">
        <v>44523</v>
      </c>
      <c r="B183" s="74" t="s">
        <v>4459</v>
      </c>
      <c r="C183" s="50" t="s">
        <v>4460</v>
      </c>
      <c r="D183" s="50" t="s">
        <v>4461</v>
      </c>
      <c r="E183" s="50" t="s">
        <v>4381</v>
      </c>
      <c r="F183" s="50" t="s">
        <v>1817</v>
      </c>
      <c r="G183" s="50" t="s">
        <v>1818</v>
      </c>
      <c r="H183" s="50" t="s">
        <v>2437</v>
      </c>
      <c r="I183" s="50"/>
      <c r="J183" s="50"/>
      <c r="K183" s="50"/>
      <c r="L183" s="9" t="s">
        <v>4457</v>
      </c>
      <c r="M183" s="9" t="s">
        <v>4458</v>
      </c>
      <c r="N183" s="11"/>
      <c r="O183" s="64"/>
      <c r="P183" s="64"/>
      <c r="Q183" s="64"/>
      <c r="R183" s="64"/>
      <c r="S183" s="64"/>
      <c r="T183" s="64"/>
      <c r="U183" s="64"/>
      <c r="V183" s="61"/>
      <c r="W183" s="64"/>
      <c r="X183" s="64"/>
      <c r="Y183" s="64"/>
      <c r="Z183" s="61"/>
      <c r="AB183" s="50"/>
    </row>
    <row r="184" spans="1:28" ht="131.15">
      <c r="A184" s="11">
        <v>44522</v>
      </c>
      <c r="B184" s="74" t="s">
        <v>4464</v>
      </c>
      <c r="C184" s="50" t="s">
        <v>4465</v>
      </c>
      <c r="D184" s="50" t="s">
        <v>4466</v>
      </c>
      <c r="E184" s="50" t="s">
        <v>4381</v>
      </c>
      <c r="F184" s="50" t="s">
        <v>1817</v>
      </c>
      <c r="G184" s="50" t="s">
        <v>1818</v>
      </c>
      <c r="H184" s="50" t="s">
        <v>2437</v>
      </c>
      <c r="I184" s="50"/>
      <c r="J184" s="50"/>
      <c r="K184" s="50"/>
      <c r="L184" s="9" t="s">
        <v>4462</v>
      </c>
      <c r="M184" s="9" t="s">
        <v>4463</v>
      </c>
      <c r="N184" s="11"/>
      <c r="O184" s="64"/>
      <c r="P184" s="64"/>
      <c r="Q184" s="64"/>
      <c r="R184" s="64"/>
      <c r="S184" s="64"/>
      <c r="T184" s="64"/>
      <c r="U184" s="64"/>
      <c r="V184" s="61"/>
      <c r="W184" s="64"/>
      <c r="X184" s="64"/>
      <c r="Y184" s="64"/>
      <c r="Z184" s="61"/>
      <c r="AB184" s="50"/>
    </row>
    <row r="185" spans="1:28" ht="131.15">
      <c r="A185" s="11">
        <v>44521</v>
      </c>
      <c r="B185" s="74" t="s">
        <v>4469</v>
      </c>
      <c r="C185" s="50" t="s">
        <v>4470</v>
      </c>
      <c r="D185" s="50" t="s">
        <v>4471</v>
      </c>
      <c r="E185" s="50" t="s">
        <v>4381</v>
      </c>
      <c r="F185" s="50" t="s">
        <v>1817</v>
      </c>
      <c r="G185" s="50" t="s">
        <v>1818</v>
      </c>
      <c r="H185" s="50" t="s">
        <v>2437</v>
      </c>
      <c r="I185" s="50"/>
      <c r="J185" s="50"/>
      <c r="K185" s="50"/>
      <c r="L185" s="9" t="s">
        <v>4467</v>
      </c>
      <c r="M185" s="9" t="s">
        <v>4468</v>
      </c>
      <c r="N185" s="11"/>
      <c r="O185" s="64"/>
      <c r="P185" s="64"/>
      <c r="Q185" s="64"/>
      <c r="R185" s="64"/>
      <c r="S185" s="64"/>
      <c r="T185" s="64"/>
      <c r="U185" s="64"/>
      <c r="V185" s="61"/>
      <c r="W185" s="64"/>
      <c r="X185" s="64"/>
      <c r="Y185" s="64"/>
      <c r="Z185" s="61"/>
      <c r="AB185" s="50"/>
    </row>
    <row r="186" spans="1:28" ht="131.15">
      <c r="A186" s="11">
        <v>44520</v>
      </c>
      <c r="B186" s="74" t="s">
        <v>4474</v>
      </c>
      <c r="C186" s="50" t="s">
        <v>4475</v>
      </c>
      <c r="D186" s="50" t="s">
        <v>4476</v>
      </c>
      <c r="E186" s="50" t="s">
        <v>4381</v>
      </c>
      <c r="F186" s="50" t="s">
        <v>1817</v>
      </c>
      <c r="G186" s="50" t="s">
        <v>1818</v>
      </c>
      <c r="H186" s="50" t="s">
        <v>2437</v>
      </c>
      <c r="I186" s="50"/>
      <c r="J186" s="50"/>
      <c r="K186" s="50"/>
      <c r="L186" s="9" t="s">
        <v>4472</v>
      </c>
      <c r="M186" s="9" t="s">
        <v>4473</v>
      </c>
      <c r="N186" s="11"/>
      <c r="O186" s="64"/>
      <c r="P186" s="64"/>
      <c r="Q186" s="64"/>
      <c r="R186" s="64"/>
      <c r="S186" s="64"/>
      <c r="T186" s="64"/>
      <c r="U186" s="64"/>
      <c r="V186" s="61"/>
      <c r="W186" s="64"/>
      <c r="X186" s="64"/>
      <c r="Y186" s="64"/>
      <c r="Z186" s="61"/>
      <c r="AB186" s="50"/>
    </row>
    <row r="187" spans="1:28" ht="131.15">
      <c r="A187" s="11">
        <v>44519</v>
      </c>
      <c r="B187" s="74" t="s">
        <v>4479</v>
      </c>
      <c r="C187" s="50" t="s">
        <v>4480</v>
      </c>
      <c r="D187" s="50" t="s">
        <v>4481</v>
      </c>
      <c r="E187" s="50" t="s">
        <v>4381</v>
      </c>
      <c r="F187" s="50" t="s">
        <v>1817</v>
      </c>
      <c r="G187" s="50" t="s">
        <v>1818</v>
      </c>
      <c r="H187" s="50" t="s">
        <v>2437</v>
      </c>
      <c r="I187" s="50"/>
      <c r="J187" s="50"/>
      <c r="K187" s="50"/>
      <c r="L187" s="9" t="s">
        <v>4477</v>
      </c>
      <c r="M187" s="9" t="s">
        <v>4478</v>
      </c>
      <c r="N187" s="11"/>
      <c r="O187" s="64"/>
      <c r="P187" s="64"/>
      <c r="Q187" s="64"/>
      <c r="R187" s="64"/>
      <c r="S187" s="64"/>
      <c r="T187" s="64"/>
      <c r="U187" s="64"/>
      <c r="V187" s="61"/>
      <c r="W187" s="64"/>
      <c r="X187" s="64"/>
      <c r="Y187" s="64"/>
      <c r="Z187" s="61"/>
      <c r="AB187" s="50"/>
    </row>
    <row r="188" spans="1:28" ht="131.15">
      <c r="A188" s="11">
        <v>44518</v>
      </c>
      <c r="B188" s="74" t="s">
        <v>4484</v>
      </c>
      <c r="C188" s="50" t="s">
        <v>4485</v>
      </c>
      <c r="D188" s="50" t="s">
        <v>4486</v>
      </c>
      <c r="E188" s="50" t="s">
        <v>4381</v>
      </c>
      <c r="F188" s="50" t="s">
        <v>1817</v>
      </c>
      <c r="G188" s="50" t="s">
        <v>1818</v>
      </c>
      <c r="H188" s="50" t="s">
        <v>2437</v>
      </c>
      <c r="I188" s="50"/>
      <c r="J188" s="50"/>
      <c r="K188" s="50"/>
      <c r="L188" s="9" t="s">
        <v>4482</v>
      </c>
      <c r="M188" s="9" t="s">
        <v>4483</v>
      </c>
      <c r="N188" s="11"/>
      <c r="O188" s="64"/>
      <c r="P188" s="64"/>
      <c r="Q188" s="64"/>
      <c r="R188" s="64"/>
      <c r="S188" s="64"/>
      <c r="T188" s="64"/>
      <c r="U188" s="64"/>
      <c r="V188" s="61"/>
      <c r="W188" s="64"/>
      <c r="X188" s="64"/>
      <c r="Y188" s="64"/>
      <c r="Z188" s="61"/>
      <c r="AB188" s="50"/>
    </row>
    <row r="189" spans="1:28" ht="131.15">
      <c r="A189" s="11">
        <v>44517</v>
      </c>
      <c r="B189" s="74" t="s">
        <v>4489</v>
      </c>
      <c r="C189" s="50" t="s">
        <v>4490</v>
      </c>
      <c r="D189" s="50" t="s">
        <v>4491</v>
      </c>
      <c r="E189" s="50" t="s">
        <v>4381</v>
      </c>
      <c r="F189" s="50" t="s">
        <v>1817</v>
      </c>
      <c r="G189" s="50" t="s">
        <v>1818</v>
      </c>
      <c r="H189" s="50" t="s">
        <v>2437</v>
      </c>
      <c r="I189" s="50"/>
      <c r="J189" s="50"/>
      <c r="K189" s="50"/>
      <c r="L189" s="9" t="s">
        <v>4487</v>
      </c>
      <c r="M189" s="9" t="s">
        <v>4488</v>
      </c>
      <c r="N189" s="11"/>
      <c r="O189" s="64"/>
      <c r="P189" s="64"/>
      <c r="Q189" s="64"/>
      <c r="R189" s="64"/>
      <c r="S189" s="64"/>
      <c r="T189" s="64"/>
      <c r="U189" s="64"/>
      <c r="V189" s="61"/>
      <c r="W189" s="64"/>
      <c r="X189" s="64"/>
      <c r="Y189" s="64"/>
      <c r="Z189" s="61"/>
      <c r="AB189" s="50"/>
    </row>
    <row r="190" spans="1:28" ht="131.15">
      <c r="A190" s="11">
        <v>44516</v>
      </c>
      <c r="B190" s="74" t="s">
        <v>4494</v>
      </c>
      <c r="C190" s="50" t="s">
        <v>4495</v>
      </c>
      <c r="D190" s="50" t="s">
        <v>4496</v>
      </c>
      <c r="E190" s="50" t="s">
        <v>4381</v>
      </c>
      <c r="F190" s="50" t="s">
        <v>1817</v>
      </c>
      <c r="G190" s="50" t="s">
        <v>1818</v>
      </c>
      <c r="H190" s="50" t="s">
        <v>2437</v>
      </c>
      <c r="I190" s="50"/>
      <c r="J190" s="50"/>
      <c r="K190" s="50"/>
      <c r="L190" s="9" t="s">
        <v>4492</v>
      </c>
      <c r="M190" s="9" t="s">
        <v>4493</v>
      </c>
      <c r="N190" s="11"/>
      <c r="O190" s="64"/>
      <c r="P190" s="64"/>
      <c r="Q190" s="64"/>
      <c r="R190" s="64"/>
      <c r="S190" s="64"/>
      <c r="T190" s="64"/>
      <c r="U190" s="64"/>
      <c r="V190" s="61"/>
      <c r="W190" s="64"/>
      <c r="X190" s="64"/>
      <c r="Y190" s="64"/>
      <c r="Z190" s="61"/>
      <c r="AB190" s="50"/>
    </row>
    <row r="191" spans="1:28" ht="131.15">
      <c r="A191" s="11">
        <v>44515</v>
      </c>
      <c r="B191" s="74" t="s">
        <v>4499</v>
      </c>
      <c r="C191" s="50" t="s">
        <v>4500</v>
      </c>
      <c r="D191" s="50" t="s">
        <v>4501</v>
      </c>
      <c r="E191" s="50" t="s">
        <v>4381</v>
      </c>
      <c r="F191" s="50" t="s">
        <v>1817</v>
      </c>
      <c r="G191" s="50" t="s">
        <v>1818</v>
      </c>
      <c r="H191" s="50" t="s">
        <v>2437</v>
      </c>
      <c r="I191" s="50"/>
      <c r="J191" s="50"/>
      <c r="K191" s="50"/>
      <c r="L191" s="9" t="s">
        <v>4497</v>
      </c>
      <c r="M191" s="9" t="s">
        <v>4498</v>
      </c>
      <c r="N191" s="11"/>
      <c r="O191" s="64"/>
      <c r="P191" s="64"/>
      <c r="Q191" s="64"/>
      <c r="R191" s="64"/>
      <c r="S191" s="64"/>
      <c r="T191" s="64"/>
      <c r="U191" s="64"/>
      <c r="V191" s="61"/>
      <c r="W191" s="64"/>
      <c r="X191" s="64"/>
      <c r="Y191" s="64"/>
      <c r="Z191" s="61"/>
      <c r="AB191" s="50"/>
    </row>
    <row r="192" spans="1:28" ht="131.15">
      <c r="A192" s="11">
        <v>44514</v>
      </c>
      <c r="B192" s="74" t="s">
        <v>4504</v>
      </c>
      <c r="C192" s="50" t="s">
        <v>4505</v>
      </c>
      <c r="D192" s="50" t="s">
        <v>4506</v>
      </c>
      <c r="E192" s="50" t="s">
        <v>4381</v>
      </c>
      <c r="F192" s="50" t="s">
        <v>1817</v>
      </c>
      <c r="G192" s="50" t="s">
        <v>1818</v>
      </c>
      <c r="H192" s="50" t="s">
        <v>2437</v>
      </c>
      <c r="I192" s="50"/>
      <c r="J192" s="50"/>
      <c r="K192" s="50"/>
      <c r="L192" s="9" t="s">
        <v>4502</v>
      </c>
      <c r="M192" s="9" t="s">
        <v>4503</v>
      </c>
      <c r="N192" s="11"/>
      <c r="O192" s="64"/>
      <c r="P192" s="64"/>
      <c r="Q192" s="64"/>
      <c r="R192" s="64"/>
      <c r="S192" s="64"/>
      <c r="T192" s="64"/>
      <c r="U192" s="64"/>
      <c r="V192" s="61"/>
      <c r="W192" s="64"/>
      <c r="X192" s="64"/>
      <c r="Y192" s="64"/>
      <c r="Z192" s="61"/>
      <c r="AB192" s="50"/>
    </row>
    <row r="193" spans="1:28" ht="131.15">
      <c r="A193" s="11">
        <v>44513</v>
      </c>
      <c r="B193" s="74" t="s">
        <v>4509</v>
      </c>
      <c r="C193" s="50" t="s">
        <v>4510</v>
      </c>
      <c r="D193" s="50" t="s">
        <v>4511</v>
      </c>
      <c r="E193" s="50" t="s">
        <v>4381</v>
      </c>
      <c r="F193" s="50" t="s">
        <v>1817</v>
      </c>
      <c r="G193" s="50" t="s">
        <v>1818</v>
      </c>
      <c r="H193" s="50" t="s">
        <v>2437</v>
      </c>
      <c r="I193" s="50"/>
      <c r="J193" s="50"/>
      <c r="K193" s="50"/>
      <c r="L193" s="9" t="s">
        <v>4507</v>
      </c>
      <c r="M193" s="9" t="s">
        <v>4508</v>
      </c>
      <c r="N193" s="11"/>
      <c r="O193" s="64"/>
      <c r="P193" s="64"/>
      <c r="Q193" s="64"/>
      <c r="R193" s="64"/>
      <c r="S193" s="64"/>
      <c r="T193" s="64"/>
      <c r="U193" s="64"/>
      <c r="V193" s="61"/>
      <c r="W193" s="64"/>
      <c r="X193" s="64"/>
      <c r="Y193" s="64"/>
      <c r="Z193" s="61"/>
      <c r="AB193" s="50"/>
    </row>
    <row r="194" spans="1:28" ht="131.15">
      <c r="A194" s="11">
        <v>44512</v>
      </c>
      <c r="B194" s="74" t="s">
        <v>4514</v>
      </c>
      <c r="C194" s="50" t="s">
        <v>4515</v>
      </c>
      <c r="D194" s="50" t="s">
        <v>4516</v>
      </c>
      <c r="E194" s="50" t="s">
        <v>4381</v>
      </c>
      <c r="F194" s="50" t="s">
        <v>1817</v>
      </c>
      <c r="G194" s="50" t="s">
        <v>1818</v>
      </c>
      <c r="H194" s="50" t="s">
        <v>2437</v>
      </c>
      <c r="I194" s="50"/>
      <c r="J194" s="50"/>
      <c r="K194" s="50"/>
      <c r="L194" s="9" t="s">
        <v>4512</v>
      </c>
      <c r="M194" s="9" t="s">
        <v>4513</v>
      </c>
      <c r="N194" s="11"/>
      <c r="O194" s="64"/>
      <c r="P194" s="64"/>
      <c r="Q194" s="64"/>
      <c r="R194" s="64"/>
      <c r="S194" s="64"/>
      <c r="T194" s="64"/>
      <c r="U194" s="64"/>
      <c r="V194" s="61"/>
      <c r="W194" s="64"/>
      <c r="X194" s="64"/>
      <c r="Y194" s="64"/>
      <c r="Z194" s="61"/>
      <c r="AB194" s="50"/>
    </row>
    <row r="195" spans="1:28" ht="131.15">
      <c r="A195" s="11">
        <v>44511</v>
      </c>
      <c r="B195" s="74" t="s">
        <v>4519</v>
      </c>
      <c r="C195" s="50" t="s">
        <v>4520</v>
      </c>
      <c r="D195" s="50" t="s">
        <v>4521</v>
      </c>
      <c r="E195" s="50" t="s">
        <v>4381</v>
      </c>
      <c r="F195" s="50" t="s">
        <v>1817</v>
      </c>
      <c r="G195" s="50" t="s">
        <v>1818</v>
      </c>
      <c r="H195" s="50" t="s">
        <v>2437</v>
      </c>
      <c r="I195" s="50"/>
      <c r="J195" s="50"/>
      <c r="K195" s="50"/>
      <c r="L195" s="9" t="s">
        <v>4517</v>
      </c>
      <c r="M195" s="9" t="s">
        <v>4518</v>
      </c>
      <c r="N195" s="11"/>
      <c r="O195" s="64"/>
      <c r="P195" s="64"/>
      <c r="Q195" s="64"/>
      <c r="R195" s="64"/>
      <c r="S195" s="64"/>
      <c r="T195" s="64"/>
      <c r="U195" s="64"/>
      <c r="V195" s="61"/>
      <c r="W195" s="64"/>
      <c r="X195" s="64"/>
      <c r="Y195" s="64"/>
      <c r="Z195" s="61"/>
      <c r="AB195" s="50"/>
    </row>
    <row r="196" spans="1:28" ht="131.15">
      <c r="A196" s="11">
        <v>44510</v>
      </c>
      <c r="B196" s="74" t="s">
        <v>4524</v>
      </c>
      <c r="C196" s="50" t="s">
        <v>4525</v>
      </c>
      <c r="D196" s="50" t="s">
        <v>4521</v>
      </c>
      <c r="E196" s="50" t="s">
        <v>4381</v>
      </c>
      <c r="F196" s="50" t="s">
        <v>1817</v>
      </c>
      <c r="G196" s="50" t="s">
        <v>1818</v>
      </c>
      <c r="H196" s="50" t="s">
        <v>2437</v>
      </c>
      <c r="I196" s="50"/>
      <c r="J196" s="50"/>
      <c r="K196" s="50"/>
      <c r="L196" s="9" t="s">
        <v>4522</v>
      </c>
      <c r="M196" s="9" t="s">
        <v>4523</v>
      </c>
      <c r="N196" s="11"/>
      <c r="O196" s="64"/>
      <c r="P196" s="64"/>
      <c r="Q196" s="64"/>
      <c r="R196" s="64"/>
      <c r="S196" s="64"/>
      <c r="T196" s="64"/>
      <c r="U196" s="64"/>
      <c r="V196" s="61"/>
      <c r="W196" s="64"/>
      <c r="X196" s="64"/>
      <c r="Y196" s="64"/>
      <c r="Z196" s="61"/>
      <c r="AB196" s="50"/>
    </row>
    <row r="197" spans="1:28" ht="131.15">
      <c r="A197" s="11">
        <v>44509</v>
      </c>
      <c r="B197" s="74" t="s">
        <v>4528</v>
      </c>
      <c r="C197" s="50" t="s">
        <v>4529</v>
      </c>
      <c r="D197" s="50" t="s">
        <v>4530</v>
      </c>
      <c r="E197" s="50" t="s">
        <v>4381</v>
      </c>
      <c r="F197" s="50" t="s">
        <v>1817</v>
      </c>
      <c r="G197" s="50" t="s">
        <v>1818</v>
      </c>
      <c r="H197" s="50" t="s">
        <v>2437</v>
      </c>
      <c r="I197" s="50"/>
      <c r="J197" s="50"/>
      <c r="K197" s="50"/>
      <c r="L197" s="9" t="s">
        <v>4526</v>
      </c>
      <c r="M197" s="9" t="s">
        <v>4527</v>
      </c>
      <c r="N197" s="11"/>
      <c r="O197" s="64"/>
      <c r="P197" s="64"/>
      <c r="Q197" s="64"/>
      <c r="R197" s="64"/>
      <c r="S197" s="64"/>
      <c r="T197" s="64"/>
      <c r="U197" s="64"/>
      <c r="V197" s="61"/>
      <c r="W197" s="64"/>
      <c r="X197" s="64"/>
      <c r="Y197" s="64"/>
      <c r="Z197" s="61"/>
      <c r="AB197" s="50"/>
    </row>
    <row r="198" spans="1:28" ht="131.15">
      <c r="A198" s="11">
        <v>44508</v>
      </c>
      <c r="B198" s="74" t="s">
        <v>4533</v>
      </c>
      <c r="C198" s="50" t="s">
        <v>4534</v>
      </c>
      <c r="D198" s="50" t="s">
        <v>4535</v>
      </c>
      <c r="E198" s="50" t="s">
        <v>4381</v>
      </c>
      <c r="F198" s="50" t="s">
        <v>1817</v>
      </c>
      <c r="G198" s="50" t="s">
        <v>1818</v>
      </c>
      <c r="H198" s="50" t="s">
        <v>4536</v>
      </c>
      <c r="I198" s="50"/>
      <c r="J198" s="50"/>
      <c r="K198" s="50"/>
      <c r="L198" s="9" t="s">
        <v>4531</v>
      </c>
      <c r="M198" s="9" t="s">
        <v>4532</v>
      </c>
      <c r="N198" s="11"/>
      <c r="O198" s="64"/>
      <c r="P198" s="64"/>
      <c r="Q198" s="64"/>
      <c r="R198" s="64"/>
      <c r="S198" s="64"/>
      <c r="T198" s="64"/>
      <c r="U198" s="64"/>
      <c r="V198" s="61"/>
      <c r="W198" s="64"/>
      <c r="X198" s="64"/>
      <c r="Y198" s="64"/>
      <c r="Z198" s="61"/>
      <c r="AB198" s="50"/>
    </row>
    <row r="199" spans="1:28" ht="131.15">
      <c r="A199" s="11">
        <v>44507</v>
      </c>
      <c r="B199" s="74" t="s">
        <v>4539</v>
      </c>
      <c r="C199" s="50" t="s">
        <v>4540</v>
      </c>
      <c r="D199" s="50" t="s">
        <v>4541</v>
      </c>
      <c r="E199" s="50" t="s">
        <v>4381</v>
      </c>
      <c r="F199" s="50" t="s">
        <v>1817</v>
      </c>
      <c r="G199" s="50" t="s">
        <v>1818</v>
      </c>
      <c r="H199" s="50" t="s">
        <v>4536</v>
      </c>
      <c r="I199" s="50"/>
      <c r="J199" s="50"/>
      <c r="K199" s="50"/>
      <c r="L199" s="9" t="s">
        <v>4537</v>
      </c>
      <c r="M199" s="9" t="s">
        <v>4538</v>
      </c>
      <c r="N199" s="11"/>
      <c r="O199" s="64"/>
      <c r="P199" s="64"/>
      <c r="Q199" s="64"/>
      <c r="R199" s="64"/>
      <c r="S199" s="64"/>
      <c r="T199" s="64"/>
      <c r="U199" s="64"/>
      <c r="V199" s="61"/>
      <c r="W199" s="64"/>
      <c r="X199" s="64"/>
      <c r="Y199" s="64"/>
      <c r="Z199" s="61"/>
      <c r="AB199" s="50"/>
    </row>
    <row r="200" spans="1:28" ht="204">
      <c r="A200" s="11">
        <v>44506</v>
      </c>
      <c r="B200" s="74" t="s">
        <v>4544</v>
      </c>
      <c r="C200" s="50" t="s">
        <v>4545</v>
      </c>
      <c r="D200" s="50" t="s">
        <v>4546</v>
      </c>
      <c r="E200" s="50" t="s">
        <v>4381</v>
      </c>
      <c r="F200" s="50" t="s">
        <v>1817</v>
      </c>
      <c r="G200" s="50" t="s">
        <v>1818</v>
      </c>
      <c r="H200" s="50" t="s">
        <v>4536</v>
      </c>
      <c r="I200" s="50"/>
      <c r="J200" s="50"/>
      <c r="K200" s="50"/>
      <c r="L200" s="9" t="s">
        <v>4542</v>
      </c>
      <c r="M200" s="9" t="s">
        <v>4543</v>
      </c>
      <c r="N200" s="11"/>
      <c r="O200" s="64"/>
      <c r="P200" s="64"/>
      <c r="Q200" s="64"/>
      <c r="R200" s="64"/>
      <c r="S200" s="64"/>
      <c r="T200" s="64"/>
      <c r="U200" s="64"/>
      <c r="V200" s="61"/>
      <c r="W200" s="64"/>
      <c r="X200" s="64"/>
      <c r="Y200" s="64"/>
      <c r="Z200" s="61"/>
      <c r="AB200" s="50"/>
    </row>
    <row r="201" spans="1:28" ht="131.15">
      <c r="A201" s="11">
        <v>44505</v>
      </c>
      <c r="B201" s="74" t="s">
        <v>4549</v>
      </c>
      <c r="C201" s="50" t="s">
        <v>4550</v>
      </c>
      <c r="D201" s="50" t="s">
        <v>4551</v>
      </c>
      <c r="E201" s="50" t="s">
        <v>4349</v>
      </c>
      <c r="F201" s="50" t="s">
        <v>1817</v>
      </c>
      <c r="G201" s="50" t="s">
        <v>1818</v>
      </c>
      <c r="H201" s="50" t="s">
        <v>4536</v>
      </c>
      <c r="I201" s="50"/>
      <c r="J201" s="50"/>
      <c r="K201" s="50"/>
      <c r="L201" s="9" t="s">
        <v>4547</v>
      </c>
      <c r="M201" s="9" t="s">
        <v>4548</v>
      </c>
      <c r="N201" s="11"/>
      <c r="O201" s="64"/>
      <c r="P201" s="64"/>
      <c r="Q201" s="64"/>
      <c r="R201" s="64"/>
      <c r="S201" s="64"/>
      <c r="T201" s="64"/>
      <c r="U201" s="64"/>
      <c r="V201" s="61"/>
      <c r="W201" s="64"/>
      <c r="X201" s="64"/>
      <c r="Y201" s="64"/>
      <c r="Z201" s="61"/>
      <c r="AB201" s="50"/>
    </row>
    <row r="202" spans="1:28" ht="131.15">
      <c r="A202" s="11">
        <v>44504</v>
      </c>
      <c r="B202" s="74" t="s">
        <v>4554</v>
      </c>
      <c r="C202" s="50" t="s">
        <v>4555</v>
      </c>
      <c r="D202" s="50" t="s">
        <v>4556</v>
      </c>
      <c r="E202" s="50" t="s">
        <v>4381</v>
      </c>
      <c r="F202" s="50" t="s">
        <v>1817</v>
      </c>
      <c r="G202" s="50" t="s">
        <v>1818</v>
      </c>
      <c r="H202" s="50" t="s">
        <v>4536</v>
      </c>
      <c r="I202" s="50"/>
      <c r="J202" s="50"/>
      <c r="K202" s="50"/>
      <c r="L202" s="9" t="s">
        <v>4552</v>
      </c>
      <c r="M202" s="9" t="s">
        <v>4553</v>
      </c>
      <c r="N202" s="11"/>
      <c r="O202" s="64"/>
      <c r="P202" s="64"/>
      <c r="Q202" s="64"/>
      <c r="R202" s="64"/>
      <c r="S202" s="64"/>
      <c r="T202" s="64"/>
      <c r="U202" s="64"/>
      <c r="V202" s="61"/>
      <c r="W202" s="64"/>
      <c r="X202" s="64"/>
      <c r="Y202" s="64"/>
      <c r="Z202" s="61"/>
      <c r="AB202" s="50"/>
    </row>
    <row r="203" spans="1:28" ht="131.15">
      <c r="A203" s="11">
        <v>44503</v>
      </c>
      <c r="B203" s="74" t="s">
        <v>4559</v>
      </c>
      <c r="C203" s="50" t="s">
        <v>4560</v>
      </c>
      <c r="D203" s="50" t="s">
        <v>4561</v>
      </c>
      <c r="E203" s="50" t="s">
        <v>4562</v>
      </c>
      <c r="F203" s="50" t="s">
        <v>1817</v>
      </c>
      <c r="G203" s="50" t="s">
        <v>1818</v>
      </c>
      <c r="H203" s="50" t="s">
        <v>4536</v>
      </c>
      <c r="I203" s="50"/>
      <c r="J203" s="50"/>
      <c r="K203" s="50"/>
      <c r="L203" s="9" t="s">
        <v>4557</v>
      </c>
      <c r="M203" s="9" t="s">
        <v>4558</v>
      </c>
      <c r="N203" s="11"/>
      <c r="O203" s="64"/>
      <c r="P203" s="64"/>
      <c r="Q203" s="64"/>
      <c r="R203" s="64"/>
      <c r="S203" s="64"/>
      <c r="T203" s="64"/>
      <c r="U203" s="64"/>
      <c r="V203" s="61"/>
      <c r="W203" s="64"/>
      <c r="X203" s="64"/>
      <c r="Y203" s="64"/>
      <c r="Z203" s="61"/>
      <c r="AB203" s="50"/>
    </row>
    <row r="204" spans="1:28" ht="131.15">
      <c r="A204" s="11">
        <v>44502</v>
      </c>
      <c r="B204" s="74" t="s">
        <v>4613</v>
      </c>
      <c r="C204" s="50" t="s">
        <v>4614</v>
      </c>
      <c r="D204" s="50" t="s">
        <v>4615</v>
      </c>
      <c r="E204" s="50" t="s">
        <v>4562</v>
      </c>
      <c r="F204" s="50" t="s">
        <v>1817</v>
      </c>
      <c r="G204" s="50" t="s">
        <v>1818</v>
      </c>
      <c r="H204" s="50" t="s">
        <v>4536</v>
      </c>
      <c r="I204" s="50"/>
      <c r="J204" s="50"/>
      <c r="K204" s="50"/>
      <c r="L204" s="9" t="s">
        <v>4611</v>
      </c>
      <c r="M204" s="9" t="s">
        <v>4612</v>
      </c>
      <c r="N204" s="11"/>
      <c r="O204" s="64"/>
      <c r="P204" s="64"/>
      <c r="Q204" s="64"/>
      <c r="R204" s="64"/>
      <c r="S204" s="64"/>
      <c r="T204" s="64"/>
      <c r="U204" s="64"/>
      <c r="V204" s="61"/>
      <c r="W204" s="64"/>
      <c r="X204" s="64"/>
      <c r="Y204" s="64"/>
      <c r="Z204" s="61"/>
      <c r="AB204" s="50"/>
    </row>
    <row r="205" spans="1:28" ht="131.15">
      <c r="A205" s="11">
        <v>44501</v>
      </c>
      <c r="B205" s="74" t="s">
        <v>4618</v>
      </c>
      <c r="C205" s="50" t="s">
        <v>4619</v>
      </c>
      <c r="D205" s="50" t="s">
        <v>4620</v>
      </c>
      <c r="E205" s="50" t="s">
        <v>4562</v>
      </c>
      <c r="F205" s="50" t="s">
        <v>1817</v>
      </c>
      <c r="G205" s="50" t="s">
        <v>1818</v>
      </c>
      <c r="H205" s="50" t="s">
        <v>4536</v>
      </c>
      <c r="I205" s="50"/>
      <c r="J205" s="50"/>
      <c r="K205" s="50"/>
      <c r="L205" s="9" t="s">
        <v>4616</v>
      </c>
      <c r="M205" s="9" t="s">
        <v>4617</v>
      </c>
      <c r="N205" s="11"/>
      <c r="O205" s="64"/>
      <c r="P205" s="64"/>
      <c r="Q205" s="64"/>
      <c r="R205" s="64"/>
      <c r="S205" s="64"/>
      <c r="T205" s="64"/>
      <c r="U205" s="64"/>
      <c r="V205" s="61"/>
      <c r="W205" s="64"/>
      <c r="X205" s="64"/>
      <c r="Y205" s="64"/>
      <c r="Z205" s="61"/>
      <c r="AB205" s="50"/>
    </row>
    <row r="206" spans="1:28" ht="131.15">
      <c r="A206" s="11">
        <v>44500</v>
      </c>
      <c r="B206" s="74" t="s">
        <v>4623</v>
      </c>
      <c r="C206" s="50" t="s">
        <v>5468</v>
      </c>
      <c r="D206" s="50" t="s">
        <v>4624</v>
      </c>
      <c r="E206" s="50" t="s">
        <v>4562</v>
      </c>
      <c r="F206" s="50" t="s">
        <v>1817</v>
      </c>
      <c r="G206" s="50" t="s">
        <v>1818</v>
      </c>
      <c r="H206" s="50" t="s">
        <v>4536</v>
      </c>
      <c r="I206" s="50"/>
      <c r="J206" s="50"/>
      <c r="K206" s="50"/>
      <c r="L206" s="9" t="s">
        <v>4621</v>
      </c>
      <c r="M206" s="9" t="s">
        <v>4622</v>
      </c>
      <c r="N206" s="11"/>
      <c r="O206" s="64"/>
      <c r="P206" s="64"/>
      <c r="Q206" s="64"/>
      <c r="R206" s="64"/>
      <c r="S206" s="64"/>
      <c r="T206" s="64"/>
      <c r="U206" s="64"/>
      <c r="V206" s="61"/>
      <c r="W206" s="64"/>
      <c r="X206" s="64"/>
      <c r="Y206" s="64"/>
      <c r="Z206" s="61"/>
      <c r="AB206" s="50"/>
    </row>
    <row r="207" spans="1:28" ht="131.15">
      <c r="A207" s="11">
        <v>44499</v>
      </c>
      <c r="B207" s="74" t="s">
        <v>4627</v>
      </c>
      <c r="C207" s="50" t="s">
        <v>4628</v>
      </c>
      <c r="D207" s="50" t="s">
        <v>4629</v>
      </c>
      <c r="E207" s="50" t="s">
        <v>4562</v>
      </c>
      <c r="F207" s="50" t="s">
        <v>1817</v>
      </c>
      <c r="G207" s="50" t="s">
        <v>1818</v>
      </c>
      <c r="H207" s="50" t="s">
        <v>4536</v>
      </c>
      <c r="I207" s="50"/>
      <c r="J207" s="50"/>
      <c r="K207" s="50"/>
      <c r="L207" s="9" t="s">
        <v>4625</v>
      </c>
      <c r="M207" s="9" t="s">
        <v>4626</v>
      </c>
      <c r="N207" s="11"/>
      <c r="O207" s="64"/>
      <c r="P207" s="64"/>
      <c r="Q207" s="64"/>
      <c r="R207" s="64"/>
      <c r="S207" s="64"/>
      <c r="T207" s="64"/>
      <c r="U207" s="64"/>
      <c r="V207" s="61"/>
      <c r="W207" s="64"/>
      <c r="X207" s="64"/>
      <c r="Y207" s="64"/>
      <c r="Z207" s="61"/>
      <c r="AB207" s="50"/>
    </row>
    <row r="208" spans="1:28" ht="131.15">
      <c r="A208" s="11">
        <v>44498</v>
      </c>
      <c r="B208" s="74" t="s">
        <v>4632</v>
      </c>
      <c r="C208" s="50" t="s">
        <v>4633</v>
      </c>
      <c r="D208" s="50" t="s">
        <v>4634</v>
      </c>
      <c r="E208" s="50" t="s">
        <v>4562</v>
      </c>
      <c r="F208" s="50" t="s">
        <v>1817</v>
      </c>
      <c r="G208" s="50" t="s">
        <v>1818</v>
      </c>
      <c r="H208" s="50" t="s">
        <v>4536</v>
      </c>
      <c r="I208" s="50"/>
      <c r="J208" s="50"/>
      <c r="K208" s="50"/>
      <c r="L208" s="9" t="s">
        <v>4630</v>
      </c>
      <c r="M208" s="9" t="s">
        <v>4631</v>
      </c>
      <c r="N208" s="11"/>
      <c r="O208" s="64"/>
      <c r="P208" s="64"/>
      <c r="Q208" s="64"/>
      <c r="R208" s="64"/>
      <c r="S208" s="64"/>
      <c r="T208" s="64"/>
      <c r="U208" s="64"/>
      <c r="V208" s="61"/>
      <c r="W208" s="64"/>
      <c r="X208" s="64"/>
      <c r="Y208" s="64"/>
      <c r="Z208" s="61"/>
      <c r="AB208" s="50"/>
    </row>
    <row r="209" spans="1:28" ht="131.15">
      <c r="A209" s="11">
        <v>44497</v>
      </c>
      <c r="B209" s="74" t="s">
        <v>4570</v>
      </c>
      <c r="C209" s="50" t="s">
        <v>4571</v>
      </c>
      <c r="D209" s="50" t="s">
        <v>4572</v>
      </c>
      <c r="E209" s="50" t="s">
        <v>4562</v>
      </c>
      <c r="F209" s="50" t="s">
        <v>1817</v>
      </c>
      <c r="G209" s="50" t="s">
        <v>1818</v>
      </c>
      <c r="H209" s="50" t="s">
        <v>4536</v>
      </c>
      <c r="I209" s="50"/>
      <c r="J209" s="50"/>
      <c r="K209" s="50"/>
      <c r="L209" s="9" t="s">
        <v>4568</v>
      </c>
      <c r="M209" s="9" t="s">
        <v>4569</v>
      </c>
      <c r="N209" s="11"/>
      <c r="O209" s="64"/>
      <c r="P209" s="64"/>
      <c r="Q209" s="64"/>
      <c r="R209" s="64"/>
      <c r="S209" s="64"/>
      <c r="T209" s="64"/>
      <c r="U209" s="64"/>
      <c r="V209" s="61"/>
      <c r="W209" s="64"/>
      <c r="X209" s="64"/>
      <c r="Y209" s="64"/>
      <c r="Z209" s="61"/>
      <c r="AB209" s="50"/>
    </row>
    <row r="210" spans="1:28" ht="131.15">
      <c r="A210" s="11">
        <v>44496</v>
      </c>
      <c r="B210" s="74" t="s">
        <v>4565</v>
      </c>
      <c r="C210" s="50" t="s">
        <v>4566</v>
      </c>
      <c r="D210" s="50" t="s">
        <v>4567</v>
      </c>
      <c r="E210" s="50" t="s">
        <v>4562</v>
      </c>
      <c r="F210" s="50" t="s">
        <v>1817</v>
      </c>
      <c r="G210" s="50" t="s">
        <v>1818</v>
      </c>
      <c r="H210" s="50" t="s">
        <v>4536</v>
      </c>
      <c r="I210" s="50"/>
      <c r="J210" s="50"/>
      <c r="K210" s="50"/>
      <c r="L210" s="9" t="s">
        <v>4563</v>
      </c>
      <c r="M210" s="9" t="s">
        <v>4564</v>
      </c>
      <c r="N210" s="11"/>
      <c r="O210" s="64"/>
      <c r="P210" s="64"/>
      <c r="Q210" s="64"/>
      <c r="R210" s="64"/>
      <c r="S210" s="64"/>
      <c r="T210" s="64"/>
      <c r="U210" s="64"/>
      <c r="V210" s="61"/>
      <c r="W210" s="64"/>
      <c r="X210" s="64"/>
      <c r="Y210" s="64"/>
      <c r="Z210" s="61"/>
      <c r="AB210" s="50"/>
    </row>
    <row r="211" spans="1:28" ht="131.15">
      <c r="A211" s="11">
        <v>44495</v>
      </c>
      <c r="B211" s="74" t="s">
        <v>4575</v>
      </c>
      <c r="C211" s="50" t="s">
        <v>4576</v>
      </c>
      <c r="D211" s="50" t="s">
        <v>4577</v>
      </c>
      <c r="E211" s="50" t="s">
        <v>4562</v>
      </c>
      <c r="F211" s="50" t="s">
        <v>1817</v>
      </c>
      <c r="G211" s="50" t="s">
        <v>1818</v>
      </c>
      <c r="H211" s="50" t="s">
        <v>4536</v>
      </c>
      <c r="I211" s="50"/>
      <c r="J211" s="50"/>
      <c r="K211" s="50"/>
      <c r="L211" s="9" t="s">
        <v>4573</v>
      </c>
      <c r="M211" s="9" t="s">
        <v>4574</v>
      </c>
      <c r="N211" s="11"/>
      <c r="O211" s="64"/>
      <c r="P211" s="64"/>
      <c r="Q211" s="64"/>
      <c r="R211" s="64"/>
      <c r="S211" s="64"/>
      <c r="T211" s="64"/>
      <c r="U211" s="64"/>
      <c r="V211" s="61"/>
      <c r="W211" s="64"/>
      <c r="X211" s="64"/>
      <c r="Y211" s="64"/>
      <c r="Z211" s="61"/>
      <c r="AB211" s="50"/>
    </row>
    <row r="212" spans="1:28" ht="131.15">
      <c r="A212" s="11">
        <v>44494</v>
      </c>
      <c r="B212" s="74" t="s">
        <v>4580</v>
      </c>
      <c r="C212" s="50" t="s">
        <v>4581</v>
      </c>
      <c r="D212" s="50" t="s">
        <v>4582</v>
      </c>
      <c r="E212" s="50" t="s">
        <v>4562</v>
      </c>
      <c r="F212" s="50" t="s">
        <v>1817</v>
      </c>
      <c r="G212" s="50" t="s">
        <v>1818</v>
      </c>
      <c r="H212" s="50" t="s">
        <v>4536</v>
      </c>
      <c r="I212" s="50"/>
      <c r="J212" s="50"/>
      <c r="K212" s="50"/>
      <c r="L212" s="9" t="s">
        <v>4578</v>
      </c>
      <c r="M212" s="9" t="s">
        <v>4579</v>
      </c>
      <c r="N212" s="11"/>
      <c r="O212" s="64"/>
      <c r="P212" s="64"/>
      <c r="Q212" s="64"/>
      <c r="R212" s="64"/>
      <c r="S212" s="64"/>
      <c r="T212" s="64"/>
      <c r="U212" s="64"/>
      <c r="V212" s="61"/>
      <c r="W212" s="64"/>
      <c r="X212" s="64"/>
      <c r="Y212" s="64"/>
      <c r="Z212" s="61"/>
      <c r="AB212" s="50"/>
    </row>
    <row r="213" spans="1:28" ht="131.15">
      <c r="A213" s="11">
        <v>44493</v>
      </c>
      <c r="B213" s="74" t="s">
        <v>4585</v>
      </c>
      <c r="C213" s="50" t="s">
        <v>4586</v>
      </c>
      <c r="D213" s="50" t="s">
        <v>4587</v>
      </c>
      <c r="E213" s="50" t="s">
        <v>4588</v>
      </c>
      <c r="F213" s="50" t="s">
        <v>1817</v>
      </c>
      <c r="G213" s="50" t="s">
        <v>1818</v>
      </c>
      <c r="H213" s="50" t="s">
        <v>4589</v>
      </c>
      <c r="I213" s="50"/>
      <c r="J213" s="50"/>
      <c r="K213" s="50"/>
      <c r="L213" s="9" t="s">
        <v>4583</v>
      </c>
      <c r="M213" s="9" t="s">
        <v>4584</v>
      </c>
      <c r="N213" s="11"/>
      <c r="O213" s="64"/>
      <c r="P213" s="64"/>
      <c r="Q213" s="64"/>
      <c r="R213" s="64"/>
      <c r="S213" s="64"/>
      <c r="T213" s="64"/>
      <c r="U213" s="64"/>
      <c r="V213" s="61"/>
      <c r="W213" s="64"/>
      <c r="X213" s="64"/>
      <c r="Y213" s="64"/>
      <c r="Z213" s="61"/>
      <c r="AB213" s="50"/>
    </row>
    <row r="214" spans="1:28" ht="131.15">
      <c r="A214" s="11">
        <v>44492</v>
      </c>
      <c r="B214" s="74" t="s">
        <v>4592</v>
      </c>
      <c r="C214" s="50" t="s">
        <v>4593</v>
      </c>
      <c r="D214" s="50" t="s">
        <v>4594</v>
      </c>
      <c r="E214" s="50" t="s">
        <v>4588</v>
      </c>
      <c r="F214" s="50" t="s">
        <v>1817</v>
      </c>
      <c r="G214" s="50" t="s">
        <v>1818</v>
      </c>
      <c r="H214" s="50" t="s">
        <v>4589</v>
      </c>
      <c r="I214" s="50"/>
      <c r="J214" s="50"/>
      <c r="K214" s="50"/>
      <c r="L214" s="9" t="s">
        <v>4590</v>
      </c>
      <c r="M214" s="9" t="s">
        <v>4591</v>
      </c>
      <c r="N214" s="11"/>
      <c r="O214" s="64"/>
      <c r="P214" s="64"/>
      <c r="Q214" s="64"/>
      <c r="R214" s="64"/>
      <c r="S214" s="64"/>
      <c r="T214" s="64"/>
      <c r="U214" s="64"/>
      <c r="V214" s="61"/>
      <c r="W214" s="64"/>
      <c r="X214" s="64"/>
      <c r="Y214" s="64"/>
      <c r="Z214" s="61"/>
      <c r="AB214" s="50"/>
    </row>
    <row r="215" spans="1:28" ht="131.15">
      <c r="A215" s="11">
        <v>44491</v>
      </c>
      <c r="B215" s="74" t="s">
        <v>4597</v>
      </c>
      <c r="C215" s="50" t="s">
        <v>4598</v>
      </c>
      <c r="D215" s="50" t="s">
        <v>4599</v>
      </c>
      <c r="E215" s="50" t="s">
        <v>4588</v>
      </c>
      <c r="F215" s="50" t="s">
        <v>1817</v>
      </c>
      <c r="G215" s="50" t="s">
        <v>1818</v>
      </c>
      <c r="H215" s="50" t="s">
        <v>4589</v>
      </c>
      <c r="I215" s="50"/>
      <c r="J215" s="50"/>
      <c r="K215" s="50"/>
      <c r="L215" s="9" t="s">
        <v>4595</v>
      </c>
      <c r="M215" s="9" t="s">
        <v>4596</v>
      </c>
      <c r="N215" s="11"/>
      <c r="O215" s="64"/>
      <c r="P215" s="64"/>
      <c r="Q215" s="64"/>
      <c r="R215" s="64"/>
      <c r="S215" s="64"/>
      <c r="T215" s="64"/>
      <c r="U215" s="64"/>
      <c r="V215" s="61"/>
      <c r="W215" s="64"/>
      <c r="X215" s="64"/>
      <c r="Y215" s="64"/>
      <c r="Z215" s="61"/>
      <c r="AB215" s="50"/>
    </row>
    <row r="216" spans="1:28" ht="131.15">
      <c r="A216" s="11">
        <v>44490</v>
      </c>
      <c r="B216" s="74" t="s">
        <v>4602</v>
      </c>
      <c r="C216" s="50" t="s">
        <v>4603</v>
      </c>
      <c r="D216" s="50" t="s">
        <v>4604</v>
      </c>
      <c r="E216" s="50" t="s">
        <v>4605</v>
      </c>
      <c r="F216" s="50" t="s">
        <v>1817</v>
      </c>
      <c r="G216" s="50" t="s">
        <v>1818</v>
      </c>
      <c r="H216" s="50" t="s">
        <v>4589</v>
      </c>
      <c r="I216" s="50"/>
      <c r="J216" s="50"/>
      <c r="K216" s="50"/>
      <c r="L216" s="9" t="s">
        <v>4600</v>
      </c>
      <c r="M216" s="9" t="s">
        <v>4601</v>
      </c>
      <c r="N216" s="11"/>
      <c r="O216" s="64"/>
      <c r="P216" s="64"/>
      <c r="Q216" s="64"/>
      <c r="R216" s="64"/>
      <c r="S216" s="64"/>
      <c r="T216" s="64"/>
      <c r="U216" s="64"/>
      <c r="V216" s="61"/>
      <c r="W216" s="64"/>
      <c r="X216" s="64"/>
      <c r="Y216" s="64"/>
      <c r="Z216" s="61"/>
      <c r="AB216" s="50"/>
    </row>
    <row r="217" spans="1:28" ht="131.15">
      <c r="A217" s="11">
        <v>44489</v>
      </c>
      <c r="B217" s="74" t="s">
        <v>4608</v>
      </c>
      <c r="C217" s="50" t="s">
        <v>4609</v>
      </c>
      <c r="D217" s="50" t="s">
        <v>4610</v>
      </c>
      <c r="E217" s="50" t="s">
        <v>4605</v>
      </c>
      <c r="F217" s="50" t="s">
        <v>1817</v>
      </c>
      <c r="G217" s="50" t="s">
        <v>1818</v>
      </c>
      <c r="H217" s="50" t="s">
        <v>4589</v>
      </c>
      <c r="I217" s="50"/>
      <c r="J217" s="50"/>
      <c r="K217" s="50"/>
      <c r="L217" s="9" t="s">
        <v>4606</v>
      </c>
      <c r="M217" s="9" t="s">
        <v>4607</v>
      </c>
      <c r="N217" s="11"/>
      <c r="O217" s="64"/>
      <c r="P217" s="64"/>
      <c r="Q217" s="64"/>
      <c r="R217" s="64"/>
      <c r="S217" s="64"/>
      <c r="T217" s="64"/>
      <c r="U217" s="64"/>
      <c r="V217" s="61"/>
      <c r="W217" s="64"/>
      <c r="X217" s="64"/>
      <c r="Y217" s="64"/>
      <c r="Z217" s="61"/>
      <c r="AB217" s="50"/>
    </row>
    <row r="218" spans="1:28" ht="131.15">
      <c r="A218" s="11">
        <v>44488</v>
      </c>
      <c r="B218" s="74" t="s">
        <v>4637</v>
      </c>
      <c r="C218" s="50" t="s">
        <v>4638</v>
      </c>
      <c r="D218" s="50" t="s">
        <v>4639</v>
      </c>
      <c r="E218" s="50" t="s">
        <v>4605</v>
      </c>
      <c r="F218" s="50" t="s">
        <v>1817</v>
      </c>
      <c r="G218" s="50" t="s">
        <v>1818</v>
      </c>
      <c r="H218" s="50" t="s">
        <v>4589</v>
      </c>
      <c r="I218" s="50"/>
      <c r="J218" s="50"/>
      <c r="K218" s="50"/>
      <c r="L218" s="9" t="s">
        <v>4635</v>
      </c>
      <c r="M218" s="9" t="s">
        <v>4636</v>
      </c>
      <c r="N218" s="11"/>
      <c r="O218" s="64"/>
      <c r="P218" s="64"/>
      <c r="Q218" s="64"/>
      <c r="R218" s="64"/>
      <c r="S218" s="64"/>
      <c r="T218" s="64"/>
      <c r="U218" s="64"/>
      <c r="V218" s="61"/>
      <c r="W218" s="64"/>
      <c r="X218" s="64"/>
      <c r="Y218" s="64"/>
      <c r="Z218" s="61"/>
      <c r="AB218" s="50"/>
    </row>
    <row r="219" spans="1:28" ht="131.15">
      <c r="A219" s="11">
        <v>44486</v>
      </c>
      <c r="B219" s="74" t="s">
        <v>4642</v>
      </c>
      <c r="C219" s="50" t="s">
        <v>4643</v>
      </c>
      <c r="D219" s="50" t="s">
        <v>4644</v>
      </c>
      <c r="E219" s="50" t="s">
        <v>4645</v>
      </c>
      <c r="F219" s="50" t="s">
        <v>1817</v>
      </c>
      <c r="G219" s="50" t="s">
        <v>1818</v>
      </c>
      <c r="H219" s="50" t="s">
        <v>4589</v>
      </c>
      <c r="I219" s="50"/>
      <c r="J219" s="50"/>
      <c r="K219" s="50"/>
      <c r="L219" s="9" t="s">
        <v>4640</v>
      </c>
      <c r="M219" s="9" t="s">
        <v>4641</v>
      </c>
      <c r="N219" s="11"/>
      <c r="O219" s="64"/>
      <c r="P219" s="64"/>
      <c r="Q219" s="64"/>
      <c r="R219" s="64"/>
      <c r="S219" s="64"/>
      <c r="T219" s="64"/>
      <c r="U219" s="64"/>
      <c r="V219" s="61"/>
      <c r="W219" s="64"/>
      <c r="X219" s="64"/>
      <c r="Y219" s="64"/>
      <c r="Z219" s="61"/>
      <c r="AB219" s="50"/>
    </row>
    <row r="220" spans="1:28" ht="131.15">
      <c r="A220" s="11">
        <v>44485</v>
      </c>
      <c r="B220" s="74" t="s">
        <v>4648</v>
      </c>
      <c r="C220" s="50" t="s">
        <v>4649</v>
      </c>
      <c r="D220" s="50" t="s">
        <v>4650</v>
      </c>
      <c r="E220" s="50" t="s">
        <v>4645</v>
      </c>
      <c r="F220" s="50" t="s">
        <v>1817</v>
      </c>
      <c r="G220" s="50" t="s">
        <v>1818</v>
      </c>
      <c r="H220" s="50" t="s">
        <v>4589</v>
      </c>
      <c r="I220" s="50"/>
      <c r="J220" s="50"/>
      <c r="K220" s="50"/>
      <c r="L220" s="9" t="s">
        <v>4646</v>
      </c>
      <c r="M220" s="9" t="s">
        <v>4647</v>
      </c>
      <c r="N220" s="11"/>
      <c r="O220" s="64"/>
      <c r="P220" s="64"/>
      <c r="Q220" s="64"/>
      <c r="R220" s="64"/>
      <c r="S220" s="64"/>
      <c r="T220" s="64"/>
      <c r="U220" s="64"/>
      <c r="V220" s="61"/>
      <c r="W220" s="64"/>
      <c r="X220" s="64"/>
      <c r="Y220" s="64"/>
      <c r="Z220" s="61"/>
      <c r="AB220" s="50"/>
    </row>
    <row r="221" spans="1:28" ht="131.15">
      <c r="A221" s="11">
        <v>44484</v>
      </c>
      <c r="B221" s="74" t="s">
        <v>4653</v>
      </c>
      <c r="C221" s="50" t="s">
        <v>4654</v>
      </c>
      <c r="D221" s="50" t="s">
        <v>4655</v>
      </c>
      <c r="E221" s="50" t="s">
        <v>4656</v>
      </c>
      <c r="F221" s="50" t="s">
        <v>1817</v>
      </c>
      <c r="G221" s="50" t="s">
        <v>1818</v>
      </c>
      <c r="H221" s="50" t="s">
        <v>4589</v>
      </c>
      <c r="I221" s="50"/>
      <c r="J221" s="50"/>
      <c r="K221" s="50"/>
      <c r="L221" s="9" t="s">
        <v>4651</v>
      </c>
      <c r="M221" s="9" t="s">
        <v>4652</v>
      </c>
      <c r="N221" s="11"/>
      <c r="O221" s="64"/>
      <c r="P221" s="64"/>
      <c r="Q221" s="64"/>
      <c r="R221" s="64"/>
      <c r="S221" s="64"/>
      <c r="T221" s="64"/>
      <c r="U221" s="64"/>
      <c r="V221" s="61"/>
      <c r="W221" s="64"/>
      <c r="X221" s="64"/>
      <c r="Y221" s="64"/>
      <c r="Z221" s="61"/>
      <c r="AB221" s="50"/>
    </row>
    <row r="222" spans="1:28" ht="131.15">
      <c r="A222" s="11">
        <v>44483</v>
      </c>
      <c r="B222" s="74" t="s">
        <v>4659</v>
      </c>
      <c r="C222" s="50" t="s">
        <v>4660</v>
      </c>
      <c r="D222" s="50" t="s">
        <v>4661</v>
      </c>
      <c r="E222" s="50" t="s">
        <v>4656</v>
      </c>
      <c r="F222" s="50" t="s">
        <v>1817</v>
      </c>
      <c r="G222" s="50" t="s">
        <v>1818</v>
      </c>
      <c r="H222" s="50" t="s">
        <v>4589</v>
      </c>
      <c r="I222" s="50"/>
      <c r="J222" s="50"/>
      <c r="K222" s="50"/>
      <c r="L222" s="9" t="s">
        <v>4657</v>
      </c>
      <c r="M222" s="9" t="s">
        <v>4658</v>
      </c>
      <c r="N222" s="11"/>
      <c r="O222" s="64"/>
      <c r="P222" s="64"/>
      <c r="Q222" s="64"/>
      <c r="R222" s="64"/>
      <c r="S222" s="64"/>
      <c r="T222" s="64"/>
      <c r="U222" s="64"/>
      <c r="V222" s="61"/>
      <c r="W222" s="64"/>
      <c r="X222" s="64"/>
      <c r="Y222" s="64"/>
      <c r="Z222" s="61"/>
      <c r="AB222" s="50"/>
    </row>
    <row r="223" spans="1:28" ht="131.15">
      <c r="A223" s="11">
        <v>44482</v>
      </c>
      <c r="B223" s="74" t="s">
        <v>4669</v>
      </c>
      <c r="C223" s="50" t="s">
        <v>4670</v>
      </c>
      <c r="D223" s="50" t="s">
        <v>4671</v>
      </c>
      <c r="E223" s="50" t="s">
        <v>4656</v>
      </c>
      <c r="F223" s="50" t="s">
        <v>1817</v>
      </c>
      <c r="G223" s="50" t="s">
        <v>1818</v>
      </c>
      <c r="H223" s="50" t="s">
        <v>4589</v>
      </c>
      <c r="I223" s="50"/>
      <c r="J223" s="50"/>
      <c r="K223" s="50"/>
      <c r="L223" s="9" t="s">
        <v>4667</v>
      </c>
      <c r="M223" s="9" t="s">
        <v>4668</v>
      </c>
      <c r="N223" s="11"/>
      <c r="O223" s="64"/>
      <c r="P223" s="64"/>
      <c r="Q223" s="64"/>
      <c r="R223" s="64"/>
      <c r="S223" s="64"/>
      <c r="T223" s="64"/>
      <c r="U223" s="64"/>
      <c r="V223" s="61"/>
      <c r="W223" s="64"/>
      <c r="X223" s="64"/>
      <c r="Y223" s="64"/>
      <c r="Z223" s="61"/>
      <c r="AB223" s="50"/>
    </row>
    <row r="224" spans="1:28" ht="131.15">
      <c r="A224" s="11">
        <v>44481</v>
      </c>
      <c r="B224" s="74" t="s">
        <v>4664</v>
      </c>
      <c r="C224" s="50" t="s">
        <v>4665</v>
      </c>
      <c r="D224" s="50" t="s">
        <v>4666</v>
      </c>
      <c r="E224" s="50" t="s">
        <v>4656</v>
      </c>
      <c r="F224" s="50" t="s">
        <v>1817</v>
      </c>
      <c r="G224" s="50" t="s">
        <v>1818</v>
      </c>
      <c r="H224" s="50" t="s">
        <v>4589</v>
      </c>
      <c r="I224" s="50"/>
      <c r="J224" s="50"/>
      <c r="K224" s="50"/>
      <c r="L224" s="9" t="s">
        <v>4662</v>
      </c>
      <c r="M224" s="9" t="s">
        <v>4663</v>
      </c>
      <c r="N224" s="11"/>
      <c r="O224" s="64"/>
      <c r="P224" s="64"/>
      <c r="Q224" s="64"/>
      <c r="R224" s="64"/>
      <c r="S224" s="64"/>
      <c r="T224" s="64"/>
      <c r="U224" s="64"/>
      <c r="V224" s="61"/>
      <c r="W224" s="64"/>
      <c r="X224" s="64"/>
      <c r="Y224" s="64"/>
      <c r="Z224" s="61"/>
      <c r="AB224" s="50"/>
    </row>
    <row r="225" spans="1:28" ht="131.15">
      <c r="A225" s="11">
        <v>44480</v>
      </c>
      <c r="B225" s="74" t="s">
        <v>4674</v>
      </c>
      <c r="C225" s="50" t="s">
        <v>4675</v>
      </c>
      <c r="D225" s="50" t="s">
        <v>4676</v>
      </c>
      <c r="E225" s="50" t="s">
        <v>4656</v>
      </c>
      <c r="F225" s="50" t="s">
        <v>1817</v>
      </c>
      <c r="G225" s="50" t="s">
        <v>1818</v>
      </c>
      <c r="H225" s="50" t="s">
        <v>4589</v>
      </c>
      <c r="I225" s="50"/>
      <c r="J225" s="50"/>
      <c r="K225" s="50"/>
      <c r="L225" s="9" t="s">
        <v>4672</v>
      </c>
      <c r="M225" s="9" t="s">
        <v>4673</v>
      </c>
      <c r="N225" s="11"/>
      <c r="O225" s="64"/>
      <c r="P225" s="64"/>
      <c r="Q225" s="64"/>
      <c r="R225" s="64"/>
      <c r="S225" s="64"/>
      <c r="T225" s="64"/>
      <c r="U225" s="64"/>
      <c r="V225" s="61"/>
      <c r="W225" s="64"/>
      <c r="X225" s="64"/>
      <c r="Y225" s="64"/>
      <c r="Z225" s="61"/>
      <c r="AB225" s="50"/>
    </row>
    <row r="226" spans="1:28" ht="131.15">
      <c r="A226" s="11">
        <v>44479</v>
      </c>
      <c r="B226" s="74" t="s">
        <v>4679</v>
      </c>
      <c r="C226" s="50" t="s">
        <v>4680</v>
      </c>
      <c r="D226" s="50" t="s">
        <v>4681</v>
      </c>
      <c r="E226" s="50" t="s">
        <v>4682</v>
      </c>
      <c r="F226" s="50" t="s">
        <v>1817</v>
      </c>
      <c r="G226" s="50" t="s">
        <v>1818</v>
      </c>
      <c r="H226" s="50" t="s">
        <v>4589</v>
      </c>
      <c r="I226" s="50"/>
      <c r="J226" s="50"/>
      <c r="K226" s="50"/>
      <c r="L226" s="9" t="s">
        <v>4677</v>
      </c>
      <c r="M226" s="9" t="s">
        <v>4678</v>
      </c>
      <c r="N226" s="11"/>
      <c r="O226" s="64"/>
      <c r="P226" s="64"/>
      <c r="Q226" s="64"/>
      <c r="R226" s="64"/>
      <c r="S226" s="64"/>
      <c r="T226" s="64"/>
      <c r="U226" s="64"/>
      <c r="V226" s="61"/>
      <c r="W226" s="64"/>
      <c r="X226" s="64"/>
      <c r="Y226" s="64"/>
      <c r="Z226" s="61"/>
      <c r="AB226" s="50"/>
    </row>
    <row r="227" spans="1:28" ht="131.15">
      <c r="A227" s="11">
        <v>44478</v>
      </c>
      <c r="B227" s="74" t="s">
        <v>4685</v>
      </c>
      <c r="C227" s="50" t="s">
        <v>4686</v>
      </c>
      <c r="D227" s="50" t="s">
        <v>4687</v>
      </c>
      <c r="E227" s="50" t="s">
        <v>4682</v>
      </c>
      <c r="F227" s="50" t="s">
        <v>1817</v>
      </c>
      <c r="G227" s="50" t="s">
        <v>1818</v>
      </c>
      <c r="H227" s="50" t="s">
        <v>4589</v>
      </c>
      <c r="I227" s="50"/>
      <c r="J227" s="50"/>
      <c r="K227" s="50"/>
      <c r="L227" s="9" t="s">
        <v>4683</v>
      </c>
      <c r="M227" s="9" t="s">
        <v>4684</v>
      </c>
      <c r="N227" s="11"/>
      <c r="O227" s="64"/>
      <c r="P227" s="64"/>
      <c r="Q227" s="64"/>
      <c r="R227" s="64"/>
      <c r="S227" s="64"/>
      <c r="T227" s="64"/>
      <c r="U227" s="64"/>
      <c r="V227" s="61"/>
      <c r="W227" s="64"/>
      <c r="X227" s="64"/>
      <c r="Y227" s="64"/>
      <c r="Z227" s="61"/>
      <c r="AB227" s="50"/>
    </row>
    <row r="228" spans="1:28" ht="131.15">
      <c r="A228" s="11">
        <v>44477</v>
      </c>
      <c r="B228" s="74" t="s">
        <v>4690</v>
      </c>
      <c r="C228" s="50" t="s">
        <v>4691</v>
      </c>
      <c r="D228" s="50" t="s">
        <v>4692</v>
      </c>
      <c r="E228" s="50" t="s">
        <v>3446</v>
      </c>
      <c r="F228" s="50" t="s">
        <v>1817</v>
      </c>
      <c r="G228" s="50" t="s">
        <v>1818</v>
      </c>
      <c r="H228" s="50" t="s">
        <v>4693</v>
      </c>
      <c r="I228" s="50"/>
      <c r="J228" s="50"/>
      <c r="K228" s="50"/>
      <c r="L228" s="9" t="s">
        <v>4688</v>
      </c>
      <c r="M228" s="9" t="s">
        <v>4689</v>
      </c>
      <c r="N228" s="11"/>
      <c r="O228" s="64"/>
      <c r="P228" s="64"/>
      <c r="Q228" s="64"/>
      <c r="R228" s="64"/>
      <c r="S228" s="64"/>
      <c r="T228" s="64"/>
      <c r="U228" s="64"/>
      <c r="V228" s="61"/>
      <c r="W228" s="64"/>
      <c r="X228" s="64"/>
      <c r="Y228" s="64"/>
      <c r="Z228" s="61"/>
      <c r="AB228" s="50"/>
    </row>
    <row r="229" spans="1:28" ht="131.15">
      <c r="A229" s="11">
        <v>44476</v>
      </c>
      <c r="B229" s="74" t="s">
        <v>4696</v>
      </c>
      <c r="C229" s="50" t="s">
        <v>4697</v>
      </c>
      <c r="D229" s="50" t="s">
        <v>4698</v>
      </c>
      <c r="E229" s="50" t="s">
        <v>3446</v>
      </c>
      <c r="F229" s="50" t="s">
        <v>1817</v>
      </c>
      <c r="G229" s="50" t="s">
        <v>1818</v>
      </c>
      <c r="H229" s="50" t="s">
        <v>2350</v>
      </c>
      <c r="I229" s="50"/>
      <c r="J229" s="50"/>
      <c r="K229" s="50"/>
      <c r="L229" s="9" t="s">
        <v>4694</v>
      </c>
      <c r="M229" s="9" t="s">
        <v>4695</v>
      </c>
      <c r="N229" s="11"/>
      <c r="O229" s="64"/>
      <c r="P229" s="64"/>
      <c r="Q229" s="64"/>
      <c r="R229" s="64"/>
      <c r="S229" s="64"/>
      <c r="T229" s="64"/>
      <c r="U229" s="64"/>
      <c r="V229" s="61"/>
      <c r="W229" s="64"/>
      <c r="X229" s="64"/>
      <c r="Y229" s="64"/>
      <c r="Z229" s="61"/>
      <c r="AB229" s="50"/>
    </row>
    <row r="230" spans="1:28" ht="131.15">
      <c r="A230" s="11">
        <v>44475</v>
      </c>
      <c r="B230" s="74" t="s">
        <v>4701</v>
      </c>
      <c r="C230" s="50" t="s">
        <v>4702</v>
      </c>
      <c r="D230" s="50" t="s">
        <v>4703</v>
      </c>
      <c r="E230" s="50" t="s">
        <v>3446</v>
      </c>
      <c r="F230" s="50" t="s">
        <v>1817</v>
      </c>
      <c r="G230" s="50" t="s">
        <v>1818</v>
      </c>
      <c r="H230" s="50" t="s">
        <v>2350</v>
      </c>
      <c r="I230" s="50"/>
      <c r="J230" s="50"/>
      <c r="K230" s="50"/>
      <c r="L230" s="9" t="s">
        <v>4699</v>
      </c>
      <c r="M230" s="9" t="s">
        <v>4700</v>
      </c>
      <c r="N230" s="11"/>
      <c r="O230" s="64"/>
      <c r="P230" s="64"/>
      <c r="Q230" s="64"/>
      <c r="R230" s="64"/>
      <c r="S230" s="64"/>
      <c r="T230" s="64"/>
      <c r="U230" s="64"/>
      <c r="V230" s="61"/>
      <c r="W230" s="64"/>
      <c r="X230" s="64"/>
      <c r="Y230" s="64"/>
      <c r="Z230" s="61"/>
      <c r="AB230" s="50"/>
    </row>
    <row r="231" spans="1:28" ht="131.15">
      <c r="A231" s="11">
        <v>44474</v>
      </c>
      <c r="B231" s="74" t="s">
        <v>4706</v>
      </c>
      <c r="C231" s="50" t="s">
        <v>4707</v>
      </c>
      <c r="D231" s="50" t="s">
        <v>4708</v>
      </c>
      <c r="E231" s="50" t="s">
        <v>3446</v>
      </c>
      <c r="F231" s="50" t="s">
        <v>1817</v>
      </c>
      <c r="G231" s="50" t="s">
        <v>1818</v>
      </c>
      <c r="H231" s="50" t="s">
        <v>2350</v>
      </c>
      <c r="I231" s="50"/>
      <c r="J231" s="50"/>
      <c r="K231" s="50"/>
      <c r="L231" s="9" t="s">
        <v>4704</v>
      </c>
      <c r="M231" s="9" t="s">
        <v>4705</v>
      </c>
      <c r="N231" s="11"/>
      <c r="O231" s="64"/>
      <c r="P231" s="64"/>
      <c r="Q231" s="64"/>
      <c r="R231" s="64"/>
      <c r="S231" s="64"/>
      <c r="T231" s="64"/>
      <c r="U231" s="64"/>
      <c r="V231" s="61"/>
      <c r="W231" s="64"/>
      <c r="X231" s="64"/>
      <c r="Y231" s="64"/>
      <c r="Z231" s="61"/>
      <c r="AB231" s="50"/>
    </row>
    <row r="232" spans="1:28" ht="131.15">
      <c r="A232" s="11">
        <v>44473</v>
      </c>
      <c r="B232" s="74" t="s">
        <v>4711</v>
      </c>
      <c r="C232" s="50" t="s">
        <v>4712</v>
      </c>
      <c r="D232" s="50" t="s">
        <v>4713</v>
      </c>
      <c r="E232" s="50" t="s">
        <v>3446</v>
      </c>
      <c r="F232" s="50" t="s">
        <v>1817</v>
      </c>
      <c r="G232" s="50" t="s">
        <v>1818</v>
      </c>
      <c r="H232" s="50" t="s">
        <v>2350</v>
      </c>
      <c r="I232" s="50"/>
      <c r="J232" s="50"/>
      <c r="K232" s="50"/>
      <c r="L232" s="9" t="s">
        <v>4709</v>
      </c>
      <c r="M232" s="9" t="s">
        <v>4710</v>
      </c>
      <c r="N232" s="11"/>
      <c r="O232" s="64"/>
      <c r="P232" s="64"/>
      <c r="Q232" s="64"/>
      <c r="R232" s="64"/>
      <c r="S232" s="64"/>
      <c r="T232" s="64"/>
      <c r="U232" s="64"/>
      <c r="V232" s="61"/>
      <c r="W232" s="64"/>
      <c r="X232" s="64"/>
      <c r="Y232" s="64"/>
      <c r="Z232" s="61"/>
      <c r="AB232" s="50"/>
    </row>
    <row r="233" spans="1:28" ht="72.900000000000006">
      <c r="A233" s="11">
        <v>44472</v>
      </c>
      <c r="B233" s="74" t="s">
        <v>3635</v>
      </c>
      <c r="C233" s="50" t="s">
        <v>3636</v>
      </c>
      <c r="D233" s="50" t="s">
        <v>3637</v>
      </c>
      <c r="E233" s="50" t="s">
        <v>3446</v>
      </c>
      <c r="F233" s="50" t="s">
        <v>1817</v>
      </c>
      <c r="G233" s="50" t="s">
        <v>1818</v>
      </c>
      <c r="H233" s="50" t="s">
        <v>2449</v>
      </c>
      <c r="I233" s="50"/>
      <c r="J233" s="50"/>
      <c r="K233" s="50"/>
      <c r="L233" s="9" t="s">
        <v>3633</v>
      </c>
      <c r="M233" s="9" t="s">
        <v>3634</v>
      </c>
      <c r="N233" s="11"/>
      <c r="O233" s="64"/>
      <c r="P233" s="64"/>
      <c r="Q233" s="64"/>
      <c r="R233" s="64"/>
      <c r="S233" s="64"/>
      <c r="T233" s="64"/>
      <c r="U233" s="64"/>
      <c r="V233" s="61"/>
      <c r="W233" s="64"/>
      <c r="X233" s="64"/>
      <c r="Y233" s="64"/>
      <c r="Z233" s="61"/>
      <c r="AB233" s="50" t="s">
        <v>2077</v>
      </c>
    </row>
    <row r="234" spans="1:28" ht="72.900000000000006">
      <c r="A234" s="11">
        <v>44471</v>
      </c>
      <c r="B234" s="74" t="s">
        <v>3640</v>
      </c>
      <c r="C234" s="50" t="s">
        <v>3641</v>
      </c>
      <c r="D234" s="50" t="s">
        <v>3642</v>
      </c>
      <c r="E234" s="50" t="s">
        <v>3446</v>
      </c>
      <c r="F234" s="50" t="s">
        <v>1817</v>
      </c>
      <c r="G234" s="50" t="s">
        <v>1818</v>
      </c>
      <c r="H234" s="50" t="s">
        <v>2449</v>
      </c>
      <c r="I234" s="50"/>
      <c r="J234" s="50"/>
      <c r="K234" s="50"/>
      <c r="L234" s="9" t="s">
        <v>3638</v>
      </c>
      <c r="M234" s="9" t="s">
        <v>3639</v>
      </c>
      <c r="N234" s="11"/>
      <c r="O234" s="64"/>
      <c r="P234" s="64"/>
      <c r="Q234" s="64"/>
      <c r="R234" s="64"/>
      <c r="S234" s="64"/>
      <c r="T234" s="64"/>
      <c r="U234" s="64"/>
      <c r="V234" s="61"/>
      <c r="W234" s="64"/>
      <c r="X234" s="64"/>
      <c r="Y234" s="64"/>
      <c r="Z234" s="61"/>
      <c r="AB234" s="50" t="s">
        <v>2077</v>
      </c>
    </row>
    <row r="235" spans="1:28" ht="72.900000000000006">
      <c r="A235" s="11">
        <v>44470</v>
      </c>
      <c r="B235" s="74" t="s">
        <v>3443</v>
      </c>
      <c r="C235" s="50" t="s">
        <v>3444</v>
      </c>
      <c r="D235" s="50" t="s">
        <v>3445</v>
      </c>
      <c r="E235" s="50" t="s">
        <v>3446</v>
      </c>
      <c r="F235" s="50" t="s">
        <v>1817</v>
      </c>
      <c r="G235" s="50" t="s">
        <v>1818</v>
      </c>
      <c r="H235" s="50" t="s">
        <v>2449</v>
      </c>
      <c r="I235" s="50"/>
      <c r="J235" s="50"/>
      <c r="K235" s="50"/>
      <c r="L235" s="9" t="s">
        <v>3449</v>
      </c>
      <c r="M235" s="9" t="s">
        <v>3452</v>
      </c>
      <c r="N235" s="11"/>
      <c r="O235" s="64"/>
      <c r="P235" s="64"/>
      <c r="Q235" s="64"/>
      <c r="R235" s="64"/>
      <c r="S235" s="64"/>
      <c r="T235" s="64"/>
      <c r="U235" s="64"/>
      <c r="V235" s="61"/>
      <c r="W235" s="64"/>
      <c r="X235" s="64"/>
      <c r="Y235" s="64"/>
      <c r="Z235" s="61"/>
      <c r="AB235" s="50" t="s">
        <v>2077</v>
      </c>
    </row>
    <row r="236" spans="1:28" ht="72.900000000000006">
      <c r="A236" s="11">
        <v>44469</v>
      </c>
      <c r="B236" s="74" t="s">
        <v>3453</v>
      </c>
      <c r="C236" s="50" t="s">
        <v>3454</v>
      </c>
      <c r="D236" s="50" t="s">
        <v>3455</v>
      </c>
      <c r="E236" s="50" t="s">
        <v>3446</v>
      </c>
      <c r="F236" s="50" t="s">
        <v>1817</v>
      </c>
      <c r="G236" s="50" t="s">
        <v>1818</v>
      </c>
      <c r="H236" s="50" t="s">
        <v>2356</v>
      </c>
      <c r="I236" s="50"/>
      <c r="J236" s="50"/>
      <c r="K236" s="50"/>
      <c r="L236" s="9" t="s">
        <v>3450</v>
      </c>
      <c r="M236" s="9" t="s">
        <v>3451</v>
      </c>
      <c r="N236" s="11"/>
      <c r="O236" s="64"/>
      <c r="P236" s="64"/>
      <c r="Q236" s="64"/>
      <c r="R236" s="64"/>
      <c r="S236" s="64"/>
      <c r="T236" s="64"/>
      <c r="U236" s="64"/>
      <c r="V236" s="61"/>
      <c r="W236" s="64"/>
      <c r="X236" s="64"/>
      <c r="Y236" s="64"/>
      <c r="Z236" s="61"/>
      <c r="AB236" s="50" t="s">
        <v>2077</v>
      </c>
    </row>
    <row r="237" spans="1:28" ht="72.900000000000006">
      <c r="A237" s="11">
        <v>44468</v>
      </c>
      <c r="B237" s="74" t="s">
        <v>3458</v>
      </c>
      <c r="C237" s="50" t="s">
        <v>3459</v>
      </c>
      <c r="D237" s="50" t="s">
        <v>3460</v>
      </c>
      <c r="E237" s="50" t="s">
        <v>3446</v>
      </c>
      <c r="F237" s="50" t="s">
        <v>1817</v>
      </c>
      <c r="G237" s="50" t="s">
        <v>1818</v>
      </c>
      <c r="H237" s="50" t="s">
        <v>2356</v>
      </c>
      <c r="I237" s="50"/>
      <c r="J237" s="50"/>
      <c r="K237" s="50"/>
      <c r="L237" s="9" t="s">
        <v>3456</v>
      </c>
      <c r="M237" s="9" t="s">
        <v>3457</v>
      </c>
      <c r="N237" s="11"/>
      <c r="O237" s="64"/>
      <c r="P237" s="64"/>
      <c r="Q237" s="64"/>
      <c r="R237" s="64"/>
      <c r="S237" s="64"/>
      <c r="T237" s="64"/>
      <c r="U237" s="64"/>
      <c r="V237" s="61"/>
      <c r="W237" s="64"/>
      <c r="X237" s="64"/>
      <c r="Y237" s="64"/>
      <c r="Z237" s="61"/>
      <c r="AB237" s="50" t="s">
        <v>2077</v>
      </c>
    </row>
    <row r="238" spans="1:28" ht="72.900000000000006">
      <c r="A238" s="11">
        <v>44467</v>
      </c>
      <c r="B238" s="74" t="s">
        <v>3463</v>
      </c>
      <c r="C238" s="50" t="s">
        <v>3464</v>
      </c>
      <c r="D238" s="50" t="s">
        <v>3465</v>
      </c>
      <c r="E238" s="50" t="s">
        <v>3466</v>
      </c>
      <c r="F238" s="50" t="s">
        <v>1817</v>
      </c>
      <c r="G238" s="50" t="s">
        <v>1818</v>
      </c>
      <c r="H238" s="50" t="s">
        <v>2356</v>
      </c>
      <c r="I238" s="50"/>
      <c r="J238" s="50"/>
      <c r="K238" s="50"/>
      <c r="L238" s="9" t="s">
        <v>3461</v>
      </c>
      <c r="M238" s="9" t="s">
        <v>3462</v>
      </c>
      <c r="N238" s="11"/>
      <c r="O238" s="64"/>
      <c r="P238" s="64"/>
      <c r="Q238" s="64"/>
      <c r="R238" s="64"/>
      <c r="S238" s="64"/>
      <c r="T238" s="64"/>
      <c r="U238" s="64"/>
      <c r="V238" s="61"/>
      <c r="W238" s="64"/>
      <c r="X238" s="64"/>
      <c r="Y238" s="64"/>
      <c r="Z238" s="61"/>
      <c r="AB238" s="50" t="s">
        <v>2077</v>
      </c>
    </row>
    <row r="239" spans="1:28" ht="72.900000000000006">
      <c r="A239" s="11">
        <v>44466</v>
      </c>
      <c r="B239" s="74" t="s">
        <v>3469</v>
      </c>
      <c r="C239" s="50" t="s">
        <v>3470</v>
      </c>
      <c r="D239" s="50" t="s">
        <v>3471</v>
      </c>
      <c r="E239" s="50" t="s">
        <v>3472</v>
      </c>
      <c r="F239" s="50" t="s">
        <v>1817</v>
      </c>
      <c r="G239" s="50" t="s">
        <v>1818</v>
      </c>
      <c r="H239" s="50" t="s">
        <v>2356</v>
      </c>
      <c r="I239" s="50"/>
      <c r="J239" s="50"/>
      <c r="K239" s="50"/>
      <c r="L239" s="9" t="s">
        <v>3467</v>
      </c>
      <c r="M239" s="9" t="s">
        <v>3468</v>
      </c>
      <c r="N239" s="11"/>
      <c r="O239" s="64"/>
      <c r="P239" s="64"/>
      <c r="Q239" s="64"/>
      <c r="R239" s="64"/>
      <c r="S239" s="64"/>
      <c r="T239" s="64"/>
      <c r="U239" s="64"/>
      <c r="V239" s="61"/>
      <c r="W239" s="64"/>
      <c r="X239" s="64"/>
      <c r="Y239" s="64"/>
      <c r="Z239" s="61"/>
      <c r="AB239" s="50" t="s">
        <v>2077</v>
      </c>
    </row>
    <row r="240" spans="1:28" ht="72.900000000000006">
      <c r="A240" s="11">
        <v>44465</v>
      </c>
      <c r="B240" s="74" t="s">
        <v>3474</v>
      </c>
      <c r="C240" s="50" t="s">
        <v>3475</v>
      </c>
      <c r="D240" s="50" t="s">
        <v>3476</v>
      </c>
      <c r="E240" s="50" t="s">
        <v>3472</v>
      </c>
      <c r="F240" s="50" t="s">
        <v>1817</v>
      </c>
      <c r="G240" s="50" t="s">
        <v>1818</v>
      </c>
      <c r="H240" s="50" t="s">
        <v>2456</v>
      </c>
      <c r="I240" s="50"/>
      <c r="J240" s="50"/>
      <c r="K240" s="50"/>
      <c r="L240" s="9" t="s">
        <v>3473</v>
      </c>
      <c r="M240" s="9" t="s">
        <v>3479</v>
      </c>
      <c r="N240" s="11"/>
      <c r="O240" s="64"/>
      <c r="P240" s="64"/>
      <c r="Q240" s="64"/>
      <c r="R240" s="64"/>
      <c r="S240" s="64"/>
      <c r="T240" s="64"/>
      <c r="U240" s="64"/>
      <c r="V240" s="61"/>
      <c r="W240" s="64"/>
      <c r="X240" s="64"/>
      <c r="Y240" s="64"/>
      <c r="Z240" s="61"/>
      <c r="AB240" s="50" t="s">
        <v>2077</v>
      </c>
    </row>
    <row r="241" spans="1:28" ht="102">
      <c r="A241" s="11">
        <v>44464</v>
      </c>
      <c r="B241" s="74" t="s">
        <v>3480</v>
      </c>
      <c r="C241" s="50" t="s">
        <v>3481</v>
      </c>
      <c r="D241" s="50" t="s">
        <v>3482</v>
      </c>
      <c r="E241" s="50" t="s">
        <v>3472</v>
      </c>
      <c r="F241" s="50" t="s">
        <v>1817</v>
      </c>
      <c r="G241" s="50" t="s">
        <v>1818</v>
      </c>
      <c r="H241" s="50" t="s">
        <v>2456</v>
      </c>
      <c r="I241" s="50"/>
      <c r="J241" s="50"/>
      <c r="K241" s="50"/>
      <c r="L241" s="9" t="s">
        <v>3477</v>
      </c>
      <c r="M241" s="9" t="s">
        <v>3478</v>
      </c>
      <c r="N241" s="11"/>
      <c r="O241" s="64"/>
      <c r="P241" s="64"/>
      <c r="Q241" s="64"/>
      <c r="R241" s="64"/>
      <c r="S241" s="64"/>
      <c r="T241" s="64"/>
      <c r="U241" s="64"/>
      <c r="V241" s="61"/>
      <c r="W241" s="64"/>
      <c r="X241" s="64"/>
      <c r="Y241" s="64"/>
      <c r="Z241" s="61"/>
      <c r="AB241" s="50" t="s">
        <v>2077</v>
      </c>
    </row>
    <row r="242" spans="1:28" ht="72.900000000000006">
      <c r="A242" s="11">
        <v>44463</v>
      </c>
      <c r="B242" s="74" t="s">
        <v>3485</v>
      </c>
      <c r="C242" s="50" t="s">
        <v>3486</v>
      </c>
      <c r="D242" s="50" t="s">
        <v>3487</v>
      </c>
      <c r="E242" s="50" t="s">
        <v>3472</v>
      </c>
      <c r="F242" s="50" t="s">
        <v>1817</v>
      </c>
      <c r="G242" s="50" t="s">
        <v>1818</v>
      </c>
      <c r="H242" s="50" t="s">
        <v>2456</v>
      </c>
      <c r="I242" s="50"/>
      <c r="J242" s="50"/>
      <c r="K242" s="50"/>
      <c r="L242" s="9" t="s">
        <v>3483</v>
      </c>
      <c r="M242" s="9" t="s">
        <v>3484</v>
      </c>
      <c r="N242" s="11"/>
      <c r="O242" s="64"/>
      <c r="P242" s="64"/>
      <c r="Q242" s="64"/>
      <c r="R242" s="64"/>
      <c r="S242" s="64"/>
      <c r="T242" s="64"/>
      <c r="U242" s="64"/>
      <c r="V242" s="61"/>
      <c r="W242" s="64"/>
      <c r="X242" s="64"/>
      <c r="Y242" s="64"/>
      <c r="Z242" s="61"/>
      <c r="AB242" s="50" t="s">
        <v>2077</v>
      </c>
    </row>
    <row r="243" spans="1:28" ht="72.900000000000006">
      <c r="A243" s="11">
        <v>44462</v>
      </c>
      <c r="B243" s="74" t="s">
        <v>3489</v>
      </c>
      <c r="C243" s="50" t="s">
        <v>3490</v>
      </c>
      <c r="D243" s="50" t="s">
        <v>3491</v>
      </c>
      <c r="E243" s="50" t="s">
        <v>3492</v>
      </c>
      <c r="F243" s="50" t="s">
        <v>1817</v>
      </c>
      <c r="G243" s="50" t="s">
        <v>1818</v>
      </c>
      <c r="H243" s="50" t="s">
        <v>2456</v>
      </c>
      <c r="I243" s="50"/>
      <c r="J243" s="50"/>
      <c r="K243" s="50"/>
      <c r="L243" s="9" t="s">
        <v>3488</v>
      </c>
      <c r="M243" s="9" t="s">
        <v>3484</v>
      </c>
      <c r="N243" s="11"/>
      <c r="O243" s="64"/>
      <c r="P243" s="64"/>
      <c r="Q243" s="64"/>
      <c r="R243" s="64"/>
      <c r="S243" s="64"/>
      <c r="T243" s="64"/>
      <c r="U243" s="64"/>
      <c r="V243" s="61"/>
      <c r="W243" s="64"/>
      <c r="X243" s="64"/>
      <c r="Y243" s="64"/>
      <c r="Z243" s="61"/>
      <c r="AB243" s="50" t="s">
        <v>2077</v>
      </c>
    </row>
    <row r="244" spans="1:28" ht="87.45">
      <c r="A244" s="11">
        <v>44461</v>
      </c>
      <c r="B244" s="74" t="s">
        <v>3495</v>
      </c>
      <c r="C244" s="50" t="s">
        <v>3496</v>
      </c>
      <c r="D244" s="50" t="s">
        <v>3497</v>
      </c>
      <c r="E244" s="50" t="s">
        <v>3492</v>
      </c>
      <c r="F244" s="50" t="s">
        <v>1817</v>
      </c>
      <c r="G244" s="50" t="s">
        <v>1818</v>
      </c>
      <c r="H244" s="50" t="s">
        <v>2456</v>
      </c>
      <c r="I244" s="50"/>
      <c r="J244" s="50"/>
      <c r="K244" s="50"/>
      <c r="L244" s="9" t="s">
        <v>3493</v>
      </c>
      <c r="M244" s="9" t="s">
        <v>3494</v>
      </c>
      <c r="N244" s="11"/>
      <c r="O244" s="64"/>
      <c r="P244" s="64"/>
      <c r="Q244" s="64"/>
      <c r="R244" s="64"/>
      <c r="S244" s="64"/>
      <c r="T244" s="64"/>
      <c r="U244" s="64"/>
      <c r="V244" s="61"/>
      <c r="W244" s="64"/>
      <c r="X244" s="64"/>
      <c r="Y244" s="64"/>
      <c r="Z244" s="61"/>
      <c r="AB244" s="50" t="s">
        <v>2077</v>
      </c>
    </row>
    <row r="245" spans="1:28" ht="72.900000000000006">
      <c r="A245" s="11">
        <v>44460</v>
      </c>
      <c r="B245" s="74" t="s">
        <v>3500</v>
      </c>
      <c r="C245" s="50" t="s">
        <v>3501</v>
      </c>
      <c r="D245" s="50" t="s">
        <v>3502</v>
      </c>
      <c r="E245" s="50" t="s">
        <v>3492</v>
      </c>
      <c r="F245" s="50" t="s">
        <v>1817</v>
      </c>
      <c r="G245" s="50" t="s">
        <v>1818</v>
      </c>
      <c r="H245" s="50" t="s">
        <v>3510</v>
      </c>
      <c r="I245" s="50"/>
      <c r="J245" s="50"/>
      <c r="K245" s="50"/>
      <c r="L245" s="9" t="s">
        <v>3498</v>
      </c>
      <c r="M245" s="9" t="s">
        <v>3499</v>
      </c>
      <c r="N245" s="11"/>
      <c r="O245" s="64"/>
      <c r="P245" s="64"/>
      <c r="Q245" s="64"/>
      <c r="R245" s="64"/>
      <c r="S245" s="64"/>
      <c r="T245" s="64"/>
      <c r="U245" s="64"/>
      <c r="V245" s="61"/>
      <c r="W245" s="64"/>
      <c r="X245" s="64"/>
      <c r="Y245" s="64"/>
      <c r="Z245" s="61"/>
      <c r="AB245" s="50" t="s">
        <v>2077</v>
      </c>
    </row>
    <row r="246" spans="1:28" ht="72.900000000000006">
      <c r="A246" s="11">
        <v>44459</v>
      </c>
      <c r="B246" s="74" t="s">
        <v>3505</v>
      </c>
      <c r="C246" s="50" t="s">
        <v>3506</v>
      </c>
      <c r="D246" s="50" t="s">
        <v>3507</v>
      </c>
      <c r="E246" s="50" t="s">
        <v>3492</v>
      </c>
      <c r="F246" s="50" t="s">
        <v>1817</v>
      </c>
      <c r="G246" s="50" t="s">
        <v>1818</v>
      </c>
      <c r="H246" s="50" t="s">
        <v>3510</v>
      </c>
      <c r="I246" s="50"/>
      <c r="J246" s="50"/>
      <c r="K246" s="50"/>
      <c r="L246" s="9" t="s">
        <v>3503</v>
      </c>
      <c r="M246" s="9" t="s">
        <v>3504</v>
      </c>
      <c r="N246" s="11"/>
      <c r="O246" s="64"/>
      <c r="P246" s="64"/>
      <c r="Q246" s="64"/>
      <c r="R246" s="64"/>
      <c r="S246" s="64"/>
      <c r="T246" s="64"/>
      <c r="U246" s="64"/>
      <c r="V246" s="61"/>
      <c r="W246" s="64"/>
      <c r="X246" s="64"/>
      <c r="Y246" s="64"/>
      <c r="Z246" s="61"/>
      <c r="AB246" s="50" t="s">
        <v>2077</v>
      </c>
    </row>
    <row r="247" spans="1:28" ht="72.900000000000006">
      <c r="A247" s="11">
        <v>44458</v>
      </c>
      <c r="B247" s="74" t="s">
        <v>3511</v>
      </c>
      <c r="C247" s="50" t="s">
        <v>3512</v>
      </c>
      <c r="D247" s="50" t="s">
        <v>3513</v>
      </c>
      <c r="E247" s="50" t="s">
        <v>3514</v>
      </c>
      <c r="F247" s="50" t="s">
        <v>1817</v>
      </c>
      <c r="G247" s="50" t="s">
        <v>1818</v>
      </c>
      <c r="H247" s="50" t="s">
        <v>3510</v>
      </c>
      <c r="I247" s="50"/>
      <c r="J247" s="50"/>
      <c r="K247" s="50"/>
      <c r="L247" s="9" t="s">
        <v>3508</v>
      </c>
      <c r="M247" s="9" t="s">
        <v>3509</v>
      </c>
      <c r="N247" s="11"/>
      <c r="O247" s="64"/>
      <c r="P247" s="64"/>
      <c r="Q247" s="64"/>
      <c r="R247" s="64"/>
      <c r="S247" s="64"/>
      <c r="T247" s="64"/>
      <c r="U247" s="64"/>
      <c r="V247" s="61"/>
      <c r="W247" s="64"/>
      <c r="X247" s="64"/>
      <c r="Y247" s="64"/>
      <c r="Z247" s="61"/>
      <c r="AB247" s="50" t="s">
        <v>2077</v>
      </c>
    </row>
    <row r="248" spans="1:28" ht="72.900000000000006">
      <c r="A248" s="11">
        <v>44457</v>
      </c>
      <c r="B248" s="74" t="s">
        <v>3517</v>
      </c>
      <c r="C248" s="50" t="s">
        <v>3518</v>
      </c>
      <c r="D248" s="50" t="s">
        <v>3519</v>
      </c>
      <c r="E248" s="50" t="s">
        <v>3520</v>
      </c>
      <c r="F248" s="50" t="s">
        <v>1817</v>
      </c>
      <c r="G248" s="50" t="s">
        <v>1818</v>
      </c>
      <c r="H248" s="50" t="s">
        <v>2362</v>
      </c>
      <c r="I248" s="50"/>
      <c r="J248" s="50"/>
      <c r="K248" s="50"/>
      <c r="L248" s="9" t="s">
        <v>3515</v>
      </c>
      <c r="M248" s="9" t="s">
        <v>3516</v>
      </c>
      <c r="N248" s="11"/>
      <c r="O248" s="64"/>
      <c r="P248" s="64"/>
      <c r="Q248" s="64"/>
      <c r="R248" s="64"/>
      <c r="S248" s="64"/>
      <c r="T248" s="64"/>
      <c r="U248" s="64"/>
      <c r="V248" s="61"/>
      <c r="W248" s="64"/>
      <c r="X248" s="64"/>
      <c r="Y248" s="64"/>
      <c r="Z248" s="61"/>
      <c r="AB248" s="50" t="s">
        <v>2077</v>
      </c>
    </row>
    <row r="249" spans="1:28" ht="72.900000000000006">
      <c r="A249" s="11">
        <v>44456</v>
      </c>
      <c r="B249" s="74" t="s">
        <v>3523</v>
      </c>
      <c r="C249" s="50" t="s">
        <v>3524</v>
      </c>
      <c r="D249" s="50" t="s">
        <v>3525</v>
      </c>
      <c r="E249" s="50" t="s">
        <v>3520</v>
      </c>
      <c r="F249" s="50" t="s">
        <v>1817</v>
      </c>
      <c r="G249" s="50" t="s">
        <v>1818</v>
      </c>
      <c r="H249" s="50" t="s">
        <v>2362</v>
      </c>
      <c r="I249" s="50"/>
      <c r="J249" s="50"/>
      <c r="K249" s="50"/>
      <c r="L249" s="9" t="s">
        <v>3521</v>
      </c>
      <c r="M249" s="9" t="s">
        <v>3522</v>
      </c>
      <c r="N249" s="11"/>
      <c r="O249" s="64"/>
      <c r="P249" s="64"/>
      <c r="Q249" s="64"/>
      <c r="R249" s="64"/>
      <c r="S249" s="64"/>
      <c r="T249" s="64"/>
      <c r="U249" s="64"/>
      <c r="V249" s="61"/>
      <c r="W249" s="64"/>
      <c r="X249" s="64"/>
      <c r="Y249" s="64"/>
      <c r="Z249" s="61"/>
      <c r="AB249" s="50" t="s">
        <v>2077</v>
      </c>
    </row>
    <row r="250" spans="1:28" ht="72.900000000000006">
      <c r="A250" s="11">
        <v>44455</v>
      </c>
      <c r="B250" s="74" t="s">
        <v>3528</v>
      </c>
      <c r="C250" s="50" t="s">
        <v>3529</v>
      </c>
      <c r="D250" s="50" t="s">
        <v>3530</v>
      </c>
      <c r="E250" s="50" t="s">
        <v>3531</v>
      </c>
      <c r="F250" s="50" t="s">
        <v>1817</v>
      </c>
      <c r="G250" s="50" t="s">
        <v>1818</v>
      </c>
      <c r="H250" s="50" t="s">
        <v>2362</v>
      </c>
      <c r="I250" s="50"/>
      <c r="J250" s="50"/>
      <c r="K250" s="50"/>
      <c r="L250" s="9" t="s">
        <v>3526</v>
      </c>
      <c r="M250" s="9" t="s">
        <v>3527</v>
      </c>
      <c r="N250" s="11"/>
      <c r="O250" s="64"/>
      <c r="P250" s="64"/>
      <c r="Q250" s="64"/>
      <c r="R250" s="64"/>
      <c r="S250" s="64"/>
      <c r="T250" s="64"/>
      <c r="U250" s="64"/>
      <c r="V250" s="61"/>
      <c r="W250" s="64"/>
      <c r="X250" s="64"/>
      <c r="Y250" s="64"/>
      <c r="Z250" s="61"/>
      <c r="AB250" s="50" t="s">
        <v>2077</v>
      </c>
    </row>
    <row r="251" spans="1:28" ht="72.900000000000006">
      <c r="A251" s="11">
        <v>44454</v>
      </c>
      <c r="B251" s="74" t="s">
        <v>3534</v>
      </c>
      <c r="C251" s="50" t="s">
        <v>3535</v>
      </c>
      <c r="D251" s="50" t="s">
        <v>3536</v>
      </c>
      <c r="E251" s="50" t="s">
        <v>3537</v>
      </c>
      <c r="F251" s="50" t="s">
        <v>1817</v>
      </c>
      <c r="G251" s="50" t="s">
        <v>1818</v>
      </c>
      <c r="H251" s="50" t="s">
        <v>2362</v>
      </c>
      <c r="I251" s="50"/>
      <c r="J251" s="50"/>
      <c r="K251" s="50"/>
      <c r="L251" s="9" t="s">
        <v>3532</v>
      </c>
      <c r="M251" s="9" t="s">
        <v>3533</v>
      </c>
      <c r="N251" s="11"/>
      <c r="O251" s="64"/>
      <c r="P251" s="64"/>
      <c r="Q251" s="64"/>
      <c r="R251" s="64"/>
      <c r="S251" s="64"/>
      <c r="T251" s="64"/>
      <c r="U251" s="64"/>
      <c r="V251" s="61"/>
      <c r="W251" s="64"/>
      <c r="X251" s="64"/>
      <c r="Y251" s="64"/>
      <c r="Z251" s="61"/>
      <c r="AB251" s="50" t="s">
        <v>2077</v>
      </c>
    </row>
    <row r="252" spans="1:28" ht="72.900000000000006">
      <c r="A252" s="11">
        <v>44453</v>
      </c>
      <c r="B252" s="74" t="s">
        <v>3540</v>
      </c>
      <c r="C252" s="50" t="s">
        <v>3541</v>
      </c>
      <c r="D252" s="50" t="s">
        <v>3542</v>
      </c>
      <c r="E252" s="50" t="s">
        <v>3543</v>
      </c>
      <c r="F252" s="50" t="s">
        <v>1817</v>
      </c>
      <c r="G252" s="50" t="s">
        <v>1818</v>
      </c>
      <c r="H252" s="50" t="s">
        <v>2362</v>
      </c>
      <c r="I252" s="50"/>
      <c r="J252" s="50"/>
      <c r="K252" s="50"/>
      <c r="L252" s="9" t="s">
        <v>3538</v>
      </c>
      <c r="M252" s="9" t="s">
        <v>3539</v>
      </c>
      <c r="N252" s="11"/>
      <c r="O252" s="64"/>
      <c r="P252" s="64"/>
      <c r="Q252" s="64"/>
      <c r="R252" s="64"/>
      <c r="S252" s="64"/>
      <c r="T252" s="64"/>
      <c r="U252" s="64"/>
      <c r="V252" s="61"/>
      <c r="W252" s="64"/>
      <c r="X252" s="64"/>
      <c r="Y252" s="64"/>
      <c r="Z252" s="61"/>
      <c r="AB252" s="50" t="s">
        <v>2077</v>
      </c>
    </row>
    <row r="253" spans="1:28" ht="72.900000000000006">
      <c r="A253" s="11">
        <v>44452</v>
      </c>
      <c r="B253" s="74" t="s">
        <v>3546</v>
      </c>
      <c r="C253" s="50" t="s">
        <v>3547</v>
      </c>
      <c r="D253" s="50" t="s">
        <v>3548</v>
      </c>
      <c r="E253" s="50" t="s">
        <v>3549</v>
      </c>
      <c r="F253" s="50" t="s">
        <v>1817</v>
      </c>
      <c r="G253" s="50" t="s">
        <v>1818</v>
      </c>
      <c r="H253" s="50" t="s">
        <v>2362</v>
      </c>
      <c r="I253" s="50"/>
      <c r="J253" s="50"/>
      <c r="K253" s="50"/>
      <c r="L253" s="9" t="s">
        <v>3544</v>
      </c>
      <c r="M253" s="9" t="s">
        <v>3545</v>
      </c>
      <c r="N253" s="11"/>
      <c r="O253" s="64"/>
      <c r="P253" s="64"/>
      <c r="Q253" s="64"/>
      <c r="R253" s="64"/>
      <c r="S253" s="64"/>
      <c r="T253" s="64"/>
      <c r="U253" s="64"/>
      <c r="V253" s="61"/>
      <c r="W253" s="64"/>
      <c r="X253" s="64"/>
      <c r="Y253" s="64"/>
      <c r="Z253" s="61"/>
      <c r="AB253" s="50" t="s">
        <v>2077</v>
      </c>
    </row>
    <row r="254" spans="1:28" ht="72.900000000000006">
      <c r="A254" s="11">
        <v>44451</v>
      </c>
      <c r="B254" s="74" t="s">
        <v>3552</v>
      </c>
      <c r="C254" s="50" t="s">
        <v>3553</v>
      </c>
      <c r="D254" s="50" t="s">
        <v>3554</v>
      </c>
      <c r="E254" s="50" t="s">
        <v>3555</v>
      </c>
      <c r="F254" s="50" t="s">
        <v>1817</v>
      </c>
      <c r="G254" s="50" t="s">
        <v>1818</v>
      </c>
      <c r="H254" s="50" t="s">
        <v>2362</v>
      </c>
      <c r="I254" s="50"/>
      <c r="J254" s="50"/>
      <c r="K254" s="50"/>
      <c r="L254" s="9" t="s">
        <v>3550</v>
      </c>
      <c r="M254" s="9" t="s">
        <v>3551</v>
      </c>
      <c r="N254" s="11"/>
      <c r="O254" s="64"/>
      <c r="P254" s="64"/>
      <c r="Q254" s="64"/>
      <c r="R254" s="64"/>
      <c r="S254" s="64"/>
      <c r="T254" s="64"/>
      <c r="U254" s="64"/>
      <c r="V254" s="61"/>
      <c r="W254" s="64"/>
      <c r="X254" s="64"/>
      <c r="Y254" s="64"/>
      <c r="Z254" s="61"/>
      <c r="AB254" s="50" t="s">
        <v>2077</v>
      </c>
    </row>
    <row r="255" spans="1:28" ht="72.900000000000006">
      <c r="A255" s="11">
        <v>44450</v>
      </c>
      <c r="B255" s="74" t="s">
        <v>3558</v>
      </c>
      <c r="C255" s="50" t="s">
        <v>3559</v>
      </c>
      <c r="D255" s="50" t="s">
        <v>3560</v>
      </c>
      <c r="E255" s="50" t="s">
        <v>3561</v>
      </c>
      <c r="F255" s="50" t="s">
        <v>1817</v>
      </c>
      <c r="G255" s="50" t="s">
        <v>1818</v>
      </c>
      <c r="H255" s="50" t="s">
        <v>2362</v>
      </c>
      <c r="I255" s="50"/>
      <c r="J255" s="50"/>
      <c r="K255" s="50"/>
      <c r="L255" s="9" t="s">
        <v>3556</v>
      </c>
      <c r="M255" s="9" t="s">
        <v>3557</v>
      </c>
      <c r="N255" s="11"/>
      <c r="O255" s="64"/>
      <c r="P255" s="64"/>
      <c r="Q255" s="64"/>
      <c r="R255" s="64"/>
      <c r="S255" s="64"/>
      <c r="T255" s="64"/>
      <c r="U255" s="64"/>
      <c r="V255" s="61"/>
      <c r="W255" s="64"/>
      <c r="X255" s="64"/>
      <c r="Y255" s="64"/>
      <c r="Z255" s="61"/>
      <c r="AB255" s="50" t="s">
        <v>2077</v>
      </c>
    </row>
    <row r="256" spans="1:28" ht="72.900000000000006">
      <c r="A256" s="11">
        <v>44449</v>
      </c>
      <c r="B256" s="74" t="s">
        <v>3564</v>
      </c>
      <c r="C256" s="50" t="s">
        <v>3565</v>
      </c>
      <c r="D256" s="50" t="s">
        <v>3566</v>
      </c>
      <c r="E256" s="50" t="s">
        <v>3561</v>
      </c>
      <c r="F256" s="50" t="s">
        <v>1817</v>
      </c>
      <c r="G256" s="50" t="s">
        <v>1818</v>
      </c>
      <c r="H256" s="50" t="s">
        <v>2362</v>
      </c>
      <c r="I256" s="50"/>
      <c r="J256" s="50"/>
      <c r="K256" s="50"/>
      <c r="L256" s="9" t="s">
        <v>3562</v>
      </c>
      <c r="M256" s="9" t="s">
        <v>3563</v>
      </c>
      <c r="N256" s="11"/>
      <c r="O256" s="64"/>
      <c r="P256" s="64"/>
      <c r="Q256" s="64"/>
      <c r="R256" s="64"/>
      <c r="S256" s="64"/>
      <c r="T256" s="64"/>
      <c r="U256" s="64"/>
      <c r="V256" s="61"/>
      <c r="W256" s="64"/>
      <c r="X256" s="64"/>
      <c r="Y256" s="64"/>
      <c r="Z256" s="61"/>
      <c r="AB256" s="50" t="s">
        <v>2077</v>
      </c>
    </row>
    <row r="257" spans="1:28" ht="72.900000000000006">
      <c r="A257" s="11">
        <v>44448</v>
      </c>
      <c r="B257" s="74" t="s">
        <v>3569</v>
      </c>
      <c r="C257" s="50" t="s">
        <v>3570</v>
      </c>
      <c r="D257" s="50" t="s">
        <v>3571</v>
      </c>
      <c r="E257" s="50" t="s">
        <v>3572</v>
      </c>
      <c r="F257" s="50" t="s">
        <v>1817</v>
      </c>
      <c r="G257" s="50" t="s">
        <v>1818</v>
      </c>
      <c r="H257" s="50" t="s">
        <v>2368</v>
      </c>
      <c r="I257" s="50"/>
      <c r="J257" s="50"/>
      <c r="K257" s="50"/>
      <c r="L257" s="9" t="s">
        <v>3567</v>
      </c>
      <c r="M257" s="9" t="s">
        <v>3568</v>
      </c>
      <c r="N257" s="11"/>
      <c r="O257" s="64"/>
      <c r="P257" s="64"/>
      <c r="Q257" s="64"/>
      <c r="R257" s="64"/>
      <c r="S257" s="64"/>
      <c r="T257" s="64"/>
      <c r="U257" s="64"/>
      <c r="V257" s="61"/>
      <c r="W257" s="64"/>
      <c r="X257" s="64"/>
      <c r="Y257" s="64"/>
      <c r="Z257" s="61"/>
      <c r="AB257" s="50" t="s">
        <v>2077</v>
      </c>
    </row>
    <row r="258" spans="1:28" ht="87.45">
      <c r="A258" s="11">
        <v>44447</v>
      </c>
      <c r="B258" s="74" t="s">
        <v>3575</v>
      </c>
      <c r="C258" s="50" t="s">
        <v>3576</v>
      </c>
      <c r="D258" s="50" t="s">
        <v>3577</v>
      </c>
      <c r="E258" s="50" t="s">
        <v>3578</v>
      </c>
      <c r="F258" s="50" t="s">
        <v>1817</v>
      </c>
      <c r="G258" s="50" t="s">
        <v>1818</v>
      </c>
      <c r="H258" s="50" t="s">
        <v>3579</v>
      </c>
      <c r="I258" s="50"/>
      <c r="J258" s="50"/>
      <c r="K258" s="50"/>
      <c r="L258" s="9" t="s">
        <v>3573</v>
      </c>
      <c r="M258" s="9" t="s">
        <v>3574</v>
      </c>
      <c r="N258" s="11"/>
      <c r="O258" s="64"/>
      <c r="P258" s="64"/>
      <c r="Q258" s="64"/>
      <c r="R258" s="64"/>
      <c r="S258" s="64"/>
      <c r="T258" s="64"/>
      <c r="U258" s="64"/>
      <c r="V258" s="61"/>
      <c r="W258" s="64"/>
      <c r="X258" s="64"/>
      <c r="Y258" s="64"/>
      <c r="Z258" s="61"/>
      <c r="AB258" s="50" t="s">
        <v>2077</v>
      </c>
    </row>
    <row r="259" spans="1:28" ht="72.900000000000006">
      <c r="A259" s="11">
        <v>44446</v>
      </c>
      <c r="B259" s="50" t="s">
        <v>3581</v>
      </c>
      <c r="C259" s="50" t="s">
        <v>3582</v>
      </c>
      <c r="D259" s="50" t="s">
        <v>3583</v>
      </c>
      <c r="E259" s="50" t="s">
        <v>3584</v>
      </c>
      <c r="F259" s="50" t="s">
        <v>1817</v>
      </c>
      <c r="G259" s="50" t="s">
        <v>1818</v>
      </c>
      <c r="H259" s="50" t="s">
        <v>3579</v>
      </c>
      <c r="I259" s="50"/>
      <c r="J259" s="50"/>
      <c r="K259" s="50"/>
      <c r="L259" s="9" t="s">
        <v>3580</v>
      </c>
      <c r="M259" s="9" t="s">
        <v>3587</v>
      </c>
      <c r="N259" s="11"/>
      <c r="O259" s="64"/>
      <c r="P259" s="64"/>
      <c r="Q259" s="64"/>
      <c r="R259" s="64"/>
      <c r="S259" s="64"/>
      <c r="T259" s="64"/>
      <c r="U259" s="64"/>
      <c r="V259" s="61"/>
      <c r="W259" s="64"/>
      <c r="X259" s="64"/>
      <c r="Y259" s="64"/>
      <c r="Z259" s="61"/>
      <c r="AB259" s="50" t="s">
        <v>2077</v>
      </c>
    </row>
    <row r="260" spans="1:28" ht="72.900000000000006">
      <c r="A260" s="11">
        <v>44445</v>
      </c>
      <c r="B260" s="50" t="s">
        <v>3588</v>
      </c>
      <c r="C260" s="50" t="s">
        <v>3589</v>
      </c>
      <c r="D260" s="50" t="s">
        <v>3590</v>
      </c>
      <c r="E260" s="50" t="s">
        <v>3591</v>
      </c>
      <c r="F260" s="50" t="s">
        <v>1817</v>
      </c>
      <c r="G260" s="50" t="s">
        <v>1818</v>
      </c>
      <c r="H260" s="50" t="s">
        <v>3579</v>
      </c>
      <c r="I260" s="50"/>
      <c r="J260" s="50"/>
      <c r="K260" s="50"/>
      <c r="L260" s="9" t="s">
        <v>3585</v>
      </c>
      <c r="M260" s="9" t="s">
        <v>3586</v>
      </c>
      <c r="N260" s="11"/>
      <c r="O260" s="64"/>
      <c r="P260" s="64"/>
      <c r="Q260" s="64"/>
      <c r="R260" s="64"/>
      <c r="S260" s="64"/>
      <c r="T260" s="64"/>
      <c r="U260" s="64"/>
      <c r="V260" s="61"/>
      <c r="W260" s="64"/>
      <c r="X260" s="64"/>
      <c r="Y260" s="64"/>
      <c r="Z260" s="61"/>
      <c r="AB260" s="50" t="s">
        <v>3448</v>
      </c>
    </row>
    <row r="261" spans="1:28" ht="72.900000000000006">
      <c r="A261" s="11">
        <v>44444</v>
      </c>
      <c r="B261" s="50" t="s">
        <v>3594</v>
      </c>
      <c r="C261" s="50" t="s">
        <v>3595</v>
      </c>
      <c r="D261" s="50" t="s">
        <v>3596</v>
      </c>
      <c r="E261" s="50" t="s">
        <v>3597</v>
      </c>
      <c r="F261" s="50" t="s">
        <v>1817</v>
      </c>
      <c r="G261" s="50" t="s">
        <v>1818</v>
      </c>
      <c r="H261" s="50" t="s">
        <v>3579</v>
      </c>
      <c r="I261" s="50"/>
      <c r="J261" s="50"/>
      <c r="K261" s="50"/>
      <c r="L261" s="9" t="s">
        <v>3592</v>
      </c>
      <c r="M261" s="9" t="s">
        <v>3593</v>
      </c>
      <c r="N261" s="11"/>
      <c r="O261" s="64"/>
      <c r="P261" s="64"/>
      <c r="Q261" s="64"/>
      <c r="R261" s="64"/>
      <c r="S261" s="64"/>
      <c r="T261" s="64"/>
      <c r="U261" s="64"/>
      <c r="V261" s="61"/>
      <c r="W261" s="64"/>
      <c r="X261" s="64"/>
      <c r="Y261" s="64"/>
      <c r="Z261" s="61"/>
      <c r="AB261" s="50" t="s">
        <v>3448</v>
      </c>
    </row>
    <row r="262" spans="1:28" ht="72.900000000000006">
      <c r="A262" s="11">
        <v>44443</v>
      </c>
      <c r="B262" s="50" t="s">
        <v>3600</v>
      </c>
      <c r="C262" s="50" t="s">
        <v>3601</v>
      </c>
      <c r="D262" s="50" t="s">
        <v>3602</v>
      </c>
      <c r="E262" s="50" t="s">
        <v>3603</v>
      </c>
      <c r="F262" s="50" t="s">
        <v>1817</v>
      </c>
      <c r="G262" s="50" t="s">
        <v>1818</v>
      </c>
      <c r="H262" s="50" t="s">
        <v>3579</v>
      </c>
      <c r="I262" s="50"/>
      <c r="J262" s="50"/>
      <c r="K262" s="50"/>
      <c r="L262" s="9" t="s">
        <v>3598</v>
      </c>
      <c r="M262" s="9" t="s">
        <v>3599</v>
      </c>
      <c r="N262" s="11"/>
      <c r="O262" s="64"/>
      <c r="P262" s="64"/>
      <c r="Q262" s="64"/>
      <c r="R262" s="64"/>
      <c r="S262" s="64"/>
      <c r="T262" s="64"/>
      <c r="U262" s="64"/>
      <c r="V262" s="61"/>
      <c r="W262" s="64"/>
      <c r="X262" s="64"/>
      <c r="Y262" s="64"/>
      <c r="Z262" s="61"/>
      <c r="AB262" s="50" t="s">
        <v>3448</v>
      </c>
    </row>
    <row r="263" spans="1:28" ht="72.900000000000006">
      <c r="A263" s="11">
        <v>44442</v>
      </c>
      <c r="B263" s="50" t="s">
        <v>3607</v>
      </c>
      <c r="C263" s="50" t="s">
        <v>3606</v>
      </c>
      <c r="D263" s="50" t="s">
        <v>3608</v>
      </c>
      <c r="E263" s="50" t="s">
        <v>3603</v>
      </c>
      <c r="F263" s="50" t="s">
        <v>1817</v>
      </c>
      <c r="G263" s="50" t="s">
        <v>1818</v>
      </c>
      <c r="H263" s="50" t="s">
        <v>3579</v>
      </c>
      <c r="I263" s="50"/>
      <c r="J263" s="50"/>
      <c r="K263" s="50"/>
      <c r="L263" s="9" t="s">
        <v>3604</v>
      </c>
      <c r="M263" s="9" t="s">
        <v>3605</v>
      </c>
      <c r="N263" s="11"/>
      <c r="O263" s="64"/>
      <c r="P263" s="64"/>
      <c r="Q263" s="64"/>
      <c r="R263" s="64"/>
      <c r="S263" s="64"/>
      <c r="T263" s="64"/>
      <c r="U263" s="64"/>
      <c r="V263" s="61"/>
      <c r="W263" s="64"/>
      <c r="X263" s="64"/>
      <c r="Y263" s="64"/>
      <c r="Z263" s="61"/>
      <c r="AB263" s="50" t="s">
        <v>3448</v>
      </c>
    </row>
    <row r="264" spans="1:28" ht="72.900000000000006">
      <c r="A264" s="11">
        <v>44441</v>
      </c>
      <c r="B264" s="50" t="s">
        <v>3611</v>
      </c>
      <c r="C264" s="50" t="s">
        <v>3612</v>
      </c>
      <c r="D264" s="50" t="s">
        <v>3613</v>
      </c>
      <c r="E264" s="50" t="s">
        <v>3614</v>
      </c>
      <c r="F264" s="50" t="s">
        <v>1817</v>
      </c>
      <c r="G264" s="50" t="s">
        <v>1818</v>
      </c>
      <c r="H264" s="50" t="s">
        <v>3579</v>
      </c>
      <c r="I264" s="50"/>
      <c r="J264" s="50"/>
      <c r="K264" s="50"/>
      <c r="L264" s="9" t="s">
        <v>3609</v>
      </c>
      <c r="M264" s="9" t="s">
        <v>3610</v>
      </c>
      <c r="N264" s="11"/>
      <c r="O264" s="64"/>
      <c r="P264" s="64"/>
      <c r="Q264" s="64"/>
      <c r="R264" s="64"/>
      <c r="S264" s="64"/>
      <c r="T264" s="64"/>
      <c r="U264" s="64"/>
      <c r="V264" s="61"/>
      <c r="W264" s="64"/>
      <c r="X264" s="64"/>
      <c r="Y264" s="64"/>
      <c r="Z264" s="61"/>
      <c r="AB264" s="50" t="s">
        <v>3448</v>
      </c>
    </row>
    <row r="265" spans="1:28" ht="87.45">
      <c r="A265" s="11">
        <v>44440</v>
      </c>
      <c r="B265" s="50" t="s">
        <v>3617</v>
      </c>
      <c r="C265" s="50" t="s">
        <v>3618</v>
      </c>
      <c r="D265" s="50" t="s">
        <v>3619</v>
      </c>
      <c r="E265" s="50" t="s">
        <v>3620</v>
      </c>
      <c r="F265" s="50" t="s">
        <v>1817</v>
      </c>
      <c r="G265" s="50" t="s">
        <v>1818</v>
      </c>
      <c r="H265" s="50" t="s">
        <v>3621</v>
      </c>
      <c r="I265" s="50"/>
      <c r="J265" s="50"/>
      <c r="K265" s="50"/>
      <c r="L265" s="9" t="s">
        <v>3615</v>
      </c>
      <c r="M265" s="9" t="s">
        <v>3616</v>
      </c>
      <c r="N265" s="11"/>
      <c r="O265" s="64"/>
      <c r="P265" s="64"/>
      <c r="Q265" s="64"/>
      <c r="R265" s="64"/>
      <c r="S265" s="64"/>
      <c r="T265" s="64"/>
      <c r="U265" s="64"/>
      <c r="V265" s="61"/>
      <c r="W265" s="64"/>
      <c r="X265" s="64"/>
      <c r="Y265" s="64"/>
      <c r="Z265" s="61"/>
      <c r="AB265" s="50" t="s">
        <v>3448</v>
      </c>
    </row>
    <row r="266" spans="1:28" ht="72.900000000000006">
      <c r="A266" s="11">
        <v>44439</v>
      </c>
      <c r="B266" s="50" t="s">
        <v>3624</v>
      </c>
      <c r="C266" s="50" t="s">
        <v>3625</v>
      </c>
      <c r="D266" s="50" t="s">
        <v>3626</v>
      </c>
      <c r="E266" s="50" t="s">
        <v>3620</v>
      </c>
      <c r="F266" s="50" t="s">
        <v>1817</v>
      </c>
      <c r="G266" s="50" t="s">
        <v>1818</v>
      </c>
      <c r="H266" s="50" t="s">
        <v>2374</v>
      </c>
      <c r="I266" s="50"/>
      <c r="J266" s="50"/>
      <c r="K266" s="50"/>
      <c r="L266" s="9" t="s">
        <v>3622</v>
      </c>
      <c r="M266" s="9" t="s">
        <v>3623</v>
      </c>
      <c r="N266" s="11"/>
      <c r="O266" s="64"/>
      <c r="P266" s="64"/>
      <c r="Q266" s="64"/>
      <c r="R266" s="64"/>
      <c r="S266" s="64"/>
      <c r="T266" s="64"/>
      <c r="U266" s="64"/>
      <c r="V266" s="61"/>
      <c r="W266" s="64"/>
      <c r="X266" s="64"/>
      <c r="Y266" s="64"/>
      <c r="Z266" s="61"/>
      <c r="AB266" s="50" t="s">
        <v>3448</v>
      </c>
    </row>
    <row r="267" spans="1:28" ht="72.900000000000006">
      <c r="A267" s="11">
        <v>44438</v>
      </c>
      <c r="B267" s="50" t="s">
        <v>3629</v>
      </c>
      <c r="C267" s="50" t="s">
        <v>3630</v>
      </c>
      <c r="D267" s="50" t="s">
        <v>3631</v>
      </c>
      <c r="E267" s="50" t="s">
        <v>3632</v>
      </c>
      <c r="F267" s="50" t="s">
        <v>1817</v>
      </c>
      <c r="G267" s="50" t="s">
        <v>1818</v>
      </c>
      <c r="H267" s="50" t="s">
        <v>2468</v>
      </c>
      <c r="I267" s="50"/>
      <c r="J267" s="50"/>
      <c r="K267" s="50"/>
      <c r="L267" s="9" t="s">
        <v>3627</v>
      </c>
      <c r="M267" s="9" t="s">
        <v>3628</v>
      </c>
      <c r="N267" s="11"/>
      <c r="O267" s="64"/>
      <c r="P267" s="64"/>
      <c r="Q267" s="64"/>
      <c r="R267" s="64"/>
      <c r="S267" s="64"/>
      <c r="T267" s="64"/>
      <c r="U267" s="64"/>
      <c r="V267" s="61"/>
      <c r="W267" s="64"/>
      <c r="X267" s="64"/>
      <c r="Y267" s="64"/>
      <c r="Z267" s="61"/>
      <c r="AB267" s="50" t="s">
        <v>3448</v>
      </c>
    </row>
    <row r="268" spans="1:28" ht="72.900000000000006">
      <c r="A268" s="11">
        <v>44437</v>
      </c>
      <c r="B268" s="50" t="s">
        <v>3711</v>
      </c>
      <c r="C268" s="50" t="s">
        <v>3712</v>
      </c>
      <c r="D268" s="50" t="s">
        <v>3713</v>
      </c>
      <c r="E268" s="50" t="s">
        <v>3714</v>
      </c>
      <c r="F268" s="50" t="s">
        <v>1817</v>
      </c>
      <c r="G268" s="50" t="s">
        <v>1818</v>
      </c>
      <c r="H268" s="50" t="s">
        <v>2468</v>
      </c>
      <c r="I268" s="50"/>
      <c r="J268" s="50"/>
      <c r="K268" s="50"/>
      <c r="L268" s="9" t="s">
        <v>3709</v>
      </c>
      <c r="M268" s="9" t="s">
        <v>3710</v>
      </c>
      <c r="N268" s="11"/>
      <c r="O268" s="64"/>
      <c r="P268" s="64"/>
      <c r="Q268" s="64"/>
      <c r="R268" s="64"/>
      <c r="S268" s="64"/>
      <c r="T268" s="64"/>
      <c r="U268" s="64"/>
      <c r="V268" s="61"/>
      <c r="W268" s="64"/>
      <c r="X268" s="64"/>
      <c r="Y268" s="64"/>
      <c r="Z268" s="61"/>
      <c r="AB268" s="50" t="s">
        <v>3448</v>
      </c>
    </row>
    <row r="269" spans="1:28" ht="72.900000000000006">
      <c r="A269" s="11">
        <v>44436</v>
      </c>
      <c r="B269" s="50" t="s">
        <v>3706</v>
      </c>
      <c r="C269" s="50" t="s">
        <v>3707</v>
      </c>
      <c r="D269" s="50" t="s">
        <v>3708</v>
      </c>
      <c r="E269" s="50" t="s">
        <v>3697</v>
      </c>
      <c r="F269" s="50" t="s">
        <v>1817</v>
      </c>
      <c r="G269" s="50" t="s">
        <v>1818</v>
      </c>
      <c r="H269" s="50" t="s">
        <v>3703</v>
      </c>
      <c r="I269" s="50"/>
      <c r="J269" s="50"/>
      <c r="K269" s="50"/>
      <c r="L269" s="9" t="s">
        <v>3704</v>
      </c>
      <c r="M269" s="9" t="s">
        <v>3705</v>
      </c>
      <c r="N269" s="11"/>
      <c r="O269" s="64"/>
      <c r="P269" s="64"/>
      <c r="Q269" s="64"/>
      <c r="R269" s="64"/>
      <c r="S269" s="64"/>
      <c r="T269" s="64"/>
      <c r="U269" s="64"/>
      <c r="V269" s="61"/>
      <c r="W269" s="64"/>
      <c r="X269" s="64"/>
      <c r="Y269" s="64"/>
      <c r="Z269" s="61"/>
      <c r="AB269" s="50" t="s">
        <v>3448</v>
      </c>
    </row>
    <row r="270" spans="1:28" ht="72.900000000000006">
      <c r="A270" s="11">
        <v>44435</v>
      </c>
      <c r="B270" s="50" t="s">
        <v>3700</v>
      </c>
      <c r="C270" s="50" t="s">
        <v>3701</v>
      </c>
      <c r="D270" s="50" t="s">
        <v>3702</v>
      </c>
      <c r="E270" s="50" t="s">
        <v>3697</v>
      </c>
      <c r="F270" s="50" t="s">
        <v>1817</v>
      </c>
      <c r="G270" s="50" t="s">
        <v>1818</v>
      </c>
      <c r="H270" s="50" t="s">
        <v>3703</v>
      </c>
      <c r="I270" s="50"/>
      <c r="J270" s="50"/>
      <c r="K270" s="50"/>
      <c r="L270" s="9" t="s">
        <v>3698</v>
      </c>
      <c r="M270" s="9" t="s">
        <v>3699</v>
      </c>
      <c r="N270" s="11"/>
      <c r="O270" s="64"/>
      <c r="P270" s="64"/>
      <c r="Q270" s="64"/>
      <c r="R270" s="64"/>
      <c r="S270" s="64"/>
      <c r="T270" s="64"/>
      <c r="U270" s="64"/>
      <c r="V270" s="61"/>
      <c r="W270" s="64"/>
      <c r="X270" s="64"/>
      <c r="Y270" s="64"/>
      <c r="Z270" s="61"/>
      <c r="AB270" s="50" t="s">
        <v>3448</v>
      </c>
    </row>
    <row r="271" spans="1:28" ht="72.900000000000006">
      <c r="A271" s="11">
        <v>44434</v>
      </c>
      <c r="B271" s="50" t="s">
        <v>3694</v>
      </c>
      <c r="C271" s="50" t="s">
        <v>3695</v>
      </c>
      <c r="D271" s="50" t="s">
        <v>3696</v>
      </c>
      <c r="E271" s="50" t="s">
        <v>3697</v>
      </c>
      <c r="F271" s="50" t="s">
        <v>1817</v>
      </c>
      <c r="G271" s="50" t="s">
        <v>1818</v>
      </c>
      <c r="H271" s="50" t="s">
        <v>2474</v>
      </c>
      <c r="I271" s="50"/>
      <c r="J271" s="50"/>
      <c r="K271" s="50"/>
      <c r="L271" s="9" t="s">
        <v>3692</v>
      </c>
      <c r="M271" s="9" t="s">
        <v>3693</v>
      </c>
      <c r="N271" s="11"/>
      <c r="O271" s="64"/>
      <c r="P271" s="64"/>
      <c r="Q271" s="64"/>
      <c r="R271" s="64"/>
      <c r="S271" s="64"/>
      <c r="T271" s="64"/>
      <c r="U271" s="64"/>
      <c r="V271" s="61"/>
      <c r="W271" s="64"/>
      <c r="X271" s="64"/>
      <c r="Y271" s="64"/>
      <c r="Z271" s="61"/>
      <c r="AB271" s="50" t="s">
        <v>3448</v>
      </c>
    </row>
    <row r="272" spans="1:28" ht="72.900000000000006">
      <c r="A272" s="11">
        <v>44433</v>
      </c>
      <c r="B272" s="50" t="s">
        <v>3671</v>
      </c>
      <c r="C272" s="50" t="s">
        <v>3672</v>
      </c>
      <c r="D272" s="50" t="s">
        <v>3673</v>
      </c>
      <c r="E272" s="50" t="s">
        <v>3674</v>
      </c>
      <c r="F272" s="50" t="s">
        <v>1817</v>
      </c>
      <c r="G272" s="50" t="s">
        <v>1818</v>
      </c>
      <c r="H272" s="50" t="s">
        <v>2379</v>
      </c>
      <c r="I272" s="50"/>
      <c r="J272" s="50"/>
      <c r="K272" s="50"/>
      <c r="L272" s="9" t="s">
        <v>3669</v>
      </c>
      <c r="M272" s="9" t="s">
        <v>3670</v>
      </c>
      <c r="N272" s="11"/>
      <c r="O272" s="64"/>
      <c r="P272" s="64"/>
      <c r="Q272" s="64"/>
      <c r="R272" s="64"/>
      <c r="S272" s="64"/>
      <c r="T272" s="64"/>
      <c r="U272" s="64"/>
      <c r="V272" s="61"/>
      <c r="W272" s="64"/>
      <c r="X272" s="64"/>
      <c r="Y272" s="64"/>
      <c r="Z272" s="61"/>
      <c r="AB272" s="50" t="s">
        <v>3448</v>
      </c>
    </row>
    <row r="273" spans="1:28" ht="102">
      <c r="A273" s="11">
        <v>44432</v>
      </c>
      <c r="B273" s="50" t="s">
        <v>3676</v>
      </c>
      <c r="C273" s="50" t="s">
        <v>3677</v>
      </c>
      <c r="D273" s="50" t="s">
        <v>3678</v>
      </c>
      <c r="E273" s="50" t="s">
        <v>3674</v>
      </c>
      <c r="F273" s="50" t="s">
        <v>1817</v>
      </c>
      <c r="G273" s="50" t="s">
        <v>1818</v>
      </c>
      <c r="H273" s="50" t="s">
        <v>3679</v>
      </c>
      <c r="I273" s="50"/>
      <c r="J273" s="50"/>
      <c r="K273" s="50"/>
      <c r="L273" s="9" t="s">
        <v>3675</v>
      </c>
      <c r="M273" s="9"/>
      <c r="N273" s="11"/>
      <c r="O273" s="64"/>
      <c r="P273" s="64"/>
      <c r="Q273" s="64"/>
      <c r="R273" s="64"/>
      <c r="S273" s="64"/>
      <c r="T273" s="64"/>
      <c r="U273" s="64"/>
      <c r="V273" s="61"/>
      <c r="W273" s="64"/>
      <c r="X273" s="64"/>
      <c r="Y273" s="64"/>
      <c r="Z273" s="61"/>
      <c r="AB273" s="50" t="s">
        <v>3448</v>
      </c>
    </row>
    <row r="274" spans="1:28" ht="72.900000000000006">
      <c r="A274" s="11">
        <v>44431</v>
      </c>
      <c r="B274" s="50" t="s">
        <v>3682</v>
      </c>
      <c r="C274" s="50" t="s">
        <v>3683</v>
      </c>
      <c r="D274" s="50" t="s">
        <v>3684</v>
      </c>
      <c r="E274" s="50" t="s">
        <v>3685</v>
      </c>
      <c r="F274" s="50" t="s">
        <v>1817</v>
      </c>
      <c r="G274" s="50" t="s">
        <v>1818</v>
      </c>
      <c r="H274" s="50" t="s">
        <v>3649</v>
      </c>
      <c r="I274" s="50"/>
      <c r="J274" s="50"/>
      <c r="K274" s="50"/>
      <c r="L274" s="9" t="s">
        <v>3680</v>
      </c>
      <c r="M274" s="9" t="s">
        <v>3681</v>
      </c>
      <c r="N274" s="11"/>
      <c r="O274" s="64"/>
      <c r="P274" s="64"/>
      <c r="Q274" s="64"/>
      <c r="R274" s="64"/>
      <c r="S274" s="64"/>
      <c r="T274" s="64"/>
      <c r="U274" s="64"/>
      <c r="V274" s="61"/>
      <c r="W274" s="64"/>
      <c r="X274" s="64"/>
      <c r="Y274" s="64"/>
      <c r="Z274" s="61"/>
      <c r="AB274" s="50" t="s">
        <v>3448</v>
      </c>
    </row>
    <row r="275" spans="1:28" ht="72.900000000000006">
      <c r="A275" s="11">
        <v>44430</v>
      </c>
      <c r="B275" s="50" t="s">
        <v>3688</v>
      </c>
      <c r="C275" s="50" t="s">
        <v>3689</v>
      </c>
      <c r="D275" s="50" t="s">
        <v>3690</v>
      </c>
      <c r="E275" s="50" t="s">
        <v>3691</v>
      </c>
      <c r="F275" s="50" t="s">
        <v>1817</v>
      </c>
      <c r="G275" s="50" t="s">
        <v>1818</v>
      </c>
      <c r="H275" s="50" t="s">
        <v>3649</v>
      </c>
      <c r="I275" s="50"/>
      <c r="J275" s="50"/>
      <c r="K275" s="50"/>
      <c r="L275" s="9" t="s">
        <v>3686</v>
      </c>
      <c r="M275" s="9" t="s">
        <v>3687</v>
      </c>
      <c r="N275" s="11"/>
      <c r="O275" s="64"/>
      <c r="P275" s="64"/>
      <c r="Q275" s="64"/>
      <c r="R275" s="64"/>
      <c r="S275" s="64"/>
      <c r="T275" s="64"/>
      <c r="U275" s="64"/>
      <c r="V275" s="61"/>
      <c r="W275" s="64"/>
      <c r="X275" s="64"/>
      <c r="Y275" s="64"/>
      <c r="Z275" s="61"/>
      <c r="AB275" s="50" t="s">
        <v>3448</v>
      </c>
    </row>
    <row r="276" spans="1:28" ht="72.900000000000006">
      <c r="A276" s="11">
        <v>44429</v>
      </c>
      <c r="B276" s="50" t="s">
        <v>3645</v>
      </c>
      <c r="C276" s="50" t="s">
        <v>3646</v>
      </c>
      <c r="D276" s="56" t="s">
        <v>3648</v>
      </c>
      <c r="E276" s="50" t="s">
        <v>3647</v>
      </c>
      <c r="F276" s="50" t="s">
        <v>1817</v>
      </c>
      <c r="G276" s="50" t="s">
        <v>1818</v>
      </c>
      <c r="H276" s="50" t="s">
        <v>3649</v>
      </c>
      <c r="I276" s="50"/>
      <c r="J276" s="50"/>
      <c r="K276" s="50"/>
      <c r="L276" s="9" t="s">
        <v>3643</v>
      </c>
      <c r="M276" s="9" t="s">
        <v>3644</v>
      </c>
      <c r="N276" s="11"/>
      <c r="O276" s="64"/>
      <c r="P276" s="64"/>
      <c r="Q276" s="64"/>
      <c r="R276" s="64"/>
      <c r="S276" s="64"/>
      <c r="T276" s="64"/>
      <c r="U276" s="64"/>
      <c r="V276" s="61"/>
      <c r="W276" s="64"/>
      <c r="X276" s="64"/>
      <c r="Y276" s="64"/>
      <c r="Z276" s="61"/>
      <c r="AB276" s="50" t="s">
        <v>3448</v>
      </c>
    </row>
    <row r="277" spans="1:28" ht="72.900000000000006">
      <c r="A277" s="11">
        <v>44428</v>
      </c>
      <c r="B277" s="50" t="s">
        <v>3652</v>
      </c>
      <c r="C277" s="50" t="s">
        <v>3653</v>
      </c>
      <c r="D277" s="50" t="s">
        <v>3654</v>
      </c>
      <c r="E277" s="50" t="s">
        <v>3655</v>
      </c>
      <c r="F277" s="50" t="s">
        <v>1817</v>
      </c>
      <c r="G277" s="50" t="s">
        <v>1818</v>
      </c>
      <c r="H277" s="50" t="s">
        <v>3656</v>
      </c>
      <c r="I277" s="50"/>
      <c r="J277" s="50"/>
      <c r="K277" s="50"/>
      <c r="L277" s="9" t="s">
        <v>3650</v>
      </c>
      <c r="M277" s="9" t="s">
        <v>3651</v>
      </c>
      <c r="N277" s="11"/>
      <c r="O277" s="64"/>
      <c r="P277" s="64"/>
      <c r="Q277" s="64"/>
      <c r="R277" s="64"/>
      <c r="S277" s="64"/>
      <c r="T277" s="64"/>
      <c r="U277" s="64"/>
      <c r="V277" s="61"/>
      <c r="W277" s="64"/>
      <c r="X277" s="64"/>
      <c r="Y277" s="64"/>
      <c r="Z277" s="61"/>
      <c r="AB277" s="50" t="s">
        <v>3448</v>
      </c>
    </row>
    <row r="278" spans="1:28" ht="72.900000000000006">
      <c r="A278" s="11">
        <v>44427</v>
      </c>
      <c r="B278" s="50" t="s">
        <v>3659</v>
      </c>
      <c r="C278" s="50" t="s">
        <v>3660</v>
      </c>
      <c r="D278" s="50" t="s">
        <v>3661</v>
      </c>
      <c r="E278" s="50" t="s">
        <v>3662</v>
      </c>
      <c r="F278" s="50" t="s">
        <v>1817</v>
      </c>
      <c r="G278" s="50" t="s">
        <v>1818</v>
      </c>
      <c r="H278" s="50" t="s">
        <v>2386</v>
      </c>
      <c r="I278" s="50"/>
      <c r="J278" s="50"/>
      <c r="K278" s="50"/>
      <c r="L278" s="9" t="s">
        <v>3657</v>
      </c>
      <c r="M278" s="9" t="s">
        <v>3658</v>
      </c>
      <c r="N278" s="11"/>
      <c r="O278" s="64"/>
      <c r="P278" s="64"/>
      <c r="Q278" s="64"/>
      <c r="R278" s="64"/>
      <c r="S278" s="64"/>
      <c r="T278" s="64"/>
      <c r="U278" s="64"/>
      <c r="V278" s="61"/>
      <c r="W278" s="64"/>
      <c r="X278" s="64"/>
      <c r="Y278" s="64"/>
      <c r="Z278" s="61"/>
      <c r="AB278" s="50" t="s">
        <v>3448</v>
      </c>
    </row>
    <row r="279" spans="1:28" ht="72.900000000000006">
      <c r="A279" s="11">
        <v>44426</v>
      </c>
      <c r="B279" s="50" t="s">
        <v>3665</v>
      </c>
      <c r="C279" s="50" t="s">
        <v>3666</v>
      </c>
      <c r="D279" s="50" t="s">
        <v>3667</v>
      </c>
      <c r="E279" s="50" t="s">
        <v>3668</v>
      </c>
      <c r="F279" s="50" t="s">
        <v>1817</v>
      </c>
      <c r="G279" s="50" t="s">
        <v>1818</v>
      </c>
      <c r="H279" s="50" t="s">
        <v>2410</v>
      </c>
      <c r="I279" s="50"/>
      <c r="J279" s="50"/>
      <c r="K279" s="50"/>
      <c r="L279" s="9" t="s">
        <v>3663</v>
      </c>
      <c r="M279" s="9" t="s">
        <v>3664</v>
      </c>
      <c r="N279" s="11"/>
      <c r="O279" s="64"/>
      <c r="P279" s="64"/>
      <c r="Q279" s="64"/>
      <c r="R279" s="64"/>
      <c r="S279" s="64"/>
      <c r="T279" s="64"/>
      <c r="U279" s="64"/>
      <c r="V279" s="61"/>
      <c r="W279" s="64"/>
      <c r="X279" s="64"/>
      <c r="Y279" s="64"/>
      <c r="Z279" s="61"/>
      <c r="AB279" s="50" t="s">
        <v>3448</v>
      </c>
    </row>
    <row r="280" spans="1:28" ht="72.900000000000006">
      <c r="A280" s="11">
        <v>44425</v>
      </c>
      <c r="B280" s="50" t="s">
        <v>3723</v>
      </c>
      <c r="C280" s="50" t="s">
        <v>3724</v>
      </c>
      <c r="D280" s="50" t="s">
        <v>3725</v>
      </c>
      <c r="E280" s="50" t="s">
        <v>3726</v>
      </c>
      <c r="F280" s="50" t="s">
        <v>1817</v>
      </c>
      <c r="G280" s="50" t="s">
        <v>1818</v>
      </c>
      <c r="H280" s="50" t="s">
        <v>2410</v>
      </c>
      <c r="I280" s="50"/>
      <c r="J280" s="50"/>
      <c r="K280" s="50"/>
      <c r="L280" s="9" t="s">
        <v>3721</v>
      </c>
      <c r="M280" s="9" t="s">
        <v>3722</v>
      </c>
      <c r="N280" s="11"/>
      <c r="O280" s="64"/>
      <c r="P280" s="64"/>
      <c r="Q280" s="64"/>
      <c r="R280" s="64"/>
      <c r="S280" s="64"/>
      <c r="T280" s="64"/>
      <c r="U280" s="64"/>
      <c r="V280" s="61"/>
      <c r="W280" s="64"/>
      <c r="X280" s="64"/>
      <c r="Y280" s="64"/>
      <c r="Z280" s="61"/>
      <c r="AB280" s="50" t="s">
        <v>3448</v>
      </c>
    </row>
    <row r="281" spans="1:28" ht="72.900000000000006">
      <c r="A281" s="11">
        <v>44424</v>
      </c>
      <c r="B281" s="50" t="s">
        <v>3717</v>
      </c>
      <c r="C281" s="50" t="s">
        <v>3718</v>
      </c>
      <c r="D281" s="50" t="s">
        <v>3719</v>
      </c>
      <c r="E281" s="50" t="s">
        <v>3720</v>
      </c>
      <c r="F281" s="50" t="s">
        <v>1817</v>
      </c>
      <c r="G281" s="50" t="s">
        <v>1818</v>
      </c>
      <c r="H281" s="50" t="s">
        <v>2410</v>
      </c>
      <c r="I281" s="50"/>
      <c r="J281" s="50"/>
      <c r="K281" s="50"/>
      <c r="L281" s="9" t="s">
        <v>3715</v>
      </c>
      <c r="M281" s="9" t="s">
        <v>3716</v>
      </c>
      <c r="N281" s="11"/>
      <c r="O281" s="64"/>
      <c r="P281" s="64"/>
      <c r="Q281" s="64"/>
      <c r="R281" s="64"/>
      <c r="S281" s="64"/>
      <c r="T281" s="64"/>
      <c r="U281" s="64"/>
      <c r="V281" s="61"/>
      <c r="W281" s="64"/>
      <c r="X281" s="64"/>
      <c r="Y281" s="64"/>
      <c r="Z281" s="61"/>
      <c r="AB281" s="50" t="s">
        <v>3448</v>
      </c>
    </row>
    <row r="282" spans="1:28" ht="131.15">
      <c r="A282" s="11">
        <v>44423</v>
      </c>
      <c r="B282" s="50" t="s">
        <v>3285</v>
      </c>
      <c r="C282" s="50" t="s">
        <v>3286</v>
      </c>
      <c r="D282" s="50" t="s">
        <v>3287</v>
      </c>
      <c r="E282" s="50" t="s">
        <v>3288</v>
      </c>
      <c r="F282" s="50" t="s">
        <v>1817</v>
      </c>
      <c r="G282" s="50" t="s">
        <v>1818</v>
      </c>
      <c r="H282" s="50" t="s">
        <v>2410</v>
      </c>
      <c r="I282" s="50"/>
      <c r="J282" s="50"/>
      <c r="K282" s="50"/>
      <c r="L282" s="9" t="s">
        <v>3283</v>
      </c>
      <c r="M282" s="9" t="s">
        <v>3284</v>
      </c>
      <c r="N282" s="11"/>
      <c r="O282" s="64"/>
      <c r="P282" s="64"/>
      <c r="Q282" s="64"/>
      <c r="R282" s="64"/>
      <c r="S282" s="64"/>
      <c r="T282" s="64"/>
      <c r="U282" s="64"/>
      <c r="V282" s="61"/>
      <c r="W282" s="64"/>
      <c r="X282" s="64"/>
      <c r="Y282" s="64"/>
      <c r="Z282" s="61"/>
      <c r="AB282" s="50" t="s">
        <v>3448</v>
      </c>
    </row>
    <row r="283" spans="1:28" ht="131.15">
      <c r="A283" s="11">
        <v>44422</v>
      </c>
      <c r="B283" s="50" t="s">
        <v>3290</v>
      </c>
      <c r="C283" s="50" t="s">
        <v>3291</v>
      </c>
      <c r="D283" s="50" t="s">
        <v>3292</v>
      </c>
      <c r="E283" s="50" t="s">
        <v>3293</v>
      </c>
      <c r="F283" s="50" t="s">
        <v>1817</v>
      </c>
      <c r="G283" s="50" t="s">
        <v>1818</v>
      </c>
      <c r="H283" s="50" t="s">
        <v>2410</v>
      </c>
      <c r="I283" s="50"/>
      <c r="J283" s="50"/>
      <c r="K283" s="50"/>
      <c r="L283" s="9" t="s">
        <v>3289</v>
      </c>
      <c r="M283" s="9" t="s">
        <v>3296</v>
      </c>
      <c r="N283" s="11"/>
      <c r="O283" s="64"/>
      <c r="P283" s="64"/>
      <c r="Q283" s="64"/>
      <c r="R283" s="64"/>
      <c r="S283" s="64"/>
      <c r="T283" s="64"/>
      <c r="U283" s="64"/>
      <c r="V283" s="61"/>
      <c r="W283" s="64"/>
      <c r="X283" s="64"/>
      <c r="Y283" s="64"/>
      <c r="Z283" s="61"/>
      <c r="AB283" s="50" t="s">
        <v>3448</v>
      </c>
    </row>
    <row r="284" spans="1:28" ht="145.75">
      <c r="A284" s="11">
        <v>44421</v>
      </c>
      <c r="B284" s="50" t="s">
        <v>3297</v>
      </c>
      <c r="C284" s="50" t="s">
        <v>3298</v>
      </c>
      <c r="D284" s="50" t="s">
        <v>3299</v>
      </c>
      <c r="E284" s="50" t="s">
        <v>3300</v>
      </c>
      <c r="F284" s="50" t="s">
        <v>1817</v>
      </c>
      <c r="G284" s="50" t="s">
        <v>1818</v>
      </c>
      <c r="H284" s="50" t="s">
        <v>2423</v>
      </c>
      <c r="I284" s="50"/>
      <c r="J284" s="50"/>
      <c r="K284" s="50"/>
      <c r="L284" s="9" t="s">
        <v>3294</v>
      </c>
      <c r="M284" s="9" t="s">
        <v>3295</v>
      </c>
      <c r="N284" s="11"/>
      <c r="O284" s="64"/>
      <c r="P284" s="64"/>
      <c r="Q284" s="64"/>
      <c r="R284" s="64"/>
      <c r="S284" s="64"/>
      <c r="T284" s="64"/>
      <c r="U284" s="64"/>
      <c r="V284" s="61"/>
      <c r="W284" s="64"/>
      <c r="X284" s="64"/>
      <c r="Y284" s="64"/>
      <c r="Z284" s="61"/>
      <c r="AB284" s="50" t="s">
        <v>3448</v>
      </c>
    </row>
    <row r="285" spans="1:28" ht="131.15">
      <c r="A285" s="11">
        <v>44420</v>
      </c>
      <c r="B285" s="50" t="s">
        <v>3303</v>
      </c>
      <c r="C285" s="50" t="s">
        <v>3304</v>
      </c>
      <c r="D285" s="50" t="s">
        <v>3305</v>
      </c>
      <c r="E285" s="50" t="s">
        <v>3306</v>
      </c>
      <c r="F285" s="50" t="s">
        <v>1817</v>
      </c>
      <c r="G285" s="50" t="s">
        <v>1818</v>
      </c>
      <c r="H285" s="50" t="s">
        <v>2429</v>
      </c>
      <c r="I285" s="50"/>
      <c r="J285" s="50"/>
      <c r="K285" s="50"/>
      <c r="L285" s="9" t="s">
        <v>3302</v>
      </c>
      <c r="M285" s="9" t="s">
        <v>3301</v>
      </c>
      <c r="N285" s="11"/>
      <c r="O285" s="64"/>
      <c r="P285" s="64"/>
      <c r="Q285" s="64"/>
      <c r="R285" s="64"/>
      <c r="S285" s="64"/>
      <c r="T285" s="64"/>
      <c r="U285" s="64"/>
      <c r="V285" s="61"/>
      <c r="W285" s="64"/>
      <c r="X285" s="64"/>
      <c r="Y285" s="64"/>
      <c r="Z285" s="61"/>
      <c r="AB285" s="50" t="s">
        <v>3448</v>
      </c>
    </row>
    <row r="286" spans="1:28" ht="131.15">
      <c r="A286" s="11">
        <v>44419</v>
      </c>
      <c r="B286" s="50" t="s">
        <v>3309</v>
      </c>
      <c r="C286" s="50" t="s">
        <v>3310</v>
      </c>
      <c r="D286" s="50" t="s">
        <v>3311</v>
      </c>
      <c r="E286" s="50" t="s">
        <v>3312</v>
      </c>
      <c r="F286" s="50" t="s">
        <v>1817</v>
      </c>
      <c r="G286" s="50" t="s">
        <v>1818</v>
      </c>
      <c r="H286" s="50" t="s">
        <v>3313</v>
      </c>
      <c r="I286" s="50"/>
      <c r="J286" s="50"/>
      <c r="K286" s="50"/>
      <c r="L286" s="9" t="s">
        <v>3307</v>
      </c>
      <c r="M286" s="9" t="s">
        <v>3308</v>
      </c>
      <c r="N286" s="11"/>
      <c r="O286" s="64"/>
      <c r="P286" s="64"/>
      <c r="Q286" s="64"/>
      <c r="R286" s="64"/>
      <c r="S286" s="64"/>
      <c r="T286" s="64"/>
      <c r="U286" s="64"/>
      <c r="V286" s="61"/>
      <c r="W286" s="64"/>
      <c r="X286" s="64"/>
      <c r="Y286" s="64"/>
      <c r="Z286" s="61"/>
      <c r="AB286" s="50" t="s">
        <v>3448</v>
      </c>
    </row>
    <row r="287" spans="1:28" ht="131.15">
      <c r="A287" s="11">
        <v>44418</v>
      </c>
      <c r="B287" s="50" t="s">
        <v>3316</v>
      </c>
      <c r="C287" s="50" t="s">
        <v>3317</v>
      </c>
      <c r="D287" s="50" t="s">
        <v>3318</v>
      </c>
      <c r="E287" s="50" t="s">
        <v>3319</v>
      </c>
      <c r="F287" s="50" t="s">
        <v>1817</v>
      </c>
      <c r="G287" s="50" t="s">
        <v>1818</v>
      </c>
      <c r="H287" s="50" t="s">
        <v>3320</v>
      </c>
      <c r="I287" s="50"/>
      <c r="J287" s="50"/>
      <c r="K287" s="50"/>
      <c r="L287" s="9" t="s">
        <v>3315</v>
      </c>
      <c r="M287" s="9" t="s">
        <v>3314</v>
      </c>
      <c r="N287" s="11"/>
      <c r="O287" s="64"/>
      <c r="P287" s="64"/>
      <c r="Q287" s="64"/>
      <c r="R287" s="64"/>
      <c r="S287" s="64"/>
      <c r="T287" s="64"/>
      <c r="U287" s="64"/>
      <c r="V287" s="61"/>
      <c r="W287" s="64"/>
      <c r="X287" s="64"/>
      <c r="Y287" s="64"/>
      <c r="Z287" s="61"/>
      <c r="AB287" s="50" t="s">
        <v>3448</v>
      </c>
    </row>
    <row r="288" spans="1:28" ht="131.15">
      <c r="A288" s="11">
        <v>44417</v>
      </c>
      <c r="B288" s="50" t="s">
        <v>3323</v>
      </c>
      <c r="C288" s="50" t="s">
        <v>3324</v>
      </c>
      <c r="D288" s="50" t="s">
        <v>3325</v>
      </c>
      <c r="E288" s="50" t="s">
        <v>3326</v>
      </c>
      <c r="F288" s="50" t="s">
        <v>1817</v>
      </c>
      <c r="G288" s="50" t="s">
        <v>1818</v>
      </c>
      <c r="H288" s="50" t="s">
        <v>2435</v>
      </c>
      <c r="I288" s="50"/>
      <c r="J288" s="50"/>
      <c r="K288" s="50"/>
      <c r="L288" s="9" t="s">
        <v>3322</v>
      </c>
      <c r="M288" s="9" t="s">
        <v>3321</v>
      </c>
      <c r="N288" s="11"/>
      <c r="O288" s="64"/>
      <c r="P288" s="64"/>
      <c r="Q288" s="64"/>
      <c r="R288" s="64"/>
      <c r="S288" s="64"/>
      <c r="T288" s="64"/>
      <c r="U288" s="64"/>
      <c r="V288" s="61"/>
      <c r="W288" s="64"/>
      <c r="X288" s="64"/>
      <c r="Y288" s="64"/>
      <c r="Z288" s="61"/>
      <c r="AB288" s="50" t="s">
        <v>3448</v>
      </c>
    </row>
    <row r="289" spans="1:28" ht="131.15">
      <c r="A289" s="11">
        <v>44416</v>
      </c>
      <c r="B289" s="50" t="s">
        <v>3329</v>
      </c>
      <c r="C289" s="50" t="s">
        <v>3330</v>
      </c>
      <c r="D289" s="50" t="s">
        <v>3331</v>
      </c>
      <c r="E289" s="50" t="s">
        <v>3332</v>
      </c>
      <c r="F289" s="50" t="s">
        <v>1817</v>
      </c>
      <c r="G289" s="50" t="s">
        <v>1818</v>
      </c>
      <c r="H289" s="50" t="s">
        <v>2448</v>
      </c>
      <c r="I289" s="50"/>
      <c r="J289" s="50"/>
      <c r="K289" s="50"/>
      <c r="L289" s="9" t="s">
        <v>3327</v>
      </c>
      <c r="M289" s="9" t="s">
        <v>3328</v>
      </c>
      <c r="N289" s="11"/>
      <c r="O289" s="64"/>
      <c r="P289" s="64"/>
      <c r="Q289" s="64"/>
      <c r="R289" s="64"/>
      <c r="S289" s="64"/>
      <c r="T289" s="64"/>
      <c r="U289" s="64"/>
      <c r="V289" s="61"/>
      <c r="W289" s="64"/>
      <c r="X289" s="64"/>
      <c r="Y289" s="64"/>
      <c r="Z289" s="61"/>
      <c r="AB289" s="50" t="s">
        <v>3448</v>
      </c>
    </row>
    <row r="290" spans="1:28" ht="145.75">
      <c r="A290" s="11">
        <v>44415</v>
      </c>
      <c r="B290" s="50" t="s">
        <v>3335</v>
      </c>
      <c r="C290" s="50" t="s">
        <v>3336</v>
      </c>
      <c r="D290" s="50" t="s">
        <v>3337</v>
      </c>
      <c r="E290" s="50" t="s">
        <v>3338</v>
      </c>
      <c r="F290" s="50" t="s">
        <v>1817</v>
      </c>
      <c r="G290" s="50" t="s">
        <v>1818</v>
      </c>
      <c r="H290" s="50" t="s">
        <v>3339</v>
      </c>
      <c r="I290" s="50"/>
      <c r="J290" s="50"/>
      <c r="K290" s="50"/>
      <c r="L290" s="9" t="s">
        <v>3333</v>
      </c>
      <c r="M290" s="9" t="s">
        <v>3334</v>
      </c>
      <c r="N290" s="11"/>
      <c r="O290" s="64"/>
      <c r="P290" s="64"/>
      <c r="Q290" s="64"/>
      <c r="R290" s="64"/>
      <c r="S290" s="64"/>
      <c r="T290" s="64"/>
      <c r="U290" s="64"/>
      <c r="V290" s="61"/>
      <c r="W290" s="64"/>
      <c r="X290" s="64"/>
      <c r="Y290" s="64"/>
      <c r="Z290" s="61"/>
      <c r="AB290" s="50" t="s">
        <v>3448</v>
      </c>
    </row>
    <row r="291" spans="1:28" ht="131.15">
      <c r="A291" s="11">
        <v>44414</v>
      </c>
      <c r="B291" s="50" t="s">
        <v>3342</v>
      </c>
      <c r="C291" s="50" t="s">
        <v>3343</v>
      </c>
      <c r="D291" s="50" t="s">
        <v>3344</v>
      </c>
      <c r="E291" s="50" t="s">
        <v>3345</v>
      </c>
      <c r="F291" s="50" t="s">
        <v>1817</v>
      </c>
      <c r="G291" s="50" t="s">
        <v>1818</v>
      </c>
      <c r="H291" s="50" t="s">
        <v>3346</v>
      </c>
      <c r="I291" s="50"/>
      <c r="J291" s="50"/>
      <c r="K291" s="50"/>
      <c r="L291" s="9" t="s">
        <v>3340</v>
      </c>
      <c r="M291" s="9" t="s">
        <v>3341</v>
      </c>
      <c r="N291" s="11"/>
      <c r="O291" s="64"/>
      <c r="P291" s="64"/>
      <c r="Q291" s="64"/>
      <c r="R291" s="64"/>
      <c r="S291" s="64"/>
      <c r="T291" s="64"/>
      <c r="U291" s="64"/>
      <c r="V291" s="61"/>
      <c r="W291" s="64"/>
      <c r="X291" s="64"/>
      <c r="Y291" s="64"/>
      <c r="Z291" s="61"/>
      <c r="AB291" s="50" t="s">
        <v>3448</v>
      </c>
    </row>
    <row r="292" spans="1:28" ht="131.15">
      <c r="A292" s="11">
        <v>44413</v>
      </c>
      <c r="B292" s="50" t="s">
        <v>3349</v>
      </c>
      <c r="C292" s="50" t="s">
        <v>3350</v>
      </c>
      <c r="D292" s="50" t="s">
        <v>3351</v>
      </c>
      <c r="E292" s="50" t="s">
        <v>3352</v>
      </c>
      <c r="F292" s="50" t="s">
        <v>1817</v>
      </c>
      <c r="G292" s="50" t="s">
        <v>1818</v>
      </c>
      <c r="H292" s="50" t="s">
        <v>3353</v>
      </c>
      <c r="I292" s="50"/>
      <c r="J292" s="50"/>
      <c r="K292" s="50"/>
      <c r="L292" s="9" t="s">
        <v>3347</v>
      </c>
      <c r="M292" s="9" t="s">
        <v>3348</v>
      </c>
      <c r="N292" s="11"/>
      <c r="O292" s="64"/>
      <c r="P292" s="64"/>
      <c r="Q292" s="64"/>
      <c r="R292" s="64"/>
      <c r="S292" s="64"/>
      <c r="T292" s="64"/>
      <c r="U292" s="64"/>
      <c r="V292" s="61"/>
      <c r="W292" s="64"/>
      <c r="X292" s="64"/>
      <c r="Y292" s="64"/>
      <c r="Z292" s="61"/>
      <c r="AB292" s="50" t="s">
        <v>3448</v>
      </c>
    </row>
    <row r="293" spans="1:28" ht="131.15">
      <c r="A293" s="11">
        <v>44412</v>
      </c>
      <c r="B293" s="50" t="s">
        <v>3356</v>
      </c>
      <c r="C293" s="50" t="s">
        <v>3357</v>
      </c>
      <c r="D293" s="50" t="s">
        <v>3359</v>
      </c>
      <c r="E293" s="50" t="s">
        <v>3358</v>
      </c>
      <c r="F293" s="50" t="s">
        <v>1817</v>
      </c>
      <c r="G293" s="50" t="s">
        <v>1818</v>
      </c>
      <c r="H293" s="50" t="s">
        <v>3353</v>
      </c>
      <c r="I293" s="50"/>
      <c r="J293" s="50"/>
      <c r="K293" s="50"/>
      <c r="L293" s="9" t="s">
        <v>3354</v>
      </c>
      <c r="M293" s="9" t="s">
        <v>3355</v>
      </c>
      <c r="N293" s="11"/>
      <c r="O293" s="64"/>
      <c r="P293" s="64"/>
      <c r="Q293" s="64"/>
      <c r="R293" s="64"/>
      <c r="S293" s="64"/>
      <c r="T293" s="64"/>
      <c r="U293" s="64"/>
      <c r="V293" s="61"/>
      <c r="W293" s="64"/>
      <c r="X293" s="64"/>
      <c r="Y293" s="64"/>
      <c r="Z293" s="61"/>
      <c r="AB293" s="50" t="s">
        <v>3448</v>
      </c>
    </row>
    <row r="294" spans="1:28" ht="131.15">
      <c r="A294" s="11">
        <v>44411</v>
      </c>
      <c r="B294" s="50" t="s">
        <v>3362</v>
      </c>
      <c r="C294" s="50" t="s">
        <v>3363</v>
      </c>
      <c r="D294" s="50" t="s">
        <v>3364</v>
      </c>
      <c r="E294" s="50" t="s">
        <v>3365</v>
      </c>
      <c r="F294" s="50" t="s">
        <v>1817</v>
      </c>
      <c r="G294" s="50" t="s">
        <v>1818</v>
      </c>
      <c r="H294" s="50" t="s">
        <v>3353</v>
      </c>
      <c r="I294" s="50"/>
      <c r="J294" s="50"/>
      <c r="K294" s="50"/>
      <c r="L294" s="9" t="s">
        <v>3360</v>
      </c>
      <c r="M294" s="9" t="s">
        <v>3361</v>
      </c>
      <c r="N294" s="11"/>
      <c r="O294" s="64"/>
      <c r="P294" s="64"/>
      <c r="Q294" s="64"/>
      <c r="R294" s="64"/>
      <c r="S294" s="64"/>
      <c r="T294" s="64"/>
      <c r="U294" s="64"/>
      <c r="V294" s="61"/>
      <c r="W294" s="64"/>
      <c r="X294" s="64"/>
      <c r="Y294" s="64"/>
      <c r="Z294" s="61"/>
      <c r="AB294" s="50" t="s">
        <v>3448</v>
      </c>
    </row>
    <row r="295" spans="1:28" ht="131.15">
      <c r="A295" s="11">
        <v>44410</v>
      </c>
      <c r="B295" s="50" t="s">
        <v>3368</v>
      </c>
      <c r="C295" s="50" t="s">
        <v>3369</v>
      </c>
      <c r="D295" s="50" t="s">
        <v>3370</v>
      </c>
      <c r="E295" s="50" t="s">
        <v>3371</v>
      </c>
      <c r="F295" s="50" t="s">
        <v>1817</v>
      </c>
      <c r="G295" s="50" t="s">
        <v>1818</v>
      </c>
      <c r="H295" s="50" t="s">
        <v>2494</v>
      </c>
      <c r="I295" s="50"/>
      <c r="J295" s="50"/>
      <c r="K295" s="50"/>
      <c r="L295" s="9" t="s">
        <v>3367</v>
      </c>
      <c r="M295" s="9" t="s">
        <v>3366</v>
      </c>
      <c r="N295" s="11"/>
      <c r="O295" s="64"/>
      <c r="P295" s="64"/>
      <c r="Q295" s="64"/>
      <c r="R295" s="64"/>
      <c r="S295" s="64"/>
      <c r="T295" s="64"/>
      <c r="U295" s="64"/>
      <c r="V295" s="61"/>
      <c r="W295" s="64"/>
      <c r="X295" s="64"/>
      <c r="Y295" s="64"/>
      <c r="Z295" s="61"/>
      <c r="AB295" s="50" t="s">
        <v>3448</v>
      </c>
    </row>
    <row r="296" spans="1:28" ht="131.15">
      <c r="A296" s="11">
        <v>44409</v>
      </c>
      <c r="B296" s="50" t="s">
        <v>3374</v>
      </c>
      <c r="C296" s="50" t="s">
        <v>3375</v>
      </c>
      <c r="D296" s="50" t="s">
        <v>3376</v>
      </c>
      <c r="E296" s="50" t="s">
        <v>3377</v>
      </c>
      <c r="F296" s="50" t="s">
        <v>1817</v>
      </c>
      <c r="G296" s="50" t="s">
        <v>1818</v>
      </c>
      <c r="H296" s="50" t="s">
        <v>2494</v>
      </c>
      <c r="I296" s="50"/>
      <c r="J296" s="50"/>
      <c r="K296" s="50"/>
      <c r="L296" s="9" t="s">
        <v>3373</v>
      </c>
      <c r="M296" s="9" t="s">
        <v>3372</v>
      </c>
      <c r="N296" s="11"/>
      <c r="O296" s="64"/>
      <c r="P296" s="64"/>
      <c r="Q296" s="64"/>
      <c r="R296" s="64"/>
      <c r="S296" s="64"/>
      <c r="T296" s="64"/>
      <c r="U296" s="64"/>
      <c r="V296" s="61"/>
      <c r="W296" s="64"/>
      <c r="X296" s="64"/>
      <c r="Y296" s="64"/>
      <c r="Z296" s="61"/>
      <c r="AB296" s="50" t="s">
        <v>3448</v>
      </c>
    </row>
    <row r="297" spans="1:28" ht="131.15">
      <c r="A297" s="11">
        <v>44408</v>
      </c>
      <c r="B297" s="50" t="s">
        <v>3380</v>
      </c>
      <c r="C297" s="50" t="s">
        <v>3381</v>
      </c>
      <c r="D297" s="50" t="s">
        <v>3382</v>
      </c>
      <c r="E297" s="50" t="s">
        <v>3383</v>
      </c>
      <c r="F297" s="50" t="s">
        <v>1817</v>
      </c>
      <c r="G297" s="50" t="s">
        <v>1818</v>
      </c>
      <c r="H297" s="50" t="s">
        <v>2515</v>
      </c>
      <c r="I297" s="50"/>
      <c r="J297" s="50"/>
      <c r="K297" s="50"/>
      <c r="L297" s="9" t="s">
        <v>3379</v>
      </c>
      <c r="M297" s="9" t="s">
        <v>3378</v>
      </c>
      <c r="N297" s="11"/>
      <c r="O297" s="64"/>
      <c r="P297" s="64"/>
      <c r="Q297" s="64"/>
      <c r="R297" s="64"/>
      <c r="S297" s="64"/>
      <c r="T297" s="64"/>
      <c r="U297" s="64"/>
      <c r="V297" s="61"/>
      <c r="W297" s="64"/>
      <c r="X297" s="64"/>
      <c r="Y297" s="64"/>
      <c r="Z297" s="61"/>
      <c r="AB297" s="50" t="s">
        <v>3448</v>
      </c>
    </row>
    <row r="298" spans="1:28" ht="131.15">
      <c r="A298" s="11">
        <v>44407</v>
      </c>
      <c r="B298" s="50" t="s">
        <v>3386</v>
      </c>
      <c r="C298" s="50" t="s">
        <v>3387</v>
      </c>
      <c r="D298" s="50" t="s">
        <v>3388</v>
      </c>
      <c r="E298" s="50" t="s">
        <v>3389</v>
      </c>
      <c r="F298" s="50" t="s">
        <v>1817</v>
      </c>
      <c r="G298" s="50" t="s">
        <v>1818</v>
      </c>
      <c r="H298" s="50" t="s">
        <v>2515</v>
      </c>
      <c r="I298" s="50"/>
      <c r="J298" s="50"/>
      <c r="K298" s="50"/>
      <c r="L298" s="9" t="s">
        <v>3385</v>
      </c>
      <c r="M298" s="9" t="s">
        <v>3384</v>
      </c>
      <c r="N298" s="11"/>
      <c r="O298" s="64"/>
      <c r="P298" s="64"/>
      <c r="Q298" s="64"/>
      <c r="R298" s="64"/>
      <c r="S298" s="64"/>
      <c r="T298" s="64"/>
      <c r="U298" s="64"/>
      <c r="V298" s="61"/>
      <c r="W298" s="64"/>
      <c r="X298" s="64"/>
      <c r="Y298" s="64"/>
      <c r="Z298" s="61"/>
      <c r="AB298" s="50" t="s">
        <v>3448</v>
      </c>
    </row>
    <row r="299" spans="1:28" ht="131.15">
      <c r="A299" s="11">
        <v>44406</v>
      </c>
      <c r="B299" s="50" t="s">
        <v>3392</v>
      </c>
      <c r="C299" s="50" t="s">
        <v>3393</v>
      </c>
      <c r="D299" s="50" t="s">
        <v>3394</v>
      </c>
      <c r="E299" s="50" t="s">
        <v>3395</v>
      </c>
      <c r="F299" s="50" t="s">
        <v>1817</v>
      </c>
      <c r="G299" s="50" t="s">
        <v>1818</v>
      </c>
      <c r="H299" s="50" t="s">
        <v>2515</v>
      </c>
      <c r="I299" s="50"/>
      <c r="J299" s="50"/>
      <c r="K299" s="50"/>
      <c r="L299" s="9" t="s">
        <v>3390</v>
      </c>
      <c r="M299" s="9" t="s">
        <v>3391</v>
      </c>
      <c r="N299" s="11"/>
      <c r="O299" s="64"/>
      <c r="P299" s="64"/>
      <c r="Q299" s="64"/>
      <c r="R299" s="64"/>
      <c r="S299" s="64"/>
      <c r="T299" s="64"/>
      <c r="U299" s="64"/>
      <c r="V299" s="61"/>
      <c r="W299" s="64"/>
      <c r="X299" s="64"/>
      <c r="Y299" s="64"/>
      <c r="Z299" s="61"/>
      <c r="AB299" s="50" t="s">
        <v>3448</v>
      </c>
    </row>
    <row r="300" spans="1:28" ht="131.15">
      <c r="A300" s="11">
        <v>44405</v>
      </c>
      <c r="B300" s="50" t="s">
        <v>3398</v>
      </c>
      <c r="C300" s="50" t="s">
        <v>3399</v>
      </c>
      <c r="D300" s="50" t="s">
        <v>3400</v>
      </c>
      <c r="E300" s="50" t="s">
        <v>3401</v>
      </c>
      <c r="F300" s="50" t="s">
        <v>1817</v>
      </c>
      <c r="G300" s="50" t="s">
        <v>1818</v>
      </c>
      <c r="H300" s="50" t="s">
        <v>2515</v>
      </c>
      <c r="I300" s="50"/>
      <c r="J300" s="50"/>
      <c r="K300" s="50"/>
      <c r="L300" s="9" t="s">
        <v>3397</v>
      </c>
      <c r="M300" s="9" t="s">
        <v>3396</v>
      </c>
      <c r="N300" s="11"/>
      <c r="O300" s="64"/>
      <c r="P300" s="64"/>
      <c r="Q300" s="64"/>
      <c r="R300" s="64"/>
      <c r="S300" s="64"/>
      <c r="T300" s="64"/>
      <c r="U300" s="64"/>
      <c r="V300" s="61"/>
      <c r="W300" s="64"/>
      <c r="X300" s="64"/>
      <c r="Y300" s="64"/>
      <c r="Z300" s="61"/>
      <c r="AB300" s="50" t="s">
        <v>3448</v>
      </c>
    </row>
    <row r="301" spans="1:28" ht="131.15">
      <c r="A301" s="11">
        <v>44404</v>
      </c>
      <c r="B301" s="50" t="s">
        <v>3404</v>
      </c>
      <c r="C301" s="50" t="s">
        <v>3405</v>
      </c>
      <c r="D301" s="50" t="s">
        <v>3406</v>
      </c>
      <c r="E301" s="50" t="s">
        <v>3407</v>
      </c>
      <c r="F301" s="50" t="s">
        <v>1817</v>
      </c>
      <c r="G301" s="50" t="s">
        <v>1818</v>
      </c>
      <c r="H301" s="50" t="s">
        <v>2515</v>
      </c>
      <c r="I301" s="50"/>
      <c r="J301" s="50"/>
      <c r="K301" s="50"/>
      <c r="L301" s="9" t="s">
        <v>3402</v>
      </c>
      <c r="M301" s="9" t="s">
        <v>3403</v>
      </c>
      <c r="N301" s="11"/>
      <c r="O301" s="64"/>
      <c r="P301" s="64"/>
      <c r="Q301" s="64"/>
      <c r="R301" s="64"/>
      <c r="S301" s="64"/>
      <c r="T301" s="64"/>
      <c r="U301" s="64"/>
      <c r="V301" s="61"/>
      <c r="W301" s="64"/>
      <c r="X301" s="64"/>
      <c r="Y301" s="64"/>
      <c r="Z301" s="61"/>
      <c r="AB301" s="50" t="s">
        <v>3448</v>
      </c>
    </row>
    <row r="302" spans="1:28" ht="131.15">
      <c r="A302" s="11">
        <v>44403</v>
      </c>
      <c r="B302" s="50" t="s">
        <v>3410</v>
      </c>
      <c r="C302" s="50" t="s">
        <v>3411</v>
      </c>
      <c r="D302" s="50" t="s">
        <v>3412</v>
      </c>
      <c r="E302" s="50" t="s">
        <v>3413</v>
      </c>
      <c r="F302" s="50" t="s">
        <v>1817</v>
      </c>
      <c r="G302" s="50" t="s">
        <v>1818</v>
      </c>
      <c r="H302" s="50" t="s">
        <v>3414</v>
      </c>
      <c r="I302" s="50"/>
      <c r="J302" s="50"/>
      <c r="K302" s="50"/>
      <c r="L302" s="9" t="s">
        <v>3408</v>
      </c>
      <c r="M302" s="9" t="s">
        <v>3409</v>
      </c>
      <c r="N302" s="11"/>
      <c r="O302" s="64"/>
      <c r="P302" s="64"/>
      <c r="Q302" s="64"/>
      <c r="R302" s="64"/>
      <c r="S302" s="64"/>
      <c r="T302" s="64"/>
      <c r="U302" s="64"/>
      <c r="V302" s="61"/>
      <c r="W302" s="64"/>
      <c r="X302" s="64"/>
      <c r="Y302" s="64"/>
      <c r="Z302" s="61"/>
      <c r="AB302" s="50" t="s">
        <v>3448</v>
      </c>
    </row>
    <row r="303" spans="1:28" ht="131.15">
      <c r="A303" s="11">
        <v>44402</v>
      </c>
      <c r="B303" s="50" t="s">
        <v>3417</v>
      </c>
      <c r="C303" s="50" t="s">
        <v>3418</v>
      </c>
      <c r="D303" s="50" t="s">
        <v>3419</v>
      </c>
      <c r="E303" s="50" t="s">
        <v>3420</v>
      </c>
      <c r="F303" s="50" t="s">
        <v>1817</v>
      </c>
      <c r="G303" s="50" t="s">
        <v>1818</v>
      </c>
      <c r="H303" s="50" t="s">
        <v>3414</v>
      </c>
      <c r="I303" s="50"/>
      <c r="J303" s="50"/>
      <c r="K303" s="50"/>
      <c r="L303" s="9" t="s">
        <v>3416</v>
      </c>
      <c r="M303" s="9" t="s">
        <v>3415</v>
      </c>
      <c r="N303" s="11"/>
      <c r="O303" s="64"/>
      <c r="P303" s="64"/>
      <c r="Q303" s="64"/>
      <c r="R303" s="64"/>
      <c r="S303" s="64"/>
      <c r="T303" s="64"/>
      <c r="U303" s="64"/>
      <c r="V303" s="61"/>
      <c r="W303" s="64"/>
      <c r="X303" s="64"/>
      <c r="Y303" s="64"/>
      <c r="Z303" s="61"/>
      <c r="AB303" s="50" t="s">
        <v>3448</v>
      </c>
    </row>
    <row r="304" spans="1:28" ht="131.15">
      <c r="A304" s="11">
        <v>44401</v>
      </c>
      <c r="B304" s="50" t="s">
        <v>3423</v>
      </c>
      <c r="C304" s="50" t="s">
        <v>3424</v>
      </c>
      <c r="D304" s="50" t="s">
        <v>3425</v>
      </c>
      <c r="E304" s="50" t="s">
        <v>3426</v>
      </c>
      <c r="F304" s="50" t="s">
        <v>1817</v>
      </c>
      <c r="G304" s="50" t="s">
        <v>1818</v>
      </c>
      <c r="H304" s="50" t="s">
        <v>3414</v>
      </c>
      <c r="I304" s="50"/>
      <c r="J304" s="50"/>
      <c r="K304" s="50"/>
      <c r="L304" s="9" t="s">
        <v>3421</v>
      </c>
      <c r="M304" s="9" t="s">
        <v>3422</v>
      </c>
      <c r="N304" s="11"/>
      <c r="O304" s="64"/>
      <c r="P304" s="64"/>
      <c r="Q304" s="64"/>
      <c r="R304" s="64"/>
      <c r="S304" s="64"/>
      <c r="T304" s="64"/>
      <c r="U304" s="64"/>
      <c r="V304" s="61"/>
      <c r="W304" s="64"/>
      <c r="X304" s="64"/>
      <c r="Y304" s="64"/>
      <c r="Z304" s="61"/>
      <c r="AB304" s="50" t="s">
        <v>3448</v>
      </c>
    </row>
    <row r="305" spans="1:28" ht="131.15">
      <c r="A305" s="11">
        <v>44400</v>
      </c>
      <c r="B305" s="50" t="s">
        <v>3429</v>
      </c>
      <c r="C305" s="50" t="s">
        <v>3430</v>
      </c>
      <c r="D305" s="50" t="s">
        <v>3431</v>
      </c>
      <c r="E305" s="50" t="s">
        <v>3432</v>
      </c>
      <c r="F305" s="50" t="s">
        <v>1817</v>
      </c>
      <c r="G305" s="50" t="s">
        <v>1818</v>
      </c>
      <c r="H305" s="50" t="s">
        <v>3433</v>
      </c>
      <c r="I305" s="50"/>
      <c r="J305" s="50"/>
      <c r="K305" s="50"/>
      <c r="L305" s="9" t="s">
        <v>3428</v>
      </c>
      <c r="M305" s="9" t="s">
        <v>3427</v>
      </c>
      <c r="N305" s="11"/>
      <c r="O305" s="64"/>
      <c r="P305" s="64"/>
      <c r="Q305" s="64"/>
      <c r="R305" s="64"/>
      <c r="S305" s="64"/>
      <c r="T305" s="64"/>
      <c r="U305" s="64"/>
      <c r="V305" s="61"/>
      <c r="W305" s="64"/>
      <c r="X305" s="64"/>
      <c r="Y305" s="64"/>
      <c r="Z305" s="61"/>
      <c r="AB305" s="50" t="s">
        <v>3448</v>
      </c>
    </row>
    <row r="306" spans="1:28" ht="131.15">
      <c r="A306" s="11">
        <v>44399</v>
      </c>
      <c r="B306" s="50" t="s">
        <v>3436</v>
      </c>
      <c r="C306" s="50" t="s">
        <v>3437</v>
      </c>
      <c r="D306" s="50" t="s">
        <v>3438</v>
      </c>
      <c r="E306" s="50" t="s">
        <v>3439</v>
      </c>
      <c r="F306" s="50" t="s">
        <v>1817</v>
      </c>
      <c r="G306" s="50" t="s">
        <v>1818</v>
      </c>
      <c r="H306" s="50" t="s">
        <v>3440</v>
      </c>
      <c r="I306" s="50"/>
      <c r="J306" s="50"/>
      <c r="K306" s="50"/>
      <c r="L306" s="9" t="s">
        <v>3435</v>
      </c>
      <c r="M306" s="9" t="s">
        <v>3434</v>
      </c>
      <c r="N306" s="11"/>
      <c r="O306" s="64"/>
      <c r="P306" s="64"/>
      <c r="Q306" s="64"/>
      <c r="R306" s="64"/>
      <c r="S306" s="64"/>
      <c r="T306" s="64"/>
      <c r="U306" s="64"/>
      <c r="V306" s="61"/>
      <c r="W306" s="64"/>
      <c r="X306" s="64"/>
      <c r="Y306" s="64"/>
      <c r="Z306" s="61"/>
      <c r="AB306" s="50" t="s">
        <v>3448</v>
      </c>
    </row>
    <row r="307" spans="1:28" ht="131.15">
      <c r="A307" s="11">
        <v>44398</v>
      </c>
      <c r="B307" s="50" t="s">
        <v>3278</v>
      </c>
      <c r="C307" s="50" t="s">
        <v>3279</v>
      </c>
      <c r="D307" s="50" t="s">
        <v>3280</v>
      </c>
      <c r="E307" s="50" t="s">
        <v>3281</v>
      </c>
      <c r="F307" s="50" t="s">
        <v>1817</v>
      </c>
      <c r="G307" s="50" t="s">
        <v>1818</v>
      </c>
      <c r="H307" s="50" t="s">
        <v>3282</v>
      </c>
      <c r="I307" s="50"/>
      <c r="J307" s="50"/>
      <c r="K307" s="50"/>
      <c r="L307" s="9" t="s">
        <v>3276</v>
      </c>
      <c r="M307" s="9" t="s">
        <v>3277</v>
      </c>
      <c r="N307" s="11"/>
      <c r="O307" s="64"/>
      <c r="P307" s="64"/>
      <c r="Q307" s="64"/>
      <c r="R307" s="64"/>
      <c r="S307" s="64"/>
      <c r="T307" s="64"/>
      <c r="U307" s="64"/>
      <c r="V307" s="61"/>
      <c r="W307" s="64"/>
      <c r="X307" s="64"/>
      <c r="Y307" s="64"/>
      <c r="Z307" s="61"/>
      <c r="AB307" s="50" t="s">
        <v>3448</v>
      </c>
    </row>
    <row r="308" spans="1:28" ht="131.15">
      <c r="A308" s="11">
        <v>44397</v>
      </c>
      <c r="B308" s="50" t="s">
        <v>3232</v>
      </c>
      <c r="C308" s="50" t="s">
        <v>3233</v>
      </c>
      <c r="D308" s="50" t="s">
        <v>3234</v>
      </c>
      <c r="E308" s="50" t="s">
        <v>3235</v>
      </c>
      <c r="F308" s="50" t="s">
        <v>1817</v>
      </c>
      <c r="G308" s="50" t="s">
        <v>1818</v>
      </c>
      <c r="H308" s="50" t="s">
        <v>3236</v>
      </c>
      <c r="I308" s="50"/>
      <c r="J308" s="50"/>
      <c r="K308" s="50"/>
      <c r="L308" s="9" t="s">
        <v>3230</v>
      </c>
      <c r="M308" s="9" t="s">
        <v>3231</v>
      </c>
      <c r="N308" s="11"/>
      <c r="O308" s="64"/>
      <c r="P308" s="64"/>
      <c r="Q308" s="64"/>
      <c r="R308" s="64"/>
      <c r="S308" s="64"/>
      <c r="T308" s="64"/>
      <c r="U308" s="64"/>
      <c r="V308" s="61"/>
      <c r="W308" s="64"/>
      <c r="X308" s="64"/>
      <c r="Y308" s="64"/>
      <c r="Z308" s="61"/>
      <c r="AB308" s="50" t="s">
        <v>3448</v>
      </c>
    </row>
    <row r="309" spans="1:28" ht="131.15">
      <c r="A309" s="11">
        <v>44396</v>
      </c>
      <c r="B309" s="50" t="s">
        <v>3239</v>
      </c>
      <c r="C309" s="50" t="s">
        <v>3240</v>
      </c>
      <c r="D309" s="50" t="s">
        <v>3241</v>
      </c>
      <c r="E309" s="50" t="s">
        <v>3242</v>
      </c>
      <c r="F309" s="50" t="s">
        <v>1817</v>
      </c>
      <c r="G309" s="50" t="s">
        <v>1818</v>
      </c>
      <c r="H309" s="50" t="s">
        <v>2540</v>
      </c>
      <c r="I309" s="50"/>
      <c r="J309" s="50"/>
      <c r="K309" s="50"/>
      <c r="L309" s="9" t="s">
        <v>3237</v>
      </c>
      <c r="M309" s="9" t="s">
        <v>3238</v>
      </c>
      <c r="N309" s="11"/>
      <c r="O309" s="64"/>
      <c r="P309" s="64"/>
      <c r="Q309" s="64"/>
      <c r="R309" s="64"/>
      <c r="S309" s="64"/>
      <c r="T309" s="64"/>
      <c r="U309" s="64"/>
      <c r="V309" s="61"/>
      <c r="W309" s="64"/>
      <c r="X309" s="64"/>
      <c r="Y309" s="64"/>
      <c r="Z309" s="61"/>
      <c r="AB309" s="50" t="s">
        <v>3448</v>
      </c>
    </row>
    <row r="310" spans="1:28" ht="131.15">
      <c r="A310" s="11">
        <v>44395</v>
      </c>
      <c r="B310" s="50" t="s">
        <v>3245</v>
      </c>
      <c r="C310" s="50" t="s">
        <v>3246</v>
      </c>
      <c r="D310" s="50" t="s">
        <v>3247</v>
      </c>
      <c r="E310" s="50" t="s">
        <v>3248</v>
      </c>
      <c r="F310" s="50" t="s">
        <v>1817</v>
      </c>
      <c r="G310" s="50" t="s">
        <v>1818</v>
      </c>
      <c r="H310" s="50" t="s">
        <v>3249</v>
      </c>
      <c r="I310" s="50"/>
      <c r="J310" s="50"/>
      <c r="K310" s="50"/>
      <c r="L310" s="9" t="s">
        <v>3243</v>
      </c>
      <c r="M310" s="9" t="s">
        <v>3244</v>
      </c>
      <c r="N310" s="11"/>
      <c r="O310" s="64"/>
      <c r="P310" s="64"/>
      <c r="Q310" s="64"/>
      <c r="R310" s="64"/>
      <c r="S310" s="64"/>
      <c r="T310" s="64"/>
      <c r="U310" s="64"/>
      <c r="V310" s="61"/>
      <c r="W310" s="64"/>
      <c r="X310" s="64"/>
      <c r="Y310" s="64"/>
      <c r="Z310" s="61"/>
      <c r="AB310" s="50" t="s">
        <v>3448</v>
      </c>
    </row>
    <row r="311" spans="1:28" ht="145.75">
      <c r="A311" s="11">
        <v>44394</v>
      </c>
      <c r="B311" s="50" t="s">
        <v>3252</v>
      </c>
      <c r="C311" s="50" t="s">
        <v>3253</v>
      </c>
      <c r="D311" s="50" t="s">
        <v>3254</v>
      </c>
      <c r="E311" s="50" t="s">
        <v>3255</v>
      </c>
      <c r="F311" s="50" t="s">
        <v>1817</v>
      </c>
      <c r="G311" s="50" t="s">
        <v>1818</v>
      </c>
      <c r="H311" s="50" t="s">
        <v>2545</v>
      </c>
      <c r="I311" s="50"/>
      <c r="J311" s="50"/>
      <c r="K311" s="50"/>
      <c r="L311" s="9" t="s">
        <v>3250</v>
      </c>
      <c r="M311" s="9" t="s">
        <v>3251</v>
      </c>
      <c r="N311" s="11"/>
      <c r="O311" s="64"/>
      <c r="P311" s="64"/>
      <c r="Q311" s="64"/>
      <c r="R311" s="64"/>
      <c r="S311" s="64"/>
      <c r="T311" s="64"/>
      <c r="U311" s="64"/>
      <c r="V311" s="61"/>
      <c r="W311" s="64"/>
      <c r="X311" s="64"/>
      <c r="Y311" s="64"/>
      <c r="Z311" s="61"/>
      <c r="AB311" s="50" t="s">
        <v>3448</v>
      </c>
    </row>
    <row r="312" spans="1:28" ht="131.15">
      <c r="A312" s="11">
        <v>44393</v>
      </c>
      <c r="B312" s="50" t="s">
        <v>3258</v>
      </c>
      <c r="C312" s="50" t="s">
        <v>3259</v>
      </c>
      <c r="D312" s="50" t="s">
        <v>3260</v>
      </c>
      <c r="E312" s="50" t="s">
        <v>3261</v>
      </c>
      <c r="F312" s="50" t="s">
        <v>1817</v>
      </c>
      <c r="G312" s="50" t="s">
        <v>1818</v>
      </c>
      <c r="H312" s="50" t="s">
        <v>3195</v>
      </c>
      <c r="I312" s="50"/>
      <c r="J312" s="50"/>
      <c r="K312" s="50"/>
      <c r="L312" s="9" t="s">
        <v>3256</v>
      </c>
      <c r="M312" s="9" t="s">
        <v>3257</v>
      </c>
      <c r="N312" s="11"/>
      <c r="O312" s="64"/>
      <c r="P312" s="64"/>
      <c r="Q312" s="64"/>
      <c r="R312" s="64"/>
      <c r="S312" s="64"/>
      <c r="T312" s="64"/>
      <c r="U312" s="64"/>
      <c r="V312" s="61"/>
      <c r="W312" s="64"/>
      <c r="X312" s="64"/>
      <c r="Y312" s="64"/>
      <c r="Z312" s="61"/>
      <c r="AB312" s="50" t="s">
        <v>3448</v>
      </c>
    </row>
    <row r="313" spans="1:28" ht="131.15">
      <c r="A313" s="11">
        <v>44392</v>
      </c>
      <c r="B313" s="50" t="s">
        <v>3263</v>
      </c>
      <c r="C313" s="50" t="s">
        <v>3264</v>
      </c>
      <c r="D313" s="50" t="s">
        <v>3265</v>
      </c>
      <c r="E313" s="50" t="s">
        <v>3266</v>
      </c>
      <c r="F313" s="50" t="s">
        <v>1817</v>
      </c>
      <c r="G313" s="50" t="s">
        <v>1818</v>
      </c>
      <c r="H313" s="50" t="s">
        <v>3275</v>
      </c>
      <c r="I313" s="50"/>
      <c r="J313" s="50"/>
      <c r="K313" s="50"/>
      <c r="L313" s="9" t="s">
        <v>3262</v>
      </c>
      <c r="M313" s="9" t="s">
        <v>3267</v>
      </c>
      <c r="N313" s="11"/>
      <c r="O313" s="64"/>
      <c r="P313" s="64"/>
      <c r="Q313" s="64"/>
      <c r="R313" s="64"/>
      <c r="S313" s="64"/>
      <c r="T313" s="64"/>
      <c r="U313" s="64"/>
      <c r="V313" s="61"/>
      <c r="W313" s="64"/>
      <c r="X313" s="64"/>
      <c r="Y313" s="64"/>
      <c r="Z313" s="61"/>
      <c r="AB313" s="50" t="s">
        <v>3448</v>
      </c>
    </row>
    <row r="314" spans="1:28" ht="131.15">
      <c r="A314" s="11">
        <v>44391</v>
      </c>
      <c r="B314" s="50" t="s">
        <v>3269</v>
      </c>
      <c r="C314" s="50" t="s">
        <v>3270</v>
      </c>
      <c r="D314" s="50" t="s">
        <v>3271</v>
      </c>
      <c r="E314" s="50" t="s">
        <v>3272</v>
      </c>
      <c r="F314" s="50" t="s">
        <v>1817</v>
      </c>
      <c r="G314" s="50" t="s">
        <v>1818</v>
      </c>
      <c r="H314" s="50" t="s">
        <v>3274</v>
      </c>
      <c r="I314" s="50"/>
      <c r="J314" s="50"/>
      <c r="K314" s="50"/>
      <c r="L314" s="9" t="s">
        <v>3268</v>
      </c>
      <c r="M314" s="9" t="s">
        <v>3273</v>
      </c>
      <c r="N314" s="11"/>
      <c r="O314" s="64"/>
      <c r="P314" s="64"/>
      <c r="Q314" s="64"/>
      <c r="R314" s="64"/>
      <c r="S314" s="64"/>
      <c r="T314" s="64"/>
      <c r="U314" s="64"/>
      <c r="V314" s="61"/>
      <c r="W314" s="64"/>
      <c r="X314" s="64"/>
      <c r="Y314" s="64"/>
      <c r="Z314" s="61"/>
      <c r="AB314" s="50" t="s">
        <v>3448</v>
      </c>
    </row>
    <row r="315" spans="1:28" ht="131.15">
      <c r="A315" s="11">
        <v>44390</v>
      </c>
      <c r="B315" s="50" t="s">
        <v>3171</v>
      </c>
      <c r="C315" s="50" t="s">
        <v>3172</v>
      </c>
      <c r="D315" s="50" t="s">
        <v>3173</v>
      </c>
      <c r="E315" s="50" t="s">
        <v>3174</v>
      </c>
      <c r="F315" s="50" t="s">
        <v>1817</v>
      </c>
      <c r="G315" s="50" t="s">
        <v>1818</v>
      </c>
      <c r="H315" s="50" t="s">
        <v>3175</v>
      </c>
      <c r="I315" s="50"/>
      <c r="J315" s="50"/>
      <c r="K315" s="50"/>
      <c r="L315" s="9" t="s">
        <v>3169</v>
      </c>
      <c r="M315" s="9" t="s">
        <v>3170</v>
      </c>
      <c r="N315" s="11"/>
      <c r="O315" s="64"/>
      <c r="P315" s="64"/>
      <c r="Q315" s="64"/>
      <c r="R315" s="64"/>
      <c r="S315" s="64"/>
      <c r="T315" s="64"/>
      <c r="U315" s="64"/>
      <c r="V315" s="61"/>
      <c r="W315" s="64"/>
      <c r="X315" s="64"/>
      <c r="Y315" s="64"/>
      <c r="Z315" s="61"/>
      <c r="AB315" s="50" t="s">
        <v>3448</v>
      </c>
    </row>
    <row r="316" spans="1:28" ht="131.15">
      <c r="A316" s="11">
        <v>44389</v>
      </c>
      <c r="B316" s="50" t="s">
        <v>3178</v>
      </c>
      <c r="C316" s="50" t="s">
        <v>3179</v>
      </c>
      <c r="D316" s="50" t="s">
        <v>3180</v>
      </c>
      <c r="E316" s="50" t="s">
        <v>3181</v>
      </c>
      <c r="F316" s="50" t="s">
        <v>1817</v>
      </c>
      <c r="G316" s="50" t="s">
        <v>1818</v>
      </c>
      <c r="H316" s="50" t="s">
        <v>2573</v>
      </c>
      <c r="I316" s="50"/>
      <c r="J316" s="50"/>
      <c r="K316" s="50"/>
      <c r="L316" s="9" t="s">
        <v>3176</v>
      </c>
      <c r="M316" s="9" t="s">
        <v>3177</v>
      </c>
      <c r="N316" s="11"/>
      <c r="O316" s="64"/>
      <c r="P316" s="64"/>
      <c r="Q316" s="64"/>
      <c r="R316" s="64"/>
      <c r="S316" s="64"/>
      <c r="T316" s="64"/>
      <c r="U316" s="64"/>
      <c r="V316" s="61"/>
      <c r="W316" s="64"/>
      <c r="X316" s="64"/>
      <c r="Y316" s="64"/>
      <c r="Z316" s="61"/>
      <c r="AB316" s="50" t="s">
        <v>3448</v>
      </c>
    </row>
    <row r="317" spans="1:28" ht="131.15">
      <c r="A317" s="11">
        <v>44388</v>
      </c>
      <c r="B317" s="50" t="s">
        <v>3184</v>
      </c>
      <c r="C317" s="50" t="s">
        <v>3185</v>
      </c>
      <c r="D317" s="50" t="s">
        <v>3186</v>
      </c>
      <c r="E317" s="50" t="s">
        <v>3187</v>
      </c>
      <c r="F317" s="50" t="s">
        <v>1817</v>
      </c>
      <c r="G317" s="50" t="s">
        <v>1818</v>
      </c>
      <c r="H317" s="50" t="s">
        <v>3188</v>
      </c>
      <c r="I317" s="50"/>
      <c r="J317" s="50"/>
      <c r="K317" s="50"/>
      <c r="L317" s="9" t="s">
        <v>3182</v>
      </c>
      <c r="M317" s="9" t="s">
        <v>3183</v>
      </c>
      <c r="N317" s="11"/>
      <c r="O317" s="64"/>
      <c r="P317" s="64"/>
      <c r="Q317" s="64"/>
      <c r="R317" s="64"/>
      <c r="S317" s="64"/>
      <c r="T317" s="64"/>
      <c r="U317" s="64"/>
      <c r="V317" s="61"/>
      <c r="W317" s="64"/>
      <c r="X317" s="64"/>
      <c r="Y317" s="64"/>
      <c r="Z317" s="61"/>
      <c r="AB317" s="50" t="s">
        <v>3448</v>
      </c>
    </row>
    <row r="318" spans="1:28" ht="131.15">
      <c r="A318" s="11">
        <v>44387</v>
      </c>
      <c r="B318" s="50" t="s">
        <v>3191</v>
      </c>
      <c r="C318" s="50" t="s">
        <v>3192</v>
      </c>
      <c r="D318" s="50" t="s">
        <v>3193</v>
      </c>
      <c r="E318" s="50" t="s">
        <v>3194</v>
      </c>
      <c r="F318" s="50" t="s">
        <v>1817</v>
      </c>
      <c r="G318" s="50" t="s">
        <v>1818</v>
      </c>
      <c r="H318" s="50" t="s">
        <v>3195</v>
      </c>
      <c r="I318" s="50"/>
      <c r="J318" s="50"/>
      <c r="K318" s="50"/>
      <c r="L318" s="9" t="s">
        <v>3189</v>
      </c>
      <c r="M318" s="9" t="s">
        <v>3190</v>
      </c>
      <c r="N318" s="11"/>
      <c r="O318" s="64"/>
      <c r="P318" s="64"/>
      <c r="Q318" s="64"/>
      <c r="R318" s="64"/>
      <c r="S318" s="64"/>
      <c r="T318" s="64"/>
      <c r="U318" s="64"/>
      <c r="V318" s="61"/>
      <c r="W318" s="64"/>
      <c r="X318" s="64"/>
      <c r="Y318" s="64"/>
      <c r="Z318" s="61"/>
      <c r="AB318" s="50" t="s">
        <v>3448</v>
      </c>
    </row>
    <row r="319" spans="1:28" ht="116.6">
      <c r="A319" s="11">
        <v>44386</v>
      </c>
      <c r="B319" s="50" t="s">
        <v>3198</v>
      </c>
      <c r="C319" s="50" t="s">
        <v>3199</v>
      </c>
      <c r="D319" s="50" t="s">
        <v>3200</v>
      </c>
      <c r="E319" s="50" t="s">
        <v>3201</v>
      </c>
      <c r="F319" s="50" t="s">
        <v>1817</v>
      </c>
      <c r="G319" s="50" t="s">
        <v>1818</v>
      </c>
      <c r="H319" s="50" t="s">
        <v>2585</v>
      </c>
      <c r="I319" s="50"/>
      <c r="J319" s="50"/>
      <c r="K319" s="50"/>
      <c r="L319" s="9" t="s">
        <v>3196</v>
      </c>
      <c r="M319" s="9" t="s">
        <v>3197</v>
      </c>
      <c r="N319" s="11"/>
      <c r="O319" s="64"/>
      <c r="P319" s="64"/>
      <c r="Q319" s="64"/>
      <c r="R319" s="64"/>
      <c r="S319" s="64"/>
      <c r="T319" s="64"/>
      <c r="U319" s="64"/>
      <c r="V319" s="61"/>
      <c r="W319" s="64"/>
      <c r="X319" s="64"/>
      <c r="Y319" s="64"/>
      <c r="Z319" s="61"/>
      <c r="AB319" s="50" t="s">
        <v>3448</v>
      </c>
    </row>
    <row r="320" spans="1:28" ht="131.15">
      <c r="A320" s="11">
        <v>44385</v>
      </c>
      <c r="B320" s="50" t="s">
        <v>3204</v>
      </c>
      <c r="C320" s="50" t="s">
        <v>3205</v>
      </c>
      <c r="D320" s="50" t="s">
        <v>3206</v>
      </c>
      <c r="E320" s="50" t="s">
        <v>3207</v>
      </c>
      <c r="F320" s="50" t="s">
        <v>1817</v>
      </c>
      <c r="G320" s="50" t="s">
        <v>1818</v>
      </c>
      <c r="H320" s="50" t="s">
        <v>3208</v>
      </c>
      <c r="I320" s="50"/>
      <c r="J320" s="50"/>
      <c r="K320" s="50"/>
      <c r="L320" s="9" t="s">
        <v>3202</v>
      </c>
      <c r="M320" s="9" t="s">
        <v>3203</v>
      </c>
      <c r="N320" s="11"/>
      <c r="O320" s="64"/>
      <c r="P320" s="64"/>
      <c r="Q320" s="64"/>
      <c r="R320" s="64"/>
      <c r="S320" s="64"/>
      <c r="T320" s="64"/>
      <c r="U320" s="64"/>
      <c r="V320" s="61"/>
      <c r="W320" s="64"/>
      <c r="X320" s="64"/>
      <c r="Y320" s="64"/>
      <c r="Z320" s="61"/>
      <c r="AB320" s="50" t="s">
        <v>3448</v>
      </c>
    </row>
    <row r="321" spans="1:28" ht="131.15">
      <c r="A321" s="11">
        <v>44384</v>
      </c>
      <c r="B321" s="50" t="s">
        <v>3211</v>
      </c>
      <c r="C321" s="50" t="s">
        <v>3212</v>
      </c>
      <c r="D321" s="50" t="s">
        <v>3213</v>
      </c>
      <c r="E321" s="50" t="s">
        <v>3214</v>
      </c>
      <c r="F321" s="50" t="s">
        <v>1817</v>
      </c>
      <c r="G321" s="50" t="s">
        <v>1818</v>
      </c>
      <c r="H321" s="50" t="s">
        <v>3215</v>
      </c>
      <c r="I321" s="50"/>
      <c r="J321" s="50"/>
      <c r="K321" s="50"/>
      <c r="L321" s="9" t="s">
        <v>3209</v>
      </c>
      <c r="M321" s="9" t="s">
        <v>3210</v>
      </c>
      <c r="N321" s="11"/>
      <c r="O321" s="64"/>
      <c r="P321" s="64"/>
      <c r="Q321" s="64"/>
      <c r="R321" s="64"/>
      <c r="S321" s="64"/>
      <c r="T321" s="64"/>
      <c r="U321" s="64"/>
      <c r="V321" s="61"/>
      <c r="W321" s="64"/>
      <c r="X321" s="64"/>
      <c r="Y321" s="64"/>
      <c r="Z321" s="61"/>
      <c r="AB321" s="50" t="s">
        <v>3448</v>
      </c>
    </row>
    <row r="322" spans="1:28" ht="131.15">
      <c r="A322" s="11">
        <v>44383</v>
      </c>
      <c r="B322" s="50" t="s">
        <v>3218</v>
      </c>
      <c r="C322" s="50" t="s">
        <v>3219</v>
      </c>
      <c r="D322" s="50" t="s">
        <v>3220</v>
      </c>
      <c r="E322" s="50" t="s">
        <v>3221</v>
      </c>
      <c r="F322" s="50" t="s">
        <v>1817</v>
      </c>
      <c r="G322" s="50" t="s">
        <v>1818</v>
      </c>
      <c r="H322" s="50" t="s">
        <v>3222</v>
      </c>
      <c r="I322" s="50"/>
      <c r="J322" s="50"/>
      <c r="K322" s="50"/>
      <c r="L322" s="9" t="s">
        <v>3216</v>
      </c>
      <c r="M322" s="9" t="s">
        <v>3217</v>
      </c>
      <c r="N322" s="11"/>
      <c r="O322" s="64"/>
      <c r="P322" s="64"/>
      <c r="Q322" s="64"/>
      <c r="R322" s="64"/>
      <c r="S322" s="64"/>
      <c r="T322" s="64"/>
      <c r="U322" s="64"/>
      <c r="V322" s="61"/>
      <c r="W322" s="64"/>
      <c r="X322" s="64"/>
      <c r="Y322" s="64"/>
      <c r="Z322" s="61"/>
      <c r="AB322" s="50" t="s">
        <v>3448</v>
      </c>
    </row>
    <row r="323" spans="1:28" ht="145.75">
      <c r="A323" s="11">
        <v>44382</v>
      </c>
      <c r="B323" s="50" t="s">
        <v>3225</v>
      </c>
      <c r="C323" s="50" t="s">
        <v>3226</v>
      </c>
      <c r="D323" s="50" t="s">
        <v>3227</v>
      </c>
      <c r="E323" s="50" t="s">
        <v>3228</v>
      </c>
      <c r="F323" s="50" t="s">
        <v>1817</v>
      </c>
      <c r="G323" s="50" t="s">
        <v>1818</v>
      </c>
      <c r="H323" s="50" t="s">
        <v>3229</v>
      </c>
      <c r="I323" s="50"/>
      <c r="J323" s="50"/>
      <c r="K323" s="50"/>
      <c r="L323" s="9" t="s">
        <v>3223</v>
      </c>
      <c r="M323" s="9" t="s">
        <v>3224</v>
      </c>
      <c r="N323" s="11"/>
      <c r="O323" s="64"/>
      <c r="P323" s="64"/>
      <c r="Q323" s="64"/>
      <c r="R323" s="64"/>
      <c r="S323" s="64"/>
      <c r="T323" s="64"/>
      <c r="U323" s="64"/>
      <c r="V323" s="61"/>
      <c r="W323" s="64"/>
      <c r="X323" s="64"/>
      <c r="Y323" s="64"/>
      <c r="Z323" s="61"/>
      <c r="AB323" s="50" t="s">
        <v>3448</v>
      </c>
    </row>
    <row r="324" spans="1:28" ht="116.6">
      <c r="A324" s="11">
        <v>44381</v>
      </c>
      <c r="B324" s="50" t="s">
        <v>3134</v>
      </c>
      <c r="C324" s="50" t="s">
        <v>3135</v>
      </c>
      <c r="D324" s="50" t="s">
        <v>3136</v>
      </c>
      <c r="E324" s="50" t="s">
        <v>3137</v>
      </c>
      <c r="F324" s="50" t="s">
        <v>1817</v>
      </c>
      <c r="G324" s="50" t="s">
        <v>1818</v>
      </c>
      <c r="H324" s="50" t="s">
        <v>2686</v>
      </c>
      <c r="I324" s="50"/>
      <c r="J324" s="50"/>
      <c r="K324" s="50"/>
      <c r="L324" s="9" t="s">
        <v>3132</v>
      </c>
      <c r="M324" s="9" t="s">
        <v>3133</v>
      </c>
      <c r="N324" s="11"/>
      <c r="O324" s="64"/>
      <c r="P324" s="64"/>
      <c r="Q324" s="64"/>
      <c r="R324" s="64"/>
      <c r="S324" s="64"/>
      <c r="T324" s="64"/>
      <c r="U324" s="64"/>
      <c r="V324" s="61"/>
      <c r="W324" s="64"/>
      <c r="X324" s="64"/>
      <c r="Y324" s="64"/>
      <c r="Z324" s="61"/>
      <c r="AB324" s="50" t="s">
        <v>3448</v>
      </c>
    </row>
    <row r="325" spans="1:28" ht="116.6">
      <c r="A325" s="11">
        <v>44380</v>
      </c>
      <c r="B325" s="50" t="s">
        <v>3140</v>
      </c>
      <c r="C325" s="50" t="s">
        <v>3141</v>
      </c>
      <c r="D325" s="50" t="s">
        <v>3142</v>
      </c>
      <c r="E325" s="50" t="s">
        <v>3143</v>
      </c>
      <c r="F325" s="50" t="s">
        <v>1817</v>
      </c>
      <c r="G325" s="50" t="s">
        <v>1818</v>
      </c>
      <c r="H325" s="50" t="s">
        <v>2635</v>
      </c>
      <c r="I325" s="50"/>
      <c r="J325" s="50"/>
      <c r="K325" s="50"/>
      <c r="L325" s="9" t="s">
        <v>3138</v>
      </c>
      <c r="M325" s="9" t="s">
        <v>3139</v>
      </c>
      <c r="N325" s="11"/>
      <c r="O325" s="64"/>
      <c r="P325" s="64"/>
      <c r="Q325" s="64"/>
      <c r="R325" s="64"/>
      <c r="S325" s="64"/>
      <c r="T325" s="64"/>
      <c r="U325" s="64"/>
      <c r="V325" s="61"/>
      <c r="W325" s="64"/>
      <c r="X325" s="64"/>
      <c r="Y325" s="64"/>
      <c r="Z325" s="61"/>
      <c r="AB325" s="50" t="s">
        <v>3448</v>
      </c>
    </row>
    <row r="326" spans="1:28" ht="116.6">
      <c r="A326" s="11">
        <v>44379</v>
      </c>
      <c r="B326" s="50" t="s">
        <v>3146</v>
      </c>
      <c r="C326" s="50" t="s">
        <v>3147</v>
      </c>
      <c r="D326" s="50" t="s">
        <v>3148</v>
      </c>
      <c r="E326" s="50" t="s">
        <v>3149</v>
      </c>
      <c r="F326" s="50" t="s">
        <v>1817</v>
      </c>
      <c r="G326" s="50" t="s">
        <v>1818</v>
      </c>
      <c r="H326" s="50" t="s">
        <v>3150</v>
      </c>
      <c r="I326" s="50"/>
      <c r="J326" s="50"/>
      <c r="K326" s="50"/>
      <c r="L326" s="9" t="s">
        <v>3144</v>
      </c>
      <c r="M326" s="9" t="s">
        <v>3145</v>
      </c>
      <c r="N326" s="11"/>
      <c r="O326" s="64"/>
      <c r="P326" s="64"/>
      <c r="Q326" s="64"/>
      <c r="R326" s="64"/>
      <c r="S326" s="64"/>
      <c r="T326" s="64"/>
      <c r="U326" s="64"/>
      <c r="V326" s="61"/>
      <c r="W326" s="64"/>
      <c r="X326" s="64"/>
      <c r="Y326" s="64"/>
      <c r="Z326" s="61"/>
      <c r="AB326" s="50" t="s">
        <v>3448</v>
      </c>
    </row>
    <row r="327" spans="1:28" ht="131.15">
      <c r="A327" s="11">
        <v>44378</v>
      </c>
      <c r="B327" s="50" t="s">
        <v>3153</v>
      </c>
      <c r="C327" s="50" t="s">
        <v>3154</v>
      </c>
      <c r="D327" s="50" t="s">
        <v>3155</v>
      </c>
      <c r="E327" s="50" t="s">
        <v>3156</v>
      </c>
      <c r="F327" s="50" t="s">
        <v>1817</v>
      </c>
      <c r="G327" s="50" t="s">
        <v>1818</v>
      </c>
      <c r="H327" s="50" t="s">
        <v>2667</v>
      </c>
      <c r="I327" s="50"/>
      <c r="J327" s="50"/>
      <c r="K327" s="50"/>
      <c r="L327" s="9" t="s">
        <v>3151</v>
      </c>
      <c r="M327" s="9" t="s">
        <v>3152</v>
      </c>
      <c r="N327" s="11"/>
      <c r="O327" s="64"/>
      <c r="P327" s="64"/>
      <c r="Q327" s="64"/>
      <c r="R327" s="64"/>
      <c r="S327" s="64"/>
      <c r="T327" s="64"/>
      <c r="U327" s="64"/>
      <c r="V327" s="61"/>
      <c r="W327" s="64"/>
      <c r="X327" s="64"/>
      <c r="Y327" s="64"/>
      <c r="Z327" s="61"/>
      <c r="AB327" s="50" t="s">
        <v>3448</v>
      </c>
    </row>
    <row r="328" spans="1:28" ht="131.15">
      <c r="A328" s="11">
        <v>44377</v>
      </c>
      <c r="B328" s="50" t="s">
        <v>3159</v>
      </c>
      <c r="C328" s="50" t="s">
        <v>3160</v>
      </c>
      <c r="D328" s="50" t="s">
        <v>3161</v>
      </c>
      <c r="E328" s="50" t="s">
        <v>3162</v>
      </c>
      <c r="F328" s="50" t="s">
        <v>1817</v>
      </c>
      <c r="G328" s="50" t="s">
        <v>1818</v>
      </c>
      <c r="H328" s="50" t="s">
        <v>2752</v>
      </c>
      <c r="I328" s="50"/>
      <c r="J328" s="50"/>
      <c r="K328" s="50"/>
      <c r="L328" s="9" t="s">
        <v>3157</v>
      </c>
      <c r="M328" s="9" t="s">
        <v>3158</v>
      </c>
      <c r="N328" s="11"/>
      <c r="O328" s="64"/>
      <c r="P328" s="64"/>
      <c r="Q328" s="64"/>
      <c r="R328" s="64"/>
      <c r="S328" s="64"/>
      <c r="T328" s="64"/>
      <c r="U328" s="64"/>
      <c r="V328" s="61"/>
      <c r="W328" s="64"/>
      <c r="X328" s="64"/>
      <c r="Y328" s="64"/>
      <c r="Z328" s="61"/>
      <c r="AB328" s="50" t="s">
        <v>3448</v>
      </c>
    </row>
    <row r="329" spans="1:28" ht="131.15">
      <c r="A329" s="11">
        <v>44376</v>
      </c>
      <c r="B329" s="50" t="s">
        <v>3165</v>
      </c>
      <c r="C329" s="50" t="s">
        <v>3166</v>
      </c>
      <c r="D329" s="50" t="s">
        <v>3066</v>
      </c>
      <c r="E329" s="50" t="s">
        <v>3167</v>
      </c>
      <c r="F329" s="50" t="s">
        <v>1817</v>
      </c>
      <c r="G329" s="50" t="s">
        <v>1818</v>
      </c>
      <c r="H329" s="50" t="s">
        <v>3168</v>
      </c>
      <c r="I329" s="50"/>
      <c r="J329" s="50"/>
      <c r="K329" s="50"/>
      <c r="L329" s="9" t="s">
        <v>3163</v>
      </c>
      <c r="M329" s="9" t="s">
        <v>3164</v>
      </c>
      <c r="N329" s="11"/>
      <c r="O329" s="64"/>
      <c r="P329" s="64"/>
      <c r="Q329" s="64"/>
      <c r="R329" s="64"/>
      <c r="S329" s="64"/>
      <c r="T329" s="64"/>
      <c r="U329" s="64"/>
      <c r="V329" s="61"/>
      <c r="W329" s="64"/>
      <c r="X329" s="64"/>
      <c r="Y329" s="64"/>
      <c r="Z329" s="61"/>
      <c r="AB329" s="50" t="s">
        <v>3448</v>
      </c>
    </row>
    <row r="330" spans="1:28" ht="116.6">
      <c r="A330" s="11">
        <v>44375</v>
      </c>
      <c r="B330" s="50" t="s">
        <v>3064</v>
      </c>
      <c r="C330" s="50" t="s">
        <v>3065</v>
      </c>
      <c r="D330" s="50" t="s">
        <v>3066</v>
      </c>
      <c r="E330" s="50" t="s">
        <v>3067</v>
      </c>
      <c r="F330" s="50" t="s">
        <v>1817</v>
      </c>
      <c r="G330" s="50" t="s">
        <v>1818</v>
      </c>
      <c r="H330" s="50" t="s">
        <v>2702</v>
      </c>
      <c r="I330" s="50"/>
      <c r="J330" s="50"/>
      <c r="K330" s="50"/>
      <c r="L330" s="9" t="s">
        <v>3062</v>
      </c>
      <c r="M330" s="9" t="s">
        <v>3063</v>
      </c>
      <c r="N330" s="11"/>
      <c r="O330" s="64"/>
      <c r="P330" s="64"/>
      <c r="Q330" s="64"/>
      <c r="R330" s="64"/>
      <c r="S330" s="64"/>
      <c r="T330" s="64"/>
      <c r="U330" s="64"/>
      <c r="V330" s="61"/>
      <c r="W330" s="64"/>
      <c r="X330" s="64"/>
      <c r="Y330" s="64"/>
      <c r="Z330" s="61"/>
      <c r="AB330" s="50" t="s">
        <v>3448</v>
      </c>
    </row>
    <row r="331" spans="1:28" ht="116.6">
      <c r="A331" s="11">
        <v>44374</v>
      </c>
      <c r="B331" s="50" t="s">
        <v>3070</v>
      </c>
      <c r="C331" s="50" t="s">
        <v>3071</v>
      </c>
      <c r="D331" s="50" t="s">
        <v>3066</v>
      </c>
      <c r="E331" s="50" t="s">
        <v>3072</v>
      </c>
      <c r="F331" s="50" t="s">
        <v>1817</v>
      </c>
      <c r="G331" s="50" t="s">
        <v>1818</v>
      </c>
      <c r="H331" s="50" t="s">
        <v>2709</v>
      </c>
      <c r="I331" s="50"/>
      <c r="J331" s="50"/>
      <c r="K331" s="50"/>
      <c r="L331" s="9" t="s">
        <v>3068</v>
      </c>
      <c r="M331" s="9" t="s">
        <v>3069</v>
      </c>
      <c r="N331" s="11"/>
      <c r="O331" s="64"/>
      <c r="P331" s="64"/>
      <c r="Q331" s="64"/>
      <c r="R331" s="64"/>
      <c r="S331" s="64"/>
      <c r="T331" s="64"/>
      <c r="U331" s="64"/>
      <c r="V331" s="61"/>
      <c r="W331" s="64"/>
      <c r="X331" s="64"/>
      <c r="Y331" s="64"/>
      <c r="Z331" s="61"/>
      <c r="AB331" s="50" t="s">
        <v>3448</v>
      </c>
    </row>
    <row r="332" spans="1:28" ht="116.6">
      <c r="A332" s="11">
        <v>44373</v>
      </c>
      <c r="B332" s="50" t="s">
        <v>3075</v>
      </c>
      <c r="C332" s="50" t="s">
        <v>3076</v>
      </c>
      <c r="D332" s="50" t="s">
        <v>3077</v>
      </c>
      <c r="E332" s="50" t="s">
        <v>3078</v>
      </c>
      <c r="F332" s="50" t="s">
        <v>1817</v>
      </c>
      <c r="G332" s="50" t="s">
        <v>1818</v>
      </c>
      <c r="H332" s="50" t="s">
        <v>3079</v>
      </c>
      <c r="I332" s="50"/>
      <c r="J332" s="50"/>
      <c r="K332" s="50"/>
      <c r="L332" s="9" t="s">
        <v>3073</v>
      </c>
      <c r="M332" s="9" t="s">
        <v>3074</v>
      </c>
      <c r="N332" s="11"/>
      <c r="O332" s="64"/>
      <c r="P332" s="64"/>
      <c r="Q332" s="64"/>
      <c r="R332" s="64"/>
      <c r="S332" s="64"/>
      <c r="T332" s="64"/>
      <c r="U332" s="64"/>
      <c r="V332" s="61"/>
      <c r="W332" s="64"/>
      <c r="X332" s="64"/>
      <c r="Y332" s="64"/>
      <c r="Z332" s="61"/>
      <c r="AB332" s="50" t="s">
        <v>3448</v>
      </c>
    </row>
    <row r="333" spans="1:28" ht="116.6">
      <c r="A333" s="11">
        <v>44372</v>
      </c>
      <c r="B333" s="50" t="s">
        <v>3082</v>
      </c>
      <c r="C333" s="50" t="s">
        <v>3083</v>
      </c>
      <c r="D333" s="50" t="s">
        <v>3084</v>
      </c>
      <c r="E333" s="50" t="s">
        <v>3085</v>
      </c>
      <c r="F333" s="50" t="s">
        <v>1817</v>
      </c>
      <c r="G333" s="50" t="s">
        <v>1818</v>
      </c>
      <c r="H333" s="50" t="s">
        <v>3086</v>
      </c>
      <c r="I333" s="50"/>
      <c r="J333" s="50"/>
      <c r="K333" s="50"/>
      <c r="L333" s="9" t="s">
        <v>3080</v>
      </c>
      <c r="M333" s="9" t="s">
        <v>3081</v>
      </c>
      <c r="N333" s="11"/>
      <c r="O333" s="64"/>
      <c r="P333" s="64"/>
      <c r="Q333" s="64"/>
      <c r="R333" s="64"/>
      <c r="S333" s="64"/>
      <c r="T333" s="64"/>
      <c r="U333" s="64"/>
      <c r="V333" s="61"/>
      <c r="W333" s="64"/>
      <c r="X333" s="64"/>
      <c r="Y333" s="64"/>
      <c r="Z333" s="61"/>
      <c r="AB333" s="50" t="s">
        <v>3448</v>
      </c>
    </row>
    <row r="334" spans="1:28" ht="131.15">
      <c r="A334" s="11">
        <v>44371</v>
      </c>
      <c r="B334" s="50" t="s">
        <v>3089</v>
      </c>
      <c r="C334" s="50" t="s">
        <v>3090</v>
      </c>
      <c r="D334" s="50" t="s">
        <v>3084</v>
      </c>
      <c r="E334" s="50" t="s">
        <v>3091</v>
      </c>
      <c r="F334" s="50" t="s">
        <v>1817</v>
      </c>
      <c r="G334" s="50" t="s">
        <v>1818</v>
      </c>
      <c r="H334" s="50" t="s">
        <v>3092</v>
      </c>
      <c r="I334" s="50"/>
      <c r="J334" s="50"/>
      <c r="K334" s="50"/>
      <c r="L334" s="9" t="s">
        <v>3087</v>
      </c>
      <c r="M334" s="9" t="s">
        <v>3088</v>
      </c>
      <c r="N334" s="11"/>
      <c r="O334" s="64"/>
      <c r="P334" s="64"/>
      <c r="Q334" s="64"/>
      <c r="R334" s="64"/>
      <c r="S334" s="64"/>
      <c r="T334" s="64"/>
      <c r="U334" s="64"/>
      <c r="V334" s="61"/>
      <c r="W334" s="64"/>
      <c r="X334" s="64"/>
      <c r="Y334" s="64"/>
      <c r="Z334" s="61"/>
      <c r="AB334" s="50" t="s">
        <v>3448</v>
      </c>
    </row>
    <row r="335" spans="1:28" ht="131.15">
      <c r="A335" s="11">
        <v>44370</v>
      </c>
      <c r="B335" s="50" t="s">
        <v>3095</v>
      </c>
      <c r="C335" s="50" t="s">
        <v>3096</v>
      </c>
      <c r="D335" s="50" t="s">
        <v>3097</v>
      </c>
      <c r="E335" s="50" t="s">
        <v>3098</v>
      </c>
      <c r="F335" s="50" t="s">
        <v>1817</v>
      </c>
      <c r="G335" s="50" t="s">
        <v>1818</v>
      </c>
      <c r="H335" s="50" t="s">
        <v>3099</v>
      </c>
      <c r="I335" s="50"/>
      <c r="J335" s="50"/>
      <c r="K335" s="50"/>
      <c r="L335" s="9" t="s">
        <v>3093</v>
      </c>
      <c r="M335" s="9" t="s">
        <v>3094</v>
      </c>
      <c r="N335" s="11"/>
      <c r="O335" s="64"/>
      <c r="P335" s="64"/>
      <c r="Q335" s="64"/>
      <c r="R335" s="64"/>
      <c r="S335" s="64"/>
      <c r="T335" s="64"/>
      <c r="U335" s="64"/>
      <c r="V335" s="61"/>
      <c r="W335" s="64"/>
      <c r="X335" s="64"/>
      <c r="Y335" s="64"/>
      <c r="Z335" s="61"/>
      <c r="AB335" s="50" t="s">
        <v>3448</v>
      </c>
    </row>
    <row r="336" spans="1:28" ht="131.15">
      <c r="A336" s="11">
        <v>44369</v>
      </c>
      <c r="B336" s="50" t="s">
        <v>3102</v>
      </c>
      <c r="C336" s="50" t="s">
        <v>3103</v>
      </c>
      <c r="D336" s="50" t="s">
        <v>3097</v>
      </c>
      <c r="E336" s="50" t="s">
        <v>3104</v>
      </c>
      <c r="F336" s="50" t="s">
        <v>1817</v>
      </c>
      <c r="G336" s="50" t="s">
        <v>1818</v>
      </c>
      <c r="H336" s="50" t="s">
        <v>3105</v>
      </c>
      <c r="I336" s="50"/>
      <c r="J336" s="50"/>
      <c r="K336" s="50"/>
      <c r="L336" s="9" t="s">
        <v>3100</v>
      </c>
      <c r="M336" s="9" t="s">
        <v>3101</v>
      </c>
      <c r="N336" s="11"/>
      <c r="O336" s="64"/>
      <c r="P336" s="64"/>
      <c r="Q336" s="64"/>
      <c r="R336" s="64"/>
      <c r="S336" s="64"/>
      <c r="T336" s="64"/>
      <c r="U336" s="64"/>
      <c r="V336" s="61"/>
      <c r="W336" s="64"/>
      <c r="X336" s="64"/>
      <c r="Y336" s="64"/>
      <c r="Z336" s="61"/>
      <c r="AB336" s="50" t="s">
        <v>3448</v>
      </c>
    </row>
    <row r="337" spans="1:31" ht="116.6">
      <c r="A337" s="11">
        <v>44368</v>
      </c>
      <c r="B337" s="50" t="s">
        <v>3108</v>
      </c>
      <c r="C337" s="50" t="s">
        <v>3109</v>
      </c>
      <c r="D337" s="50" t="s">
        <v>3110</v>
      </c>
      <c r="E337" s="50" t="s">
        <v>3111</v>
      </c>
      <c r="F337" s="50" t="s">
        <v>1817</v>
      </c>
      <c r="G337" s="50" t="s">
        <v>1818</v>
      </c>
      <c r="H337" s="50" t="s">
        <v>3112</v>
      </c>
      <c r="I337" s="50"/>
      <c r="J337" s="50"/>
      <c r="K337" s="50"/>
      <c r="L337" s="9" t="s">
        <v>3106</v>
      </c>
      <c r="M337" s="9" t="s">
        <v>3107</v>
      </c>
      <c r="N337" s="11"/>
      <c r="O337" s="64"/>
      <c r="P337" s="64"/>
      <c r="Q337" s="64"/>
      <c r="R337" s="64"/>
      <c r="S337" s="64"/>
      <c r="T337" s="64"/>
      <c r="U337" s="64"/>
      <c r="V337" s="61"/>
      <c r="W337" s="64"/>
      <c r="X337" s="64"/>
      <c r="Y337" s="64"/>
      <c r="Z337" s="61"/>
      <c r="AB337" s="50" t="s">
        <v>3448</v>
      </c>
    </row>
    <row r="338" spans="1:31" ht="116.6">
      <c r="A338" s="11">
        <v>44367</v>
      </c>
      <c r="B338" s="50" t="s">
        <v>3115</v>
      </c>
      <c r="C338" s="50" t="s">
        <v>3116</v>
      </c>
      <c r="D338" s="50" t="s">
        <v>3110</v>
      </c>
      <c r="E338" s="50" t="s">
        <v>3117</v>
      </c>
      <c r="F338" s="50" t="s">
        <v>1817</v>
      </c>
      <c r="G338" s="50" t="s">
        <v>1818</v>
      </c>
      <c r="H338" s="50" t="s">
        <v>2865</v>
      </c>
      <c r="I338" s="50"/>
      <c r="J338" s="50"/>
      <c r="K338" s="50"/>
      <c r="L338" s="9" t="s">
        <v>3113</v>
      </c>
      <c r="M338" s="9" t="s">
        <v>3114</v>
      </c>
      <c r="N338" s="11"/>
      <c r="O338" s="64"/>
      <c r="P338" s="64"/>
      <c r="Q338" s="64"/>
      <c r="R338" s="64"/>
      <c r="S338" s="64"/>
      <c r="T338" s="64"/>
      <c r="U338" s="64"/>
      <c r="V338" s="61"/>
      <c r="W338" s="64"/>
      <c r="X338" s="64"/>
      <c r="Y338" s="64"/>
      <c r="Z338" s="61"/>
      <c r="AB338" s="50" t="s">
        <v>3448</v>
      </c>
    </row>
    <row r="339" spans="1:31" ht="131.15">
      <c r="A339" s="11">
        <v>44366</v>
      </c>
      <c r="B339" s="50" t="s">
        <v>3120</v>
      </c>
      <c r="C339" s="50" t="s">
        <v>3121</v>
      </c>
      <c r="D339" s="50" t="s">
        <v>3122</v>
      </c>
      <c r="E339" s="50" t="s">
        <v>3123</v>
      </c>
      <c r="F339" s="50" t="s">
        <v>1817</v>
      </c>
      <c r="G339" s="50" t="s">
        <v>1818</v>
      </c>
      <c r="H339" s="50" t="s">
        <v>3124</v>
      </c>
      <c r="I339" s="50"/>
      <c r="J339" s="50"/>
      <c r="K339" s="50"/>
      <c r="L339" s="9" t="s">
        <v>3118</v>
      </c>
      <c r="M339" s="9" t="s">
        <v>3119</v>
      </c>
      <c r="N339" s="11"/>
      <c r="O339" s="64"/>
      <c r="P339" s="64"/>
      <c r="Q339" s="64"/>
      <c r="R339" s="64"/>
      <c r="S339" s="64"/>
      <c r="T339" s="64"/>
      <c r="U339" s="64"/>
      <c r="V339" s="61"/>
      <c r="W339" s="64"/>
      <c r="X339" s="64"/>
      <c r="Y339" s="64"/>
      <c r="Z339" s="61"/>
      <c r="AB339" s="50" t="s">
        <v>3448</v>
      </c>
    </row>
    <row r="340" spans="1:31" ht="131.15">
      <c r="A340" s="11">
        <v>44365</v>
      </c>
      <c r="B340" s="50" t="s">
        <v>3127</v>
      </c>
      <c r="C340" s="50" t="s">
        <v>3128</v>
      </c>
      <c r="D340" s="50" t="s">
        <v>3129</v>
      </c>
      <c r="E340" s="50" t="s">
        <v>3130</v>
      </c>
      <c r="F340" s="50" t="s">
        <v>1817</v>
      </c>
      <c r="G340" s="50" t="s">
        <v>1818</v>
      </c>
      <c r="H340" s="50" t="s">
        <v>3131</v>
      </c>
      <c r="I340" s="50"/>
      <c r="J340" s="50"/>
      <c r="K340" s="50"/>
      <c r="L340" s="9" t="s">
        <v>3125</v>
      </c>
      <c r="M340" s="9" t="s">
        <v>3126</v>
      </c>
      <c r="N340" s="11"/>
      <c r="O340" s="64"/>
      <c r="P340" s="64"/>
      <c r="Q340" s="64"/>
      <c r="R340" s="64"/>
      <c r="S340" s="64"/>
      <c r="T340" s="64"/>
      <c r="U340" s="64"/>
      <c r="V340" s="61"/>
      <c r="W340" s="64"/>
      <c r="X340" s="64"/>
      <c r="Y340" s="64"/>
      <c r="Z340" s="61"/>
      <c r="AB340" s="50" t="s">
        <v>3448</v>
      </c>
    </row>
    <row r="341" spans="1:31" ht="72.900000000000006">
      <c r="A341" s="11">
        <v>44364</v>
      </c>
      <c r="B341" s="50" t="s">
        <v>3005</v>
      </c>
      <c r="C341" s="50" t="s">
        <v>3006</v>
      </c>
      <c r="D341" s="50" t="s">
        <v>3007</v>
      </c>
      <c r="E341" s="50" t="s">
        <v>3008</v>
      </c>
      <c r="F341" s="50" t="s">
        <v>1817</v>
      </c>
      <c r="G341" s="50" t="s">
        <v>1818</v>
      </c>
      <c r="H341" s="50" t="s">
        <v>2924</v>
      </c>
      <c r="I341" s="50"/>
      <c r="J341" s="50"/>
      <c r="K341" s="50"/>
      <c r="L341" s="9" t="s">
        <v>3003</v>
      </c>
      <c r="M341" s="9" t="s">
        <v>3004</v>
      </c>
      <c r="N341" s="11"/>
      <c r="O341" s="63">
        <f t="shared" ref="O341:O404" si="0">B341-B342</f>
        <v>36065</v>
      </c>
      <c r="P341" s="63">
        <f t="shared" ref="P341:P404" si="1">C341-C342</f>
        <v>36144</v>
      </c>
      <c r="Q341" s="64"/>
      <c r="R341" s="64"/>
      <c r="S341" s="64"/>
      <c r="T341" s="64"/>
      <c r="U341" s="64"/>
      <c r="V341" s="61"/>
      <c r="W341" s="64"/>
      <c r="X341" s="64"/>
      <c r="Y341" s="64"/>
      <c r="Z341" s="61"/>
      <c r="AB341" s="50" t="s">
        <v>3448</v>
      </c>
    </row>
    <row r="342" spans="1:31" ht="72.900000000000006">
      <c r="A342" s="11">
        <v>44363</v>
      </c>
      <c r="B342" s="50" t="s">
        <v>3010</v>
      </c>
      <c r="C342" s="50" t="s">
        <v>3011</v>
      </c>
      <c r="D342" s="50" t="s">
        <v>3007</v>
      </c>
      <c r="E342" s="50" t="s">
        <v>3012</v>
      </c>
      <c r="F342" s="50" t="s">
        <v>1817</v>
      </c>
      <c r="G342" s="50" t="s">
        <v>1818</v>
      </c>
      <c r="H342" s="50" t="s">
        <v>3013</v>
      </c>
      <c r="I342" s="50"/>
      <c r="J342" s="50"/>
      <c r="K342" s="50"/>
      <c r="L342" s="9" t="s">
        <v>3009</v>
      </c>
      <c r="M342" s="9" t="s">
        <v>3014</v>
      </c>
      <c r="N342" s="11"/>
      <c r="O342" s="63">
        <f t="shared" si="0"/>
        <v>33474</v>
      </c>
      <c r="P342" s="63">
        <f t="shared" si="1"/>
        <v>33366</v>
      </c>
      <c r="Q342" s="64"/>
      <c r="R342" s="64"/>
      <c r="S342" s="64"/>
      <c r="T342" s="64"/>
      <c r="U342" s="64"/>
      <c r="V342" s="61"/>
      <c r="W342" s="64"/>
      <c r="X342" s="64"/>
      <c r="Y342" s="64"/>
      <c r="Z342" s="61"/>
      <c r="AB342" s="50" t="s">
        <v>3448</v>
      </c>
    </row>
    <row r="343" spans="1:31" ht="72.900000000000006">
      <c r="A343" s="11">
        <v>44362</v>
      </c>
      <c r="B343" s="50" t="s">
        <v>3017</v>
      </c>
      <c r="C343" s="50" t="s">
        <v>3018</v>
      </c>
      <c r="D343" s="50" t="s">
        <v>3019</v>
      </c>
      <c r="E343" s="50" t="s">
        <v>3020</v>
      </c>
      <c r="F343" s="50" t="s">
        <v>1817</v>
      </c>
      <c r="G343" s="50" t="s">
        <v>1818</v>
      </c>
      <c r="H343" s="50" t="s">
        <v>3021</v>
      </c>
      <c r="I343" s="50"/>
      <c r="J343" s="50"/>
      <c r="K343" s="50"/>
      <c r="L343" s="9" t="s">
        <v>3015</v>
      </c>
      <c r="M343" s="9" t="s">
        <v>3016</v>
      </c>
      <c r="N343" s="11"/>
      <c r="O343" s="63">
        <f t="shared" si="0"/>
        <v>17662</v>
      </c>
      <c r="P343" s="63">
        <f t="shared" si="1"/>
        <v>17792</v>
      </c>
      <c r="Q343" s="64"/>
      <c r="R343" s="64"/>
      <c r="S343" s="64"/>
      <c r="T343" s="64"/>
      <c r="U343" s="64"/>
      <c r="V343" s="61"/>
      <c r="W343" s="64"/>
      <c r="X343" s="64"/>
      <c r="Y343" s="64"/>
      <c r="Z343" s="61"/>
      <c r="AB343" s="50" t="s">
        <v>3448</v>
      </c>
    </row>
    <row r="344" spans="1:31" ht="72.900000000000006">
      <c r="A344" s="11">
        <v>44361</v>
      </c>
      <c r="B344" s="50" t="s">
        <v>3024</v>
      </c>
      <c r="C344" s="50" t="s">
        <v>3025</v>
      </c>
      <c r="D344" s="50" t="s">
        <v>3026</v>
      </c>
      <c r="E344" s="50" t="s">
        <v>3027</v>
      </c>
      <c r="F344" s="50" t="s">
        <v>1817</v>
      </c>
      <c r="G344" s="50" t="s">
        <v>1818</v>
      </c>
      <c r="H344" s="50" t="s">
        <v>3028</v>
      </c>
      <c r="I344" s="50"/>
      <c r="J344" s="50"/>
      <c r="K344" s="50"/>
      <c r="L344" s="9" t="s">
        <v>3022</v>
      </c>
      <c r="M344" s="9" t="s">
        <v>3023</v>
      </c>
      <c r="N344" s="11"/>
      <c r="O344" s="63">
        <f t="shared" si="0"/>
        <v>16767</v>
      </c>
      <c r="P344" s="63">
        <f t="shared" si="1"/>
        <v>16906</v>
      </c>
      <c r="Q344" s="64"/>
      <c r="R344" s="64"/>
      <c r="S344" s="64"/>
      <c r="T344" s="64"/>
      <c r="U344" s="64"/>
      <c r="V344" s="61"/>
      <c r="W344" s="64"/>
      <c r="X344" s="64"/>
      <c r="Y344" s="64"/>
      <c r="Z344" s="61"/>
      <c r="AB344" s="50" t="s">
        <v>3448</v>
      </c>
    </row>
    <row r="345" spans="1:31" ht="58.3">
      <c r="A345" s="11">
        <v>44360</v>
      </c>
      <c r="B345" s="50" t="s">
        <v>3029</v>
      </c>
      <c r="C345" s="50" t="s">
        <v>3030</v>
      </c>
      <c r="D345" s="50" t="s">
        <v>3026</v>
      </c>
      <c r="E345" s="50" t="s">
        <v>3032</v>
      </c>
      <c r="F345" s="50" t="s">
        <v>1817</v>
      </c>
      <c r="G345" s="50" t="s">
        <v>1818</v>
      </c>
      <c r="H345" s="50" t="s">
        <v>3033</v>
      </c>
      <c r="I345" s="50"/>
      <c r="J345" s="50"/>
      <c r="K345" s="50"/>
      <c r="L345" s="9" t="s">
        <v>3031</v>
      </c>
      <c r="M345" s="9" t="s">
        <v>3034</v>
      </c>
      <c r="N345" s="11"/>
      <c r="O345" s="63">
        <f t="shared" si="0"/>
        <v>24134</v>
      </c>
      <c r="P345" s="63">
        <f t="shared" si="1"/>
        <v>24841</v>
      </c>
      <c r="Q345" s="64"/>
      <c r="R345" s="64"/>
      <c r="S345" s="64"/>
      <c r="T345" s="64"/>
      <c r="U345" s="64"/>
      <c r="V345" s="61"/>
      <c r="W345" s="64"/>
      <c r="X345" s="64"/>
      <c r="Y345" s="64"/>
      <c r="Z345" s="61"/>
      <c r="AB345" s="50" t="s">
        <v>3448</v>
      </c>
    </row>
    <row r="346" spans="1:31" ht="72.900000000000006">
      <c r="A346" s="11">
        <v>44359</v>
      </c>
      <c r="B346" s="50" t="s">
        <v>3037</v>
      </c>
      <c r="C346" s="50" t="s">
        <v>3038</v>
      </c>
      <c r="D346" s="50" t="s">
        <v>3039</v>
      </c>
      <c r="E346" s="50" t="s">
        <v>3040</v>
      </c>
      <c r="F346" s="50" t="s">
        <v>1817</v>
      </c>
      <c r="G346" s="50" t="s">
        <v>1818</v>
      </c>
      <c r="H346" s="50" t="s">
        <v>3041</v>
      </c>
      <c r="I346" s="50"/>
      <c r="J346" s="50"/>
      <c r="K346" s="50"/>
      <c r="L346" s="9" t="s">
        <v>3035</v>
      </c>
      <c r="M346" s="9" t="s">
        <v>3036</v>
      </c>
      <c r="N346" s="11"/>
      <c r="O346" s="63">
        <f t="shared" si="0"/>
        <v>40182</v>
      </c>
      <c r="P346" s="63">
        <f t="shared" si="1"/>
        <v>40622</v>
      </c>
      <c r="Q346" s="64"/>
      <c r="R346" s="64"/>
      <c r="S346" s="64"/>
      <c r="T346" s="64"/>
      <c r="U346" s="64"/>
      <c r="V346" s="61"/>
      <c r="W346" s="64"/>
      <c r="X346" s="64"/>
      <c r="Y346" s="64"/>
      <c r="Z346" s="61"/>
      <c r="AB346" s="50" t="s">
        <v>3448</v>
      </c>
    </row>
    <row r="347" spans="1:31" ht="87.45">
      <c r="A347" s="11">
        <v>44358</v>
      </c>
      <c r="B347" s="50" t="s">
        <v>3043</v>
      </c>
      <c r="C347" s="50" t="s">
        <v>3044</v>
      </c>
      <c r="D347" s="50" t="s">
        <v>3045</v>
      </c>
      <c r="E347" s="50" t="s">
        <v>3046</v>
      </c>
      <c r="F347" s="50" t="s">
        <v>1817</v>
      </c>
      <c r="G347" s="50" t="s">
        <v>1818</v>
      </c>
      <c r="H347" s="50" t="s">
        <v>3047</v>
      </c>
      <c r="I347" s="50"/>
      <c r="J347" s="50"/>
      <c r="K347" s="50"/>
      <c r="L347" s="9" t="s">
        <v>3042</v>
      </c>
      <c r="M347" s="9" t="s">
        <v>3050</v>
      </c>
      <c r="N347" s="11"/>
      <c r="O347" s="63">
        <f t="shared" si="0"/>
        <v>34941</v>
      </c>
      <c r="P347" s="63">
        <f t="shared" si="1"/>
        <v>34517</v>
      </c>
      <c r="Q347" s="64"/>
      <c r="R347" s="64"/>
      <c r="S347" s="64"/>
      <c r="T347" s="64"/>
      <c r="U347" s="64"/>
      <c r="V347" s="61"/>
      <c r="W347" s="64"/>
      <c r="X347" s="64"/>
      <c r="Y347" s="64"/>
      <c r="Z347" s="61"/>
      <c r="AB347" s="50" t="s">
        <v>3448</v>
      </c>
    </row>
    <row r="348" spans="1:31" ht="87.45">
      <c r="A348" s="11">
        <v>44357</v>
      </c>
      <c r="B348" s="50" t="s">
        <v>3051</v>
      </c>
      <c r="C348" s="50" t="s">
        <v>3052</v>
      </c>
      <c r="D348" s="50" t="s">
        <v>3053</v>
      </c>
      <c r="E348" s="50" t="s">
        <v>3054</v>
      </c>
      <c r="F348" s="50" t="s">
        <v>1817</v>
      </c>
      <c r="G348" s="50" t="s">
        <v>1818</v>
      </c>
      <c r="H348" s="50" t="s">
        <v>3055</v>
      </c>
      <c r="I348" s="50"/>
      <c r="J348" s="50"/>
      <c r="K348" s="50"/>
      <c r="L348" s="9" t="s">
        <v>3048</v>
      </c>
      <c r="M348" s="9" t="s">
        <v>3049</v>
      </c>
      <c r="N348" s="11"/>
      <c r="O348" s="63">
        <f t="shared" si="0"/>
        <v>30172</v>
      </c>
      <c r="P348" s="63">
        <f t="shared" si="1"/>
        <v>29801</v>
      </c>
      <c r="Q348" s="64"/>
      <c r="R348" s="64"/>
      <c r="S348" s="64"/>
      <c r="T348" s="64"/>
      <c r="U348" s="64"/>
      <c r="V348" s="61"/>
      <c r="W348" s="64"/>
      <c r="X348" s="64"/>
      <c r="Y348" s="64"/>
      <c r="Z348" s="61"/>
      <c r="AB348" s="50" t="s">
        <v>3448</v>
      </c>
    </row>
    <row r="349" spans="1:31" ht="72.900000000000006">
      <c r="A349" s="11">
        <v>44356</v>
      </c>
      <c r="B349" s="50" t="s">
        <v>3057</v>
      </c>
      <c r="C349" s="50" t="s">
        <v>3058</v>
      </c>
      <c r="D349" s="50" t="s">
        <v>3059</v>
      </c>
      <c r="E349" s="50" t="s">
        <v>3060</v>
      </c>
      <c r="F349" s="50" t="s">
        <v>1817</v>
      </c>
      <c r="G349" s="50" t="s">
        <v>1818</v>
      </c>
      <c r="H349" s="50" t="s">
        <v>3061</v>
      </c>
      <c r="I349" s="50"/>
      <c r="J349" s="50"/>
      <c r="K349" s="50"/>
      <c r="L349" s="9" t="s">
        <v>3056</v>
      </c>
      <c r="M349" s="9"/>
      <c r="N349" s="11"/>
      <c r="O349" s="63">
        <f t="shared" si="0"/>
        <v>41445</v>
      </c>
      <c r="P349" s="63">
        <f t="shared" si="1"/>
        <v>41180</v>
      </c>
      <c r="Q349" s="64"/>
      <c r="R349" s="64"/>
      <c r="S349" s="64"/>
      <c r="T349" s="64"/>
      <c r="U349" s="64"/>
      <c r="V349" s="61"/>
      <c r="W349" s="64"/>
      <c r="X349" s="64"/>
      <c r="Y349" s="64"/>
      <c r="Z349" s="61"/>
      <c r="AB349" s="50" t="s">
        <v>3448</v>
      </c>
    </row>
    <row r="350" spans="1:31" ht="102">
      <c r="A350" s="11">
        <v>44355</v>
      </c>
      <c r="B350" s="50" t="s">
        <v>2988</v>
      </c>
      <c r="C350" s="50" t="s">
        <v>2989</v>
      </c>
      <c r="D350" s="50" t="s">
        <v>2990</v>
      </c>
      <c r="E350" s="50" t="s">
        <v>2991</v>
      </c>
      <c r="F350" s="50" t="s">
        <v>1817</v>
      </c>
      <c r="G350" s="50" t="s">
        <v>1818</v>
      </c>
      <c r="H350" s="50" t="s">
        <v>2992</v>
      </c>
      <c r="I350" s="50"/>
      <c r="J350" s="50"/>
      <c r="K350" s="50"/>
      <c r="L350" s="9" t="s">
        <v>2987</v>
      </c>
      <c r="M350" s="9" t="s">
        <v>2999</v>
      </c>
      <c r="N350" s="11"/>
      <c r="O350" s="63">
        <f t="shared" si="0"/>
        <v>27213</v>
      </c>
      <c r="P350" s="63">
        <f t="shared" si="1"/>
        <v>26995</v>
      </c>
      <c r="Q350" s="64"/>
      <c r="R350" s="64"/>
      <c r="S350" s="64"/>
      <c r="T350" s="64"/>
      <c r="U350" s="64"/>
      <c r="V350" s="61"/>
      <c r="W350" s="64"/>
      <c r="X350" s="64"/>
      <c r="Y350" s="64"/>
      <c r="Z350" s="61"/>
      <c r="AB350" s="50" t="s">
        <v>3448</v>
      </c>
    </row>
    <row r="351" spans="1:31" ht="102">
      <c r="A351" s="11">
        <v>44354</v>
      </c>
      <c r="B351" s="50" t="s">
        <v>2995</v>
      </c>
      <c r="C351" s="50" t="s">
        <v>2996</v>
      </c>
      <c r="D351" s="50" t="s">
        <v>2990</v>
      </c>
      <c r="E351" s="50" t="s">
        <v>2997</v>
      </c>
      <c r="F351" s="50" t="s">
        <v>1817</v>
      </c>
      <c r="G351" s="50" t="s">
        <v>1818</v>
      </c>
      <c r="H351" s="50" t="s">
        <v>2998</v>
      </c>
      <c r="I351" s="50"/>
      <c r="J351" s="50"/>
      <c r="K351" s="50"/>
      <c r="L351" s="9" t="s">
        <v>2993</v>
      </c>
      <c r="M351" s="9" t="s">
        <v>2994</v>
      </c>
      <c r="N351" s="11"/>
      <c r="O351" s="63">
        <f t="shared" si="0"/>
        <v>14392</v>
      </c>
      <c r="P351" s="63">
        <f t="shared" si="1"/>
        <v>14079</v>
      </c>
      <c r="Q351" s="64"/>
      <c r="R351" s="64"/>
      <c r="S351" s="64"/>
      <c r="T351" s="64"/>
      <c r="U351" s="64"/>
      <c r="V351" s="61"/>
      <c r="W351" s="64"/>
      <c r="X351" s="64"/>
      <c r="Y351" s="64"/>
      <c r="Z351" s="61"/>
      <c r="AB351" s="50" t="s">
        <v>3448</v>
      </c>
    </row>
    <row r="352" spans="1:31" ht="72.900000000000006">
      <c r="A352" s="11">
        <v>44353</v>
      </c>
      <c r="B352" s="50" t="s">
        <v>2971</v>
      </c>
      <c r="C352" s="50" t="s">
        <v>2972</v>
      </c>
      <c r="D352" s="50" t="s">
        <v>2957</v>
      </c>
      <c r="E352" s="50" t="s">
        <v>2973</v>
      </c>
      <c r="F352" s="50" t="s">
        <v>1817</v>
      </c>
      <c r="G352" s="50" t="s">
        <v>1818</v>
      </c>
      <c r="H352" s="50" t="s">
        <v>2974</v>
      </c>
      <c r="I352" s="50"/>
      <c r="J352" s="50"/>
      <c r="K352" s="50"/>
      <c r="L352" s="9" t="s">
        <v>2969</v>
      </c>
      <c r="M352" s="9" t="s">
        <v>2970</v>
      </c>
      <c r="N352" s="11">
        <v>44353</v>
      </c>
      <c r="O352" s="63">
        <f t="shared" si="0"/>
        <v>21268</v>
      </c>
      <c r="P352" s="63">
        <f t="shared" si="1"/>
        <v>20020</v>
      </c>
      <c r="Q352" s="63">
        <f t="shared" ref="Q352:Q415" si="2">D352-D353</f>
        <v>0</v>
      </c>
      <c r="R352" s="63">
        <f t="shared" ref="R352:R415" si="3">E352-E353</f>
        <v>342</v>
      </c>
      <c r="S352" s="63">
        <f t="shared" ref="S352:S415" si="4">F352-F353</f>
        <v>0</v>
      </c>
      <c r="T352" s="63">
        <f t="shared" ref="T352" si="5">G352-G353</f>
        <v>0</v>
      </c>
      <c r="U352" s="63">
        <f t="shared" ref="U352:V352" si="6">H352-H353</f>
        <v>35</v>
      </c>
      <c r="V352" s="63">
        <f t="shared" si="6"/>
        <v>0</v>
      </c>
      <c r="W352" s="62">
        <f t="shared" ref="W352:Y360" si="7">AVERAGE(O352:O358)</f>
        <v>23518</v>
      </c>
      <c r="X352" s="62">
        <f t="shared" si="7"/>
        <v>25815.857142857141</v>
      </c>
      <c r="Y352" s="62">
        <f t="shared" si="7"/>
        <v>1.7142857142857142</v>
      </c>
      <c r="Z352" s="62">
        <f>AVERAGE(R352:R358)</f>
        <v>446.57142857142856</v>
      </c>
      <c r="AA352" s="62"/>
      <c r="AB352" s="50" t="s">
        <v>3448</v>
      </c>
      <c r="AC352" s="62"/>
      <c r="AD352" s="62"/>
      <c r="AE352" s="62"/>
    </row>
    <row r="353" spans="1:28" ht="72.900000000000006">
      <c r="A353" s="11">
        <v>44352</v>
      </c>
      <c r="B353" s="50" t="s">
        <v>2962</v>
      </c>
      <c r="C353" s="50" t="s">
        <v>2963</v>
      </c>
      <c r="D353" s="50" t="s">
        <v>2957</v>
      </c>
      <c r="E353" s="50" t="s">
        <v>2964</v>
      </c>
      <c r="F353" s="50" t="s">
        <v>1817</v>
      </c>
      <c r="G353" s="50" t="s">
        <v>1818</v>
      </c>
      <c r="H353" s="50" t="s">
        <v>2965</v>
      </c>
      <c r="I353" s="50"/>
      <c r="J353" s="50"/>
      <c r="K353" s="50"/>
      <c r="L353" s="9" t="s">
        <v>2960</v>
      </c>
      <c r="M353" s="9" t="s">
        <v>2961</v>
      </c>
      <c r="N353" s="11">
        <v>44352</v>
      </c>
      <c r="O353" s="63">
        <f t="shared" si="0"/>
        <v>28579</v>
      </c>
      <c r="P353" s="63">
        <f t="shared" si="1"/>
        <v>29470</v>
      </c>
      <c r="Q353" s="63">
        <f t="shared" si="2"/>
        <v>0</v>
      </c>
      <c r="R353" s="63">
        <f t="shared" si="3"/>
        <v>510</v>
      </c>
      <c r="S353" s="63">
        <f t="shared" si="4"/>
        <v>0</v>
      </c>
      <c r="T353" s="63">
        <f t="shared" ref="T353:T416" si="8">G353-G354</f>
        <v>0</v>
      </c>
      <c r="U353" s="63">
        <f t="shared" ref="U353:V416" si="9">H353-H354</f>
        <v>38</v>
      </c>
      <c r="V353" s="63">
        <f t="shared" si="9"/>
        <v>0</v>
      </c>
      <c r="W353" s="62">
        <f t="shared" si="7"/>
        <v>23601.857142857141</v>
      </c>
      <c r="X353" s="62">
        <f t="shared" si="7"/>
        <v>26832.428571428572</v>
      </c>
      <c r="Y353" s="62">
        <f t="shared" si="7"/>
        <v>1.7142857142857142</v>
      </c>
      <c r="Z353" s="62">
        <f t="shared" ref="Z353:Z416" si="10">AVERAGE(R353:R359)</f>
        <v>448.28571428571428</v>
      </c>
      <c r="AB353" s="50" t="s">
        <v>3448</v>
      </c>
    </row>
    <row r="354" spans="1:28" ht="72.900000000000006">
      <c r="A354" s="11">
        <v>44351</v>
      </c>
      <c r="B354" s="50" t="s">
        <v>2955</v>
      </c>
      <c r="C354" s="50" t="s">
        <v>2956</v>
      </c>
      <c r="D354" s="50" t="s">
        <v>2957</v>
      </c>
      <c r="E354" s="50" t="s">
        <v>2958</v>
      </c>
      <c r="F354" s="50" t="s">
        <v>1817</v>
      </c>
      <c r="G354" s="50" t="s">
        <v>1818</v>
      </c>
      <c r="H354" s="50" t="s">
        <v>2959</v>
      </c>
      <c r="I354" s="50"/>
      <c r="J354" s="50"/>
      <c r="K354" s="50"/>
      <c r="L354" s="9" t="s">
        <v>2953</v>
      </c>
      <c r="M354" s="9" t="s">
        <v>2954</v>
      </c>
      <c r="N354" s="11">
        <v>44351</v>
      </c>
      <c r="O354" s="63">
        <f t="shared" si="0"/>
        <v>27986</v>
      </c>
      <c r="P354" s="63">
        <f t="shared" si="1"/>
        <v>29217</v>
      </c>
      <c r="Q354" s="63">
        <f t="shared" si="2"/>
        <v>2</v>
      </c>
      <c r="R354" s="63">
        <f t="shared" si="3"/>
        <v>470</v>
      </c>
      <c r="S354" s="63">
        <f t="shared" si="4"/>
        <v>0</v>
      </c>
      <c r="T354" s="63">
        <f t="shared" si="8"/>
        <v>0</v>
      </c>
      <c r="U354" s="63">
        <f t="shared" si="9"/>
        <v>21</v>
      </c>
      <c r="V354" s="63">
        <f t="shared" si="9"/>
        <v>0</v>
      </c>
      <c r="W354" s="62">
        <f t="shared" si="7"/>
        <v>21674.714285714286</v>
      </c>
      <c r="X354" s="62">
        <f t="shared" si="7"/>
        <v>26819.714285714286</v>
      </c>
      <c r="Y354" s="62">
        <f t="shared" si="7"/>
        <v>2.7142857142857144</v>
      </c>
      <c r="Z354" s="62">
        <f t="shared" si="10"/>
        <v>444.57142857142856</v>
      </c>
      <c r="AB354" s="50" t="s">
        <v>3448</v>
      </c>
    </row>
    <row r="355" spans="1:28" ht="72.900000000000006">
      <c r="A355" s="11">
        <v>44350</v>
      </c>
      <c r="B355" s="50" t="s">
        <v>2948</v>
      </c>
      <c r="C355" s="50" t="s">
        <v>2949</v>
      </c>
      <c r="D355" s="50" t="s">
        <v>2950</v>
      </c>
      <c r="E355" s="50" t="s">
        <v>2951</v>
      </c>
      <c r="F355" s="50" t="s">
        <v>1817</v>
      </c>
      <c r="G355" s="50" t="s">
        <v>1818</v>
      </c>
      <c r="H355" s="50" t="s">
        <v>2952</v>
      </c>
      <c r="I355" s="50"/>
      <c r="J355" s="50"/>
      <c r="K355" s="50"/>
      <c r="L355" s="9" t="s">
        <v>2947</v>
      </c>
      <c r="M355" s="9" t="s">
        <v>2946</v>
      </c>
      <c r="N355" s="11">
        <v>44350</v>
      </c>
      <c r="O355" s="63">
        <f t="shared" si="0"/>
        <v>27457</v>
      </c>
      <c r="P355" s="63">
        <f t="shared" si="1"/>
        <v>31670</v>
      </c>
      <c r="Q355" s="63">
        <f t="shared" si="2"/>
        <v>2</v>
      </c>
      <c r="R355" s="63">
        <f t="shared" si="3"/>
        <v>583</v>
      </c>
      <c r="S355" s="63">
        <f t="shared" si="4"/>
        <v>0</v>
      </c>
      <c r="T355" s="63">
        <f t="shared" si="8"/>
        <v>0</v>
      </c>
      <c r="U355" s="63">
        <f t="shared" si="9"/>
        <v>17</v>
      </c>
      <c r="V355" s="63">
        <f t="shared" si="9"/>
        <v>0</v>
      </c>
      <c r="W355" s="62">
        <f t="shared" si="7"/>
        <v>20585</v>
      </c>
      <c r="X355" s="62">
        <f t="shared" si="7"/>
        <v>24902.857142857141</v>
      </c>
      <c r="Y355" s="62">
        <f t="shared" si="7"/>
        <v>2.7142857142857144</v>
      </c>
      <c r="Z355" s="62">
        <f t="shared" si="10"/>
        <v>456.28571428571428</v>
      </c>
      <c r="AB355" s="50" t="s">
        <v>3448</v>
      </c>
    </row>
    <row r="356" spans="1:28" ht="72.900000000000006">
      <c r="A356" s="11">
        <v>44349</v>
      </c>
      <c r="B356" s="50" t="s">
        <v>2941</v>
      </c>
      <c r="C356" s="50" t="s">
        <v>2942</v>
      </c>
      <c r="D356" s="50" t="s">
        <v>2943</v>
      </c>
      <c r="E356" s="50" t="s">
        <v>2944</v>
      </c>
      <c r="F356" s="50" t="s">
        <v>1817</v>
      </c>
      <c r="G356" s="50" t="s">
        <v>1818</v>
      </c>
      <c r="H356" s="50" t="s">
        <v>2945</v>
      </c>
      <c r="I356" s="50"/>
      <c r="J356" s="50"/>
      <c r="K356" s="50"/>
      <c r="L356" s="9" t="s">
        <v>2939</v>
      </c>
      <c r="M356" s="9" t="s">
        <v>2940</v>
      </c>
      <c r="N356" s="11">
        <v>44349</v>
      </c>
      <c r="O356" s="63">
        <f t="shared" si="0"/>
        <v>28662</v>
      </c>
      <c r="P356" s="63">
        <f t="shared" si="1"/>
        <v>35689</v>
      </c>
      <c r="Q356" s="63">
        <f t="shared" si="2"/>
        <v>-1</v>
      </c>
      <c r="R356" s="63">
        <f t="shared" si="3"/>
        <v>548</v>
      </c>
      <c r="S356" s="63">
        <f t="shared" si="4"/>
        <v>0</v>
      </c>
      <c r="T356" s="63">
        <f t="shared" si="8"/>
        <v>0</v>
      </c>
      <c r="U356" s="63">
        <f t="shared" si="9"/>
        <v>12</v>
      </c>
      <c r="V356" s="63">
        <f t="shared" si="9"/>
        <v>0</v>
      </c>
      <c r="W356" s="62">
        <f t="shared" si="7"/>
        <v>19727</v>
      </c>
      <c r="X356" s="62">
        <f t="shared" si="7"/>
        <v>23606.571428571428</v>
      </c>
      <c r="Y356" s="62">
        <f t="shared" si="7"/>
        <v>3</v>
      </c>
      <c r="Z356" s="62">
        <f t="shared" si="10"/>
        <v>468.14285714285717</v>
      </c>
      <c r="AB356" s="50" t="s">
        <v>3448</v>
      </c>
    </row>
    <row r="357" spans="1:28" ht="102">
      <c r="A357" s="11">
        <v>44348</v>
      </c>
      <c r="B357" s="50" t="s">
        <v>1813</v>
      </c>
      <c r="C357" s="50" t="s">
        <v>1814</v>
      </c>
      <c r="D357" s="50" t="s">
        <v>1815</v>
      </c>
      <c r="E357" s="50" t="s">
        <v>1816</v>
      </c>
      <c r="F357" s="50" t="s">
        <v>1817</v>
      </c>
      <c r="G357" s="50" t="s">
        <v>1818</v>
      </c>
      <c r="H357" s="50" t="s">
        <v>1819</v>
      </c>
      <c r="I357" s="50"/>
      <c r="J357" s="50"/>
      <c r="K357" s="50"/>
      <c r="L357" s="9" t="s">
        <v>1820</v>
      </c>
      <c r="M357" s="9" t="s">
        <v>1821</v>
      </c>
      <c r="N357" s="11">
        <v>44348</v>
      </c>
      <c r="O357" s="63">
        <f t="shared" si="0"/>
        <v>20462</v>
      </c>
      <c r="P357" s="63">
        <f t="shared" si="1"/>
        <v>22678</v>
      </c>
      <c r="Q357" s="63">
        <f t="shared" si="2"/>
        <v>5</v>
      </c>
      <c r="R357" s="63">
        <f t="shared" si="3"/>
        <v>326</v>
      </c>
      <c r="S357" s="63">
        <f t="shared" si="4"/>
        <v>0</v>
      </c>
      <c r="T357" s="63">
        <f t="shared" si="8"/>
        <v>0</v>
      </c>
      <c r="U357" s="63">
        <f t="shared" si="9"/>
        <v>13</v>
      </c>
      <c r="V357" s="63">
        <f t="shared" si="9"/>
        <v>0</v>
      </c>
      <c r="W357" s="62">
        <f t="shared" si="7"/>
        <v>19194.714285714286</v>
      </c>
      <c r="X357" s="62">
        <f t="shared" si="7"/>
        <v>21179.714285714286</v>
      </c>
      <c r="Y357" s="62">
        <f t="shared" si="7"/>
        <v>3.4285714285714284</v>
      </c>
      <c r="Z357" s="62">
        <f t="shared" si="10"/>
        <v>480.28571428571428</v>
      </c>
      <c r="AB357" s="50" t="s">
        <v>3448</v>
      </c>
    </row>
    <row r="358" spans="1:28" ht="102">
      <c r="A358" s="11">
        <v>44347</v>
      </c>
      <c r="B358" s="50" t="s">
        <v>2216</v>
      </c>
      <c r="C358" s="50" t="s">
        <v>2217</v>
      </c>
      <c r="D358" s="50" t="s">
        <v>2218</v>
      </c>
      <c r="E358" s="50" t="s">
        <v>2219</v>
      </c>
      <c r="F358" s="50" t="s">
        <v>1817</v>
      </c>
      <c r="G358" s="50" t="s">
        <v>1818</v>
      </c>
      <c r="H358" s="50" t="s">
        <v>2221</v>
      </c>
      <c r="I358" s="50"/>
      <c r="J358" s="50"/>
      <c r="K358" s="50"/>
      <c r="L358" s="9" t="s">
        <v>2222</v>
      </c>
      <c r="M358" s="9" t="s">
        <v>2223</v>
      </c>
      <c r="N358" s="11">
        <v>44347</v>
      </c>
      <c r="O358" s="63">
        <f t="shared" si="0"/>
        <v>10212</v>
      </c>
      <c r="P358" s="63">
        <f t="shared" si="1"/>
        <v>11967</v>
      </c>
      <c r="Q358" s="63">
        <f t="shared" si="2"/>
        <v>4</v>
      </c>
      <c r="R358" s="63">
        <f t="shared" si="3"/>
        <v>347</v>
      </c>
      <c r="S358" s="63">
        <f t="shared" si="4"/>
        <v>0</v>
      </c>
      <c r="T358" s="63">
        <f t="shared" si="8"/>
        <v>0</v>
      </c>
      <c r="U358" s="63">
        <f t="shared" si="9"/>
        <v>15</v>
      </c>
      <c r="V358" s="63">
        <f t="shared" si="9"/>
        <v>0</v>
      </c>
      <c r="W358" s="62">
        <f t="shared" si="7"/>
        <v>19634.714285714286</v>
      </c>
      <c r="X358" s="62">
        <f t="shared" si="7"/>
        <v>20135.428571428572</v>
      </c>
      <c r="Y358" s="62">
        <f t="shared" si="7"/>
        <v>3</v>
      </c>
      <c r="Z358" s="62">
        <f t="shared" si="10"/>
        <v>510.42857142857144</v>
      </c>
      <c r="AB358" s="50" t="s">
        <v>3448</v>
      </c>
    </row>
    <row r="359" spans="1:28" ht="102">
      <c r="A359" s="11">
        <v>44346</v>
      </c>
      <c r="B359" s="50" t="s">
        <v>1822</v>
      </c>
      <c r="C359" s="50" t="s">
        <v>1823</v>
      </c>
      <c r="D359" s="50" t="s">
        <v>1824</v>
      </c>
      <c r="E359" s="50" t="s">
        <v>1825</v>
      </c>
      <c r="F359" s="50" t="s">
        <v>1817</v>
      </c>
      <c r="G359" s="50" t="s">
        <v>1818</v>
      </c>
      <c r="H359" s="50" t="s">
        <v>1826</v>
      </c>
      <c r="I359" s="50"/>
      <c r="J359" s="50"/>
      <c r="K359" s="50"/>
      <c r="L359" s="9" t="s">
        <v>1827</v>
      </c>
      <c r="M359" s="9" t="s">
        <v>1828</v>
      </c>
      <c r="N359" s="11">
        <v>44346</v>
      </c>
      <c r="O359" s="63">
        <f t="shared" si="0"/>
        <v>21855</v>
      </c>
      <c r="P359" s="63">
        <f t="shared" si="1"/>
        <v>27136</v>
      </c>
      <c r="Q359" s="63">
        <f t="shared" si="2"/>
        <v>0</v>
      </c>
      <c r="R359" s="63">
        <f t="shared" si="3"/>
        <v>354</v>
      </c>
      <c r="S359" s="63">
        <f t="shared" si="4"/>
        <v>0</v>
      </c>
      <c r="T359" s="63">
        <f t="shared" si="8"/>
        <v>0</v>
      </c>
      <c r="U359" s="63">
        <f t="shared" si="9"/>
        <v>10</v>
      </c>
      <c r="V359" s="63">
        <f t="shared" si="9"/>
        <v>0</v>
      </c>
      <c r="W359" s="62">
        <f t="shared" si="7"/>
        <v>20020.428571428572</v>
      </c>
      <c r="X359" s="62">
        <f t="shared" si="7"/>
        <v>20194.571428571428</v>
      </c>
      <c r="Y359" s="62">
        <f t="shared" si="7"/>
        <v>3.1428571428571428</v>
      </c>
      <c r="Z359" s="62">
        <f t="shared" si="10"/>
        <v>545.14285714285711</v>
      </c>
      <c r="AB359" s="50" t="s">
        <v>3448</v>
      </c>
    </row>
    <row r="360" spans="1:28" ht="102">
      <c r="A360" s="11">
        <v>44345</v>
      </c>
      <c r="B360" s="50" t="s">
        <v>2033</v>
      </c>
      <c r="C360" s="50" t="s">
        <v>2034</v>
      </c>
      <c r="D360" s="50" t="s">
        <v>1824</v>
      </c>
      <c r="E360" s="50" t="s">
        <v>2035</v>
      </c>
      <c r="F360" s="50" t="s">
        <v>1817</v>
      </c>
      <c r="G360" s="50" t="s">
        <v>1818</v>
      </c>
      <c r="H360" s="50" t="s">
        <v>1908</v>
      </c>
      <c r="I360" s="50"/>
      <c r="J360" s="50"/>
      <c r="K360" s="50"/>
      <c r="L360" s="9" t="s">
        <v>2036</v>
      </c>
      <c r="M360" s="9" t="s">
        <v>2037</v>
      </c>
      <c r="N360" s="11">
        <v>44345</v>
      </c>
      <c r="O360" s="63">
        <f t="shared" si="0"/>
        <v>15089</v>
      </c>
      <c r="P360" s="63">
        <f t="shared" si="1"/>
        <v>29381</v>
      </c>
      <c r="Q360" s="63">
        <f t="shared" si="2"/>
        <v>7</v>
      </c>
      <c r="R360" s="63">
        <f t="shared" si="3"/>
        <v>484</v>
      </c>
      <c r="S360" s="63">
        <f t="shared" si="4"/>
        <v>0</v>
      </c>
      <c r="T360" s="63">
        <f t="shared" si="8"/>
        <v>0</v>
      </c>
      <c r="U360" s="63">
        <f t="shared" si="9"/>
        <v>21</v>
      </c>
      <c r="V360" s="63">
        <f t="shared" si="9"/>
        <v>0</v>
      </c>
      <c r="W360" s="62">
        <f t="shared" si="7"/>
        <v>18976</v>
      </c>
      <c r="X360" s="62">
        <f t="shared" si="7"/>
        <v>18343.142857142859</v>
      </c>
      <c r="Y360" s="62">
        <f t="shared" si="7"/>
        <v>3.5714285714285716</v>
      </c>
      <c r="Z360" s="62">
        <f t="shared" si="10"/>
        <v>559.85714285714289</v>
      </c>
      <c r="AB360" s="50" t="s">
        <v>3448</v>
      </c>
    </row>
    <row r="361" spans="1:28" ht="87.45">
      <c r="A361" s="11">
        <v>44344</v>
      </c>
      <c r="B361" s="50" t="s">
        <v>2026</v>
      </c>
      <c r="C361" s="50" t="s">
        <v>2027</v>
      </c>
      <c r="D361" s="50" t="s">
        <v>2028</v>
      </c>
      <c r="E361" s="50" t="s">
        <v>2029</v>
      </c>
      <c r="F361" s="50" t="s">
        <v>1817</v>
      </c>
      <c r="G361" s="50" t="s">
        <v>1818</v>
      </c>
      <c r="H361" s="50" t="s">
        <v>2030</v>
      </c>
      <c r="I361" s="50"/>
      <c r="J361" s="50"/>
      <c r="K361" s="50"/>
      <c r="L361" s="9" t="s">
        <v>2031</v>
      </c>
      <c r="M361" s="9" t="s">
        <v>2032</v>
      </c>
      <c r="N361" s="11">
        <v>44344</v>
      </c>
      <c r="O361" s="63">
        <f t="shared" si="0"/>
        <v>20358</v>
      </c>
      <c r="P361" s="63">
        <f t="shared" si="1"/>
        <v>15799</v>
      </c>
      <c r="Q361" s="63">
        <f t="shared" si="2"/>
        <v>2</v>
      </c>
      <c r="R361" s="63">
        <f t="shared" si="3"/>
        <v>552</v>
      </c>
      <c r="S361" s="63">
        <f t="shared" si="4"/>
        <v>0</v>
      </c>
      <c r="T361" s="63">
        <f t="shared" si="8"/>
        <v>0</v>
      </c>
      <c r="U361" s="63">
        <f t="shared" si="9"/>
        <v>19</v>
      </c>
      <c r="V361" s="63">
        <f t="shared" si="9"/>
        <v>0</v>
      </c>
      <c r="W361" s="62">
        <f t="shared" ref="W361:Y367" si="11">AVERAGE(O361:O367)</f>
        <v>19943.714285714286</v>
      </c>
      <c r="X361" s="62">
        <f t="shared" si="11"/>
        <v>16659.714285714286</v>
      </c>
      <c r="Y361" s="62">
        <f t="shared" si="11"/>
        <v>2.8571428571428572</v>
      </c>
      <c r="Z361" s="62">
        <f>AVERAGE(R361:R367)</f>
        <v>593.71428571428567</v>
      </c>
      <c r="AB361" s="50" t="s">
        <v>3448</v>
      </c>
    </row>
    <row r="362" spans="1:28" ht="87.45">
      <c r="A362" s="11">
        <v>44343</v>
      </c>
      <c r="B362" s="50" t="s">
        <v>2019</v>
      </c>
      <c r="C362" s="50" t="s">
        <v>2020</v>
      </c>
      <c r="D362" s="50" t="s">
        <v>2021</v>
      </c>
      <c r="E362" s="50" t="s">
        <v>2022</v>
      </c>
      <c r="F362" s="50" t="s">
        <v>1817</v>
      </c>
      <c r="G362" s="50" t="s">
        <v>1818</v>
      </c>
      <c r="H362" s="50" t="s">
        <v>2023</v>
      </c>
      <c r="I362" s="50"/>
      <c r="J362" s="50"/>
      <c r="K362" s="50"/>
      <c r="L362" s="9" t="s">
        <v>2024</v>
      </c>
      <c r="M362" s="9" t="s">
        <v>2025</v>
      </c>
      <c r="N362" s="11">
        <v>44343</v>
      </c>
      <c r="O362" s="63">
        <f t="shared" si="0"/>
        <v>21451</v>
      </c>
      <c r="P362" s="63">
        <f t="shared" si="1"/>
        <v>22596</v>
      </c>
      <c r="Q362" s="63">
        <f t="shared" si="2"/>
        <v>4</v>
      </c>
      <c r="R362" s="63">
        <f t="shared" si="3"/>
        <v>666</v>
      </c>
      <c r="S362" s="63">
        <f t="shared" si="4"/>
        <v>0</v>
      </c>
      <c r="T362" s="63">
        <f t="shared" si="8"/>
        <v>0</v>
      </c>
      <c r="U362" s="63">
        <f t="shared" si="9"/>
        <v>13</v>
      </c>
      <c r="V362" s="63">
        <f t="shared" si="9"/>
        <v>0</v>
      </c>
      <c r="W362" s="62">
        <f t="shared" si="11"/>
        <v>19622.714285714286</v>
      </c>
      <c r="X362" s="62">
        <f t="shared" si="11"/>
        <v>16596.714285714286</v>
      </c>
      <c r="Y362" s="62">
        <f t="shared" si="11"/>
        <v>3</v>
      </c>
      <c r="Z362" s="62">
        <f t="shared" si="10"/>
        <v>559.28571428571433</v>
      </c>
      <c r="AB362" s="50" t="s">
        <v>3448</v>
      </c>
    </row>
    <row r="363" spans="1:28" ht="87.45">
      <c r="A363" s="11">
        <v>44342</v>
      </c>
      <c r="B363" s="50" t="s">
        <v>2012</v>
      </c>
      <c r="C363" s="50" t="s">
        <v>2013</v>
      </c>
      <c r="D363" s="50" t="s">
        <v>2014</v>
      </c>
      <c r="E363" s="50" t="s">
        <v>2015</v>
      </c>
      <c r="F363" s="50" t="s">
        <v>1817</v>
      </c>
      <c r="G363" s="50" t="s">
        <v>1818</v>
      </c>
      <c r="H363" s="50" t="s">
        <v>2016</v>
      </c>
      <c r="I363" s="50"/>
      <c r="J363" s="50"/>
      <c r="K363" s="50"/>
      <c r="L363" s="9" t="s">
        <v>2017</v>
      </c>
      <c r="M363" s="9" t="s">
        <v>2018</v>
      </c>
      <c r="N363" s="11">
        <v>44342</v>
      </c>
      <c r="O363" s="63">
        <f t="shared" si="0"/>
        <v>24936</v>
      </c>
      <c r="P363" s="63">
        <f t="shared" si="1"/>
        <v>18701</v>
      </c>
      <c r="Q363" s="63">
        <f t="shared" si="2"/>
        <v>2</v>
      </c>
      <c r="R363" s="63">
        <f t="shared" si="3"/>
        <v>633</v>
      </c>
      <c r="S363" s="63">
        <f t="shared" si="4"/>
        <v>0</v>
      </c>
      <c r="T363" s="63">
        <f t="shared" si="8"/>
        <v>0</v>
      </c>
      <c r="U363" s="63">
        <f t="shared" si="9"/>
        <v>11</v>
      </c>
      <c r="V363" s="63">
        <f t="shared" si="9"/>
        <v>0</v>
      </c>
      <c r="W363" s="62">
        <f t="shared" si="11"/>
        <v>19105.571428571428</v>
      </c>
      <c r="X363" s="62">
        <f t="shared" si="11"/>
        <v>15140.571428571429</v>
      </c>
      <c r="Y363" s="62">
        <f t="shared" si="11"/>
        <v>3.7142857142857144</v>
      </c>
      <c r="Z363" s="62">
        <f t="shared" si="10"/>
        <v>504.57142857142856</v>
      </c>
      <c r="AB363" s="50" t="s">
        <v>3448</v>
      </c>
    </row>
    <row r="364" spans="1:28" ht="87.45">
      <c r="A364" s="11">
        <v>44341</v>
      </c>
      <c r="B364" s="50" t="s">
        <v>2005</v>
      </c>
      <c r="C364" s="50" t="s">
        <v>2006</v>
      </c>
      <c r="D364" s="50" t="s">
        <v>2007</v>
      </c>
      <c r="E364" s="50" t="s">
        <v>2008</v>
      </c>
      <c r="F364" s="50" t="s">
        <v>1817</v>
      </c>
      <c r="G364" s="50" t="s">
        <v>1818</v>
      </c>
      <c r="H364" s="50" t="s">
        <v>2009</v>
      </c>
      <c r="I364" s="50"/>
      <c r="J364" s="50"/>
      <c r="K364" s="50"/>
      <c r="L364" s="9" t="s">
        <v>2010</v>
      </c>
      <c r="M364" s="9" t="s">
        <v>2011</v>
      </c>
      <c r="N364" s="11">
        <v>44341</v>
      </c>
      <c r="O364" s="63">
        <f t="shared" si="0"/>
        <v>23542</v>
      </c>
      <c r="P364" s="63">
        <f t="shared" si="1"/>
        <v>15368</v>
      </c>
      <c r="Q364" s="63">
        <f t="shared" si="2"/>
        <v>2</v>
      </c>
      <c r="R364" s="63">
        <f t="shared" si="3"/>
        <v>537</v>
      </c>
      <c r="S364" s="63">
        <f t="shared" si="4"/>
        <v>0</v>
      </c>
      <c r="T364" s="63">
        <f t="shared" si="8"/>
        <v>0</v>
      </c>
      <c r="U364" s="63">
        <f t="shared" si="9"/>
        <v>6</v>
      </c>
      <c r="V364" s="63">
        <f t="shared" si="9"/>
        <v>0</v>
      </c>
      <c r="W364" s="62">
        <f t="shared" si="11"/>
        <v>18152</v>
      </c>
      <c r="X364" s="62">
        <f t="shared" si="11"/>
        <v>13718.428571428571</v>
      </c>
      <c r="Y364" s="62">
        <f t="shared" si="11"/>
        <v>4.5714285714285712</v>
      </c>
      <c r="Z364" s="62">
        <f t="shared" si="10"/>
        <v>452</v>
      </c>
      <c r="AB364" s="50" t="s">
        <v>3448</v>
      </c>
    </row>
    <row r="365" spans="1:28" ht="87.45">
      <c r="A365" s="11">
        <v>44340</v>
      </c>
      <c r="B365" s="50" t="s">
        <v>1999</v>
      </c>
      <c r="C365" s="50" t="s">
        <v>2000</v>
      </c>
      <c r="D365" s="50" t="s">
        <v>1878</v>
      </c>
      <c r="E365" s="50" t="s">
        <v>2001</v>
      </c>
      <c r="F365" s="50" t="s">
        <v>1817</v>
      </c>
      <c r="G365" s="50" t="s">
        <v>1818</v>
      </c>
      <c r="H365" s="50" t="s">
        <v>2002</v>
      </c>
      <c r="I365" s="50"/>
      <c r="J365" s="50"/>
      <c r="K365" s="50"/>
      <c r="L365" s="9" t="s">
        <v>2003</v>
      </c>
      <c r="M365" s="9" t="s">
        <v>2004</v>
      </c>
      <c r="N365" s="11">
        <v>44340</v>
      </c>
      <c r="O365" s="63">
        <f t="shared" si="0"/>
        <v>12912</v>
      </c>
      <c r="P365" s="63">
        <f t="shared" si="1"/>
        <v>12381</v>
      </c>
      <c r="Q365" s="63">
        <f t="shared" si="2"/>
        <v>5</v>
      </c>
      <c r="R365" s="63">
        <f t="shared" si="3"/>
        <v>590</v>
      </c>
      <c r="S365" s="63">
        <f t="shared" si="4"/>
        <v>0</v>
      </c>
      <c r="T365" s="63">
        <f t="shared" si="8"/>
        <v>0</v>
      </c>
      <c r="U365" s="63">
        <f t="shared" si="9"/>
        <v>6</v>
      </c>
      <c r="V365" s="63">
        <f t="shared" si="9"/>
        <v>0</v>
      </c>
      <c r="W365" s="62">
        <f t="shared" si="11"/>
        <v>17015.714285714286</v>
      </c>
      <c r="X365" s="62">
        <f t="shared" si="11"/>
        <v>12709.571428571429</v>
      </c>
      <c r="Y365" s="62">
        <f t="shared" si="11"/>
        <v>5</v>
      </c>
      <c r="Z365" s="62">
        <f t="shared" si="10"/>
        <v>409.28571428571428</v>
      </c>
      <c r="AB365" s="50" t="s">
        <v>3448</v>
      </c>
    </row>
    <row r="366" spans="1:28" ht="87.45">
      <c r="A366" s="11">
        <v>44339</v>
      </c>
      <c r="B366" s="50" t="s">
        <v>1829</v>
      </c>
      <c r="C366" s="50" t="s">
        <v>1830</v>
      </c>
      <c r="D366" s="50" t="s">
        <v>1831</v>
      </c>
      <c r="E366" s="50" t="s">
        <v>1832</v>
      </c>
      <c r="F366" s="50" t="s">
        <v>1817</v>
      </c>
      <c r="G366" s="50" t="s">
        <v>1818</v>
      </c>
      <c r="H366" s="50" t="s">
        <v>1833</v>
      </c>
      <c r="I366" s="50"/>
      <c r="J366" s="50"/>
      <c r="K366" s="50"/>
      <c r="L366" s="9" t="s">
        <v>1834</v>
      </c>
      <c r="M366" s="9" t="s">
        <v>1835</v>
      </c>
      <c r="N366" s="11">
        <v>44339</v>
      </c>
      <c r="O366" s="63">
        <f t="shared" si="0"/>
        <v>14544</v>
      </c>
      <c r="P366" s="63">
        <f t="shared" si="1"/>
        <v>14176</v>
      </c>
      <c r="Q366" s="63">
        <f t="shared" si="2"/>
        <v>3</v>
      </c>
      <c r="R366" s="63">
        <f t="shared" si="3"/>
        <v>457</v>
      </c>
      <c r="S366" s="63">
        <f t="shared" si="4"/>
        <v>0</v>
      </c>
      <c r="T366" s="63">
        <f t="shared" si="8"/>
        <v>0</v>
      </c>
      <c r="U366" s="63">
        <f t="shared" si="9"/>
        <v>6</v>
      </c>
      <c r="V366" s="63">
        <f t="shared" si="9"/>
        <v>0</v>
      </c>
      <c r="W366" s="62">
        <f t="shared" si="11"/>
        <v>16379.428571428571</v>
      </c>
      <c r="X366" s="62">
        <f t="shared" si="11"/>
        <v>11844</v>
      </c>
      <c r="Y366" s="62">
        <f t="shared" si="11"/>
        <v>4.5714285714285712</v>
      </c>
      <c r="Z366" s="62">
        <f t="shared" si="10"/>
        <v>372.57142857142856</v>
      </c>
      <c r="AB366" s="50" t="s">
        <v>3448</v>
      </c>
    </row>
    <row r="367" spans="1:28" ht="87.45">
      <c r="A367" s="11">
        <v>44338</v>
      </c>
      <c r="B367" s="50" t="s">
        <v>1993</v>
      </c>
      <c r="C367" s="50" t="s">
        <v>1994</v>
      </c>
      <c r="D367" s="50" t="s">
        <v>1995</v>
      </c>
      <c r="E367" s="50" t="s">
        <v>1996</v>
      </c>
      <c r="F367" s="50" t="s">
        <v>1817</v>
      </c>
      <c r="G367" s="50" t="s">
        <v>1818</v>
      </c>
      <c r="H367" s="50" t="s">
        <v>1655</v>
      </c>
      <c r="I367" s="50"/>
      <c r="J367" s="50"/>
      <c r="K367" s="50"/>
      <c r="L367" s="9" t="s">
        <v>1997</v>
      </c>
      <c r="M367" s="9" t="s">
        <v>1998</v>
      </c>
      <c r="N367" s="11">
        <v>44338</v>
      </c>
      <c r="O367" s="63">
        <f t="shared" si="0"/>
        <v>21863</v>
      </c>
      <c r="P367" s="63">
        <f t="shared" si="1"/>
        <v>17597</v>
      </c>
      <c r="Q367" s="63">
        <f t="shared" si="2"/>
        <v>2</v>
      </c>
      <c r="R367" s="63">
        <f t="shared" si="3"/>
        <v>721</v>
      </c>
      <c r="S367" s="63">
        <f t="shared" si="4"/>
        <v>0</v>
      </c>
      <c r="T367" s="63">
        <f t="shared" si="8"/>
        <v>0</v>
      </c>
      <c r="U367" s="63">
        <f t="shared" si="9"/>
        <v>2</v>
      </c>
      <c r="V367" s="63">
        <f t="shared" si="9"/>
        <v>0</v>
      </c>
      <c r="W367" s="62">
        <f t="shared" si="11"/>
        <v>15235.142857142857</v>
      </c>
      <c r="X367" s="62">
        <f t="shared" si="11"/>
        <v>10498.142857142857</v>
      </c>
      <c r="Y367" s="62">
        <f t="shared" si="11"/>
        <v>4.2857142857142856</v>
      </c>
      <c r="Z367" s="62">
        <f t="shared" si="10"/>
        <v>336.71428571428572</v>
      </c>
      <c r="AB367" s="50" t="s">
        <v>3448</v>
      </c>
    </row>
    <row r="368" spans="1:28" ht="87.45">
      <c r="A368" s="11">
        <v>44337</v>
      </c>
      <c r="B368" s="50" t="s">
        <v>1836</v>
      </c>
      <c r="C368" s="50" t="s">
        <v>1837</v>
      </c>
      <c r="D368" s="50" t="s">
        <v>1838</v>
      </c>
      <c r="E368" s="50" t="s">
        <v>1839</v>
      </c>
      <c r="F368" s="50" t="s">
        <v>1817</v>
      </c>
      <c r="G368" s="50" t="s">
        <v>1818</v>
      </c>
      <c r="H368" s="50" t="s">
        <v>1818</v>
      </c>
      <c r="I368" s="50"/>
      <c r="J368" s="50"/>
      <c r="K368" s="50"/>
      <c r="L368" s="9" t="s">
        <v>1841</v>
      </c>
      <c r="M368" s="9" t="s">
        <v>1840</v>
      </c>
      <c r="N368" s="11">
        <v>44337</v>
      </c>
      <c r="O368" s="63">
        <f t="shared" si="0"/>
        <v>18111</v>
      </c>
      <c r="P368" s="63">
        <f t="shared" si="1"/>
        <v>15358</v>
      </c>
      <c r="Q368" s="63">
        <f t="shared" si="2"/>
        <v>3</v>
      </c>
      <c r="R368" s="63">
        <f t="shared" si="3"/>
        <v>311</v>
      </c>
      <c r="S368" s="63">
        <f t="shared" si="4"/>
        <v>0</v>
      </c>
      <c r="T368" s="63">
        <f t="shared" si="8"/>
        <v>0</v>
      </c>
      <c r="U368" s="63">
        <f t="shared" si="9"/>
        <v>0</v>
      </c>
      <c r="V368" s="63">
        <f t="shared" si="9"/>
        <v>0</v>
      </c>
      <c r="W368" s="62">
        <f t="shared" ref="W368:Y373" si="12">AVERAGE(O368:O374)</f>
        <v>12996.428571428571</v>
      </c>
      <c r="X368" s="62">
        <f t="shared" si="12"/>
        <v>9089.4285714285706</v>
      </c>
      <c r="Y368" s="62">
        <f t="shared" si="12"/>
        <v>4.7142857142857144</v>
      </c>
      <c r="Z368" s="62">
        <f>AVERAGE(R368:R374)</f>
        <v>259.42857142857144</v>
      </c>
      <c r="AB368" s="50" t="s">
        <v>3448</v>
      </c>
    </row>
    <row r="369" spans="1:28" ht="87.45">
      <c r="A369" s="11">
        <v>44336</v>
      </c>
      <c r="B369" s="50" t="s">
        <v>2210</v>
      </c>
      <c r="C369" s="50" t="s">
        <v>2211</v>
      </c>
      <c r="D369" s="50" t="s">
        <v>2212</v>
      </c>
      <c r="E369" s="50" t="s">
        <v>2213</v>
      </c>
      <c r="F369" s="50" t="s">
        <v>1817</v>
      </c>
      <c r="G369" s="50" t="s">
        <v>1818</v>
      </c>
      <c r="H369" s="50" t="s">
        <v>1818</v>
      </c>
      <c r="I369" s="50"/>
      <c r="J369" s="50"/>
      <c r="K369" s="50"/>
      <c r="L369" s="9" t="s">
        <v>2214</v>
      </c>
      <c r="M369" s="9" t="s">
        <v>2215</v>
      </c>
      <c r="N369" s="11">
        <v>44336</v>
      </c>
      <c r="O369" s="63">
        <f t="shared" si="0"/>
        <v>17831</v>
      </c>
      <c r="P369" s="63">
        <f t="shared" si="1"/>
        <v>12403</v>
      </c>
      <c r="Q369" s="63">
        <f t="shared" si="2"/>
        <v>9</v>
      </c>
      <c r="R369" s="63">
        <f t="shared" si="3"/>
        <v>283</v>
      </c>
      <c r="S369" s="63">
        <f t="shared" si="4"/>
        <v>0</v>
      </c>
      <c r="T369" s="63">
        <f t="shared" si="8"/>
        <v>0</v>
      </c>
      <c r="U369" s="63">
        <f t="shared" si="9"/>
        <v>1</v>
      </c>
      <c r="V369" s="63">
        <f t="shared" si="9"/>
        <v>-1133</v>
      </c>
      <c r="W369" s="62">
        <f t="shared" si="12"/>
        <v>10967.571428571429</v>
      </c>
      <c r="X369" s="62">
        <f t="shared" si="12"/>
        <v>6895.4285714285716</v>
      </c>
      <c r="Y369" s="62">
        <f t="shared" si="12"/>
        <v>5</v>
      </c>
      <c r="Z369" s="62">
        <f t="shared" si="10"/>
        <v>219.14285714285714</v>
      </c>
      <c r="AB369" s="50" t="s">
        <v>3448</v>
      </c>
    </row>
    <row r="370" spans="1:28" ht="87.45">
      <c r="A370" s="11">
        <v>44335</v>
      </c>
      <c r="B370" s="50" t="s">
        <v>1987</v>
      </c>
      <c r="C370" s="50" t="s">
        <v>1988</v>
      </c>
      <c r="D370" s="50" t="s">
        <v>1989</v>
      </c>
      <c r="E370" s="50" t="s">
        <v>1990</v>
      </c>
      <c r="F370" s="50" t="s">
        <v>1817</v>
      </c>
      <c r="G370" s="50" t="s">
        <v>1818</v>
      </c>
      <c r="H370" s="50" t="s">
        <v>1845</v>
      </c>
      <c r="I370" s="50" t="s">
        <v>1824</v>
      </c>
      <c r="J370" s="50"/>
      <c r="K370" s="50" t="s">
        <v>1990</v>
      </c>
      <c r="L370" s="9" t="s">
        <v>1991</v>
      </c>
      <c r="M370" s="9" t="s">
        <v>1992</v>
      </c>
      <c r="N370" s="11">
        <v>44335</v>
      </c>
      <c r="O370" s="63">
        <f t="shared" si="0"/>
        <v>18261</v>
      </c>
      <c r="P370" s="63">
        <f t="shared" si="1"/>
        <v>8746</v>
      </c>
      <c r="Q370" s="63">
        <f t="shared" si="2"/>
        <v>8</v>
      </c>
      <c r="R370" s="63">
        <f t="shared" si="3"/>
        <v>265</v>
      </c>
      <c r="S370" s="63">
        <f t="shared" si="4"/>
        <v>0</v>
      </c>
      <c r="T370" s="63">
        <f t="shared" si="8"/>
        <v>0</v>
      </c>
      <c r="U370" s="63">
        <f t="shared" si="9"/>
        <v>0</v>
      </c>
      <c r="V370" s="63">
        <f t="shared" si="9"/>
        <v>6</v>
      </c>
      <c r="W370" s="62">
        <f t="shared" si="12"/>
        <v>8769.8571428571431</v>
      </c>
      <c r="X370" s="62">
        <f t="shared" si="12"/>
        <v>5358.8571428571431</v>
      </c>
      <c r="Y370" s="62">
        <f t="shared" si="12"/>
        <v>5.4285714285714288</v>
      </c>
      <c r="Z370" s="62">
        <f t="shared" si="10"/>
        <v>180.57142857142858</v>
      </c>
      <c r="AB370" s="50" t="s">
        <v>3448</v>
      </c>
    </row>
    <row r="371" spans="1:28" ht="87.45">
      <c r="A371" s="11">
        <v>44334</v>
      </c>
      <c r="B371" s="50" t="s">
        <v>1842</v>
      </c>
      <c r="C371" s="50" t="s">
        <v>1843</v>
      </c>
      <c r="D371" s="50" t="s">
        <v>1844</v>
      </c>
      <c r="E371" s="50" t="s">
        <v>1853</v>
      </c>
      <c r="F371" s="50" t="s">
        <v>1817</v>
      </c>
      <c r="G371" s="50" t="s">
        <v>1818</v>
      </c>
      <c r="H371" s="50" t="s">
        <v>1845</v>
      </c>
      <c r="I371" s="50" t="s">
        <v>1846</v>
      </c>
      <c r="J371" s="50"/>
      <c r="K371" s="50" t="s">
        <v>1847</v>
      </c>
      <c r="L371" s="9" t="s">
        <v>1848</v>
      </c>
      <c r="M371" s="9" t="s">
        <v>1849</v>
      </c>
      <c r="N371" s="11">
        <v>44334</v>
      </c>
      <c r="O371" s="63">
        <f t="shared" si="0"/>
        <v>15588</v>
      </c>
      <c r="P371" s="63">
        <f t="shared" si="1"/>
        <v>8306</v>
      </c>
      <c r="Q371" s="63">
        <f t="shared" si="2"/>
        <v>5</v>
      </c>
      <c r="R371" s="63">
        <f t="shared" si="3"/>
        <v>238</v>
      </c>
      <c r="S371" s="63">
        <f t="shared" si="4"/>
        <v>0</v>
      </c>
      <c r="T371" s="63">
        <f t="shared" si="8"/>
        <v>0</v>
      </c>
      <c r="U371" s="63">
        <f t="shared" si="9"/>
        <v>2</v>
      </c>
      <c r="V371" s="63">
        <f t="shared" si="9"/>
        <v>4</v>
      </c>
      <c r="W371" s="62">
        <f t="shared" si="12"/>
        <v>6334.8571428571431</v>
      </c>
      <c r="X371" s="62">
        <f t="shared" si="12"/>
        <v>4271.7142857142853</v>
      </c>
      <c r="Y371" s="62">
        <f t="shared" si="12"/>
        <v>4.8571428571428568</v>
      </c>
      <c r="Z371" s="62">
        <f t="shared" si="10"/>
        <v>145</v>
      </c>
      <c r="AB371" s="50" t="s">
        <v>3448</v>
      </c>
    </row>
    <row r="372" spans="1:28" ht="102">
      <c r="A372" s="11">
        <v>44333</v>
      </c>
      <c r="B372" s="50" t="s">
        <v>1850</v>
      </c>
      <c r="C372" s="50" t="s">
        <v>1851</v>
      </c>
      <c r="D372" s="50" t="s">
        <v>1852</v>
      </c>
      <c r="E372" s="50" t="s">
        <v>1854</v>
      </c>
      <c r="F372" s="50" t="s">
        <v>1817</v>
      </c>
      <c r="G372" s="50" t="s">
        <v>1818</v>
      </c>
      <c r="H372" s="50" t="s">
        <v>1855</v>
      </c>
      <c r="I372" s="50" t="s">
        <v>1856</v>
      </c>
      <c r="J372" s="50"/>
      <c r="K372" s="50" t="s">
        <v>1857</v>
      </c>
      <c r="L372" s="9" t="s">
        <v>1858</v>
      </c>
      <c r="M372" s="9" t="s">
        <v>1859</v>
      </c>
      <c r="N372" s="11">
        <v>44333</v>
      </c>
      <c r="O372" s="63">
        <f t="shared" si="0"/>
        <v>8458</v>
      </c>
      <c r="P372" s="63">
        <f t="shared" si="1"/>
        <v>6322</v>
      </c>
      <c r="Q372" s="63">
        <f t="shared" si="2"/>
        <v>2</v>
      </c>
      <c r="R372" s="63">
        <f t="shared" si="3"/>
        <v>333</v>
      </c>
      <c r="S372" s="63">
        <f t="shared" si="4"/>
        <v>0</v>
      </c>
      <c r="T372" s="63">
        <f t="shared" si="8"/>
        <v>0</v>
      </c>
      <c r="U372" s="63">
        <f t="shared" si="9"/>
        <v>0</v>
      </c>
      <c r="V372" s="63">
        <f t="shared" si="9"/>
        <v>1123</v>
      </c>
      <c r="W372" s="62">
        <f t="shared" si="12"/>
        <v>4285</v>
      </c>
      <c r="X372" s="62">
        <f t="shared" si="12"/>
        <v>3228.4285714285716</v>
      </c>
      <c r="Y372" s="62">
        <f t="shared" si="12"/>
        <v>4.7142857142857144</v>
      </c>
      <c r="Z372" s="62">
        <f t="shared" si="10"/>
        <v>112</v>
      </c>
      <c r="AB372" s="50" t="s">
        <v>3448</v>
      </c>
    </row>
    <row r="373" spans="1:28" ht="87.45">
      <c r="A373" s="11">
        <v>44332</v>
      </c>
      <c r="B373" s="50" t="s">
        <v>1860</v>
      </c>
      <c r="C373" s="50" t="s">
        <v>1861</v>
      </c>
      <c r="D373" s="50" t="s">
        <v>1862</v>
      </c>
      <c r="E373" s="50" t="s">
        <v>1863</v>
      </c>
      <c r="F373" s="50" t="s">
        <v>1817</v>
      </c>
      <c r="G373" s="50" t="s">
        <v>1818</v>
      </c>
      <c r="H373" s="50" t="s">
        <v>1855</v>
      </c>
      <c r="I373" s="50"/>
      <c r="J373" s="50"/>
      <c r="K373" s="50"/>
      <c r="L373" s="9" t="s">
        <v>1864</v>
      </c>
      <c r="M373" s="9" t="s">
        <v>1865</v>
      </c>
      <c r="N373" s="11">
        <v>44332</v>
      </c>
      <c r="O373" s="63">
        <f t="shared" si="0"/>
        <v>6534</v>
      </c>
      <c r="P373" s="63">
        <f t="shared" si="1"/>
        <v>4755</v>
      </c>
      <c r="Q373" s="63">
        <f t="shared" si="2"/>
        <v>1</v>
      </c>
      <c r="R373" s="63">
        <f t="shared" si="3"/>
        <v>206</v>
      </c>
      <c r="S373" s="63">
        <f t="shared" si="4"/>
        <v>0</v>
      </c>
      <c r="T373" s="63">
        <f t="shared" si="8"/>
        <v>0</v>
      </c>
      <c r="U373" s="63">
        <f t="shared" si="9"/>
        <v>0</v>
      </c>
      <c r="V373" s="63">
        <f t="shared" si="9"/>
        <v>-1116</v>
      </c>
      <c r="W373" s="62">
        <f t="shared" si="12"/>
        <v>3174.7142857142858</v>
      </c>
      <c r="X373" s="62">
        <f t="shared" si="12"/>
        <v>2404.7142857142858</v>
      </c>
      <c r="Y373" s="62">
        <f t="shared" si="12"/>
        <v>6</v>
      </c>
      <c r="Z373" s="62">
        <f t="shared" si="10"/>
        <v>64.857142857142861</v>
      </c>
      <c r="AB373" s="50" t="s">
        <v>3448</v>
      </c>
    </row>
    <row r="374" spans="1:28" ht="102">
      <c r="A374" s="11">
        <v>44331</v>
      </c>
      <c r="B374" s="50" t="s">
        <v>1875</v>
      </c>
      <c r="C374" s="50" t="s">
        <v>1874</v>
      </c>
      <c r="D374" s="50" t="s">
        <v>1876</v>
      </c>
      <c r="E374" s="50" t="s">
        <v>1877</v>
      </c>
      <c r="F374" s="50" t="s">
        <v>1817</v>
      </c>
      <c r="G374" s="50" t="s">
        <v>1818</v>
      </c>
      <c r="H374" s="50" t="s">
        <v>1855</v>
      </c>
      <c r="I374" s="50" t="s">
        <v>1878</v>
      </c>
      <c r="J374" s="50"/>
      <c r="K374" s="50" t="s">
        <v>1879</v>
      </c>
      <c r="L374" s="9" t="s">
        <v>1880</v>
      </c>
      <c r="M374" s="9" t="s">
        <v>1881</v>
      </c>
      <c r="N374" s="11">
        <v>44331</v>
      </c>
      <c r="O374" s="63">
        <f t="shared" si="0"/>
        <v>6192</v>
      </c>
      <c r="P374" s="63">
        <f t="shared" si="1"/>
        <v>7736</v>
      </c>
      <c r="Q374" s="63">
        <f t="shared" si="2"/>
        <v>5</v>
      </c>
      <c r="R374" s="63">
        <f t="shared" si="3"/>
        <v>180</v>
      </c>
      <c r="S374" s="63">
        <f t="shared" si="4"/>
        <v>0</v>
      </c>
      <c r="T374" s="63">
        <f t="shared" si="8"/>
        <v>0</v>
      </c>
      <c r="U374" s="63">
        <f t="shared" si="9"/>
        <v>0</v>
      </c>
      <c r="V374" s="63">
        <f t="shared" si="9"/>
        <v>9</v>
      </c>
      <c r="W374" s="62">
        <f t="shared" ref="W374:Y379" si="13">AVERAGE(O374:O380)</f>
        <v>2300.4285714285716</v>
      </c>
      <c r="X374" s="62">
        <f t="shared" si="13"/>
        <v>1825.1428571428571</v>
      </c>
      <c r="Y374" s="62">
        <f t="shared" si="13"/>
        <v>6</v>
      </c>
      <c r="Z374" s="62">
        <f>AVERAGE(R374:R380)</f>
        <v>35.428571428571431</v>
      </c>
      <c r="AB374" s="50" t="s">
        <v>3448</v>
      </c>
    </row>
    <row r="375" spans="1:28" ht="87.45">
      <c r="A375" s="11">
        <v>44330</v>
      </c>
      <c r="B375" s="50" t="s">
        <v>1866</v>
      </c>
      <c r="C375" s="50" t="s">
        <v>1867</v>
      </c>
      <c r="D375" s="50" t="s">
        <v>1868</v>
      </c>
      <c r="E375" s="50" t="s">
        <v>1869</v>
      </c>
      <c r="F375" s="50" t="s">
        <v>1817</v>
      </c>
      <c r="G375" s="50" t="s">
        <v>1818</v>
      </c>
      <c r="H375" s="50" t="s">
        <v>1855</v>
      </c>
      <c r="I375" s="50" t="s">
        <v>1870</v>
      </c>
      <c r="J375" s="50"/>
      <c r="K375" s="50" t="s">
        <v>1871</v>
      </c>
      <c r="L375" s="9" t="s">
        <v>1872</v>
      </c>
      <c r="M375" s="9" t="s">
        <v>1873</v>
      </c>
      <c r="N375" s="11">
        <v>44330</v>
      </c>
      <c r="O375" s="63">
        <f t="shared" si="0"/>
        <v>3909</v>
      </c>
      <c r="P375" s="63">
        <f t="shared" si="1"/>
        <v>0</v>
      </c>
      <c r="Q375" s="63">
        <f t="shared" si="2"/>
        <v>5</v>
      </c>
      <c r="R375" s="63">
        <f t="shared" si="3"/>
        <v>29</v>
      </c>
      <c r="S375" s="63">
        <f t="shared" si="4"/>
        <v>0</v>
      </c>
      <c r="T375" s="63">
        <f t="shared" si="8"/>
        <v>0</v>
      </c>
      <c r="U375" s="63">
        <f t="shared" si="9"/>
        <v>0</v>
      </c>
      <c r="V375" s="63">
        <f t="shared" si="9"/>
        <v>5</v>
      </c>
      <c r="W375" s="62">
        <f t="shared" si="13"/>
        <v>1568.1428571428571</v>
      </c>
      <c r="X375" s="62">
        <f t="shared" si="13"/>
        <v>852.28571428571433</v>
      </c>
      <c r="Y375" s="62">
        <f t="shared" si="13"/>
        <v>5.7142857142857144</v>
      </c>
      <c r="Z375" s="62">
        <f t="shared" si="10"/>
        <v>9.8571428571428577</v>
      </c>
      <c r="AB375" s="50" t="s">
        <v>3448</v>
      </c>
    </row>
    <row r="376" spans="1:28" ht="72.900000000000006">
      <c r="A376" s="11">
        <v>44329</v>
      </c>
      <c r="B376" s="50" t="s">
        <v>1891</v>
      </c>
      <c r="C376" s="50" t="s">
        <v>1867</v>
      </c>
      <c r="D376" s="50" t="s">
        <v>1892</v>
      </c>
      <c r="E376" s="50" t="s">
        <v>1893</v>
      </c>
      <c r="F376" s="50" t="s">
        <v>1817</v>
      </c>
      <c r="G376" s="50" t="s">
        <v>1818</v>
      </c>
      <c r="H376" s="50" t="s">
        <v>1855</v>
      </c>
      <c r="I376" s="50" t="s">
        <v>1895</v>
      </c>
      <c r="J376" s="50"/>
      <c r="K376" s="50" t="s">
        <v>1896</v>
      </c>
      <c r="L376" s="9" t="s">
        <v>1897</v>
      </c>
      <c r="M376" s="9" t="s">
        <v>1759</v>
      </c>
      <c r="N376" s="11">
        <v>44329</v>
      </c>
      <c r="O376" s="63">
        <f t="shared" si="0"/>
        <v>2447</v>
      </c>
      <c r="P376" s="63">
        <f t="shared" si="1"/>
        <v>1647</v>
      </c>
      <c r="Q376" s="63">
        <f t="shared" si="2"/>
        <v>12</v>
      </c>
      <c r="R376" s="63">
        <f t="shared" si="3"/>
        <v>13</v>
      </c>
      <c r="S376" s="63">
        <f t="shared" si="4"/>
        <v>0</v>
      </c>
      <c r="T376" s="63">
        <f t="shared" si="8"/>
        <v>0</v>
      </c>
      <c r="U376" s="63">
        <f t="shared" si="9"/>
        <v>0</v>
      </c>
      <c r="V376" s="63">
        <f t="shared" si="9"/>
        <v>5</v>
      </c>
      <c r="W376" s="62">
        <f t="shared" si="13"/>
        <v>1153.7142857142858</v>
      </c>
      <c r="X376" s="62">
        <f t="shared" si="13"/>
        <v>986.42857142857144</v>
      </c>
      <c r="Y376" s="62">
        <f t="shared" si="13"/>
        <v>5.7142857142857144</v>
      </c>
      <c r="Z376" s="62">
        <f t="shared" si="10"/>
        <v>5.7142857142857144</v>
      </c>
      <c r="AB376" s="50" t="s">
        <v>3448</v>
      </c>
    </row>
    <row r="377" spans="1:28" ht="87.45">
      <c r="A377" s="11">
        <v>44328</v>
      </c>
      <c r="B377" s="50" t="s">
        <v>1898</v>
      </c>
      <c r="C377" s="50" t="s">
        <v>1899</v>
      </c>
      <c r="D377" s="50" t="s">
        <v>1900</v>
      </c>
      <c r="E377" s="50" t="s">
        <v>1901</v>
      </c>
      <c r="F377" s="50" t="s">
        <v>1817</v>
      </c>
      <c r="G377" s="50" t="s">
        <v>1818</v>
      </c>
      <c r="H377" s="50" t="s">
        <v>1855</v>
      </c>
      <c r="I377" s="50" t="s">
        <v>1902</v>
      </c>
      <c r="J377" s="50"/>
      <c r="K377" s="50" t="s">
        <v>1901</v>
      </c>
      <c r="L377" s="9" t="s">
        <v>1903</v>
      </c>
      <c r="M377" s="9" t="s">
        <v>1904</v>
      </c>
      <c r="N377" s="11">
        <v>44328</v>
      </c>
      <c r="O377" s="63">
        <f t="shared" si="0"/>
        <v>1216</v>
      </c>
      <c r="P377" s="63">
        <f t="shared" si="1"/>
        <v>1136</v>
      </c>
      <c r="Q377" s="63">
        <f t="shared" si="2"/>
        <v>4</v>
      </c>
      <c r="R377" s="63">
        <f t="shared" si="3"/>
        <v>16</v>
      </c>
      <c r="S377" s="63">
        <f t="shared" si="4"/>
        <v>0</v>
      </c>
      <c r="T377" s="63">
        <f t="shared" si="8"/>
        <v>1</v>
      </c>
      <c r="U377" s="63">
        <f t="shared" si="9"/>
        <v>0</v>
      </c>
      <c r="V377" s="63">
        <f t="shared" si="9"/>
        <v>4</v>
      </c>
      <c r="W377" s="62">
        <f t="shared" si="13"/>
        <v>959.71428571428567</v>
      </c>
      <c r="X377" s="62">
        <f t="shared" si="13"/>
        <v>894.14285714285711</v>
      </c>
      <c r="Y377" s="62">
        <f t="shared" si="13"/>
        <v>5.7142857142857144</v>
      </c>
      <c r="Z377" s="62">
        <f t="shared" si="10"/>
        <v>4</v>
      </c>
      <c r="AB377" s="50" t="s">
        <v>3448</v>
      </c>
    </row>
    <row r="378" spans="1:28" ht="72.900000000000006">
      <c r="A378" s="11">
        <v>44327</v>
      </c>
      <c r="B378" s="50" t="s">
        <v>1882</v>
      </c>
      <c r="C378" s="50" t="s">
        <v>1883</v>
      </c>
      <c r="D378" s="50" t="s">
        <v>1884</v>
      </c>
      <c r="E378" s="50" t="s">
        <v>1885</v>
      </c>
      <c r="F378" s="50" t="s">
        <v>1817</v>
      </c>
      <c r="G378" s="50" t="s">
        <v>1845</v>
      </c>
      <c r="H378" s="50" t="s">
        <v>1855</v>
      </c>
      <c r="I378" s="50" t="s">
        <v>1886</v>
      </c>
      <c r="J378" s="50"/>
      <c r="K378" s="50" t="s">
        <v>1887</v>
      </c>
      <c r="L378" s="9" t="s">
        <v>1888</v>
      </c>
      <c r="M378" s="9" t="s">
        <v>1746</v>
      </c>
      <c r="N378" s="11">
        <v>44327</v>
      </c>
      <c r="O378" s="63">
        <f t="shared" si="0"/>
        <v>1239</v>
      </c>
      <c r="P378" s="63">
        <f t="shared" si="1"/>
        <v>1003</v>
      </c>
      <c r="Q378" s="63">
        <f t="shared" si="2"/>
        <v>4</v>
      </c>
      <c r="R378" s="63">
        <f t="shared" si="3"/>
        <v>7</v>
      </c>
      <c r="S378" s="63">
        <f t="shared" si="4"/>
        <v>0</v>
      </c>
      <c r="T378" s="63">
        <f t="shared" si="8"/>
        <v>0</v>
      </c>
      <c r="U378" s="63">
        <f t="shared" si="9"/>
        <v>0</v>
      </c>
      <c r="V378" s="63">
        <f t="shared" si="9"/>
        <v>4</v>
      </c>
      <c r="W378" s="62">
        <f t="shared" si="13"/>
        <v>927.42857142857144</v>
      </c>
      <c r="X378" s="62">
        <f t="shared" si="13"/>
        <v>902.42857142857144</v>
      </c>
      <c r="Y378" s="62">
        <f t="shared" si="13"/>
        <v>6.1428571428571432</v>
      </c>
      <c r="Z378" s="62">
        <f t="shared" si="10"/>
        <v>1.7142857142857142</v>
      </c>
      <c r="AB378" s="50" t="s">
        <v>3448</v>
      </c>
    </row>
    <row r="379" spans="1:28" ht="72.900000000000006">
      <c r="A379" s="11">
        <v>44326</v>
      </c>
      <c r="B379" s="50" t="s">
        <v>1905</v>
      </c>
      <c r="C379" s="50" t="s">
        <v>1906</v>
      </c>
      <c r="D379" s="50" t="s">
        <v>1907</v>
      </c>
      <c r="E379" s="50" t="s">
        <v>1908</v>
      </c>
      <c r="F379" s="50" t="s">
        <v>1817</v>
      </c>
      <c r="G379" s="50" t="s">
        <v>1845</v>
      </c>
      <c r="H379" s="50" t="s">
        <v>1855</v>
      </c>
      <c r="I379" s="50" t="s">
        <v>1909</v>
      </c>
      <c r="J379" s="50"/>
      <c r="K379" s="50" t="s">
        <v>1910</v>
      </c>
      <c r="L379" s="9" t="s">
        <v>1911</v>
      </c>
      <c r="M379" s="9" t="s">
        <v>1762</v>
      </c>
      <c r="N379" s="11">
        <v>44326</v>
      </c>
      <c r="O379" s="63">
        <f t="shared" si="0"/>
        <v>686</v>
      </c>
      <c r="P379" s="63">
        <f t="shared" si="1"/>
        <v>556</v>
      </c>
      <c r="Q379" s="63">
        <f t="shared" si="2"/>
        <v>11</v>
      </c>
      <c r="R379" s="63">
        <f t="shared" si="3"/>
        <v>3</v>
      </c>
      <c r="S379" s="63">
        <f t="shared" si="4"/>
        <v>0</v>
      </c>
      <c r="T379" s="63">
        <f t="shared" si="8"/>
        <v>1</v>
      </c>
      <c r="U379" s="63">
        <f t="shared" si="9"/>
        <v>0</v>
      </c>
      <c r="V379" s="63">
        <f t="shared" si="9"/>
        <v>0</v>
      </c>
      <c r="W379" s="62">
        <f t="shared" si="13"/>
        <v>950.85714285714289</v>
      </c>
      <c r="X379" s="62">
        <f t="shared" si="13"/>
        <v>901</v>
      </c>
      <c r="Y379" s="62">
        <f t="shared" si="13"/>
        <v>6.4285714285714288</v>
      </c>
      <c r="Z379" s="62">
        <f t="shared" si="10"/>
        <v>0.7142857142857143</v>
      </c>
      <c r="AB379" s="50" t="s">
        <v>3448</v>
      </c>
    </row>
    <row r="380" spans="1:28" ht="72.900000000000006">
      <c r="A380" s="11">
        <v>44325</v>
      </c>
      <c r="B380" s="50" t="s">
        <v>1912</v>
      </c>
      <c r="C380" s="50" t="s">
        <v>1913</v>
      </c>
      <c r="D380" s="50" t="s">
        <v>1914</v>
      </c>
      <c r="E380" s="50" t="s">
        <v>1915</v>
      </c>
      <c r="F380" s="50" t="s">
        <v>1817</v>
      </c>
      <c r="G380" s="50" t="s">
        <v>1894</v>
      </c>
      <c r="H380" s="50" t="s">
        <v>1855</v>
      </c>
      <c r="I380" s="50" t="s">
        <v>1909</v>
      </c>
      <c r="J380" s="50"/>
      <c r="K380" s="50" t="s">
        <v>1916</v>
      </c>
      <c r="L380" s="9" t="s">
        <v>1918</v>
      </c>
      <c r="M380" s="9" t="s">
        <v>1917</v>
      </c>
      <c r="N380" s="11">
        <v>44325</v>
      </c>
      <c r="O380" s="63">
        <f t="shared" si="0"/>
        <v>414</v>
      </c>
      <c r="P380" s="63">
        <f t="shared" si="1"/>
        <v>698</v>
      </c>
      <c r="Q380" s="63">
        <f t="shared" si="2"/>
        <v>1</v>
      </c>
      <c r="R380" s="63">
        <f t="shared" si="3"/>
        <v>0</v>
      </c>
      <c r="S380" s="63">
        <f t="shared" si="4"/>
        <v>0</v>
      </c>
      <c r="T380" s="63">
        <f t="shared" si="8"/>
        <v>0</v>
      </c>
      <c r="U380" s="63">
        <f t="shared" si="9"/>
        <v>0</v>
      </c>
      <c r="V380" s="63">
        <f t="shared" si="9"/>
        <v>7</v>
      </c>
      <c r="W380" s="62">
        <f t="shared" ref="W380:Y382" si="14">AVERAGE(O380:O386)</f>
        <v>912</v>
      </c>
      <c r="X380" s="62">
        <f t="shared" si="14"/>
        <v>883.71428571428567</v>
      </c>
      <c r="Y380" s="62">
        <f t="shared" si="14"/>
        <v>5.7142857142857144</v>
      </c>
      <c r="Z380" s="62">
        <f>AVERAGE(R380:R386)</f>
        <v>0.5714285714285714</v>
      </c>
      <c r="AB380" s="50" t="s">
        <v>3448</v>
      </c>
    </row>
    <row r="381" spans="1:28" ht="72.900000000000006">
      <c r="A381" s="11">
        <v>44324</v>
      </c>
      <c r="B381" s="50" t="s">
        <v>1919</v>
      </c>
      <c r="C381" s="50" t="s">
        <v>1920</v>
      </c>
      <c r="D381" s="50" t="s">
        <v>1921</v>
      </c>
      <c r="E381" s="50" t="s">
        <v>1915</v>
      </c>
      <c r="F381" s="50" t="s">
        <v>1817</v>
      </c>
      <c r="G381" s="50" t="s">
        <v>1894</v>
      </c>
      <c r="H381" s="50" t="s">
        <v>1855</v>
      </c>
      <c r="I381" s="50" t="s">
        <v>1922</v>
      </c>
      <c r="J381" s="50"/>
      <c r="K381" s="50" t="s">
        <v>1923</v>
      </c>
      <c r="L381" s="9" t="s">
        <v>1924</v>
      </c>
      <c r="M381" s="9" t="s">
        <v>1764</v>
      </c>
      <c r="N381" s="11">
        <v>44324</v>
      </c>
      <c r="O381" s="63">
        <f t="shared" si="0"/>
        <v>1066</v>
      </c>
      <c r="P381" s="63">
        <f t="shared" si="1"/>
        <v>926</v>
      </c>
      <c r="Q381" s="63">
        <f t="shared" si="2"/>
        <v>3</v>
      </c>
      <c r="R381" s="63">
        <f t="shared" si="3"/>
        <v>1</v>
      </c>
      <c r="S381" s="63">
        <f t="shared" si="4"/>
        <v>0</v>
      </c>
      <c r="T381" s="63">
        <f t="shared" si="8"/>
        <v>1</v>
      </c>
      <c r="U381" s="63">
        <f t="shared" si="9"/>
        <v>0</v>
      </c>
      <c r="V381" s="63">
        <f t="shared" si="9"/>
        <v>5</v>
      </c>
      <c r="W381" s="62">
        <f t="shared" si="14"/>
        <v>907.85714285714289</v>
      </c>
      <c r="X381" s="62">
        <f t="shared" si="14"/>
        <v>873.28571428571433</v>
      </c>
      <c r="Y381" s="62">
        <f t="shared" si="14"/>
        <v>5.7142857142857144</v>
      </c>
      <c r="Z381" s="62">
        <f t="shared" si="10"/>
        <v>1.1428571428571428</v>
      </c>
      <c r="AB381" s="50" t="s">
        <v>3448</v>
      </c>
    </row>
    <row r="382" spans="1:28" ht="72.900000000000006">
      <c r="A382" s="11">
        <v>44323</v>
      </c>
      <c r="B382" s="50" t="s">
        <v>1925</v>
      </c>
      <c r="C382" s="50" t="s">
        <v>1926</v>
      </c>
      <c r="D382" s="50" t="s">
        <v>1927</v>
      </c>
      <c r="E382" s="50" t="s">
        <v>1928</v>
      </c>
      <c r="F382" s="50" t="s">
        <v>1817</v>
      </c>
      <c r="G382" s="50" t="s">
        <v>1855</v>
      </c>
      <c r="H382" s="50" t="s">
        <v>1855</v>
      </c>
      <c r="I382" s="50" t="s">
        <v>1929</v>
      </c>
      <c r="J382" s="50"/>
      <c r="K382" s="50" t="s">
        <v>1923</v>
      </c>
      <c r="L382" s="9" t="s">
        <v>1930</v>
      </c>
      <c r="M382" s="9" t="s">
        <v>1931</v>
      </c>
      <c r="N382" s="11">
        <v>44323</v>
      </c>
      <c r="O382" s="63">
        <f t="shared" si="0"/>
        <v>1008</v>
      </c>
      <c r="P382" s="63">
        <f t="shared" si="1"/>
        <v>939</v>
      </c>
      <c r="Q382" s="63">
        <f t="shared" si="2"/>
        <v>5</v>
      </c>
      <c r="R382" s="63">
        <f t="shared" si="3"/>
        <v>0</v>
      </c>
      <c r="S382" s="63">
        <f t="shared" si="4"/>
        <v>0</v>
      </c>
      <c r="T382" s="63">
        <f t="shared" si="8"/>
        <v>0</v>
      </c>
      <c r="U382" s="63">
        <f t="shared" si="9"/>
        <v>0</v>
      </c>
      <c r="V382" s="63">
        <f t="shared" si="9"/>
        <v>2</v>
      </c>
      <c r="W382" s="62">
        <f t="shared" si="14"/>
        <v>878.85714285714289</v>
      </c>
      <c r="X382" s="62">
        <f t="shared" si="14"/>
        <v>850.42857142857144</v>
      </c>
      <c r="Y382" s="62">
        <f t="shared" si="14"/>
        <v>5.7142857142857144</v>
      </c>
      <c r="Z382" s="62">
        <f t="shared" si="10"/>
        <v>1.1428571428571428</v>
      </c>
      <c r="AB382" s="50" t="s">
        <v>3448</v>
      </c>
    </row>
    <row r="383" spans="1:28" ht="72.900000000000006">
      <c r="A383" s="11">
        <v>44322</v>
      </c>
      <c r="B383" s="50" t="s">
        <v>1932</v>
      </c>
      <c r="C383" s="50" t="s">
        <v>1933</v>
      </c>
      <c r="D383" s="50" t="s">
        <v>1934</v>
      </c>
      <c r="E383" s="50" t="s">
        <v>1928</v>
      </c>
      <c r="F383" s="50" t="s">
        <v>1817</v>
      </c>
      <c r="G383" s="50" t="s">
        <v>1855</v>
      </c>
      <c r="H383" s="50" t="s">
        <v>1855</v>
      </c>
      <c r="I383" s="50" t="s">
        <v>1935</v>
      </c>
      <c r="J383" s="50"/>
      <c r="K383" s="50" t="s">
        <v>1936</v>
      </c>
      <c r="L383" s="9" t="s">
        <v>1937</v>
      </c>
      <c r="M383" s="9" t="s">
        <v>1938</v>
      </c>
      <c r="N383" s="11">
        <v>44322</v>
      </c>
      <c r="O383" s="63">
        <f t="shared" si="0"/>
        <v>1089</v>
      </c>
      <c r="P383" s="63">
        <f t="shared" si="1"/>
        <v>1001</v>
      </c>
      <c r="Q383" s="63">
        <f t="shared" si="2"/>
        <v>12</v>
      </c>
      <c r="R383" s="63">
        <f t="shared" si="3"/>
        <v>1</v>
      </c>
      <c r="S383" s="63">
        <f t="shared" si="4"/>
        <v>0</v>
      </c>
      <c r="T383" s="63">
        <f t="shared" si="8"/>
        <v>0</v>
      </c>
      <c r="U383" s="63">
        <f t="shared" si="9"/>
        <v>0</v>
      </c>
      <c r="V383" s="63">
        <f t="shared" si="9"/>
        <v>1</v>
      </c>
      <c r="W383" s="62">
        <f t="shared" ref="W383:Y398" si="15">AVERAGE(O383:O389)</f>
        <v>896.28571428571433</v>
      </c>
      <c r="X383" s="62">
        <f t="shared" si="15"/>
        <v>867.14285714285711</v>
      </c>
      <c r="Y383" s="62">
        <f t="shared" si="15"/>
        <v>5.5714285714285712</v>
      </c>
      <c r="Z383" s="62">
        <f>AVERAGE(R383:R389)</f>
        <v>1.5714285714285714</v>
      </c>
      <c r="AB383" s="50" t="s">
        <v>3448</v>
      </c>
    </row>
    <row r="384" spans="1:28" ht="87.45">
      <c r="A384" s="11">
        <v>44321</v>
      </c>
      <c r="B384" s="50" t="s">
        <v>1975</v>
      </c>
      <c r="C384" s="50" t="s">
        <v>1976</v>
      </c>
      <c r="D384" s="50" t="s">
        <v>1977</v>
      </c>
      <c r="E384" s="50" t="s">
        <v>1942</v>
      </c>
      <c r="F384" s="50" t="s">
        <v>1817</v>
      </c>
      <c r="G384" s="50" t="s">
        <v>1855</v>
      </c>
      <c r="H384" s="50" t="s">
        <v>1855</v>
      </c>
      <c r="I384" s="50" t="s">
        <v>1978</v>
      </c>
      <c r="J384" s="50"/>
      <c r="K384" s="50" t="s">
        <v>1944</v>
      </c>
      <c r="L384" s="9" t="s">
        <v>1979</v>
      </c>
      <c r="M384" s="9" t="s">
        <v>1980</v>
      </c>
      <c r="N384" s="11">
        <v>44321</v>
      </c>
      <c r="O384" s="63">
        <f t="shared" si="0"/>
        <v>990</v>
      </c>
      <c r="P384" s="63">
        <f t="shared" si="1"/>
        <v>1194</v>
      </c>
      <c r="Q384" s="63">
        <f t="shared" si="2"/>
        <v>7</v>
      </c>
      <c r="R384" s="63">
        <f t="shared" si="3"/>
        <v>0</v>
      </c>
      <c r="S384" s="63">
        <f t="shared" si="4"/>
        <v>0</v>
      </c>
      <c r="T384" s="63">
        <f t="shared" si="8"/>
        <v>0</v>
      </c>
      <c r="U384" s="63">
        <f t="shared" si="9"/>
        <v>0</v>
      </c>
      <c r="V384" s="63">
        <f t="shared" si="9"/>
        <v>7</v>
      </c>
      <c r="W384" s="62">
        <f t="shared" si="15"/>
        <v>852.14285714285711</v>
      </c>
      <c r="X384" s="62">
        <f t="shared" si="15"/>
        <v>822</v>
      </c>
      <c r="Y384" s="62">
        <f t="shared" si="15"/>
        <v>4.1428571428571432</v>
      </c>
      <c r="Z384" s="62">
        <f t="shared" si="10"/>
        <v>1.7142857142857142</v>
      </c>
      <c r="AB384" s="50" t="s">
        <v>3448</v>
      </c>
    </row>
    <row r="385" spans="1:28" ht="72.900000000000006">
      <c r="A385" s="11">
        <v>44320</v>
      </c>
      <c r="B385" s="50" t="s">
        <v>1939</v>
      </c>
      <c r="C385" s="50" t="s">
        <v>1940</v>
      </c>
      <c r="D385" s="50" t="s">
        <v>1941</v>
      </c>
      <c r="E385" s="50" t="s">
        <v>1942</v>
      </c>
      <c r="F385" s="50" t="s">
        <v>1817</v>
      </c>
      <c r="G385" s="50" t="s">
        <v>1855</v>
      </c>
      <c r="H385" s="50" t="s">
        <v>1855</v>
      </c>
      <c r="I385" s="50" t="s">
        <v>1943</v>
      </c>
      <c r="J385" s="50"/>
      <c r="K385" s="50" t="s">
        <v>1944</v>
      </c>
      <c r="L385" s="9" t="s">
        <v>1945</v>
      </c>
      <c r="M385" s="9" t="s">
        <v>1766</v>
      </c>
      <c r="N385" s="11">
        <v>44320</v>
      </c>
      <c r="O385" s="63">
        <f t="shared" si="0"/>
        <v>1403</v>
      </c>
      <c r="P385" s="63">
        <f t="shared" si="1"/>
        <v>993</v>
      </c>
      <c r="Q385" s="63">
        <f t="shared" si="2"/>
        <v>6</v>
      </c>
      <c r="R385" s="63">
        <f t="shared" si="3"/>
        <v>0</v>
      </c>
      <c r="S385" s="63">
        <f t="shared" si="4"/>
        <v>0</v>
      </c>
      <c r="T385" s="63">
        <f t="shared" si="8"/>
        <v>2</v>
      </c>
      <c r="U385" s="63">
        <f t="shared" si="9"/>
        <v>0</v>
      </c>
      <c r="V385" s="63">
        <f t="shared" si="9"/>
        <v>9</v>
      </c>
      <c r="W385" s="62">
        <f t="shared" si="15"/>
        <v>817.14285714285711</v>
      </c>
      <c r="X385" s="62">
        <f t="shared" si="15"/>
        <v>796.85714285714289</v>
      </c>
      <c r="Y385" s="62">
        <f t="shared" si="15"/>
        <v>3.5714285714285716</v>
      </c>
      <c r="Z385" s="62">
        <f t="shared" si="10"/>
        <v>2.1428571428571428</v>
      </c>
      <c r="AB385" s="50" t="s">
        <v>3448</v>
      </c>
    </row>
    <row r="386" spans="1:28" ht="72.900000000000006">
      <c r="A386" s="11">
        <v>44319</v>
      </c>
      <c r="B386" s="50" t="s">
        <v>1955</v>
      </c>
      <c r="C386" s="50" t="s">
        <v>1956</v>
      </c>
      <c r="D386" s="50" t="s">
        <v>1957</v>
      </c>
      <c r="E386" s="50" t="s">
        <v>1942</v>
      </c>
      <c r="F386" s="50" t="s">
        <v>1817</v>
      </c>
      <c r="G386" s="50" t="s">
        <v>1950</v>
      </c>
      <c r="H386" s="50" t="s">
        <v>1855</v>
      </c>
      <c r="I386" s="50" t="s">
        <v>1958</v>
      </c>
      <c r="J386" s="50"/>
      <c r="K386" s="50" t="s">
        <v>1959</v>
      </c>
      <c r="L386" s="9" t="s">
        <v>1960</v>
      </c>
      <c r="M386" s="9" t="s">
        <v>1769</v>
      </c>
      <c r="N386" s="11">
        <v>44319</v>
      </c>
      <c r="O386" s="63">
        <f t="shared" si="0"/>
        <v>414</v>
      </c>
      <c r="P386" s="63">
        <f t="shared" si="1"/>
        <v>435</v>
      </c>
      <c r="Q386" s="63">
        <f t="shared" si="2"/>
        <v>6</v>
      </c>
      <c r="R386" s="63">
        <f t="shared" si="3"/>
        <v>2</v>
      </c>
      <c r="S386" s="63">
        <f t="shared" si="4"/>
        <v>0</v>
      </c>
      <c r="T386" s="63">
        <f t="shared" si="8"/>
        <v>0</v>
      </c>
      <c r="U386" s="63">
        <f t="shared" si="9"/>
        <v>0</v>
      </c>
      <c r="V386" s="63">
        <f t="shared" si="9"/>
        <v>3</v>
      </c>
      <c r="W386" s="62">
        <f t="shared" si="15"/>
        <v>773.28571428571433</v>
      </c>
      <c r="X386" s="62">
        <f t="shared" si="15"/>
        <v>810.57142857142856</v>
      </c>
      <c r="Y386" s="62">
        <f t="shared" si="15"/>
        <v>3.4285714285714284</v>
      </c>
      <c r="Z386" s="62">
        <f t="shared" si="10"/>
        <v>2.2857142857142856</v>
      </c>
      <c r="AB386" s="50" t="s">
        <v>3448</v>
      </c>
    </row>
    <row r="387" spans="1:28" ht="72.900000000000006">
      <c r="A387" s="11">
        <v>44318</v>
      </c>
      <c r="B387" s="50" t="s">
        <v>1946</v>
      </c>
      <c r="C387" s="50" t="s">
        <v>1947</v>
      </c>
      <c r="D387" s="50" t="s">
        <v>1948</v>
      </c>
      <c r="E387" s="50" t="s">
        <v>1949</v>
      </c>
      <c r="F387" s="50" t="s">
        <v>1817</v>
      </c>
      <c r="G387" s="50" t="s">
        <v>1950</v>
      </c>
      <c r="H387" s="50" t="s">
        <v>1855</v>
      </c>
      <c r="I387" s="50" t="s">
        <v>1951</v>
      </c>
      <c r="J387" s="50"/>
      <c r="K387" s="50" t="s">
        <v>1952</v>
      </c>
      <c r="L387" s="9" t="s">
        <v>1953</v>
      </c>
      <c r="M387" s="9" t="s">
        <v>1954</v>
      </c>
      <c r="N387" s="11">
        <v>44318</v>
      </c>
      <c r="O387" s="63">
        <f t="shared" si="0"/>
        <v>385</v>
      </c>
      <c r="P387" s="63">
        <f t="shared" si="1"/>
        <v>625</v>
      </c>
      <c r="Q387" s="63">
        <f t="shared" si="2"/>
        <v>1</v>
      </c>
      <c r="R387" s="63">
        <f t="shared" si="3"/>
        <v>4</v>
      </c>
      <c r="S387" s="63">
        <f t="shared" si="4"/>
        <v>0</v>
      </c>
      <c r="T387" s="63">
        <f t="shared" si="8"/>
        <v>0</v>
      </c>
      <c r="U387" s="63">
        <f t="shared" si="9"/>
        <v>0</v>
      </c>
      <c r="V387" s="63">
        <f t="shared" si="9"/>
        <v>2</v>
      </c>
      <c r="W387" s="62">
        <f t="shared" si="15"/>
        <v>801.71428571428567</v>
      </c>
      <c r="X387" s="62">
        <f t="shared" si="15"/>
        <v>818.14285714285711</v>
      </c>
      <c r="Y387" s="62">
        <f t="shared" si="15"/>
        <v>2.8571428571428572</v>
      </c>
      <c r="Z387" s="62">
        <f t="shared" si="10"/>
        <v>2</v>
      </c>
      <c r="AB387" s="50" t="s">
        <v>3448</v>
      </c>
    </row>
    <row r="388" spans="1:28" ht="72.900000000000006">
      <c r="A388" s="11">
        <v>44317</v>
      </c>
      <c r="B388" s="50" t="s">
        <v>1961</v>
      </c>
      <c r="C388" s="50" t="s">
        <v>1962</v>
      </c>
      <c r="D388" s="50" t="s">
        <v>1963</v>
      </c>
      <c r="E388" s="50" t="s">
        <v>1964</v>
      </c>
      <c r="F388" s="50" t="s">
        <v>1817</v>
      </c>
      <c r="G388" s="50" t="s">
        <v>1950</v>
      </c>
      <c r="H388" s="50" t="s">
        <v>1855</v>
      </c>
      <c r="I388" s="50" t="s">
        <v>1965</v>
      </c>
      <c r="J388" s="50"/>
      <c r="K388" s="50" t="s">
        <v>1966</v>
      </c>
      <c r="L388" s="9" t="s">
        <v>1967</v>
      </c>
      <c r="M388" s="9" t="s">
        <v>1774</v>
      </c>
      <c r="N388" s="11">
        <v>44317</v>
      </c>
      <c r="O388" s="63">
        <f t="shared" si="0"/>
        <v>863</v>
      </c>
      <c r="P388" s="63">
        <f t="shared" si="1"/>
        <v>766</v>
      </c>
      <c r="Q388" s="63">
        <f t="shared" si="2"/>
        <v>3</v>
      </c>
      <c r="R388" s="63">
        <f t="shared" si="3"/>
        <v>1</v>
      </c>
      <c r="S388" s="63">
        <f t="shared" si="4"/>
        <v>0</v>
      </c>
      <c r="T388" s="63">
        <f t="shared" si="8"/>
        <v>0</v>
      </c>
      <c r="U388" s="63">
        <f t="shared" si="9"/>
        <v>0</v>
      </c>
      <c r="V388" s="63">
        <f t="shared" si="9"/>
        <v>0</v>
      </c>
      <c r="W388" s="62">
        <f t="shared" si="15"/>
        <v>825.28571428571433</v>
      </c>
      <c r="X388" s="62">
        <f t="shared" si="15"/>
        <v>797.28571428571433</v>
      </c>
      <c r="Y388" s="62">
        <f t="shared" si="15"/>
        <v>2.8571428571428572</v>
      </c>
      <c r="Z388" s="62">
        <f t="shared" si="10"/>
        <v>1.4285714285714286</v>
      </c>
      <c r="AB388" s="50" t="s">
        <v>3448</v>
      </c>
    </row>
    <row r="389" spans="1:28" ht="72.900000000000006">
      <c r="A389" s="11">
        <v>44316</v>
      </c>
      <c r="B389" s="50" t="s">
        <v>1981</v>
      </c>
      <c r="C389" s="50" t="s">
        <v>1982</v>
      </c>
      <c r="D389" s="50" t="s">
        <v>1983</v>
      </c>
      <c r="E389" s="50" t="s">
        <v>1984</v>
      </c>
      <c r="F389" s="50" t="s">
        <v>1817</v>
      </c>
      <c r="G389" s="50" t="s">
        <v>1950</v>
      </c>
      <c r="H389" s="50" t="s">
        <v>1855</v>
      </c>
      <c r="I389" s="50" t="s">
        <v>1965</v>
      </c>
      <c r="J389" s="50"/>
      <c r="K389" s="50" t="s">
        <v>1985</v>
      </c>
      <c r="L389" s="9" t="s">
        <v>1986</v>
      </c>
      <c r="M389" s="9" t="s">
        <v>1775</v>
      </c>
      <c r="N389" s="11">
        <v>44316</v>
      </c>
      <c r="O389" s="63">
        <f t="shared" si="0"/>
        <v>1130</v>
      </c>
      <c r="P389" s="63">
        <f t="shared" si="1"/>
        <v>1056</v>
      </c>
      <c r="Q389" s="63">
        <f t="shared" si="2"/>
        <v>4</v>
      </c>
      <c r="R389" s="63">
        <f t="shared" si="3"/>
        <v>3</v>
      </c>
      <c r="S389" s="63">
        <f t="shared" si="4"/>
        <v>0</v>
      </c>
      <c r="T389" s="63">
        <f t="shared" si="8"/>
        <v>0</v>
      </c>
      <c r="U389" s="63">
        <f t="shared" si="9"/>
        <v>0</v>
      </c>
      <c r="V389" s="63">
        <f t="shared" si="9"/>
        <v>2</v>
      </c>
      <c r="W389" s="62">
        <f t="shared" si="15"/>
        <v>821.85714285714289</v>
      </c>
      <c r="X389" s="62">
        <f t="shared" si="15"/>
        <v>781.57142857142856</v>
      </c>
      <c r="Y389" s="62">
        <f t="shared" si="15"/>
        <v>3.2857142857142856</v>
      </c>
      <c r="Z389" s="62">
        <f t="shared" si="10"/>
        <v>1.2857142857142858</v>
      </c>
      <c r="AB389" s="50" t="s">
        <v>3448</v>
      </c>
    </row>
    <row r="390" spans="1:28" ht="72.900000000000006">
      <c r="A390" s="11">
        <v>44315</v>
      </c>
      <c r="B390" s="50" t="s">
        <v>1968</v>
      </c>
      <c r="C390" s="50" t="s">
        <v>1969</v>
      </c>
      <c r="D390" s="50" t="s">
        <v>1970</v>
      </c>
      <c r="E390" s="50" t="s">
        <v>1971</v>
      </c>
      <c r="F390" s="50" t="s">
        <v>1817</v>
      </c>
      <c r="G390" s="50" t="s">
        <v>1950</v>
      </c>
      <c r="H390" s="50" t="s">
        <v>1855</v>
      </c>
      <c r="I390" s="50" t="s">
        <v>1972</v>
      </c>
      <c r="J390" s="50"/>
      <c r="K390" s="50" t="s">
        <v>1973</v>
      </c>
      <c r="L390" s="9" t="s">
        <v>1974</v>
      </c>
      <c r="M390" s="9" t="s">
        <v>1779</v>
      </c>
      <c r="N390" s="11">
        <v>44315</v>
      </c>
      <c r="O390" s="63">
        <f t="shared" si="0"/>
        <v>780</v>
      </c>
      <c r="P390" s="63">
        <f t="shared" si="1"/>
        <v>685</v>
      </c>
      <c r="Q390" s="63">
        <f t="shared" si="2"/>
        <v>2</v>
      </c>
      <c r="R390" s="63">
        <f t="shared" si="3"/>
        <v>2</v>
      </c>
      <c r="S390" s="63">
        <f t="shared" si="4"/>
        <v>0</v>
      </c>
      <c r="T390" s="63">
        <f t="shared" si="8"/>
        <v>1</v>
      </c>
      <c r="U390" s="63">
        <f t="shared" si="9"/>
        <v>0</v>
      </c>
      <c r="V390" s="63">
        <f t="shared" si="9"/>
        <v>1</v>
      </c>
      <c r="W390" s="62">
        <f t="shared" si="15"/>
        <v>756.71428571428567</v>
      </c>
      <c r="X390" s="62">
        <f t="shared" si="15"/>
        <v>762.14285714285711</v>
      </c>
      <c r="Y390" s="62">
        <f t="shared" si="15"/>
        <v>3</v>
      </c>
      <c r="Z390" s="62">
        <f t="shared" si="10"/>
        <v>1</v>
      </c>
      <c r="AB390" s="50" t="s">
        <v>3448</v>
      </c>
    </row>
    <row r="391" spans="1:28" ht="87.45">
      <c r="A391" s="11">
        <v>44314</v>
      </c>
      <c r="B391" s="50" t="s">
        <v>2052</v>
      </c>
      <c r="C391" s="50" t="s">
        <v>2053</v>
      </c>
      <c r="D391" s="50" t="s">
        <v>2054</v>
      </c>
      <c r="E391" s="50" t="s">
        <v>2055</v>
      </c>
      <c r="F391" s="50" t="s">
        <v>1817</v>
      </c>
      <c r="G391" s="50" t="s">
        <v>2041</v>
      </c>
      <c r="H391" s="50" t="s">
        <v>1855</v>
      </c>
      <c r="I391" s="50" t="s">
        <v>2049</v>
      </c>
      <c r="J391" s="50"/>
      <c r="K391" s="50" t="s">
        <v>2056</v>
      </c>
      <c r="L391" s="9" t="s">
        <v>2057</v>
      </c>
      <c r="M391" s="9" t="s">
        <v>2058</v>
      </c>
      <c r="N391" s="11">
        <v>44314</v>
      </c>
      <c r="O391" s="63">
        <f t="shared" si="0"/>
        <v>745</v>
      </c>
      <c r="P391" s="63">
        <f t="shared" si="1"/>
        <v>1018</v>
      </c>
      <c r="Q391" s="63">
        <f t="shared" si="2"/>
        <v>3</v>
      </c>
      <c r="R391" s="63">
        <f t="shared" si="3"/>
        <v>3</v>
      </c>
      <c r="S391" s="63">
        <f t="shared" si="4"/>
        <v>0</v>
      </c>
      <c r="T391" s="63">
        <f t="shared" si="8"/>
        <v>0</v>
      </c>
      <c r="U391" s="63">
        <f t="shared" si="9"/>
        <v>0</v>
      </c>
      <c r="V391" s="63">
        <f t="shared" si="9"/>
        <v>0</v>
      </c>
      <c r="W391" s="62">
        <f t="shared" si="15"/>
        <v>764.71428571428567</v>
      </c>
      <c r="X391" s="62">
        <f t="shared" si="15"/>
        <v>738.57142857142856</v>
      </c>
      <c r="Y391" s="62">
        <f t="shared" si="15"/>
        <v>3.2857142857142856</v>
      </c>
      <c r="Z391" s="62">
        <f t="shared" si="10"/>
        <v>0.7142857142857143</v>
      </c>
      <c r="AB391" s="50" t="s">
        <v>3448</v>
      </c>
    </row>
    <row r="392" spans="1:28" ht="72.900000000000006">
      <c r="A392" s="11">
        <v>44313</v>
      </c>
      <c r="B392" s="50" t="s">
        <v>2045</v>
      </c>
      <c r="C392" s="50" t="s">
        <v>2046</v>
      </c>
      <c r="D392" s="50" t="s">
        <v>2047</v>
      </c>
      <c r="E392" s="50" t="s">
        <v>2048</v>
      </c>
      <c r="F392" s="50" t="s">
        <v>1817</v>
      </c>
      <c r="G392" s="50" t="s">
        <v>2041</v>
      </c>
      <c r="H392" s="50" t="s">
        <v>1855</v>
      </c>
      <c r="I392" s="50" t="s">
        <v>2049</v>
      </c>
      <c r="J392" s="50"/>
      <c r="K392" s="50" t="s">
        <v>2050</v>
      </c>
      <c r="L392" s="9" t="s">
        <v>2051</v>
      </c>
      <c r="M392" s="9" t="s">
        <v>1783</v>
      </c>
      <c r="N392" s="11">
        <v>44313</v>
      </c>
      <c r="O392" s="63">
        <f t="shared" si="0"/>
        <v>1096</v>
      </c>
      <c r="P392" s="63">
        <f t="shared" si="1"/>
        <v>1089</v>
      </c>
      <c r="Q392" s="63">
        <f t="shared" si="2"/>
        <v>5</v>
      </c>
      <c r="R392" s="63">
        <f t="shared" si="3"/>
        <v>1</v>
      </c>
      <c r="S392" s="63">
        <f t="shared" si="4"/>
        <v>0</v>
      </c>
      <c r="T392" s="63">
        <f t="shared" si="8"/>
        <v>0</v>
      </c>
      <c r="U392" s="63">
        <f t="shared" si="9"/>
        <v>0</v>
      </c>
      <c r="V392" s="63">
        <f t="shared" si="9"/>
        <v>4</v>
      </c>
      <c r="W392" s="62">
        <f t="shared" si="15"/>
        <v>733.42857142857144</v>
      </c>
      <c r="X392" s="62">
        <f t="shared" si="15"/>
        <v>675.57142857142856</v>
      </c>
      <c r="Y392" s="62">
        <f t="shared" si="15"/>
        <v>3.4285714285714284</v>
      </c>
      <c r="Z392" s="62">
        <f t="shared" si="10"/>
        <v>0.2857142857142857</v>
      </c>
      <c r="AB392" s="50" t="s">
        <v>3448</v>
      </c>
    </row>
    <row r="393" spans="1:28" ht="72.900000000000006">
      <c r="A393" s="11">
        <v>44312</v>
      </c>
      <c r="B393" s="50" t="s">
        <v>2038</v>
      </c>
      <c r="C393" s="50" t="s">
        <v>2039</v>
      </c>
      <c r="D393" s="50" t="s">
        <v>2040</v>
      </c>
      <c r="E393" s="50" t="s">
        <v>2030</v>
      </c>
      <c r="F393" s="50" t="s">
        <v>1817</v>
      </c>
      <c r="G393" s="50" t="s">
        <v>2041</v>
      </c>
      <c r="H393" s="50" t="s">
        <v>1855</v>
      </c>
      <c r="I393" s="50" t="s">
        <v>2042</v>
      </c>
      <c r="J393" s="50"/>
      <c r="K393" s="50" t="s">
        <v>2043</v>
      </c>
      <c r="L393" s="9" t="s">
        <v>2044</v>
      </c>
      <c r="M393" s="9" t="s">
        <v>1785</v>
      </c>
      <c r="N393" s="11">
        <v>44312</v>
      </c>
      <c r="O393" s="63">
        <f t="shared" si="0"/>
        <v>613</v>
      </c>
      <c r="P393" s="63">
        <f t="shared" si="1"/>
        <v>488</v>
      </c>
      <c r="Q393" s="63">
        <f t="shared" si="2"/>
        <v>2</v>
      </c>
      <c r="R393" s="63">
        <f t="shared" si="3"/>
        <v>0</v>
      </c>
      <c r="S393" s="63">
        <f t="shared" si="4"/>
        <v>0</v>
      </c>
      <c r="T393" s="63">
        <f t="shared" si="8"/>
        <v>2</v>
      </c>
      <c r="U393" s="63">
        <f t="shared" si="9"/>
        <v>0</v>
      </c>
      <c r="V393" s="63">
        <f t="shared" si="9"/>
        <v>1</v>
      </c>
      <c r="W393" s="62">
        <f t="shared" si="15"/>
        <v>679.85714285714289</v>
      </c>
      <c r="X393" s="62">
        <f t="shared" si="15"/>
        <v>579</v>
      </c>
      <c r="Y393" s="62">
        <f t="shared" si="15"/>
        <v>2.7142857142857144</v>
      </c>
      <c r="Z393" s="62">
        <f t="shared" si="10"/>
        <v>0.14285714285714285</v>
      </c>
      <c r="AB393" s="50" t="s">
        <v>3448</v>
      </c>
    </row>
    <row r="394" spans="1:28" ht="72.900000000000006">
      <c r="A394" s="11">
        <v>44311</v>
      </c>
      <c r="B394" s="50" t="s">
        <v>2067</v>
      </c>
      <c r="C394" s="50" t="s">
        <v>2068</v>
      </c>
      <c r="D394" s="50" t="s">
        <v>2069</v>
      </c>
      <c r="E394" s="50" t="s">
        <v>2030</v>
      </c>
      <c r="F394" s="50" t="s">
        <v>1817</v>
      </c>
      <c r="G394" s="50" t="s">
        <v>2070</v>
      </c>
      <c r="H394" s="50" t="s">
        <v>1855</v>
      </c>
      <c r="I394" s="50" t="s">
        <v>2063</v>
      </c>
      <c r="J394" s="50"/>
      <c r="K394" s="50" t="s">
        <v>2071</v>
      </c>
      <c r="L394" s="9" t="s">
        <v>2072</v>
      </c>
      <c r="M394" s="9" t="s">
        <v>1790</v>
      </c>
      <c r="N394" s="11">
        <v>44311</v>
      </c>
      <c r="O394" s="63">
        <f t="shared" si="0"/>
        <v>550</v>
      </c>
      <c r="P394" s="63">
        <f t="shared" si="1"/>
        <v>479</v>
      </c>
      <c r="Q394" s="63">
        <f t="shared" si="2"/>
        <v>1</v>
      </c>
      <c r="R394" s="63">
        <f t="shared" si="3"/>
        <v>0</v>
      </c>
      <c r="S394" s="63">
        <f t="shared" si="4"/>
        <v>0</v>
      </c>
      <c r="T394" s="63">
        <f t="shared" si="8"/>
        <v>2</v>
      </c>
      <c r="U394" s="63">
        <f t="shared" si="9"/>
        <v>0</v>
      </c>
      <c r="V394" s="63">
        <f t="shared" si="9"/>
        <v>0</v>
      </c>
      <c r="W394" s="62">
        <f t="shared" si="15"/>
        <v>610.57142857142856</v>
      </c>
      <c r="X394" s="62">
        <f t="shared" si="15"/>
        <v>528.28571428571433</v>
      </c>
      <c r="Y394" s="62">
        <f t="shared" si="15"/>
        <v>2.8571428571428572</v>
      </c>
      <c r="Z394" s="62">
        <f t="shared" si="10"/>
        <v>0.14285714285714285</v>
      </c>
      <c r="AB394" s="50" t="s">
        <v>3448</v>
      </c>
    </row>
    <row r="395" spans="1:28" ht="72.900000000000006">
      <c r="A395" s="11">
        <v>44310</v>
      </c>
      <c r="B395" s="50" t="s">
        <v>2059</v>
      </c>
      <c r="C395" s="50" t="s">
        <v>2060</v>
      </c>
      <c r="D395" s="50" t="s">
        <v>2061</v>
      </c>
      <c r="E395" s="50" t="s">
        <v>2030</v>
      </c>
      <c r="F395" s="50" t="s">
        <v>1817</v>
      </c>
      <c r="G395" s="50" t="s">
        <v>2062</v>
      </c>
      <c r="H395" s="50" t="s">
        <v>1855</v>
      </c>
      <c r="I395" s="50" t="s">
        <v>2063</v>
      </c>
      <c r="J395" s="50"/>
      <c r="K395" s="50" t="s">
        <v>2064</v>
      </c>
      <c r="L395" s="9" t="s">
        <v>2065</v>
      </c>
      <c r="M395" s="9" t="s">
        <v>2066</v>
      </c>
      <c r="N395" s="11">
        <v>44310</v>
      </c>
      <c r="O395" s="63">
        <f t="shared" si="0"/>
        <v>839</v>
      </c>
      <c r="P395" s="63">
        <f t="shared" si="1"/>
        <v>656</v>
      </c>
      <c r="Q395" s="63">
        <f t="shared" si="2"/>
        <v>6</v>
      </c>
      <c r="R395" s="63">
        <f t="shared" si="3"/>
        <v>0</v>
      </c>
      <c r="S395" s="63">
        <f t="shared" si="4"/>
        <v>0</v>
      </c>
      <c r="T395" s="63">
        <f t="shared" si="8"/>
        <v>1</v>
      </c>
      <c r="U395" s="63">
        <f t="shared" si="9"/>
        <v>1</v>
      </c>
      <c r="V395" s="63">
        <f t="shared" si="9"/>
        <v>1</v>
      </c>
      <c r="W395" s="62">
        <f t="shared" si="15"/>
        <v>551.85714285714289</v>
      </c>
      <c r="X395" s="62">
        <f t="shared" si="15"/>
        <v>505.42857142857144</v>
      </c>
      <c r="Y395" s="62">
        <f t="shared" si="15"/>
        <v>2.8571428571428572</v>
      </c>
      <c r="Z395" s="62">
        <f t="shared" si="10"/>
        <v>0.14285714285714285</v>
      </c>
      <c r="AB395" s="50" t="s">
        <v>3448</v>
      </c>
    </row>
    <row r="396" spans="1:28" ht="87.45">
      <c r="A396" s="11">
        <v>44309</v>
      </c>
      <c r="B396" s="50" t="s">
        <v>2203</v>
      </c>
      <c r="C396" s="50" t="s">
        <v>2204</v>
      </c>
      <c r="D396" s="50" t="s">
        <v>2205</v>
      </c>
      <c r="E396" s="50" t="s">
        <v>2030</v>
      </c>
      <c r="F396" s="50" t="s">
        <v>1817</v>
      </c>
      <c r="G396" s="50" t="s">
        <v>2206</v>
      </c>
      <c r="H396" s="50" t="s">
        <v>2078</v>
      </c>
      <c r="I396" s="50" t="s">
        <v>2207</v>
      </c>
      <c r="J396" s="50"/>
      <c r="K396" s="50" t="s">
        <v>2009</v>
      </c>
      <c r="L396" s="9" t="s">
        <v>2208</v>
      </c>
      <c r="M396" s="9" t="s">
        <v>2209</v>
      </c>
      <c r="N396" s="11">
        <v>44309</v>
      </c>
      <c r="O396" s="63">
        <f t="shared" si="0"/>
        <v>674</v>
      </c>
      <c r="P396" s="63">
        <f t="shared" si="1"/>
        <v>920</v>
      </c>
      <c r="Q396" s="63">
        <f t="shared" si="2"/>
        <v>2</v>
      </c>
      <c r="R396" s="63">
        <f t="shared" si="3"/>
        <v>1</v>
      </c>
      <c r="S396" s="63">
        <f t="shared" si="4"/>
        <v>0</v>
      </c>
      <c r="T396" s="63">
        <f t="shared" si="8"/>
        <v>1</v>
      </c>
      <c r="U396" s="63">
        <f t="shared" si="9"/>
        <v>0</v>
      </c>
      <c r="V396" s="63">
        <f t="shared" si="9"/>
        <v>3</v>
      </c>
      <c r="W396" s="62">
        <f t="shared" si="15"/>
        <v>510.42857142857144</v>
      </c>
      <c r="X396" s="62">
        <f t="shared" si="15"/>
        <v>484.71428571428572</v>
      </c>
      <c r="Y396" s="62">
        <f t="shared" si="15"/>
        <v>2.2857142857142856</v>
      </c>
      <c r="Z396" s="62">
        <f t="shared" si="10"/>
        <v>0.14285714285714285</v>
      </c>
      <c r="AB396" s="50" t="s">
        <v>3448</v>
      </c>
    </row>
    <row r="397" spans="1:28" ht="72.900000000000006">
      <c r="A397" s="11">
        <v>44308</v>
      </c>
      <c r="B397" s="50" t="s">
        <v>2083</v>
      </c>
      <c r="C397" s="50" t="s">
        <v>2085</v>
      </c>
      <c r="D397" s="50" t="s">
        <v>2084</v>
      </c>
      <c r="E397" s="50" t="s">
        <v>2076</v>
      </c>
      <c r="F397" s="50" t="s">
        <v>1817</v>
      </c>
      <c r="G397" s="50" t="s">
        <v>2077</v>
      </c>
      <c r="H397" s="50" t="s">
        <v>2078</v>
      </c>
      <c r="I397" s="50" t="s">
        <v>2086</v>
      </c>
      <c r="J397" s="50"/>
      <c r="K397" s="50" t="s">
        <v>2087</v>
      </c>
      <c r="L397" s="9" t="s">
        <v>2088</v>
      </c>
      <c r="M397" s="9" t="s">
        <v>2089</v>
      </c>
      <c r="N397" s="11">
        <v>44308</v>
      </c>
      <c r="O397" s="63">
        <f t="shared" si="0"/>
        <v>836</v>
      </c>
      <c r="P397" s="63">
        <f t="shared" si="1"/>
        <v>520</v>
      </c>
      <c r="Q397" s="63">
        <f t="shared" si="2"/>
        <v>4</v>
      </c>
      <c r="R397" s="63">
        <f t="shared" si="3"/>
        <v>0</v>
      </c>
      <c r="S397" s="63">
        <f t="shared" si="4"/>
        <v>0</v>
      </c>
      <c r="T397" s="63">
        <f t="shared" si="8"/>
        <v>0</v>
      </c>
      <c r="U397" s="63">
        <f t="shared" si="9"/>
        <v>0</v>
      </c>
      <c r="V397" s="63">
        <f t="shared" si="9"/>
        <v>3</v>
      </c>
      <c r="W397" s="62">
        <f t="shared" si="15"/>
        <v>489.42857142857144</v>
      </c>
      <c r="X397" s="62">
        <f t="shared" si="15"/>
        <v>425.71428571428572</v>
      </c>
      <c r="Y397" s="62">
        <f t="shared" si="15"/>
        <v>2.2857142857142856</v>
      </c>
      <c r="Z397" s="62">
        <f t="shared" si="10"/>
        <v>0</v>
      </c>
      <c r="AB397" s="50" t="s">
        <v>3448</v>
      </c>
    </row>
    <row r="398" spans="1:28" ht="72.900000000000006">
      <c r="A398" s="11">
        <v>44307</v>
      </c>
      <c r="B398" s="50" t="s">
        <v>2073</v>
      </c>
      <c r="C398" s="50" t="s">
        <v>2074</v>
      </c>
      <c r="D398" s="50" t="s">
        <v>2075</v>
      </c>
      <c r="E398" s="50" t="s">
        <v>2076</v>
      </c>
      <c r="F398" s="50" t="s">
        <v>1817</v>
      </c>
      <c r="G398" s="50" t="s">
        <v>2077</v>
      </c>
      <c r="H398" s="50" t="s">
        <v>2078</v>
      </c>
      <c r="I398" s="50" t="s">
        <v>2079</v>
      </c>
      <c r="J398" s="50"/>
      <c r="K398" s="50" t="s">
        <v>2080</v>
      </c>
      <c r="L398" s="9" t="s">
        <v>2081</v>
      </c>
      <c r="M398" s="9" t="s">
        <v>2082</v>
      </c>
      <c r="N398" s="11">
        <v>44307</v>
      </c>
      <c r="O398" s="63">
        <f t="shared" si="0"/>
        <v>526</v>
      </c>
      <c r="P398" s="63">
        <f t="shared" si="1"/>
        <v>577</v>
      </c>
      <c r="Q398" s="63">
        <f t="shared" si="2"/>
        <v>4</v>
      </c>
      <c r="R398" s="63">
        <f t="shared" si="3"/>
        <v>0</v>
      </c>
      <c r="S398" s="63">
        <f t="shared" si="4"/>
        <v>0</v>
      </c>
      <c r="T398" s="63">
        <f t="shared" si="8"/>
        <v>0</v>
      </c>
      <c r="U398" s="63">
        <f t="shared" si="9"/>
        <v>0</v>
      </c>
      <c r="V398" s="63">
        <f t="shared" si="9"/>
        <v>0</v>
      </c>
      <c r="W398" s="62">
        <f t="shared" si="15"/>
        <v>455.42857142857144</v>
      </c>
      <c r="X398" s="62">
        <f t="shared" si="15"/>
        <v>432.85714285714283</v>
      </c>
      <c r="Y398" s="62">
        <f t="shared" si="15"/>
        <v>1.8571428571428572</v>
      </c>
      <c r="Z398" s="62">
        <f t="shared" si="10"/>
        <v>0</v>
      </c>
      <c r="AB398" s="50" t="s">
        <v>3448</v>
      </c>
    </row>
    <row r="399" spans="1:28" ht="72.900000000000006">
      <c r="A399" s="11">
        <v>44306</v>
      </c>
      <c r="B399" s="50" t="s">
        <v>2116</v>
      </c>
      <c r="C399" s="50" t="s">
        <v>2117</v>
      </c>
      <c r="D399" s="50" t="s">
        <v>2111</v>
      </c>
      <c r="E399" s="50" t="s">
        <v>2076</v>
      </c>
      <c r="F399" s="50" t="s">
        <v>1817</v>
      </c>
      <c r="G399" s="50" t="s">
        <v>2077</v>
      </c>
      <c r="H399" s="50" t="s">
        <v>2078</v>
      </c>
      <c r="I399" s="50" t="s">
        <v>2079</v>
      </c>
      <c r="J399" s="50"/>
      <c r="K399" s="50" t="s">
        <v>2002</v>
      </c>
      <c r="L399" s="9" t="s">
        <v>2118</v>
      </c>
      <c r="M399" s="9" t="s">
        <v>2119</v>
      </c>
      <c r="N399" s="11">
        <v>44306</v>
      </c>
      <c r="O399" s="63">
        <f t="shared" si="0"/>
        <v>721</v>
      </c>
      <c r="P399" s="63">
        <f t="shared" si="1"/>
        <v>413</v>
      </c>
      <c r="Q399" s="63">
        <f t="shared" si="2"/>
        <v>0</v>
      </c>
      <c r="R399" s="63">
        <f t="shared" si="3"/>
        <v>0</v>
      </c>
      <c r="S399" s="63">
        <f t="shared" si="4"/>
        <v>0</v>
      </c>
      <c r="T399" s="63">
        <f t="shared" si="8"/>
        <v>2</v>
      </c>
      <c r="U399" s="63">
        <f t="shared" si="9"/>
        <v>0</v>
      </c>
      <c r="V399" s="63">
        <f t="shared" si="9"/>
        <v>4</v>
      </c>
      <c r="W399" s="62">
        <f t="shared" ref="W399:W462" si="16">AVERAGE(O399:O405)</f>
        <v>456.71428571428572</v>
      </c>
      <c r="X399" s="62">
        <f t="shared" ref="X399:X462" si="17">AVERAGE(P399:P405)</f>
        <v>453.42857142857144</v>
      </c>
      <c r="Y399" s="62">
        <f t="shared" ref="Y399:Y462" si="18">AVERAGE(Q399:Q405)</f>
        <v>2</v>
      </c>
      <c r="Z399" s="62">
        <f t="shared" si="10"/>
        <v>0</v>
      </c>
      <c r="AB399" s="50" t="s">
        <v>3448</v>
      </c>
    </row>
    <row r="400" spans="1:28" ht="72.900000000000006">
      <c r="A400" s="11">
        <v>44305</v>
      </c>
      <c r="B400" s="50" t="s">
        <v>2109</v>
      </c>
      <c r="C400" s="50" t="s">
        <v>2110</v>
      </c>
      <c r="D400" s="50" t="s">
        <v>2111</v>
      </c>
      <c r="E400" s="50" t="s">
        <v>2076</v>
      </c>
      <c r="F400" s="50" t="s">
        <v>1817</v>
      </c>
      <c r="G400" s="50" t="s">
        <v>2093</v>
      </c>
      <c r="H400" s="50" t="s">
        <v>2078</v>
      </c>
      <c r="I400" s="50" t="s">
        <v>2112</v>
      </c>
      <c r="J400" s="50"/>
      <c r="K400" s="50" t="s">
        <v>2113</v>
      </c>
      <c r="L400" s="9" t="s">
        <v>2114</v>
      </c>
      <c r="M400" s="9" t="s">
        <v>2115</v>
      </c>
      <c r="N400" s="11">
        <v>44305</v>
      </c>
      <c r="O400" s="63">
        <f t="shared" si="0"/>
        <v>128</v>
      </c>
      <c r="P400" s="63">
        <f t="shared" si="1"/>
        <v>133</v>
      </c>
      <c r="Q400" s="63">
        <f t="shared" si="2"/>
        <v>3</v>
      </c>
      <c r="R400" s="63">
        <f t="shared" si="3"/>
        <v>0</v>
      </c>
      <c r="S400" s="63">
        <f t="shared" si="4"/>
        <v>0</v>
      </c>
      <c r="T400" s="63">
        <f t="shared" si="8"/>
        <v>0</v>
      </c>
      <c r="U400" s="63">
        <f t="shared" si="9"/>
        <v>0</v>
      </c>
      <c r="V400" s="63">
        <f t="shared" si="9"/>
        <v>1</v>
      </c>
      <c r="W400" s="62">
        <f t="shared" si="16"/>
        <v>459.85714285714283</v>
      </c>
      <c r="X400" s="62">
        <f t="shared" si="17"/>
        <v>485.57142857142856</v>
      </c>
      <c r="Y400" s="62">
        <f t="shared" si="18"/>
        <v>2.5714285714285716</v>
      </c>
      <c r="Z400" s="62">
        <f t="shared" si="10"/>
        <v>0</v>
      </c>
      <c r="AB400" s="50" t="s">
        <v>3448</v>
      </c>
    </row>
    <row r="401" spans="1:28" ht="72.900000000000006">
      <c r="A401" s="11">
        <v>44304</v>
      </c>
      <c r="B401" s="50" t="s">
        <v>2104</v>
      </c>
      <c r="C401" s="50" t="s">
        <v>2105</v>
      </c>
      <c r="D401" s="50" t="s">
        <v>2106</v>
      </c>
      <c r="E401" s="50" t="s">
        <v>2076</v>
      </c>
      <c r="F401" s="50" t="s">
        <v>1817</v>
      </c>
      <c r="G401" s="50" t="s">
        <v>2093</v>
      </c>
      <c r="H401" s="50" t="s">
        <v>2078</v>
      </c>
      <c r="I401" s="50" t="s">
        <v>1927</v>
      </c>
      <c r="J401" s="50"/>
      <c r="K401" s="50" t="s">
        <v>2002</v>
      </c>
      <c r="L401" s="9" t="s">
        <v>2107</v>
      </c>
      <c r="M401" s="9" t="s">
        <v>2108</v>
      </c>
      <c r="N401" s="11">
        <v>44304</v>
      </c>
      <c r="O401" s="63">
        <f t="shared" si="0"/>
        <v>139</v>
      </c>
      <c r="P401" s="63">
        <f t="shared" si="1"/>
        <v>319</v>
      </c>
      <c r="Q401" s="63">
        <f t="shared" si="2"/>
        <v>1</v>
      </c>
      <c r="R401" s="63">
        <f t="shared" si="3"/>
        <v>0</v>
      </c>
      <c r="S401" s="63">
        <f t="shared" si="4"/>
        <v>0</v>
      </c>
      <c r="T401" s="63">
        <f t="shared" si="8"/>
        <v>0</v>
      </c>
      <c r="U401" s="63">
        <f t="shared" si="9"/>
        <v>0</v>
      </c>
      <c r="V401" s="63">
        <f t="shared" si="9"/>
        <v>0</v>
      </c>
      <c r="W401" s="62">
        <f t="shared" si="16"/>
        <v>464.28571428571428</v>
      </c>
      <c r="X401" s="62">
        <f t="shared" si="17"/>
        <v>515.71428571428567</v>
      </c>
      <c r="Y401" s="62">
        <f t="shared" si="18"/>
        <v>2.2857142857142856</v>
      </c>
      <c r="Z401" s="62">
        <f t="shared" si="10"/>
        <v>0</v>
      </c>
      <c r="AB401" s="50" t="s">
        <v>3448</v>
      </c>
    </row>
    <row r="402" spans="1:28" ht="72.900000000000006">
      <c r="A402" s="11">
        <v>44303</v>
      </c>
      <c r="B402" s="50" t="s">
        <v>2098</v>
      </c>
      <c r="C402" s="50" t="s">
        <v>2099</v>
      </c>
      <c r="D402" s="50" t="s">
        <v>2100</v>
      </c>
      <c r="E402" s="50" t="s">
        <v>2076</v>
      </c>
      <c r="F402" s="50" t="s">
        <v>1817</v>
      </c>
      <c r="G402" s="50" t="s">
        <v>2093</v>
      </c>
      <c r="H402" s="50" t="s">
        <v>2078</v>
      </c>
      <c r="I402" s="50" t="s">
        <v>1927</v>
      </c>
      <c r="J402" s="50"/>
      <c r="K402" s="50" t="s">
        <v>2101</v>
      </c>
      <c r="L402" s="9" t="s">
        <v>2102</v>
      </c>
      <c r="M402" s="9" t="s">
        <v>2103</v>
      </c>
      <c r="N402" s="11">
        <v>44303</v>
      </c>
      <c r="O402" s="63">
        <f t="shared" si="0"/>
        <v>549</v>
      </c>
      <c r="P402" s="63">
        <f t="shared" si="1"/>
        <v>511</v>
      </c>
      <c r="Q402" s="63">
        <f t="shared" si="2"/>
        <v>2</v>
      </c>
      <c r="R402" s="63">
        <f t="shared" si="3"/>
        <v>0</v>
      </c>
      <c r="S402" s="63">
        <f t="shared" si="4"/>
        <v>0</v>
      </c>
      <c r="T402" s="63">
        <f t="shared" si="8"/>
        <v>0</v>
      </c>
      <c r="U402" s="63">
        <f t="shared" si="9"/>
        <v>0</v>
      </c>
      <c r="V402" s="63">
        <f t="shared" si="9"/>
        <v>1</v>
      </c>
      <c r="W402" s="62">
        <f t="shared" si="16"/>
        <v>477.71428571428572</v>
      </c>
      <c r="X402" s="62">
        <f t="shared" si="17"/>
        <v>549.14285714285711</v>
      </c>
      <c r="Y402" s="62">
        <f t="shared" si="18"/>
        <v>2.2857142857142856</v>
      </c>
      <c r="Z402" s="62">
        <f t="shared" si="10"/>
        <v>0</v>
      </c>
      <c r="AB402" s="50" t="s">
        <v>3448</v>
      </c>
    </row>
    <row r="403" spans="1:28" ht="72.900000000000006">
      <c r="A403" s="11">
        <v>44302</v>
      </c>
      <c r="B403" s="50" t="s">
        <v>2090</v>
      </c>
      <c r="C403" s="50" t="s">
        <v>2091</v>
      </c>
      <c r="D403" s="50" t="s">
        <v>2092</v>
      </c>
      <c r="E403" s="50" t="s">
        <v>2076</v>
      </c>
      <c r="F403" s="50" t="s">
        <v>1817</v>
      </c>
      <c r="G403" s="50" t="s">
        <v>2093</v>
      </c>
      <c r="H403" s="50" t="s">
        <v>2078</v>
      </c>
      <c r="I403" s="50" t="s">
        <v>2094</v>
      </c>
      <c r="J403" s="50"/>
      <c r="K403" s="50" t="s">
        <v>2095</v>
      </c>
      <c r="L403" s="9" t="s">
        <v>2096</v>
      </c>
      <c r="M403" s="9" t="s">
        <v>2097</v>
      </c>
      <c r="N403" s="11">
        <v>44302</v>
      </c>
      <c r="O403" s="63">
        <f t="shared" si="0"/>
        <v>527</v>
      </c>
      <c r="P403" s="63">
        <f t="shared" si="1"/>
        <v>507</v>
      </c>
      <c r="Q403" s="63">
        <f t="shared" si="2"/>
        <v>2</v>
      </c>
      <c r="R403" s="63">
        <f t="shared" si="3"/>
        <v>0</v>
      </c>
      <c r="S403" s="63">
        <f t="shared" si="4"/>
        <v>0</v>
      </c>
      <c r="T403" s="63">
        <f t="shared" si="8"/>
        <v>0</v>
      </c>
      <c r="U403" s="63">
        <f t="shared" si="9"/>
        <v>0</v>
      </c>
      <c r="V403" s="63">
        <f t="shared" si="9"/>
        <v>1</v>
      </c>
      <c r="W403" s="62">
        <f t="shared" si="16"/>
        <v>520.14285714285711</v>
      </c>
      <c r="X403" s="62">
        <f t="shared" si="17"/>
        <v>570.14285714285711</v>
      </c>
      <c r="Y403" s="62">
        <f t="shared" si="18"/>
        <v>2.2857142857142856</v>
      </c>
      <c r="Z403" s="62">
        <f t="shared" si="10"/>
        <v>0</v>
      </c>
      <c r="AB403" s="50" t="s">
        <v>3448</v>
      </c>
    </row>
    <row r="404" spans="1:28" ht="72.900000000000006">
      <c r="A404" s="11">
        <v>44301</v>
      </c>
      <c r="B404" s="50" t="s">
        <v>2198</v>
      </c>
      <c r="C404" s="50" t="s">
        <v>2199</v>
      </c>
      <c r="D404" s="50" t="s">
        <v>2938</v>
      </c>
      <c r="E404" s="50" t="s">
        <v>2076</v>
      </c>
      <c r="F404" s="50" t="s">
        <v>1817</v>
      </c>
      <c r="G404" s="50" t="s">
        <v>2093</v>
      </c>
      <c r="H404" s="50" t="s">
        <v>2078</v>
      </c>
      <c r="I404" s="50" t="s">
        <v>2200</v>
      </c>
      <c r="J404" s="50"/>
      <c r="K404" s="50" t="s">
        <v>2163</v>
      </c>
      <c r="L404" s="9" t="s">
        <v>2201</v>
      </c>
      <c r="M404" s="9" t="s">
        <v>2202</v>
      </c>
      <c r="N404" s="11">
        <v>44301</v>
      </c>
      <c r="O404" s="63">
        <f t="shared" si="0"/>
        <v>598</v>
      </c>
      <c r="P404" s="63">
        <f t="shared" si="1"/>
        <v>570</v>
      </c>
      <c r="Q404" s="63">
        <f t="shared" si="2"/>
        <v>1</v>
      </c>
      <c r="R404" s="63">
        <f t="shared" si="3"/>
        <v>0</v>
      </c>
      <c r="S404" s="63">
        <f t="shared" si="4"/>
        <v>0</v>
      </c>
      <c r="T404" s="63">
        <f t="shared" si="8"/>
        <v>0</v>
      </c>
      <c r="U404" s="63">
        <f t="shared" si="9"/>
        <v>0</v>
      </c>
      <c r="V404" s="63">
        <f t="shared" si="9"/>
        <v>2</v>
      </c>
      <c r="W404" s="62">
        <f t="shared" si="16"/>
        <v>634</v>
      </c>
      <c r="X404" s="62">
        <f t="shared" si="17"/>
        <v>742.85714285714289</v>
      </c>
      <c r="Y404" s="62">
        <f t="shared" si="18"/>
        <v>2.5714285714285716</v>
      </c>
      <c r="Z404" s="62">
        <f t="shared" si="10"/>
        <v>0</v>
      </c>
      <c r="AB404" s="50" t="s">
        <v>3448</v>
      </c>
    </row>
    <row r="405" spans="1:28" ht="72.900000000000006">
      <c r="A405" s="11">
        <v>44300</v>
      </c>
      <c r="B405" s="50" t="s">
        <v>2192</v>
      </c>
      <c r="C405" s="50" t="s">
        <v>2193</v>
      </c>
      <c r="D405" s="50" t="s">
        <v>2194</v>
      </c>
      <c r="E405" s="50" t="s">
        <v>2076</v>
      </c>
      <c r="F405" s="50" t="s">
        <v>1817</v>
      </c>
      <c r="G405" s="50" t="s">
        <v>2093</v>
      </c>
      <c r="H405" s="50" t="s">
        <v>2078</v>
      </c>
      <c r="I405" s="50" t="s">
        <v>2195</v>
      </c>
      <c r="J405" s="50"/>
      <c r="K405" s="50" t="s">
        <v>2095</v>
      </c>
      <c r="L405" s="9" t="s">
        <v>2196</v>
      </c>
      <c r="M405" s="9" t="s">
        <v>2197</v>
      </c>
      <c r="N405" s="11">
        <v>44300</v>
      </c>
      <c r="O405" s="63">
        <f t="shared" ref="O405:O468" si="19">B405-B406</f>
        <v>535</v>
      </c>
      <c r="P405" s="63">
        <f t="shared" ref="P405:P468" si="20">C405-C406</f>
        <v>721</v>
      </c>
      <c r="Q405" s="63">
        <f t="shared" si="2"/>
        <v>5</v>
      </c>
      <c r="R405" s="63">
        <f t="shared" si="3"/>
        <v>0</v>
      </c>
      <c r="S405" s="63">
        <f t="shared" si="4"/>
        <v>0</v>
      </c>
      <c r="T405" s="63">
        <f t="shared" si="8"/>
        <v>0</v>
      </c>
      <c r="U405" s="63">
        <f t="shared" si="9"/>
        <v>0</v>
      </c>
      <c r="V405" s="63">
        <f t="shared" si="9"/>
        <v>2</v>
      </c>
      <c r="W405" s="62">
        <f t="shared" si="16"/>
        <v>548.57142857142856</v>
      </c>
      <c r="X405" s="62">
        <f t="shared" si="17"/>
        <v>661.42857142857144</v>
      </c>
      <c r="Y405" s="62">
        <f t="shared" si="18"/>
        <v>2.4285714285714284</v>
      </c>
      <c r="Z405" s="62">
        <f t="shared" si="10"/>
        <v>0</v>
      </c>
      <c r="AB405" s="50" t="s">
        <v>3448</v>
      </c>
    </row>
    <row r="406" spans="1:28" ht="72.900000000000006">
      <c r="A406" s="11">
        <v>44299</v>
      </c>
      <c r="B406" s="50" t="s">
        <v>2186</v>
      </c>
      <c r="C406" s="50" t="s">
        <v>2187</v>
      </c>
      <c r="D406" s="50" t="s">
        <v>2188</v>
      </c>
      <c r="E406" s="50" t="s">
        <v>2076</v>
      </c>
      <c r="F406" s="50" t="s">
        <v>1817</v>
      </c>
      <c r="G406" s="50" t="s">
        <v>2093</v>
      </c>
      <c r="H406" s="50" t="s">
        <v>2078</v>
      </c>
      <c r="I406" s="50" t="s">
        <v>2189</v>
      </c>
      <c r="J406" s="50"/>
      <c r="K406" s="50" t="s">
        <v>2176</v>
      </c>
      <c r="L406" s="9" t="s">
        <v>2190</v>
      </c>
      <c r="M406" s="9" t="s">
        <v>2191</v>
      </c>
      <c r="N406" s="11">
        <v>44299</v>
      </c>
      <c r="O406" s="63">
        <f t="shared" si="19"/>
        <v>743</v>
      </c>
      <c r="P406" s="63">
        <f t="shared" si="20"/>
        <v>638</v>
      </c>
      <c r="Q406" s="63">
        <f t="shared" si="2"/>
        <v>4</v>
      </c>
      <c r="R406" s="63">
        <f t="shared" si="3"/>
        <v>0</v>
      </c>
      <c r="S406" s="63">
        <f t="shared" si="4"/>
        <v>0</v>
      </c>
      <c r="T406" s="63">
        <f t="shared" si="8"/>
        <v>0</v>
      </c>
      <c r="U406" s="63">
        <f t="shared" si="9"/>
        <v>0</v>
      </c>
      <c r="V406" s="63">
        <f t="shared" si="9"/>
        <v>1</v>
      </c>
      <c r="W406" s="62">
        <f t="shared" si="16"/>
        <v>632.42857142857144</v>
      </c>
      <c r="X406" s="62">
        <f t="shared" si="17"/>
        <v>626.71428571428567</v>
      </c>
      <c r="Y406" s="62">
        <f t="shared" si="18"/>
        <v>1.7142857142857142</v>
      </c>
      <c r="Z406" s="62">
        <f t="shared" si="10"/>
        <v>0</v>
      </c>
      <c r="AB406" s="50" t="s">
        <v>3448</v>
      </c>
    </row>
    <row r="407" spans="1:28" ht="72.900000000000006">
      <c r="A407" s="11">
        <v>44298</v>
      </c>
      <c r="B407" s="50" t="s">
        <v>2179</v>
      </c>
      <c r="C407" s="50" t="s">
        <v>2180</v>
      </c>
      <c r="D407" s="50" t="s">
        <v>2181</v>
      </c>
      <c r="E407" s="50" t="s">
        <v>2076</v>
      </c>
      <c r="F407" s="50" t="s">
        <v>1817</v>
      </c>
      <c r="G407" s="50" t="s">
        <v>2093</v>
      </c>
      <c r="H407" s="50" t="s">
        <v>2078</v>
      </c>
      <c r="I407" s="50" t="s">
        <v>2182</v>
      </c>
      <c r="J407" s="50"/>
      <c r="K407" s="50" t="s">
        <v>2183</v>
      </c>
      <c r="L407" s="9" t="s">
        <v>2184</v>
      </c>
      <c r="M407" s="9" t="s">
        <v>2185</v>
      </c>
      <c r="N407" s="11">
        <v>44298</v>
      </c>
      <c r="O407" s="63">
        <f t="shared" si="19"/>
        <v>159</v>
      </c>
      <c r="P407" s="63">
        <f t="shared" si="20"/>
        <v>344</v>
      </c>
      <c r="Q407" s="63">
        <f t="shared" si="2"/>
        <v>1</v>
      </c>
      <c r="R407" s="63">
        <f t="shared" si="3"/>
        <v>0</v>
      </c>
      <c r="S407" s="63">
        <f t="shared" si="4"/>
        <v>0</v>
      </c>
      <c r="T407" s="63">
        <f t="shared" si="8"/>
        <v>0</v>
      </c>
      <c r="U407" s="63">
        <f t="shared" si="9"/>
        <v>0</v>
      </c>
      <c r="V407" s="63">
        <f t="shared" si="9"/>
        <v>4</v>
      </c>
      <c r="W407" s="62">
        <f t="shared" si="16"/>
        <v>570</v>
      </c>
      <c r="X407" s="62">
        <f t="shared" si="17"/>
        <v>595.71428571428567</v>
      </c>
      <c r="Y407" s="62">
        <f t="shared" si="18"/>
        <v>1.4285714285714286</v>
      </c>
      <c r="Z407" s="62">
        <f t="shared" si="10"/>
        <v>0</v>
      </c>
      <c r="AB407" s="50" t="s">
        <v>3448</v>
      </c>
    </row>
    <row r="408" spans="1:28" ht="72.900000000000006">
      <c r="A408" s="11">
        <v>44297</v>
      </c>
      <c r="B408" s="50" t="s">
        <v>2172</v>
      </c>
      <c r="C408" s="50" t="s">
        <v>2173</v>
      </c>
      <c r="D408" s="50" t="s">
        <v>2174</v>
      </c>
      <c r="E408" s="50" t="s">
        <v>2076</v>
      </c>
      <c r="F408" s="50" t="s">
        <v>1817</v>
      </c>
      <c r="G408" s="50" t="s">
        <v>2093</v>
      </c>
      <c r="H408" s="50" t="s">
        <v>2078</v>
      </c>
      <c r="I408" s="50" t="s">
        <v>2175</v>
      </c>
      <c r="J408" s="50"/>
      <c r="K408" s="50" t="s">
        <v>2176</v>
      </c>
      <c r="L408" s="9" t="s">
        <v>2177</v>
      </c>
      <c r="M408" s="9" t="s">
        <v>2178</v>
      </c>
      <c r="N408" s="11">
        <v>44297</v>
      </c>
      <c r="O408" s="63">
        <f t="shared" si="19"/>
        <v>233</v>
      </c>
      <c r="P408" s="63">
        <f t="shared" si="20"/>
        <v>553</v>
      </c>
      <c r="Q408" s="63">
        <f t="shared" si="2"/>
        <v>1</v>
      </c>
      <c r="R408" s="63">
        <f t="shared" si="3"/>
        <v>0</v>
      </c>
      <c r="S408" s="63">
        <f t="shared" si="4"/>
        <v>0</v>
      </c>
      <c r="T408" s="63">
        <f t="shared" si="8"/>
        <v>0</v>
      </c>
      <c r="U408" s="63">
        <f t="shared" si="9"/>
        <v>1</v>
      </c>
      <c r="V408" s="63">
        <f t="shared" si="9"/>
        <v>2</v>
      </c>
      <c r="W408" s="62">
        <f t="shared" si="16"/>
        <v>570.14285714285711</v>
      </c>
      <c r="X408" s="62">
        <f t="shared" si="17"/>
        <v>571</v>
      </c>
      <c r="Y408" s="62">
        <f t="shared" si="18"/>
        <v>1.4285714285714286</v>
      </c>
      <c r="Z408" s="62">
        <f t="shared" si="10"/>
        <v>0</v>
      </c>
      <c r="AB408" s="50" t="s">
        <v>3448</v>
      </c>
    </row>
    <row r="409" spans="1:28" ht="72.900000000000006">
      <c r="A409" s="11">
        <v>44296</v>
      </c>
      <c r="B409" s="50" t="s">
        <v>2166</v>
      </c>
      <c r="C409" s="50" t="s">
        <v>2167</v>
      </c>
      <c r="D409" s="50" t="s">
        <v>2168</v>
      </c>
      <c r="E409" s="50" t="s">
        <v>2076</v>
      </c>
      <c r="F409" s="50" t="s">
        <v>1817</v>
      </c>
      <c r="G409" s="50" t="s">
        <v>2093</v>
      </c>
      <c r="H409" s="50" t="s">
        <v>1950</v>
      </c>
      <c r="I409" s="50" t="s">
        <v>2169</v>
      </c>
      <c r="J409" s="50"/>
      <c r="K409" s="50" t="s">
        <v>2163</v>
      </c>
      <c r="L409" s="9" t="s">
        <v>2170</v>
      </c>
      <c r="M409" s="9" t="s">
        <v>2171</v>
      </c>
      <c r="N409" s="11">
        <v>44296</v>
      </c>
      <c r="O409" s="63">
        <f t="shared" si="19"/>
        <v>846</v>
      </c>
      <c r="P409" s="63">
        <f t="shared" si="20"/>
        <v>658</v>
      </c>
      <c r="Q409" s="63">
        <f t="shared" si="2"/>
        <v>2</v>
      </c>
      <c r="R409" s="63">
        <f t="shared" si="3"/>
        <v>0</v>
      </c>
      <c r="S409" s="63">
        <f t="shared" si="4"/>
        <v>0</v>
      </c>
      <c r="T409" s="63">
        <f t="shared" si="8"/>
        <v>0</v>
      </c>
      <c r="U409" s="63">
        <f t="shared" si="9"/>
        <v>0</v>
      </c>
      <c r="V409" s="63">
        <f t="shared" si="9"/>
        <v>2</v>
      </c>
      <c r="W409" s="62">
        <f t="shared" si="16"/>
        <v>578.57142857142856</v>
      </c>
      <c r="X409" s="62">
        <f t="shared" si="17"/>
        <v>543.71428571428567</v>
      </c>
      <c r="Y409" s="62">
        <f t="shared" si="18"/>
        <v>1.5714285714285714</v>
      </c>
      <c r="Z409" s="62">
        <f t="shared" si="10"/>
        <v>0</v>
      </c>
      <c r="AB409" s="50" t="s">
        <v>3448</v>
      </c>
    </row>
    <row r="410" spans="1:28" ht="72.900000000000006">
      <c r="A410" s="11">
        <v>44295</v>
      </c>
      <c r="B410" s="50" t="s">
        <v>2159</v>
      </c>
      <c r="C410" s="50" t="s">
        <v>2160</v>
      </c>
      <c r="D410" s="50" t="s">
        <v>2161</v>
      </c>
      <c r="E410" s="50" t="s">
        <v>2076</v>
      </c>
      <c r="F410" s="50" t="s">
        <v>1817</v>
      </c>
      <c r="G410" s="50" t="s">
        <v>2093</v>
      </c>
      <c r="H410" s="50" t="s">
        <v>1950</v>
      </c>
      <c r="I410" s="50" t="s">
        <v>2162</v>
      </c>
      <c r="J410" s="50"/>
      <c r="K410" s="50" t="s">
        <v>2163</v>
      </c>
      <c r="L410" s="9" t="s">
        <v>2164</v>
      </c>
      <c r="M410" s="9" t="s">
        <v>2165</v>
      </c>
      <c r="N410" s="11">
        <v>44295</v>
      </c>
      <c r="O410" s="63">
        <f t="shared" si="19"/>
        <v>1324</v>
      </c>
      <c r="P410" s="63">
        <f t="shared" si="20"/>
        <v>1716</v>
      </c>
      <c r="Q410" s="63">
        <f t="shared" si="2"/>
        <v>4</v>
      </c>
      <c r="R410" s="63">
        <f t="shared" si="3"/>
        <v>0</v>
      </c>
      <c r="S410" s="63">
        <f t="shared" si="4"/>
        <v>0</v>
      </c>
      <c r="T410" s="63">
        <f t="shared" si="8"/>
        <v>0</v>
      </c>
      <c r="U410" s="63">
        <f t="shared" si="9"/>
        <v>0</v>
      </c>
      <c r="V410" s="63">
        <f t="shared" si="9"/>
        <v>11</v>
      </c>
      <c r="W410" s="62">
        <f t="shared" si="16"/>
        <v>497</v>
      </c>
      <c r="X410" s="62">
        <f t="shared" si="17"/>
        <v>508.57142857142856</v>
      </c>
      <c r="Y410" s="62">
        <f t="shared" si="18"/>
        <v>2.1428571428571428</v>
      </c>
      <c r="Z410" s="62">
        <f t="shared" si="10"/>
        <v>0</v>
      </c>
      <c r="AB410" s="50" t="s">
        <v>3448</v>
      </c>
    </row>
    <row r="411" spans="1:28" ht="14.6">
      <c r="A411" s="11">
        <v>44294</v>
      </c>
      <c r="B411" s="50" t="s">
        <v>2154</v>
      </c>
      <c r="C411" s="50" t="s">
        <v>2155</v>
      </c>
      <c r="D411" s="50" t="s">
        <v>2151</v>
      </c>
      <c r="E411" s="50" t="s">
        <v>2076</v>
      </c>
      <c r="F411" s="50" t="s">
        <v>1817</v>
      </c>
      <c r="G411" s="50" t="s">
        <v>2093</v>
      </c>
      <c r="H411" s="50" t="s">
        <v>1950</v>
      </c>
      <c r="I411" s="50" t="s">
        <v>2156</v>
      </c>
      <c r="J411" s="50"/>
      <c r="K411" s="50" t="s">
        <v>2080</v>
      </c>
      <c r="L411" s="9" t="s">
        <v>2966</v>
      </c>
      <c r="M411" s="9"/>
      <c r="N411" s="11">
        <v>44294</v>
      </c>
      <c r="O411" s="63">
        <f t="shared" si="19"/>
        <v>0</v>
      </c>
      <c r="P411" s="63">
        <f t="shared" si="20"/>
        <v>0</v>
      </c>
      <c r="Q411" s="63">
        <f t="shared" si="2"/>
        <v>0</v>
      </c>
      <c r="R411" s="63">
        <f t="shared" si="3"/>
        <v>0</v>
      </c>
      <c r="S411" s="63">
        <f t="shared" si="4"/>
        <v>0</v>
      </c>
      <c r="T411" s="63">
        <f t="shared" si="8"/>
        <v>0</v>
      </c>
      <c r="U411" s="63">
        <f t="shared" si="9"/>
        <v>0</v>
      </c>
      <c r="V411" s="63">
        <f t="shared" si="9"/>
        <v>0</v>
      </c>
      <c r="W411" s="62">
        <f t="shared" si="16"/>
        <v>396.28571428571428</v>
      </c>
      <c r="X411" s="62">
        <f t="shared" si="17"/>
        <v>362.42857142857144</v>
      </c>
      <c r="Y411" s="62">
        <f t="shared" si="18"/>
        <v>2</v>
      </c>
      <c r="Z411" s="62">
        <f t="shared" si="10"/>
        <v>0</v>
      </c>
      <c r="AB411" s="50" t="s">
        <v>3448</v>
      </c>
    </row>
    <row r="412" spans="1:28" ht="72.900000000000006">
      <c r="A412" s="11">
        <v>44293</v>
      </c>
      <c r="B412" s="50" t="s">
        <v>2154</v>
      </c>
      <c r="C412" s="50" t="s">
        <v>2155</v>
      </c>
      <c r="D412" s="50" t="s">
        <v>2151</v>
      </c>
      <c r="E412" s="50" t="s">
        <v>2076</v>
      </c>
      <c r="F412" s="50" t="s">
        <v>1817</v>
      </c>
      <c r="G412" s="50" t="s">
        <v>2093</v>
      </c>
      <c r="H412" s="50" t="s">
        <v>1950</v>
      </c>
      <c r="I412" s="50" t="s">
        <v>2156</v>
      </c>
      <c r="J412" s="50"/>
      <c r="K412" s="50" t="s">
        <v>2080</v>
      </c>
      <c r="L412" s="9" t="s">
        <v>2157</v>
      </c>
      <c r="M412" s="9" t="s">
        <v>2158</v>
      </c>
      <c r="N412" s="11">
        <v>44293</v>
      </c>
      <c r="O412" s="63">
        <f t="shared" si="19"/>
        <v>1122</v>
      </c>
      <c r="P412" s="63">
        <f t="shared" si="20"/>
        <v>478</v>
      </c>
      <c r="Q412" s="63">
        <f t="shared" si="2"/>
        <v>0</v>
      </c>
      <c r="R412" s="63">
        <f t="shared" si="3"/>
        <v>0</v>
      </c>
      <c r="S412" s="63">
        <f t="shared" si="4"/>
        <v>0</v>
      </c>
      <c r="T412" s="63">
        <f t="shared" si="8"/>
        <v>0</v>
      </c>
      <c r="U412" s="63">
        <f t="shared" si="9"/>
        <v>0</v>
      </c>
      <c r="V412" s="63">
        <f t="shared" si="9"/>
        <v>3</v>
      </c>
      <c r="W412" s="62">
        <f t="shared" si="16"/>
        <v>534.14285714285711</v>
      </c>
      <c r="X412" s="62">
        <f t="shared" si="17"/>
        <v>451.42857142857144</v>
      </c>
      <c r="Y412" s="62">
        <f t="shared" si="18"/>
        <v>2.8571428571428572</v>
      </c>
      <c r="Z412" s="62">
        <f t="shared" si="10"/>
        <v>0</v>
      </c>
      <c r="AB412" s="50" t="s">
        <v>3448</v>
      </c>
    </row>
    <row r="413" spans="1:28" ht="72.900000000000006">
      <c r="A413" s="11">
        <v>44292</v>
      </c>
      <c r="B413" s="50" t="s">
        <v>2149</v>
      </c>
      <c r="C413" s="50" t="s">
        <v>2150</v>
      </c>
      <c r="D413" s="50" t="s">
        <v>2151</v>
      </c>
      <c r="E413" s="50" t="s">
        <v>2076</v>
      </c>
      <c r="F413" s="50" t="s">
        <v>1817</v>
      </c>
      <c r="G413" s="50" t="s">
        <v>2093</v>
      </c>
      <c r="H413" s="50" t="s">
        <v>1950</v>
      </c>
      <c r="I413" s="50" t="s">
        <v>2146</v>
      </c>
      <c r="J413" s="50"/>
      <c r="K413" s="50" t="s">
        <v>1817</v>
      </c>
      <c r="L413" s="9" t="s">
        <v>2152</v>
      </c>
      <c r="M413" s="9" t="s">
        <v>2153</v>
      </c>
      <c r="N413" s="11">
        <v>44292</v>
      </c>
      <c r="O413" s="63">
        <f t="shared" si="19"/>
        <v>306</v>
      </c>
      <c r="P413" s="63">
        <f t="shared" si="20"/>
        <v>421</v>
      </c>
      <c r="Q413" s="63">
        <f t="shared" si="2"/>
        <v>2</v>
      </c>
      <c r="R413" s="63">
        <f t="shared" si="3"/>
        <v>0</v>
      </c>
      <c r="S413" s="63">
        <f t="shared" si="4"/>
        <v>0</v>
      </c>
      <c r="T413" s="63">
        <f t="shared" si="8"/>
        <v>0</v>
      </c>
      <c r="U413" s="63">
        <f t="shared" si="9"/>
        <v>0</v>
      </c>
      <c r="V413" s="63">
        <f t="shared" si="9"/>
        <v>0</v>
      </c>
      <c r="W413" s="62">
        <f t="shared" si="16"/>
        <v>492.71428571428572</v>
      </c>
      <c r="X413" s="62">
        <f t="shared" si="17"/>
        <v>498.42857142857144</v>
      </c>
      <c r="Y413" s="62">
        <f t="shared" si="18"/>
        <v>3.7142857142857144</v>
      </c>
      <c r="Z413" s="62">
        <f t="shared" si="10"/>
        <v>0</v>
      </c>
      <c r="AB413" s="50" t="s">
        <v>3448</v>
      </c>
    </row>
    <row r="414" spans="1:28" ht="72.900000000000006">
      <c r="A414" s="11">
        <v>44291</v>
      </c>
      <c r="B414" s="50" t="s">
        <v>2143</v>
      </c>
      <c r="C414" s="50" t="s">
        <v>2144</v>
      </c>
      <c r="D414" s="50" t="s">
        <v>2145</v>
      </c>
      <c r="E414" s="50" t="s">
        <v>2076</v>
      </c>
      <c r="F414" s="50" t="s">
        <v>1817</v>
      </c>
      <c r="G414" s="50" t="s">
        <v>2093</v>
      </c>
      <c r="H414" s="50" t="s">
        <v>1950</v>
      </c>
      <c r="I414" s="50" t="s">
        <v>2146</v>
      </c>
      <c r="J414" s="50"/>
      <c r="K414" s="50" t="s">
        <v>2087</v>
      </c>
      <c r="L414" s="9" t="s">
        <v>2147</v>
      </c>
      <c r="M414" s="9" t="s">
        <v>2148</v>
      </c>
      <c r="N414" s="11">
        <v>44291</v>
      </c>
      <c r="O414" s="63">
        <f t="shared" si="19"/>
        <v>160</v>
      </c>
      <c r="P414" s="63">
        <f t="shared" si="20"/>
        <v>171</v>
      </c>
      <c r="Q414" s="63">
        <f t="shared" si="2"/>
        <v>1</v>
      </c>
      <c r="R414" s="63">
        <f t="shared" si="3"/>
        <v>0</v>
      </c>
      <c r="S414" s="63">
        <f t="shared" si="4"/>
        <v>0</v>
      </c>
      <c r="T414" s="63">
        <f t="shared" si="8"/>
        <v>0</v>
      </c>
      <c r="U414" s="63">
        <f t="shared" si="9"/>
        <v>0</v>
      </c>
      <c r="V414" s="63">
        <f t="shared" si="9"/>
        <v>7</v>
      </c>
      <c r="W414" s="62">
        <f t="shared" si="16"/>
        <v>570.28571428571433</v>
      </c>
      <c r="X414" s="62">
        <f t="shared" si="17"/>
        <v>524.57142857142856</v>
      </c>
      <c r="Y414" s="62">
        <f t="shared" si="18"/>
        <v>3.5714285714285716</v>
      </c>
      <c r="Z414" s="62">
        <f t="shared" si="10"/>
        <v>0</v>
      </c>
      <c r="AB414" s="50" t="s">
        <v>3448</v>
      </c>
    </row>
    <row r="415" spans="1:28" ht="72.900000000000006">
      <c r="A415" s="11">
        <v>44290</v>
      </c>
      <c r="B415" s="50" t="s">
        <v>2138</v>
      </c>
      <c r="C415" s="50" t="s">
        <v>2139</v>
      </c>
      <c r="D415" s="50" t="s">
        <v>2140</v>
      </c>
      <c r="E415" s="50" t="s">
        <v>2076</v>
      </c>
      <c r="F415" s="50" t="s">
        <v>1817</v>
      </c>
      <c r="G415" s="50" t="s">
        <v>2093</v>
      </c>
      <c r="H415" s="50" t="s">
        <v>1950</v>
      </c>
      <c r="I415" s="50" t="s">
        <v>1948</v>
      </c>
      <c r="J415" s="50"/>
      <c r="K415" s="50" t="s">
        <v>2064</v>
      </c>
      <c r="L415" s="9" t="s">
        <v>2141</v>
      </c>
      <c r="M415" s="9" t="s">
        <v>2142</v>
      </c>
      <c r="N415" s="11">
        <v>44290</v>
      </c>
      <c r="O415" s="63">
        <f t="shared" si="19"/>
        <v>292</v>
      </c>
      <c r="P415" s="63">
        <f t="shared" si="20"/>
        <v>362</v>
      </c>
      <c r="Q415" s="63">
        <f t="shared" si="2"/>
        <v>2</v>
      </c>
      <c r="R415" s="63">
        <f t="shared" si="3"/>
        <v>0</v>
      </c>
      <c r="S415" s="63">
        <f t="shared" si="4"/>
        <v>0</v>
      </c>
      <c r="T415" s="63">
        <f t="shared" si="8"/>
        <v>0</v>
      </c>
      <c r="U415" s="63">
        <f t="shared" si="9"/>
        <v>0</v>
      </c>
      <c r="V415" s="63">
        <f t="shared" si="9"/>
        <v>5</v>
      </c>
      <c r="W415" s="62">
        <f t="shared" si="16"/>
        <v>571.57142857142856</v>
      </c>
      <c r="X415" s="62">
        <f t="shared" si="17"/>
        <v>530.42857142857144</v>
      </c>
      <c r="Y415" s="62">
        <f t="shared" si="18"/>
        <v>3.5714285714285716</v>
      </c>
      <c r="Z415" s="62">
        <f t="shared" si="10"/>
        <v>0</v>
      </c>
      <c r="AB415" s="50" t="s">
        <v>3448</v>
      </c>
    </row>
    <row r="416" spans="1:28" ht="72.900000000000006">
      <c r="A416" s="11">
        <v>44289</v>
      </c>
      <c r="B416" s="50" t="s">
        <v>2132</v>
      </c>
      <c r="C416" s="50" t="s">
        <v>2133</v>
      </c>
      <c r="D416" s="50" t="s">
        <v>2134</v>
      </c>
      <c r="E416" s="50" t="s">
        <v>2076</v>
      </c>
      <c r="F416" s="50" t="s">
        <v>1817</v>
      </c>
      <c r="G416" s="50" t="s">
        <v>2093</v>
      </c>
      <c r="H416" s="50" t="s">
        <v>1950</v>
      </c>
      <c r="I416" s="50" t="s">
        <v>2135</v>
      </c>
      <c r="J416" s="50"/>
      <c r="K416" s="50" t="s">
        <v>2071</v>
      </c>
      <c r="L416" s="9" t="s">
        <v>2136</v>
      </c>
      <c r="M416" s="9" t="s">
        <v>2137</v>
      </c>
      <c r="N416" s="11">
        <v>44289</v>
      </c>
      <c r="O416" s="63">
        <f t="shared" si="19"/>
        <v>275</v>
      </c>
      <c r="P416" s="63">
        <f t="shared" si="20"/>
        <v>412</v>
      </c>
      <c r="Q416" s="63">
        <f t="shared" ref="Q416:Q479" si="21">D416-D417</f>
        <v>6</v>
      </c>
      <c r="R416" s="63">
        <f t="shared" ref="R416:R479" si="22">E416-E417</f>
        <v>0</v>
      </c>
      <c r="S416" s="63">
        <f t="shared" ref="S416:S479" si="23">F416-F417</f>
        <v>0</v>
      </c>
      <c r="T416" s="63">
        <f t="shared" si="8"/>
        <v>0</v>
      </c>
      <c r="U416" s="63">
        <f t="shared" si="9"/>
        <v>0</v>
      </c>
      <c r="V416" s="63">
        <f t="shared" si="9"/>
        <v>5</v>
      </c>
      <c r="W416" s="62">
        <f t="shared" si="16"/>
        <v>565.85714285714289</v>
      </c>
      <c r="X416" s="62">
        <f t="shared" si="17"/>
        <v>536.57142857142856</v>
      </c>
      <c r="Y416" s="62">
        <f t="shared" si="18"/>
        <v>3.5714285714285716</v>
      </c>
      <c r="Z416" s="62">
        <f t="shared" si="10"/>
        <v>0</v>
      </c>
      <c r="AB416" s="50" t="s">
        <v>3448</v>
      </c>
    </row>
    <row r="417" spans="1:28" ht="72.900000000000006">
      <c r="A417" s="11">
        <v>44288</v>
      </c>
      <c r="B417" s="50" t="s">
        <v>2126</v>
      </c>
      <c r="C417" s="50" t="s">
        <v>2127</v>
      </c>
      <c r="D417" s="50" t="s">
        <v>2128</v>
      </c>
      <c r="E417" s="50" t="s">
        <v>2076</v>
      </c>
      <c r="F417" s="50" t="s">
        <v>1817</v>
      </c>
      <c r="G417" s="50" t="s">
        <v>2093</v>
      </c>
      <c r="H417" s="50" t="s">
        <v>1950</v>
      </c>
      <c r="I417" s="50" t="s">
        <v>2054</v>
      </c>
      <c r="J417" s="50"/>
      <c r="K417" s="50" t="s">
        <v>2129</v>
      </c>
      <c r="L417" s="9" t="s">
        <v>2130</v>
      </c>
      <c r="M417" s="9" t="s">
        <v>2131</v>
      </c>
      <c r="N417" s="11">
        <v>44288</v>
      </c>
      <c r="O417" s="63">
        <f t="shared" si="19"/>
        <v>619</v>
      </c>
      <c r="P417" s="63">
        <f t="shared" si="20"/>
        <v>693</v>
      </c>
      <c r="Q417" s="63">
        <f t="shared" si="21"/>
        <v>3</v>
      </c>
      <c r="R417" s="63">
        <f t="shared" si="22"/>
        <v>0</v>
      </c>
      <c r="S417" s="63">
        <f t="shared" si="23"/>
        <v>0</v>
      </c>
      <c r="T417" s="63">
        <f t="shared" ref="T417:T480" si="24">G417-G418</f>
        <v>0</v>
      </c>
      <c r="U417" s="63">
        <f t="shared" ref="U417:V480" si="25">H417-H418</f>
        <v>0</v>
      </c>
      <c r="V417" s="63">
        <f t="shared" si="25"/>
        <v>4</v>
      </c>
      <c r="W417" s="62">
        <f t="shared" si="16"/>
        <v>616.57142857142856</v>
      </c>
      <c r="X417" s="62">
        <f t="shared" si="17"/>
        <v>568.71428571428567</v>
      </c>
      <c r="Y417" s="62">
        <f t="shared" si="18"/>
        <v>3.7142857142857144</v>
      </c>
      <c r="Z417" s="62">
        <f t="shared" ref="Z417:Z480" si="26">AVERAGE(R417:R423)</f>
        <v>0</v>
      </c>
      <c r="AB417" s="50" t="s">
        <v>3448</v>
      </c>
    </row>
    <row r="418" spans="1:28" ht="72.900000000000006">
      <c r="A418" s="11">
        <v>44287</v>
      </c>
      <c r="B418" s="50" t="s">
        <v>2120</v>
      </c>
      <c r="C418" s="50" t="s">
        <v>2121</v>
      </c>
      <c r="D418" s="50" t="s">
        <v>2122</v>
      </c>
      <c r="E418" s="50" t="s">
        <v>2076</v>
      </c>
      <c r="F418" s="50" t="s">
        <v>1817</v>
      </c>
      <c r="G418" s="50" t="s">
        <v>2093</v>
      </c>
      <c r="H418" s="50" t="s">
        <v>1950</v>
      </c>
      <c r="I418" s="50" t="s">
        <v>2123</v>
      </c>
      <c r="J418" s="50"/>
      <c r="K418" s="50" t="s">
        <v>2071</v>
      </c>
      <c r="L418" s="9" t="s">
        <v>2124</v>
      </c>
      <c r="M418" s="9" t="s">
        <v>2125</v>
      </c>
      <c r="N418" s="11">
        <v>44287</v>
      </c>
      <c r="O418" s="63">
        <f t="shared" si="19"/>
        <v>965</v>
      </c>
      <c r="P418" s="63">
        <f t="shared" si="20"/>
        <v>623</v>
      </c>
      <c r="Q418" s="63">
        <f t="shared" si="21"/>
        <v>6</v>
      </c>
      <c r="R418" s="63">
        <f t="shared" si="22"/>
        <v>0</v>
      </c>
      <c r="S418" s="63">
        <f t="shared" si="23"/>
        <v>0</v>
      </c>
      <c r="T418" s="63">
        <f t="shared" si="24"/>
        <v>0</v>
      </c>
      <c r="U418" s="63">
        <f t="shared" si="25"/>
        <v>0</v>
      </c>
      <c r="V418" s="63">
        <f t="shared" si="25"/>
        <v>2</v>
      </c>
      <c r="W418" s="62">
        <f t="shared" si="16"/>
        <v>630.42857142857144</v>
      </c>
      <c r="X418" s="62">
        <f t="shared" si="17"/>
        <v>578.71428571428567</v>
      </c>
      <c r="Y418" s="62">
        <f t="shared" si="18"/>
        <v>3.4285714285714284</v>
      </c>
      <c r="Z418" s="62">
        <f t="shared" si="26"/>
        <v>0</v>
      </c>
      <c r="AB418" s="50" t="s">
        <v>3448</v>
      </c>
    </row>
    <row r="419" spans="1:28" ht="72.900000000000006">
      <c r="A419" s="11">
        <v>44286</v>
      </c>
      <c r="B419" s="50" t="s">
        <v>2225</v>
      </c>
      <c r="C419" s="50" t="s">
        <v>2226</v>
      </c>
      <c r="D419" s="50" t="s">
        <v>2227</v>
      </c>
      <c r="E419" s="50" t="s">
        <v>2076</v>
      </c>
      <c r="F419" s="50" t="s">
        <v>1817</v>
      </c>
      <c r="G419" s="50" t="s">
        <v>2093</v>
      </c>
      <c r="H419" s="50" t="s">
        <v>1950</v>
      </c>
      <c r="I419" s="50" t="s">
        <v>2228</v>
      </c>
      <c r="J419" s="50"/>
      <c r="K419" s="50" t="s">
        <v>2229</v>
      </c>
      <c r="L419" s="9" t="s">
        <v>2224</v>
      </c>
      <c r="M419" s="9" t="s">
        <v>2230</v>
      </c>
      <c r="N419" s="11">
        <v>44286</v>
      </c>
      <c r="O419" s="63">
        <f t="shared" si="19"/>
        <v>832</v>
      </c>
      <c r="P419" s="63">
        <f t="shared" si="20"/>
        <v>807</v>
      </c>
      <c r="Q419" s="63">
        <f t="shared" si="21"/>
        <v>6</v>
      </c>
      <c r="R419" s="63">
        <f t="shared" si="22"/>
        <v>0</v>
      </c>
      <c r="S419" s="63">
        <f t="shared" si="23"/>
        <v>0</v>
      </c>
      <c r="T419" s="63">
        <f t="shared" si="24"/>
        <v>0</v>
      </c>
      <c r="U419" s="63">
        <f t="shared" si="25"/>
        <v>0</v>
      </c>
      <c r="V419" s="63">
        <f t="shared" si="25"/>
        <v>0</v>
      </c>
      <c r="W419" s="62">
        <f t="shared" si="16"/>
        <v>574.14285714285711</v>
      </c>
      <c r="X419" s="62">
        <f t="shared" si="17"/>
        <v>569.14285714285711</v>
      </c>
      <c r="Y419" s="62">
        <f t="shared" si="18"/>
        <v>3</v>
      </c>
      <c r="Z419" s="62">
        <f t="shared" si="26"/>
        <v>0</v>
      </c>
      <c r="AB419" s="50" t="s">
        <v>3448</v>
      </c>
    </row>
    <row r="420" spans="1:28" ht="72.900000000000006">
      <c r="A420" s="11">
        <v>44285</v>
      </c>
      <c r="B420" s="50" t="s">
        <v>2233</v>
      </c>
      <c r="C420" s="50" t="s">
        <v>2234</v>
      </c>
      <c r="D420" s="50" t="s">
        <v>2235</v>
      </c>
      <c r="E420" s="50" t="s">
        <v>2076</v>
      </c>
      <c r="F420" s="50" t="s">
        <v>1817</v>
      </c>
      <c r="G420" s="50" t="s">
        <v>2093</v>
      </c>
      <c r="H420" s="50" t="s">
        <v>1950</v>
      </c>
      <c r="I420" s="50" t="s">
        <v>2228</v>
      </c>
      <c r="J420" s="50"/>
      <c r="K420" s="50" t="s">
        <v>2080</v>
      </c>
      <c r="L420" s="9" t="s">
        <v>2231</v>
      </c>
      <c r="M420" s="9" t="s">
        <v>2232</v>
      </c>
      <c r="N420" s="11">
        <v>44285</v>
      </c>
      <c r="O420" s="63">
        <f t="shared" si="19"/>
        <v>849</v>
      </c>
      <c r="P420" s="63">
        <f t="shared" si="20"/>
        <v>604</v>
      </c>
      <c r="Q420" s="63">
        <f t="shared" si="21"/>
        <v>1</v>
      </c>
      <c r="R420" s="63">
        <f t="shared" si="22"/>
        <v>0</v>
      </c>
      <c r="S420" s="63">
        <f t="shared" si="23"/>
        <v>0</v>
      </c>
      <c r="T420" s="63">
        <f t="shared" si="24"/>
        <v>0</v>
      </c>
      <c r="U420" s="63">
        <f t="shared" si="25"/>
        <v>0</v>
      </c>
      <c r="V420" s="63">
        <f t="shared" si="25"/>
        <v>2</v>
      </c>
      <c r="W420" s="62">
        <f t="shared" si="16"/>
        <v>517.85714285714289</v>
      </c>
      <c r="X420" s="62">
        <f t="shared" si="17"/>
        <v>554.71428571428567</v>
      </c>
      <c r="Y420" s="62">
        <f t="shared" si="18"/>
        <v>2.4285714285714284</v>
      </c>
      <c r="Z420" s="62">
        <f t="shared" si="26"/>
        <v>0</v>
      </c>
      <c r="AB420" s="50" t="s">
        <v>3448</v>
      </c>
    </row>
    <row r="421" spans="1:28" ht="72.900000000000006">
      <c r="A421" s="11">
        <v>44284</v>
      </c>
      <c r="B421" s="50" t="s">
        <v>2237</v>
      </c>
      <c r="C421" s="50" t="s">
        <v>2238</v>
      </c>
      <c r="D421" s="50" t="s">
        <v>2239</v>
      </c>
      <c r="E421" s="50" t="s">
        <v>2076</v>
      </c>
      <c r="F421" s="50" t="s">
        <v>1817</v>
      </c>
      <c r="G421" s="50" t="s">
        <v>2093</v>
      </c>
      <c r="H421" s="50" t="s">
        <v>1950</v>
      </c>
      <c r="I421" s="50" t="s">
        <v>2040</v>
      </c>
      <c r="J421" s="50"/>
      <c r="K421" s="50" t="s">
        <v>2087</v>
      </c>
      <c r="L421" s="9" t="s">
        <v>2236</v>
      </c>
      <c r="M421" s="9" t="s">
        <v>2242</v>
      </c>
      <c r="N421" s="11">
        <v>44284</v>
      </c>
      <c r="O421" s="63">
        <f t="shared" si="19"/>
        <v>169</v>
      </c>
      <c r="P421" s="63">
        <f t="shared" si="20"/>
        <v>212</v>
      </c>
      <c r="Q421" s="63">
        <f t="shared" si="21"/>
        <v>1</v>
      </c>
      <c r="R421" s="63">
        <f t="shared" si="22"/>
        <v>0</v>
      </c>
      <c r="S421" s="63">
        <f t="shared" si="23"/>
        <v>0</v>
      </c>
      <c r="T421" s="63">
        <f t="shared" si="24"/>
        <v>0</v>
      </c>
      <c r="U421" s="63">
        <f t="shared" si="25"/>
        <v>0</v>
      </c>
      <c r="V421" s="63">
        <f t="shared" si="25"/>
        <v>0</v>
      </c>
      <c r="W421" s="62">
        <f t="shared" si="16"/>
        <v>534.14285714285711</v>
      </c>
      <c r="X421" s="62">
        <f t="shared" si="17"/>
        <v>578.57142857142856</v>
      </c>
      <c r="Y421" s="62">
        <f t="shared" si="18"/>
        <v>2.4285714285714284</v>
      </c>
      <c r="Z421" s="62">
        <f t="shared" si="26"/>
        <v>0</v>
      </c>
      <c r="AB421" s="50" t="s">
        <v>3448</v>
      </c>
    </row>
    <row r="422" spans="1:28" ht="72.900000000000006">
      <c r="A422" s="11">
        <v>44283</v>
      </c>
      <c r="B422" s="50" t="s">
        <v>2243</v>
      </c>
      <c r="C422" s="50" t="s">
        <v>2244</v>
      </c>
      <c r="D422" s="50" t="s">
        <v>2245</v>
      </c>
      <c r="E422" s="50" t="s">
        <v>2076</v>
      </c>
      <c r="F422" s="50" t="s">
        <v>1817</v>
      </c>
      <c r="G422" s="50" t="s">
        <v>2093</v>
      </c>
      <c r="H422" s="50" t="s">
        <v>1950</v>
      </c>
      <c r="I422" s="50" t="s">
        <v>2040</v>
      </c>
      <c r="J422" s="50"/>
      <c r="K422" s="50" t="s">
        <v>2080</v>
      </c>
      <c r="L422" s="9" t="s">
        <v>2240</v>
      </c>
      <c r="M422" s="9" t="s">
        <v>2241</v>
      </c>
      <c r="N422" s="11">
        <v>44283</v>
      </c>
      <c r="O422" s="63">
        <f t="shared" si="19"/>
        <v>252</v>
      </c>
      <c r="P422" s="63">
        <f t="shared" si="20"/>
        <v>405</v>
      </c>
      <c r="Q422" s="63">
        <f t="shared" si="21"/>
        <v>2</v>
      </c>
      <c r="R422" s="63">
        <f t="shared" si="22"/>
        <v>0</v>
      </c>
      <c r="S422" s="63">
        <f t="shared" si="23"/>
        <v>0</v>
      </c>
      <c r="T422" s="63">
        <f t="shared" si="24"/>
        <v>0</v>
      </c>
      <c r="U422" s="63">
        <f t="shared" si="25"/>
        <v>0</v>
      </c>
      <c r="V422" s="63">
        <f t="shared" si="25"/>
        <v>1</v>
      </c>
      <c r="W422" s="62">
        <f t="shared" si="16"/>
        <v>510</v>
      </c>
      <c r="X422" s="62">
        <f t="shared" si="17"/>
        <v>548.28571428571433</v>
      </c>
      <c r="Y422" s="62">
        <f t="shared" si="18"/>
        <v>2.2857142857142856</v>
      </c>
      <c r="Z422" s="62">
        <f t="shared" si="26"/>
        <v>0</v>
      </c>
      <c r="AB422" s="50" t="s">
        <v>3448</v>
      </c>
    </row>
    <row r="423" spans="1:28" ht="72.900000000000006">
      <c r="A423" s="11">
        <v>44282</v>
      </c>
      <c r="B423" s="50" t="s">
        <v>2248</v>
      </c>
      <c r="C423" s="50" t="s">
        <v>2249</v>
      </c>
      <c r="D423" s="50" t="s">
        <v>2250</v>
      </c>
      <c r="E423" s="50" t="s">
        <v>2076</v>
      </c>
      <c r="F423" s="50" t="s">
        <v>1817</v>
      </c>
      <c r="G423" s="50" t="s">
        <v>2093</v>
      </c>
      <c r="H423" s="50" t="s">
        <v>1950</v>
      </c>
      <c r="I423" s="50" t="s">
        <v>2251</v>
      </c>
      <c r="J423" s="50"/>
      <c r="K423" s="50" t="s">
        <v>2220</v>
      </c>
      <c r="L423" s="9" t="s">
        <v>2246</v>
      </c>
      <c r="M423" s="9" t="s">
        <v>2247</v>
      </c>
      <c r="N423" s="11">
        <v>44282</v>
      </c>
      <c r="O423" s="63">
        <f t="shared" si="19"/>
        <v>630</v>
      </c>
      <c r="P423" s="63">
        <f t="shared" si="20"/>
        <v>637</v>
      </c>
      <c r="Q423" s="63">
        <f t="shared" si="21"/>
        <v>7</v>
      </c>
      <c r="R423" s="63">
        <f t="shared" si="22"/>
        <v>0</v>
      </c>
      <c r="S423" s="63">
        <f t="shared" si="23"/>
        <v>0</v>
      </c>
      <c r="T423" s="63">
        <f t="shared" si="24"/>
        <v>0</v>
      </c>
      <c r="U423" s="63">
        <f t="shared" si="25"/>
        <v>0</v>
      </c>
      <c r="V423" s="63">
        <f t="shared" si="25"/>
        <v>5</v>
      </c>
      <c r="W423" s="62">
        <f t="shared" si="16"/>
        <v>505.57142857142856</v>
      </c>
      <c r="X423" s="62">
        <f t="shared" si="17"/>
        <v>546.28571428571433</v>
      </c>
      <c r="Y423" s="62">
        <f t="shared" si="18"/>
        <v>2.1428571428571428</v>
      </c>
      <c r="Z423" s="62">
        <f t="shared" si="26"/>
        <v>0</v>
      </c>
      <c r="AB423" s="50" t="s">
        <v>3448</v>
      </c>
    </row>
    <row r="424" spans="1:28" ht="72.900000000000006">
      <c r="A424" s="11">
        <v>44281</v>
      </c>
      <c r="B424" s="50" t="s">
        <v>2254</v>
      </c>
      <c r="C424" s="50" t="s">
        <v>2255</v>
      </c>
      <c r="D424" s="50" t="s">
        <v>2256</v>
      </c>
      <c r="E424" s="50" t="s">
        <v>2076</v>
      </c>
      <c r="F424" s="50" t="s">
        <v>1817</v>
      </c>
      <c r="G424" s="50" t="s">
        <v>2093</v>
      </c>
      <c r="H424" s="50" t="s">
        <v>1950</v>
      </c>
      <c r="I424" s="50" t="s">
        <v>2257</v>
      </c>
      <c r="J424" s="50"/>
      <c r="K424" s="50" t="s">
        <v>2258</v>
      </c>
      <c r="L424" s="9" t="s">
        <v>2252</v>
      </c>
      <c r="M424" s="9" t="s">
        <v>2253</v>
      </c>
      <c r="N424" s="11">
        <v>44281</v>
      </c>
      <c r="O424" s="63">
        <f t="shared" si="19"/>
        <v>716</v>
      </c>
      <c r="P424" s="63">
        <f t="shared" si="20"/>
        <v>763</v>
      </c>
      <c r="Q424" s="63">
        <f t="shared" si="21"/>
        <v>1</v>
      </c>
      <c r="R424" s="63">
        <f t="shared" si="22"/>
        <v>0</v>
      </c>
      <c r="S424" s="63">
        <f t="shared" si="23"/>
        <v>0</v>
      </c>
      <c r="T424" s="63">
        <f t="shared" si="24"/>
        <v>0</v>
      </c>
      <c r="U424" s="63">
        <f t="shared" si="25"/>
        <v>0</v>
      </c>
      <c r="V424" s="63">
        <f t="shared" si="25"/>
        <v>2</v>
      </c>
      <c r="W424" s="62">
        <f t="shared" si="16"/>
        <v>477.14285714285717</v>
      </c>
      <c r="X424" s="62">
        <f t="shared" si="17"/>
        <v>515.85714285714289</v>
      </c>
      <c r="Y424" s="62">
        <f t="shared" si="18"/>
        <v>1.2857142857142858</v>
      </c>
      <c r="Z424" s="62">
        <f t="shared" si="26"/>
        <v>0</v>
      </c>
      <c r="AB424" s="50" t="s">
        <v>3448</v>
      </c>
    </row>
    <row r="425" spans="1:28" ht="72.900000000000006">
      <c r="A425" s="11">
        <v>44280</v>
      </c>
      <c r="B425" s="50" t="s">
        <v>2260</v>
      </c>
      <c r="C425" s="50" t="s">
        <v>2261</v>
      </c>
      <c r="D425" s="50" t="s">
        <v>2262</v>
      </c>
      <c r="E425" s="50" t="s">
        <v>2076</v>
      </c>
      <c r="F425" s="50" t="s">
        <v>1817</v>
      </c>
      <c r="G425" s="50" t="s">
        <v>2093</v>
      </c>
      <c r="H425" s="50" t="s">
        <v>1950</v>
      </c>
      <c r="I425" s="50" t="s">
        <v>2263</v>
      </c>
      <c r="J425" s="50"/>
      <c r="K425" s="50" t="s">
        <v>2113</v>
      </c>
      <c r="L425" s="9" t="s">
        <v>2259</v>
      </c>
      <c r="M425" s="9" t="s">
        <v>2264</v>
      </c>
      <c r="N425" s="11">
        <v>44280</v>
      </c>
      <c r="O425" s="63">
        <f t="shared" si="19"/>
        <v>571</v>
      </c>
      <c r="P425" s="63">
        <f t="shared" si="20"/>
        <v>556</v>
      </c>
      <c r="Q425" s="63">
        <f t="shared" si="21"/>
        <v>3</v>
      </c>
      <c r="R425" s="63">
        <f t="shared" si="22"/>
        <v>0</v>
      </c>
      <c r="S425" s="63">
        <f t="shared" si="23"/>
        <v>0</v>
      </c>
      <c r="T425" s="63">
        <f t="shared" si="24"/>
        <v>0</v>
      </c>
      <c r="U425" s="63">
        <f t="shared" si="25"/>
        <v>0</v>
      </c>
      <c r="V425" s="63">
        <f t="shared" si="25"/>
        <v>2</v>
      </c>
      <c r="W425" s="62">
        <f t="shared" si="16"/>
        <v>426.14285714285717</v>
      </c>
      <c r="X425" s="62">
        <f t="shared" si="17"/>
        <v>508.71428571428572</v>
      </c>
      <c r="Y425" s="62">
        <f t="shared" si="18"/>
        <v>2</v>
      </c>
      <c r="Z425" s="62">
        <f t="shared" si="26"/>
        <v>0</v>
      </c>
      <c r="AB425" s="50" t="s">
        <v>3448</v>
      </c>
    </row>
    <row r="426" spans="1:28" ht="72.900000000000006">
      <c r="A426" s="11">
        <v>44279</v>
      </c>
      <c r="B426" s="50" t="s">
        <v>2267</v>
      </c>
      <c r="C426" s="50" t="s">
        <v>2268</v>
      </c>
      <c r="D426" s="50" t="s">
        <v>2269</v>
      </c>
      <c r="E426" s="50" t="s">
        <v>2076</v>
      </c>
      <c r="F426" s="50" t="s">
        <v>1817</v>
      </c>
      <c r="G426" s="50" t="s">
        <v>2093</v>
      </c>
      <c r="H426" s="50" t="s">
        <v>1950</v>
      </c>
      <c r="I426" s="50" t="s">
        <v>2270</v>
      </c>
      <c r="J426" s="50"/>
      <c r="K426" s="50" t="s">
        <v>2258</v>
      </c>
      <c r="L426" s="9" t="s">
        <v>2265</v>
      </c>
      <c r="M426" s="9" t="s">
        <v>2266</v>
      </c>
      <c r="N426" s="11">
        <v>44279</v>
      </c>
      <c r="O426" s="63">
        <f t="shared" si="19"/>
        <v>438</v>
      </c>
      <c r="P426" s="63">
        <f t="shared" si="20"/>
        <v>706</v>
      </c>
      <c r="Q426" s="63">
        <f t="shared" si="21"/>
        <v>2</v>
      </c>
      <c r="R426" s="63">
        <f t="shared" si="22"/>
        <v>0</v>
      </c>
      <c r="S426" s="63">
        <f t="shared" si="23"/>
        <v>0</v>
      </c>
      <c r="T426" s="63">
        <f t="shared" si="24"/>
        <v>0</v>
      </c>
      <c r="U426" s="63">
        <f t="shared" si="25"/>
        <v>0</v>
      </c>
      <c r="V426" s="63">
        <f t="shared" si="25"/>
        <v>0</v>
      </c>
      <c r="W426" s="62">
        <f t="shared" si="16"/>
        <v>414.14285714285717</v>
      </c>
      <c r="X426" s="62">
        <f t="shared" si="17"/>
        <v>497.71428571428572</v>
      </c>
      <c r="Y426" s="62">
        <f t="shared" si="18"/>
        <v>2.7142857142857144</v>
      </c>
      <c r="Z426" s="62">
        <f t="shared" si="26"/>
        <v>0</v>
      </c>
      <c r="AB426" s="50" t="s">
        <v>3448</v>
      </c>
    </row>
    <row r="427" spans="1:28" ht="72.900000000000006">
      <c r="A427" s="11">
        <v>44278</v>
      </c>
      <c r="B427" s="50" t="s">
        <v>2273</v>
      </c>
      <c r="C427" s="50" t="s">
        <v>2274</v>
      </c>
      <c r="D427" s="50" t="s">
        <v>2275</v>
      </c>
      <c r="E427" s="50" t="s">
        <v>2076</v>
      </c>
      <c r="F427" s="50" t="s">
        <v>1817</v>
      </c>
      <c r="G427" s="50" t="s">
        <v>2093</v>
      </c>
      <c r="H427" s="50" t="s">
        <v>1950</v>
      </c>
      <c r="I427" s="50" t="s">
        <v>2270</v>
      </c>
      <c r="J427" s="50"/>
      <c r="K427" s="50" t="s">
        <v>2101</v>
      </c>
      <c r="L427" s="9" t="s">
        <v>2271</v>
      </c>
      <c r="M427" s="9" t="s">
        <v>2272</v>
      </c>
      <c r="N427" s="11">
        <v>44278</v>
      </c>
      <c r="O427" s="63">
        <f t="shared" si="19"/>
        <v>963</v>
      </c>
      <c r="P427" s="63">
        <f t="shared" si="20"/>
        <v>771</v>
      </c>
      <c r="Q427" s="63">
        <f t="shared" si="21"/>
        <v>1</v>
      </c>
      <c r="R427" s="63">
        <f t="shared" si="22"/>
        <v>0</v>
      </c>
      <c r="S427" s="63">
        <f t="shared" si="23"/>
        <v>0</v>
      </c>
      <c r="T427" s="63">
        <f t="shared" si="24"/>
        <v>0</v>
      </c>
      <c r="U427" s="63">
        <f t="shared" si="25"/>
        <v>0</v>
      </c>
      <c r="V427" s="63">
        <f t="shared" si="25"/>
        <v>6</v>
      </c>
      <c r="W427" s="62">
        <f t="shared" si="16"/>
        <v>521.28571428571433</v>
      </c>
      <c r="X427" s="62">
        <f t="shared" si="17"/>
        <v>520.42857142857144</v>
      </c>
      <c r="Y427" s="62">
        <f t="shared" si="18"/>
        <v>2.4285714285714284</v>
      </c>
      <c r="Z427" s="62">
        <f t="shared" si="26"/>
        <v>0</v>
      </c>
      <c r="AB427" s="50" t="s">
        <v>3448</v>
      </c>
    </row>
    <row r="428" spans="1:28" ht="14.6">
      <c r="A428" s="11">
        <v>44277</v>
      </c>
      <c r="B428" s="50" t="s">
        <v>2278</v>
      </c>
      <c r="C428" s="50" t="s">
        <v>2279</v>
      </c>
      <c r="D428" s="50" t="s">
        <v>2280</v>
      </c>
      <c r="E428" s="50" t="s">
        <v>2076</v>
      </c>
      <c r="F428" s="50" t="s">
        <v>1817</v>
      </c>
      <c r="G428" s="50" t="s">
        <v>2093</v>
      </c>
      <c r="H428" s="50" t="s">
        <v>1950</v>
      </c>
      <c r="I428" s="50" t="s">
        <v>2281</v>
      </c>
      <c r="J428" s="50"/>
      <c r="K428" s="50" t="s">
        <v>2080</v>
      </c>
      <c r="L428" s="9" t="s">
        <v>2966</v>
      </c>
      <c r="M428" s="9"/>
      <c r="N428" s="11">
        <v>44277</v>
      </c>
      <c r="O428" s="63">
        <f t="shared" si="19"/>
        <v>0</v>
      </c>
      <c r="P428" s="63">
        <f t="shared" si="20"/>
        <v>0</v>
      </c>
      <c r="Q428" s="63">
        <f t="shared" si="21"/>
        <v>0</v>
      </c>
      <c r="R428" s="63">
        <f t="shared" si="22"/>
        <v>0</v>
      </c>
      <c r="S428" s="63">
        <f t="shared" si="23"/>
        <v>0</v>
      </c>
      <c r="T428" s="63">
        <f t="shared" si="24"/>
        <v>0</v>
      </c>
      <c r="U428" s="63">
        <f t="shared" si="25"/>
        <v>0</v>
      </c>
      <c r="V428" s="63">
        <f t="shared" si="25"/>
        <v>0</v>
      </c>
      <c r="W428" s="62">
        <f t="shared" si="16"/>
        <v>383.71428571428572</v>
      </c>
      <c r="X428" s="62">
        <f t="shared" si="17"/>
        <v>410.28571428571428</v>
      </c>
      <c r="Y428" s="62">
        <f t="shared" si="18"/>
        <v>2.2857142857142856</v>
      </c>
      <c r="Z428" s="62">
        <f t="shared" si="26"/>
        <v>0</v>
      </c>
      <c r="AB428" s="50" t="s">
        <v>3448</v>
      </c>
    </row>
    <row r="429" spans="1:28" ht="72.900000000000006">
      <c r="A429" s="11">
        <v>44276</v>
      </c>
      <c r="B429" s="50" t="s">
        <v>2278</v>
      </c>
      <c r="C429" s="50" t="s">
        <v>2279</v>
      </c>
      <c r="D429" s="50" t="s">
        <v>2280</v>
      </c>
      <c r="E429" s="50" t="s">
        <v>2076</v>
      </c>
      <c r="F429" s="50" t="s">
        <v>1817</v>
      </c>
      <c r="G429" s="50" t="s">
        <v>2093</v>
      </c>
      <c r="H429" s="50" t="s">
        <v>1950</v>
      </c>
      <c r="I429" s="50" t="s">
        <v>2281</v>
      </c>
      <c r="J429" s="50"/>
      <c r="K429" s="50" t="s">
        <v>2080</v>
      </c>
      <c r="L429" s="9" t="s">
        <v>2276</v>
      </c>
      <c r="M429" s="9" t="s">
        <v>2277</v>
      </c>
      <c r="N429" s="11">
        <v>44276</v>
      </c>
      <c r="O429" s="63">
        <f t="shared" si="19"/>
        <v>221</v>
      </c>
      <c r="P429" s="63">
        <f t="shared" si="20"/>
        <v>391</v>
      </c>
      <c r="Q429" s="63">
        <f t="shared" si="21"/>
        <v>1</v>
      </c>
      <c r="R429" s="63">
        <f t="shared" si="22"/>
        <v>0</v>
      </c>
      <c r="S429" s="63">
        <f t="shared" si="23"/>
        <v>0</v>
      </c>
      <c r="T429" s="63">
        <f t="shared" si="24"/>
        <v>0</v>
      </c>
      <c r="U429" s="63">
        <f t="shared" si="25"/>
        <v>0</v>
      </c>
      <c r="V429" s="63">
        <f t="shared" si="25"/>
        <v>2</v>
      </c>
      <c r="W429" s="62">
        <f t="shared" si="16"/>
        <v>404.14285714285717</v>
      </c>
      <c r="X429" s="62">
        <f t="shared" si="17"/>
        <v>432</v>
      </c>
      <c r="Y429" s="62">
        <f t="shared" si="18"/>
        <v>3</v>
      </c>
      <c r="Z429" s="62">
        <f t="shared" si="26"/>
        <v>0</v>
      </c>
      <c r="AB429" s="50" t="s">
        <v>3448</v>
      </c>
    </row>
    <row r="430" spans="1:28" ht="72.900000000000006">
      <c r="A430" s="11">
        <v>44275</v>
      </c>
      <c r="B430" s="50" t="s">
        <v>2284</v>
      </c>
      <c r="C430" s="50" t="s">
        <v>2285</v>
      </c>
      <c r="D430" s="50" t="s">
        <v>2286</v>
      </c>
      <c r="E430" s="50" t="s">
        <v>2076</v>
      </c>
      <c r="F430" s="50" t="s">
        <v>1817</v>
      </c>
      <c r="G430" s="50" t="s">
        <v>2093</v>
      </c>
      <c r="H430" s="50" t="s">
        <v>1950</v>
      </c>
      <c r="I430" s="50" t="s">
        <v>2287</v>
      </c>
      <c r="J430" s="50"/>
      <c r="K430" s="50" t="s">
        <v>2087</v>
      </c>
      <c r="L430" s="9" t="s">
        <v>2282</v>
      </c>
      <c r="M430" s="9" t="s">
        <v>2283</v>
      </c>
      <c r="N430" s="11">
        <v>44275</v>
      </c>
      <c r="O430" s="63">
        <f t="shared" si="19"/>
        <v>431</v>
      </c>
      <c r="P430" s="63">
        <f t="shared" si="20"/>
        <v>424</v>
      </c>
      <c r="Q430" s="63">
        <f t="shared" si="21"/>
        <v>1</v>
      </c>
      <c r="R430" s="63">
        <f t="shared" si="22"/>
        <v>0</v>
      </c>
      <c r="S430" s="63">
        <f t="shared" si="23"/>
        <v>0</v>
      </c>
      <c r="T430" s="63">
        <f t="shared" si="24"/>
        <v>0</v>
      </c>
      <c r="U430" s="63">
        <f t="shared" si="25"/>
        <v>0</v>
      </c>
      <c r="V430" s="63">
        <f t="shared" si="25"/>
        <v>2</v>
      </c>
      <c r="W430" s="62">
        <f t="shared" si="16"/>
        <v>494.28571428571428</v>
      </c>
      <c r="X430" s="62">
        <f t="shared" si="17"/>
        <v>523.85714285714289</v>
      </c>
      <c r="Y430" s="62">
        <f t="shared" si="18"/>
        <v>3</v>
      </c>
      <c r="Z430" s="62">
        <f t="shared" si="26"/>
        <v>0</v>
      </c>
      <c r="AB430" s="50" t="s">
        <v>3448</v>
      </c>
    </row>
    <row r="431" spans="1:28" ht="72.900000000000006">
      <c r="A431" s="11">
        <v>44274</v>
      </c>
      <c r="B431" s="50" t="s">
        <v>2290</v>
      </c>
      <c r="C431" s="50" t="s">
        <v>2291</v>
      </c>
      <c r="D431" s="50" t="s">
        <v>2292</v>
      </c>
      <c r="E431" s="50" t="s">
        <v>2076</v>
      </c>
      <c r="F431" s="50" t="s">
        <v>1817</v>
      </c>
      <c r="G431" s="50" t="s">
        <v>2093</v>
      </c>
      <c r="H431" s="50" t="s">
        <v>1950</v>
      </c>
      <c r="I431" s="50" t="s">
        <v>2293</v>
      </c>
      <c r="J431" s="50"/>
      <c r="K431" s="50" t="s">
        <v>2009</v>
      </c>
      <c r="L431" s="9" t="s">
        <v>2288</v>
      </c>
      <c r="M431" s="9" t="s">
        <v>2289</v>
      </c>
      <c r="N431" s="11">
        <v>44274</v>
      </c>
      <c r="O431" s="63">
        <f t="shared" si="19"/>
        <v>359</v>
      </c>
      <c r="P431" s="63">
        <f t="shared" si="20"/>
        <v>713</v>
      </c>
      <c r="Q431" s="63">
        <f t="shared" si="21"/>
        <v>6</v>
      </c>
      <c r="R431" s="63">
        <f t="shared" si="22"/>
        <v>0</v>
      </c>
      <c r="S431" s="63">
        <f t="shared" si="23"/>
        <v>0</v>
      </c>
      <c r="T431" s="63">
        <f t="shared" si="24"/>
        <v>0</v>
      </c>
      <c r="U431" s="63">
        <f t="shared" si="25"/>
        <v>0</v>
      </c>
      <c r="V431" s="63">
        <f t="shared" si="25"/>
        <v>1</v>
      </c>
      <c r="W431" s="62">
        <f t="shared" si="16"/>
        <v>432.71428571428572</v>
      </c>
      <c r="X431" s="62">
        <f t="shared" si="17"/>
        <v>463.28571428571428</v>
      </c>
      <c r="Y431" s="62">
        <f t="shared" si="18"/>
        <v>2.8571428571428572</v>
      </c>
      <c r="Z431" s="62">
        <f t="shared" si="26"/>
        <v>0</v>
      </c>
      <c r="AB431" s="50" t="s">
        <v>3448</v>
      </c>
    </row>
    <row r="432" spans="1:28" ht="72.900000000000006">
      <c r="A432" s="11">
        <v>44273</v>
      </c>
      <c r="B432" s="50" t="s">
        <v>2296</v>
      </c>
      <c r="C432" s="50" t="s">
        <v>2297</v>
      </c>
      <c r="D432" s="50" t="s">
        <v>1857</v>
      </c>
      <c r="E432" s="50" t="s">
        <v>2076</v>
      </c>
      <c r="F432" s="50" t="s">
        <v>1817</v>
      </c>
      <c r="G432" s="50" t="s">
        <v>2093</v>
      </c>
      <c r="H432" s="50" t="s">
        <v>1950</v>
      </c>
      <c r="I432" s="50" t="s">
        <v>2298</v>
      </c>
      <c r="J432" s="50"/>
      <c r="K432" s="50" t="s">
        <v>2258</v>
      </c>
      <c r="L432" s="9" t="s">
        <v>2294</v>
      </c>
      <c r="M432" s="9" t="s">
        <v>2295</v>
      </c>
      <c r="N432" s="11">
        <v>44273</v>
      </c>
      <c r="O432" s="63">
        <f t="shared" si="19"/>
        <v>487</v>
      </c>
      <c r="P432" s="63">
        <f t="shared" si="20"/>
        <v>479</v>
      </c>
      <c r="Q432" s="63">
        <f t="shared" si="21"/>
        <v>8</v>
      </c>
      <c r="R432" s="63">
        <f t="shared" si="22"/>
        <v>0</v>
      </c>
      <c r="S432" s="63">
        <f t="shared" si="23"/>
        <v>0</v>
      </c>
      <c r="T432" s="63">
        <f t="shared" si="24"/>
        <v>0</v>
      </c>
      <c r="U432" s="63">
        <f t="shared" si="25"/>
        <v>0</v>
      </c>
      <c r="V432" s="63">
        <f t="shared" si="25"/>
        <v>2</v>
      </c>
      <c r="W432" s="62">
        <f t="shared" si="16"/>
        <v>540.57142857142856</v>
      </c>
      <c r="X432" s="62">
        <f t="shared" si="17"/>
        <v>475.57142857142856</v>
      </c>
      <c r="Y432" s="62">
        <f t="shared" si="18"/>
        <v>2.8571428571428572</v>
      </c>
      <c r="Z432" s="62">
        <f t="shared" si="26"/>
        <v>0</v>
      </c>
      <c r="AB432" s="50" t="s">
        <v>3448</v>
      </c>
    </row>
    <row r="433" spans="1:28" ht="72.900000000000006">
      <c r="A433" s="11">
        <v>44272</v>
      </c>
      <c r="B433" s="50" t="s">
        <v>2301</v>
      </c>
      <c r="C433" s="50" t="s">
        <v>2302</v>
      </c>
      <c r="D433" s="50" t="s">
        <v>2303</v>
      </c>
      <c r="E433" s="50" t="s">
        <v>2076</v>
      </c>
      <c r="F433" s="50" t="s">
        <v>1817</v>
      </c>
      <c r="G433" s="50" t="s">
        <v>2093</v>
      </c>
      <c r="H433" s="50" t="s">
        <v>1950</v>
      </c>
      <c r="I433" s="50" t="s">
        <v>2100</v>
      </c>
      <c r="J433" s="50"/>
      <c r="K433" s="50" t="s">
        <v>2176</v>
      </c>
      <c r="L433" s="9" t="s">
        <v>2299</v>
      </c>
      <c r="M433" s="9" t="s">
        <v>2300</v>
      </c>
      <c r="N433" s="11">
        <v>44272</v>
      </c>
      <c r="O433" s="63">
        <f t="shared" si="19"/>
        <v>1188</v>
      </c>
      <c r="P433" s="63">
        <f t="shared" si="20"/>
        <v>865</v>
      </c>
      <c r="Q433" s="63">
        <f t="shared" si="21"/>
        <v>0</v>
      </c>
      <c r="R433" s="63">
        <f t="shared" si="22"/>
        <v>0</v>
      </c>
      <c r="S433" s="63">
        <f t="shared" si="23"/>
        <v>0</v>
      </c>
      <c r="T433" s="63">
        <f t="shared" si="24"/>
        <v>0</v>
      </c>
      <c r="U433" s="63">
        <f t="shared" si="25"/>
        <v>0</v>
      </c>
      <c r="V433" s="63">
        <f t="shared" si="25"/>
        <v>5</v>
      </c>
      <c r="W433" s="62">
        <f t="shared" si="16"/>
        <v>471</v>
      </c>
      <c r="X433" s="62">
        <f t="shared" si="17"/>
        <v>407.14285714285717</v>
      </c>
      <c r="Y433" s="62">
        <f t="shared" si="18"/>
        <v>1.7142857142857142</v>
      </c>
      <c r="Z433" s="62">
        <f t="shared" si="26"/>
        <v>0</v>
      </c>
      <c r="AB433" s="50" t="s">
        <v>3448</v>
      </c>
    </row>
    <row r="434" spans="1:28" ht="14.6">
      <c r="A434" s="11">
        <v>44271</v>
      </c>
      <c r="B434" s="50" t="s">
        <v>2306</v>
      </c>
      <c r="C434" s="50" t="s">
        <v>2307</v>
      </c>
      <c r="D434" s="50" t="s">
        <v>2303</v>
      </c>
      <c r="E434" s="50" t="s">
        <v>2076</v>
      </c>
      <c r="F434" s="50" t="s">
        <v>1817</v>
      </c>
      <c r="G434" s="50" t="s">
        <v>2093</v>
      </c>
      <c r="H434" s="50" t="s">
        <v>1950</v>
      </c>
      <c r="I434" s="50" t="s">
        <v>2194</v>
      </c>
      <c r="J434" s="50"/>
      <c r="K434" s="50" t="s">
        <v>2002</v>
      </c>
      <c r="L434" s="9" t="s">
        <v>2966</v>
      </c>
      <c r="M434" s="9"/>
      <c r="N434" s="11">
        <v>44271</v>
      </c>
      <c r="O434" s="63">
        <f t="shared" si="19"/>
        <v>0</v>
      </c>
      <c r="P434" s="63">
        <f t="shared" si="20"/>
        <v>0</v>
      </c>
      <c r="Q434" s="63">
        <f t="shared" si="21"/>
        <v>0</v>
      </c>
      <c r="R434" s="63">
        <f t="shared" si="22"/>
        <v>0</v>
      </c>
      <c r="S434" s="63">
        <f t="shared" si="23"/>
        <v>0</v>
      </c>
      <c r="T434" s="63">
        <f t="shared" si="24"/>
        <v>0</v>
      </c>
      <c r="U434" s="63">
        <f t="shared" si="25"/>
        <v>0</v>
      </c>
      <c r="V434" s="63">
        <f t="shared" si="25"/>
        <v>0</v>
      </c>
      <c r="W434" s="62">
        <f t="shared" si="16"/>
        <v>352.28571428571428</v>
      </c>
      <c r="X434" s="62">
        <f t="shared" si="17"/>
        <v>409.28571428571428</v>
      </c>
      <c r="Y434" s="62">
        <f t="shared" si="18"/>
        <v>1.8571428571428572</v>
      </c>
      <c r="Z434" s="62">
        <f t="shared" si="26"/>
        <v>0</v>
      </c>
      <c r="AB434" s="50" t="s">
        <v>3448</v>
      </c>
    </row>
    <row r="435" spans="1:28" ht="72.900000000000006">
      <c r="A435" s="11">
        <v>44270</v>
      </c>
      <c r="B435" s="50" t="s">
        <v>2306</v>
      </c>
      <c r="C435" s="50" t="s">
        <v>2307</v>
      </c>
      <c r="D435" s="50" t="s">
        <v>2303</v>
      </c>
      <c r="E435" s="50" t="s">
        <v>2076</v>
      </c>
      <c r="F435" s="50" t="s">
        <v>1817</v>
      </c>
      <c r="G435" s="50" t="s">
        <v>2093</v>
      </c>
      <c r="H435" s="50" t="s">
        <v>1950</v>
      </c>
      <c r="I435" s="50" t="s">
        <v>2194</v>
      </c>
      <c r="J435" s="50"/>
      <c r="K435" s="50" t="s">
        <v>2002</v>
      </c>
      <c r="L435" s="9" t="s">
        <v>2304</v>
      </c>
      <c r="M435" s="9" t="s">
        <v>2305</v>
      </c>
      <c r="N435" s="11">
        <v>44270</v>
      </c>
      <c r="O435" s="63">
        <f t="shared" si="19"/>
        <v>143</v>
      </c>
      <c r="P435" s="63">
        <f t="shared" si="20"/>
        <v>152</v>
      </c>
      <c r="Q435" s="63">
        <f t="shared" si="21"/>
        <v>5</v>
      </c>
      <c r="R435" s="63">
        <f t="shared" si="22"/>
        <v>0</v>
      </c>
      <c r="S435" s="63">
        <f t="shared" si="23"/>
        <v>0</v>
      </c>
      <c r="T435" s="63">
        <f t="shared" si="24"/>
        <v>0</v>
      </c>
      <c r="U435" s="63">
        <f t="shared" si="25"/>
        <v>0</v>
      </c>
      <c r="V435" s="63">
        <f t="shared" si="25"/>
        <v>1</v>
      </c>
      <c r="W435" s="62">
        <f t="shared" si="16"/>
        <v>514.71428571428567</v>
      </c>
      <c r="X435" s="62">
        <f t="shared" si="17"/>
        <v>488</v>
      </c>
      <c r="Y435" s="62">
        <f t="shared" si="18"/>
        <v>2</v>
      </c>
      <c r="Z435" s="62">
        <f t="shared" si="26"/>
        <v>0</v>
      </c>
      <c r="AB435" s="50" t="s">
        <v>3448</v>
      </c>
    </row>
    <row r="436" spans="1:28" ht="72.900000000000006">
      <c r="A436" s="11">
        <v>44269</v>
      </c>
      <c r="B436" s="50" t="s">
        <v>2310</v>
      </c>
      <c r="C436" s="50" t="s">
        <v>2311</v>
      </c>
      <c r="D436" s="50" t="s">
        <v>2312</v>
      </c>
      <c r="E436" s="50" t="s">
        <v>2076</v>
      </c>
      <c r="F436" s="50" t="s">
        <v>1817</v>
      </c>
      <c r="G436" s="50" t="s">
        <v>2093</v>
      </c>
      <c r="H436" s="50" t="s">
        <v>1950</v>
      </c>
      <c r="I436" s="50" t="s">
        <v>2313</v>
      </c>
      <c r="J436" s="50"/>
      <c r="K436" s="50" t="s">
        <v>2314</v>
      </c>
      <c r="L436" s="9" t="s">
        <v>2308</v>
      </c>
      <c r="M436" s="9" t="s">
        <v>2309</v>
      </c>
      <c r="N436" s="11">
        <v>44269</v>
      </c>
      <c r="O436" s="63">
        <f t="shared" si="19"/>
        <v>852</v>
      </c>
      <c r="P436" s="63">
        <f t="shared" si="20"/>
        <v>1034</v>
      </c>
      <c r="Q436" s="63">
        <f t="shared" si="21"/>
        <v>1</v>
      </c>
      <c r="R436" s="63">
        <f t="shared" si="22"/>
        <v>0</v>
      </c>
      <c r="S436" s="63">
        <f t="shared" si="23"/>
        <v>0</v>
      </c>
      <c r="T436" s="63">
        <f t="shared" si="24"/>
        <v>0</v>
      </c>
      <c r="U436" s="63">
        <f t="shared" si="25"/>
        <v>0</v>
      </c>
      <c r="V436" s="63">
        <f t="shared" si="25"/>
        <v>8</v>
      </c>
      <c r="W436" s="62">
        <f t="shared" si="16"/>
        <v>518.71428571428567</v>
      </c>
      <c r="X436" s="62">
        <f t="shared" si="17"/>
        <v>499.57142857142856</v>
      </c>
      <c r="Y436" s="62">
        <f t="shared" si="18"/>
        <v>2.2857142857142856</v>
      </c>
      <c r="Z436" s="62">
        <f t="shared" si="26"/>
        <v>0</v>
      </c>
      <c r="AB436" s="50" t="s">
        <v>3448</v>
      </c>
    </row>
    <row r="437" spans="1:28" ht="14.6">
      <c r="A437" s="11">
        <v>44268</v>
      </c>
      <c r="B437" s="50" t="s">
        <v>2317</v>
      </c>
      <c r="C437" s="50" t="s">
        <v>2318</v>
      </c>
      <c r="D437" s="50" t="s">
        <v>2319</v>
      </c>
      <c r="E437" s="50" t="s">
        <v>2076</v>
      </c>
      <c r="F437" s="50" t="s">
        <v>1817</v>
      </c>
      <c r="G437" s="50" t="s">
        <v>2093</v>
      </c>
      <c r="H437" s="50" t="s">
        <v>1950</v>
      </c>
      <c r="I437" s="50" t="s">
        <v>2181</v>
      </c>
      <c r="J437" s="50"/>
      <c r="K437" s="50" t="s">
        <v>2220</v>
      </c>
      <c r="L437" s="9" t="s">
        <v>2966</v>
      </c>
      <c r="M437" s="9"/>
      <c r="N437" s="11">
        <v>44268</v>
      </c>
      <c r="O437" s="63">
        <f t="shared" si="19"/>
        <v>0</v>
      </c>
      <c r="P437" s="63">
        <f t="shared" si="20"/>
        <v>0</v>
      </c>
      <c r="Q437" s="63">
        <f t="shared" si="21"/>
        <v>0</v>
      </c>
      <c r="R437" s="63">
        <f t="shared" si="22"/>
        <v>0</v>
      </c>
      <c r="S437" s="63">
        <f t="shared" si="23"/>
        <v>0</v>
      </c>
      <c r="T437" s="63">
        <f t="shared" si="24"/>
        <v>0</v>
      </c>
      <c r="U437" s="63">
        <f t="shared" si="25"/>
        <v>0</v>
      </c>
      <c r="V437" s="63">
        <f t="shared" si="25"/>
        <v>0</v>
      </c>
      <c r="W437" s="62">
        <f t="shared" si="16"/>
        <v>447.14285714285717</v>
      </c>
      <c r="X437" s="62">
        <f t="shared" si="17"/>
        <v>462</v>
      </c>
      <c r="Y437" s="62">
        <f t="shared" si="18"/>
        <v>2.4285714285714284</v>
      </c>
      <c r="Z437" s="62">
        <f t="shared" si="26"/>
        <v>0</v>
      </c>
      <c r="AB437" s="50" t="s">
        <v>3448</v>
      </c>
    </row>
    <row r="438" spans="1:28" ht="72.900000000000006">
      <c r="A438" s="11">
        <v>44267</v>
      </c>
      <c r="B438" s="50" t="s">
        <v>2317</v>
      </c>
      <c r="C438" s="50" t="s">
        <v>2318</v>
      </c>
      <c r="D438" s="50" t="s">
        <v>2319</v>
      </c>
      <c r="E438" s="50" t="s">
        <v>2076</v>
      </c>
      <c r="F438" s="50" t="s">
        <v>1817</v>
      </c>
      <c r="G438" s="50" t="s">
        <v>2093</v>
      </c>
      <c r="H438" s="50" t="s">
        <v>1950</v>
      </c>
      <c r="I438" s="50" t="s">
        <v>2181</v>
      </c>
      <c r="J438" s="50"/>
      <c r="K438" s="50" t="s">
        <v>2220</v>
      </c>
      <c r="L438" s="9" t="s">
        <v>2315</v>
      </c>
      <c r="M438" s="9" t="s">
        <v>2316</v>
      </c>
      <c r="N438" s="11">
        <v>44267</v>
      </c>
      <c r="O438" s="63">
        <f t="shared" si="19"/>
        <v>1114</v>
      </c>
      <c r="P438" s="63">
        <f t="shared" si="20"/>
        <v>799</v>
      </c>
      <c r="Q438" s="63">
        <f t="shared" si="21"/>
        <v>6</v>
      </c>
      <c r="R438" s="63">
        <f t="shared" si="22"/>
        <v>0</v>
      </c>
      <c r="S438" s="63">
        <f t="shared" si="23"/>
        <v>0</v>
      </c>
      <c r="T438" s="63">
        <f t="shared" si="24"/>
        <v>0</v>
      </c>
      <c r="U438" s="63">
        <f t="shared" si="25"/>
        <v>0</v>
      </c>
      <c r="V438" s="63">
        <f t="shared" si="25"/>
        <v>6</v>
      </c>
      <c r="W438" s="62">
        <f t="shared" si="16"/>
        <v>644.42857142857144</v>
      </c>
      <c r="X438" s="62">
        <f t="shared" si="17"/>
        <v>637</v>
      </c>
      <c r="Y438" s="62">
        <f t="shared" si="18"/>
        <v>3.4285714285714284</v>
      </c>
      <c r="Z438" s="62">
        <f t="shared" si="26"/>
        <v>0</v>
      </c>
      <c r="AB438" s="50" t="s">
        <v>3448</v>
      </c>
    </row>
    <row r="439" spans="1:28" ht="14.6">
      <c r="A439" s="11">
        <v>44266</v>
      </c>
      <c r="B439" s="50" t="s">
        <v>2322</v>
      </c>
      <c r="C439" s="50" t="s">
        <v>2323</v>
      </c>
      <c r="D439" s="50" t="s">
        <v>2324</v>
      </c>
      <c r="E439" s="50" t="s">
        <v>2076</v>
      </c>
      <c r="F439" s="50" t="s">
        <v>1817</v>
      </c>
      <c r="G439" s="50" t="s">
        <v>2093</v>
      </c>
      <c r="H439" s="50" t="s">
        <v>1950</v>
      </c>
      <c r="I439" s="50" t="s">
        <v>2325</v>
      </c>
      <c r="J439" s="50"/>
      <c r="K439" s="50" t="s">
        <v>2220</v>
      </c>
      <c r="L439" s="9" t="s">
        <v>2966</v>
      </c>
      <c r="M439" s="9"/>
      <c r="N439" s="11">
        <v>44266</v>
      </c>
      <c r="O439" s="63">
        <f t="shared" si="19"/>
        <v>0</v>
      </c>
      <c r="P439" s="63">
        <f t="shared" si="20"/>
        <v>0</v>
      </c>
      <c r="Q439" s="63">
        <f t="shared" si="21"/>
        <v>0</v>
      </c>
      <c r="R439" s="63">
        <f t="shared" si="22"/>
        <v>0</v>
      </c>
      <c r="S439" s="63">
        <f t="shared" si="23"/>
        <v>0</v>
      </c>
      <c r="T439" s="63">
        <f t="shared" si="24"/>
        <v>0</v>
      </c>
      <c r="U439" s="63">
        <f t="shared" si="25"/>
        <v>0</v>
      </c>
      <c r="V439" s="63">
        <f t="shared" si="25"/>
        <v>0</v>
      </c>
      <c r="W439" s="62">
        <f t="shared" si="16"/>
        <v>485.28571428571428</v>
      </c>
      <c r="X439" s="62">
        <f t="shared" si="17"/>
        <v>522.85714285714289</v>
      </c>
      <c r="Y439" s="62">
        <f t="shared" si="18"/>
        <v>2.5714285714285716</v>
      </c>
      <c r="Z439" s="62">
        <f t="shared" si="26"/>
        <v>0</v>
      </c>
      <c r="AB439" s="50" t="s">
        <v>3448</v>
      </c>
    </row>
    <row r="440" spans="1:28" ht="87.45">
      <c r="A440" s="11">
        <v>44265</v>
      </c>
      <c r="B440" s="50" t="s">
        <v>2322</v>
      </c>
      <c r="C440" s="50" t="s">
        <v>2323</v>
      </c>
      <c r="D440" s="50" t="s">
        <v>2324</v>
      </c>
      <c r="E440" s="50" t="s">
        <v>2076</v>
      </c>
      <c r="F440" s="50" t="s">
        <v>1817</v>
      </c>
      <c r="G440" s="50" t="s">
        <v>2093</v>
      </c>
      <c r="H440" s="50" t="s">
        <v>1950</v>
      </c>
      <c r="I440" s="50" t="s">
        <v>2325</v>
      </c>
      <c r="J440" s="50"/>
      <c r="K440" s="50" t="s">
        <v>2220</v>
      </c>
      <c r="L440" s="9" t="s">
        <v>2320</v>
      </c>
      <c r="M440" s="9" t="s">
        <v>2321</v>
      </c>
      <c r="N440" s="11">
        <v>44265</v>
      </c>
      <c r="O440" s="63">
        <f t="shared" si="19"/>
        <v>357</v>
      </c>
      <c r="P440" s="63">
        <f t="shared" si="20"/>
        <v>880</v>
      </c>
      <c r="Q440" s="63">
        <f t="shared" si="21"/>
        <v>1</v>
      </c>
      <c r="R440" s="63">
        <f t="shared" si="22"/>
        <v>0</v>
      </c>
      <c r="S440" s="63">
        <f t="shared" si="23"/>
        <v>0</v>
      </c>
      <c r="T440" s="63">
        <f t="shared" si="24"/>
        <v>0</v>
      </c>
      <c r="U440" s="63">
        <f t="shared" si="25"/>
        <v>0</v>
      </c>
      <c r="V440" s="63">
        <f t="shared" si="25"/>
        <v>4</v>
      </c>
      <c r="W440" s="62">
        <f t="shared" si="16"/>
        <v>526.71428571428567</v>
      </c>
      <c r="X440" s="62">
        <f t="shared" si="17"/>
        <v>562.57142857142856</v>
      </c>
      <c r="Y440" s="62">
        <f t="shared" si="18"/>
        <v>2.8571428571428572</v>
      </c>
      <c r="Z440" s="62">
        <f t="shared" si="26"/>
        <v>0</v>
      </c>
      <c r="AB440" s="50" t="s">
        <v>3448</v>
      </c>
    </row>
    <row r="441" spans="1:28" ht="72.900000000000006">
      <c r="A441" s="11">
        <v>44264</v>
      </c>
      <c r="B441" s="50" t="s">
        <v>2328</v>
      </c>
      <c r="C441" s="50" t="s">
        <v>2329</v>
      </c>
      <c r="D441" s="50" t="s">
        <v>2330</v>
      </c>
      <c r="E441" s="50" t="s">
        <v>2076</v>
      </c>
      <c r="F441" s="50" t="s">
        <v>1817</v>
      </c>
      <c r="G441" s="50" t="s">
        <v>2093</v>
      </c>
      <c r="H441" s="50" t="s">
        <v>1950</v>
      </c>
      <c r="I441" s="50" t="s">
        <v>2145</v>
      </c>
      <c r="J441" s="50"/>
      <c r="K441" s="50" t="s">
        <v>2009</v>
      </c>
      <c r="L441" s="9" t="s">
        <v>2326</v>
      </c>
      <c r="M441" s="9" t="s">
        <v>2327</v>
      </c>
      <c r="N441" s="11">
        <v>44264</v>
      </c>
      <c r="O441" s="63">
        <f t="shared" si="19"/>
        <v>1137</v>
      </c>
      <c r="P441" s="63">
        <f t="shared" si="20"/>
        <v>551</v>
      </c>
      <c r="Q441" s="63">
        <f t="shared" si="21"/>
        <v>1</v>
      </c>
      <c r="R441" s="63">
        <f t="shared" si="22"/>
        <v>0</v>
      </c>
      <c r="S441" s="63">
        <f t="shared" si="23"/>
        <v>0</v>
      </c>
      <c r="T441" s="63">
        <f t="shared" si="24"/>
        <v>0</v>
      </c>
      <c r="U441" s="63">
        <f t="shared" si="25"/>
        <v>0</v>
      </c>
      <c r="V441" s="63">
        <f t="shared" si="25"/>
        <v>0</v>
      </c>
      <c r="W441" s="62">
        <f t="shared" si="16"/>
        <v>603.85714285714289</v>
      </c>
      <c r="X441" s="62">
        <f t="shared" si="17"/>
        <v>549.57142857142856</v>
      </c>
      <c r="Y441" s="62">
        <f t="shared" si="18"/>
        <v>3.1428571428571428</v>
      </c>
      <c r="Z441" s="62">
        <f t="shared" si="26"/>
        <v>0</v>
      </c>
      <c r="AB441" s="50" t="s">
        <v>3448</v>
      </c>
    </row>
    <row r="442" spans="1:28" ht="72.900000000000006">
      <c r="A442" s="11">
        <v>44263</v>
      </c>
      <c r="B442" s="50" t="s">
        <v>2333</v>
      </c>
      <c r="C442" s="50" t="s">
        <v>2334</v>
      </c>
      <c r="D442" s="50" t="s">
        <v>2335</v>
      </c>
      <c r="E442" s="50" t="s">
        <v>2076</v>
      </c>
      <c r="F442" s="50" t="s">
        <v>1817</v>
      </c>
      <c r="G442" s="50" t="s">
        <v>2093</v>
      </c>
      <c r="H442" s="50" t="s">
        <v>1950</v>
      </c>
      <c r="I442" s="50" t="s">
        <v>2145</v>
      </c>
      <c r="J442" s="50"/>
      <c r="K442" s="50" t="s">
        <v>2087</v>
      </c>
      <c r="L442" s="9" t="s">
        <v>2331</v>
      </c>
      <c r="M442" s="9" t="s">
        <v>2332</v>
      </c>
      <c r="N442" s="11">
        <v>44263</v>
      </c>
      <c r="O442" s="63">
        <f t="shared" si="19"/>
        <v>171</v>
      </c>
      <c r="P442" s="63">
        <f t="shared" si="20"/>
        <v>233</v>
      </c>
      <c r="Q442" s="63">
        <f t="shared" si="21"/>
        <v>7</v>
      </c>
      <c r="R442" s="63">
        <f t="shared" si="22"/>
        <v>0</v>
      </c>
      <c r="S442" s="63">
        <f t="shared" si="23"/>
        <v>0</v>
      </c>
      <c r="T442" s="63">
        <f t="shared" si="24"/>
        <v>0</v>
      </c>
      <c r="U442" s="63">
        <f t="shared" si="25"/>
        <v>0</v>
      </c>
      <c r="V442" s="63">
        <f t="shared" si="25"/>
        <v>0</v>
      </c>
      <c r="W442" s="62">
        <f t="shared" si="16"/>
        <v>441.42857142857144</v>
      </c>
      <c r="X442" s="62">
        <f t="shared" si="17"/>
        <v>470.85714285714283</v>
      </c>
      <c r="Y442" s="62">
        <f t="shared" si="18"/>
        <v>3</v>
      </c>
      <c r="Z442" s="62">
        <f t="shared" si="26"/>
        <v>0</v>
      </c>
      <c r="AB442" s="50" t="s">
        <v>3448</v>
      </c>
    </row>
    <row r="443" spans="1:28" ht="72.900000000000006">
      <c r="A443" s="11">
        <v>44262</v>
      </c>
      <c r="B443" s="50" t="s">
        <v>2338</v>
      </c>
      <c r="C443" s="50" t="s">
        <v>2339</v>
      </c>
      <c r="D443" s="50" t="s">
        <v>2340</v>
      </c>
      <c r="E443" s="50" t="s">
        <v>2076</v>
      </c>
      <c r="F443" s="50" t="s">
        <v>1817</v>
      </c>
      <c r="G443" s="50" t="s">
        <v>2093</v>
      </c>
      <c r="H443" s="50" t="s">
        <v>1950</v>
      </c>
      <c r="I443" s="50" t="s">
        <v>2145</v>
      </c>
      <c r="J443" s="50"/>
      <c r="K443" s="50" t="s">
        <v>2095</v>
      </c>
      <c r="L443" s="9" t="s">
        <v>2336</v>
      </c>
      <c r="M443" s="9" t="s">
        <v>2337</v>
      </c>
      <c r="N443" s="11">
        <v>44262</v>
      </c>
      <c r="O443" s="63">
        <f t="shared" si="19"/>
        <v>351</v>
      </c>
      <c r="P443" s="63">
        <f t="shared" si="20"/>
        <v>771</v>
      </c>
      <c r="Q443" s="63">
        <f t="shared" si="21"/>
        <v>2</v>
      </c>
      <c r="R443" s="63">
        <f t="shared" si="22"/>
        <v>0</v>
      </c>
      <c r="S443" s="63">
        <f t="shared" si="23"/>
        <v>0</v>
      </c>
      <c r="T443" s="63">
        <f t="shared" si="24"/>
        <v>0</v>
      </c>
      <c r="U443" s="63">
        <f t="shared" si="25"/>
        <v>0</v>
      </c>
      <c r="V443" s="63">
        <f t="shared" si="25"/>
        <v>0</v>
      </c>
      <c r="W443" s="62">
        <f t="shared" si="16"/>
        <v>417</v>
      </c>
      <c r="X443" s="62">
        <f t="shared" si="17"/>
        <v>437.57142857142856</v>
      </c>
      <c r="Y443" s="62">
        <f t="shared" si="18"/>
        <v>2</v>
      </c>
      <c r="Z443" s="62">
        <f t="shared" si="26"/>
        <v>0</v>
      </c>
      <c r="AB443" s="50" t="s">
        <v>3448</v>
      </c>
    </row>
    <row r="444" spans="1:28" ht="72.900000000000006">
      <c r="A444" s="11">
        <v>44261</v>
      </c>
      <c r="B444" s="50" t="s">
        <v>2343</v>
      </c>
      <c r="C444" s="50" t="s">
        <v>2344</v>
      </c>
      <c r="D444" s="50" t="s">
        <v>2345</v>
      </c>
      <c r="E444" s="50" t="s">
        <v>2076</v>
      </c>
      <c r="F444" s="50" t="s">
        <v>1817</v>
      </c>
      <c r="G444" s="50" t="s">
        <v>2093</v>
      </c>
      <c r="H444" s="50" t="s">
        <v>1950</v>
      </c>
      <c r="I444" s="50" t="s">
        <v>2145</v>
      </c>
      <c r="J444" s="50"/>
      <c r="K444" s="50" t="s">
        <v>2314</v>
      </c>
      <c r="L444" s="9" t="s">
        <v>2341</v>
      </c>
      <c r="M444" s="9" t="s">
        <v>2342</v>
      </c>
      <c r="N444" s="11">
        <v>44261</v>
      </c>
      <c r="O444" s="63">
        <f t="shared" si="19"/>
        <v>1381</v>
      </c>
      <c r="P444" s="63">
        <f t="shared" si="20"/>
        <v>1225</v>
      </c>
      <c r="Q444" s="63">
        <f t="shared" si="21"/>
        <v>7</v>
      </c>
      <c r="R444" s="63">
        <f t="shared" si="22"/>
        <v>0</v>
      </c>
      <c r="S444" s="63">
        <f t="shared" si="23"/>
        <v>0</v>
      </c>
      <c r="T444" s="63">
        <f t="shared" si="24"/>
        <v>0</v>
      </c>
      <c r="U444" s="63">
        <f t="shared" si="25"/>
        <v>0</v>
      </c>
      <c r="V444" s="63">
        <f t="shared" si="25"/>
        <v>4</v>
      </c>
      <c r="W444" s="62">
        <f t="shared" si="16"/>
        <v>398.85714285714283</v>
      </c>
      <c r="X444" s="62">
        <f t="shared" si="17"/>
        <v>371.28571428571428</v>
      </c>
      <c r="Y444" s="62">
        <f t="shared" si="18"/>
        <v>1.8571428571428572</v>
      </c>
      <c r="Z444" s="62">
        <f t="shared" si="26"/>
        <v>0</v>
      </c>
      <c r="AB444" s="50" t="s">
        <v>3448</v>
      </c>
    </row>
    <row r="445" spans="1:28" ht="14.6">
      <c r="A445" s="11">
        <v>44260</v>
      </c>
      <c r="B445" s="50" t="s">
        <v>2348</v>
      </c>
      <c r="C445" s="50" t="s">
        <v>2349</v>
      </c>
      <c r="D445" s="50" t="s">
        <v>2350</v>
      </c>
      <c r="E445" s="50" t="s">
        <v>2076</v>
      </c>
      <c r="F445" s="50" t="s">
        <v>1817</v>
      </c>
      <c r="G445" s="50" t="s">
        <v>2093</v>
      </c>
      <c r="H445" s="50" t="s">
        <v>1950</v>
      </c>
      <c r="I445" s="50" t="s">
        <v>2351</v>
      </c>
      <c r="J445" s="50"/>
      <c r="K445" s="50" t="s">
        <v>1833</v>
      </c>
      <c r="L445" s="9" t="s">
        <v>2966</v>
      </c>
      <c r="M445" s="9"/>
      <c r="N445" s="11">
        <v>44260</v>
      </c>
      <c r="O445" s="63">
        <f t="shared" si="19"/>
        <v>0</v>
      </c>
      <c r="P445" s="63">
        <f t="shared" si="20"/>
        <v>0</v>
      </c>
      <c r="Q445" s="63">
        <f t="shared" si="21"/>
        <v>0</v>
      </c>
      <c r="R445" s="63">
        <f t="shared" si="22"/>
        <v>0</v>
      </c>
      <c r="S445" s="63">
        <f t="shared" si="23"/>
        <v>0</v>
      </c>
      <c r="T445" s="63">
        <f t="shared" si="24"/>
        <v>0</v>
      </c>
      <c r="U445" s="63">
        <f t="shared" si="25"/>
        <v>0</v>
      </c>
      <c r="V445" s="63">
        <f t="shared" si="25"/>
        <v>0</v>
      </c>
      <c r="W445" s="62">
        <f t="shared" si="16"/>
        <v>339.14285714285717</v>
      </c>
      <c r="X445" s="62">
        <f t="shared" si="17"/>
        <v>291.85714285714283</v>
      </c>
      <c r="Y445" s="62">
        <f t="shared" si="18"/>
        <v>1.2857142857142858</v>
      </c>
      <c r="Z445" s="62">
        <f t="shared" si="26"/>
        <v>0</v>
      </c>
      <c r="AB445" s="50" t="s">
        <v>3448</v>
      </c>
    </row>
    <row r="446" spans="1:28" ht="72.900000000000006">
      <c r="A446" s="11">
        <v>44259</v>
      </c>
      <c r="B446" s="50" t="s">
        <v>2348</v>
      </c>
      <c r="C446" s="50" t="s">
        <v>2349</v>
      </c>
      <c r="D446" s="50" t="s">
        <v>2350</v>
      </c>
      <c r="E446" s="50" t="s">
        <v>2076</v>
      </c>
      <c r="F446" s="50" t="s">
        <v>1817</v>
      </c>
      <c r="G446" s="50" t="s">
        <v>2093</v>
      </c>
      <c r="H446" s="50" t="s">
        <v>1950</v>
      </c>
      <c r="I446" s="50" t="s">
        <v>2351</v>
      </c>
      <c r="J446" s="50"/>
      <c r="K446" s="50" t="s">
        <v>1833</v>
      </c>
      <c r="L446" s="9" t="s">
        <v>2346</v>
      </c>
      <c r="M446" s="9" t="s">
        <v>2347</v>
      </c>
      <c r="N446" s="11">
        <v>44259</v>
      </c>
      <c r="O446" s="63">
        <f t="shared" si="19"/>
        <v>290</v>
      </c>
      <c r="P446" s="63">
        <f t="shared" si="20"/>
        <v>278</v>
      </c>
      <c r="Q446" s="63">
        <f t="shared" si="21"/>
        <v>2</v>
      </c>
      <c r="R446" s="63">
        <f t="shared" si="22"/>
        <v>0</v>
      </c>
      <c r="S446" s="63">
        <f t="shared" si="23"/>
        <v>0</v>
      </c>
      <c r="T446" s="63">
        <f t="shared" si="24"/>
        <v>0</v>
      </c>
      <c r="U446" s="63">
        <f t="shared" si="25"/>
        <v>1</v>
      </c>
      <c r="V446" s="63">
        <f t="shared" si="25"/>
        <v>2</v>
      </c>
      <c r="W446" s="62">
        <f t="shared" si="16"/>
        <v>339.14285714285717</v>
      </c>
      <c r="X446" s="62">
        <f t="shared" si="17"/>
        <v>291.85714285714283</v>
      </c>
      <c r="Y446" s="62">
        <f t="shared" si="18"/>
        <v>1.2857142857142858</v>
      </c>
      <c r="Z446" s="62">
        <f t="shared" si="26"/>
        <v>0</v>
      </c>
      <c r="AB446" s="50" t="s">
        <v>3448</v>
      </c>
    </row>
    <row r="447" spans="1:28" ht="87.45">
      <c r="A447" s="11">
        <v>44258</v>
      </c>
      <c r="B447" s="50" t="s">
        <v>2354</v>
      </c>
      <c r="C447" s="50" t="s">
        <v>2355</v>
      </c>
      <c r="D447" s="50" t="s">
        <v>2356</v>
      </c>
      <c r="E447" s="50" t="s">
        <v>2076</v>
      </c>
      <c r="F447" s="50" t="s">
        <v>1817</v>
      </c>
      <c r="G447" s="50" t="s">
        <v>2093</v>
      </c>
      <c r="H447" s="50" t="s">
        <v>2041</v>
      </c>
      <c r="I447" s="50" t="s">
        <v>2357</v>
      </c>
      <c r="J447" s="50"/>
      <c r="K447" s="50" t="s">
        <v>1833</v>
      </c>
      <c r="L447" s="9" t="s">
        <v>2352</v>
      </c>
      <c r="M447" s="9" t="s">
        <v>2353</v>
      </c>
      <c r="N447" s="11">
        <v>44258</v>
      </c>
      <c r="O447" s="63">
        <f t="shared" si="19"/>
        <v>897</v>
      </c>
      <c r="P447" s="63">
        <f t="shared" si="20"/>
        <v>789</v>
      </c>
      <c r="Q447" s="63">
        <f t="shared" si="21"/>
        <v>3</v>
      </c>
      <c r="R447" s="63">
        <f t="shared" si="22"/>
        <v>0</v>
      </c>
      <c r="S447" s="63">
        <f t="shared" si="23"/>
        <v>0</v>
      </c>
      <c r="T447" s="63">
        <f t="shared" si="24"/>
        <v>0</v>
      </c>
      <c r="U447" s="63">
        <f t="shared" si="25"/>
        <v>0</v>
      </c>
      <c r="V447" s="63">
        <f t="shared" si="25"/>
        <v>7</v>
      </c>
      <c r="W447" s="62">
        <f t="shared" si="16"/>
        <v>375.57142857142856</v>
      </c>
      <c r="X447" s="62">
        <f t="shared" si="17"/>
        <v>327.14285714285717</v>
      </c>
      <c r="Y447" s="62">
        <f t="shared" si="18"/>
        <v>1.7142857142857142</v>
      </c>
      <c r="Z447" s="62">
        <f t="shared" si="26"/>
        <v>0</v>
      </c>
      <c r="AB447" s="50" t="s">
        <v>3448</v>
      </c>
    </row>
    <row r="448" spans="1:28" ht="14.6">
      <c r="A448" s="11">
        <v>44257</v>
      </c>
      <c r="B448" s="50" t="s">
        <v>2360</v>
      </c>
      <c r="C448" s="50" t="s">
        <v>2361</v>
      </c>
      <c r="D448" s="50" t="s">
        <v>2362</v>
      </c>
      <c r="E448" s="50" t="s">
        <v>2076</v>
      </c>
      <c r="F448" s="50" t="s">
        <v>1817</v>
      </c>
      <c r="G448" s="50" t="s">
        <v>2093</v>
      </c>
      <c r="H448" s="50" t="s">
        <v>2041</v>
      </c>
      <c r="I448" s="50" t="s">
        <v>2363</v>
      </c>
      <c r="J448" s="50"/>
      <c r="K448" s="50" t="s">
        <v>2095</v>
      </c>
      <c r="L448" s="9" t="s">
        <v>2966</v>
      </c>
      <c r="M448" s="9"/>
      <c r="N448" s="11">
        <v>44257</v>
      </c>
      <c r="O448" s="63">
        <f t="shared" si="19"/>
        <v>0</v>
      </c>
      <c r="P448" s="63">
        <f t="shared" si="20"/>
        <v>0</v>
      </c>
      <c r="Q448" s="63">
        <f t="shared" si="21"/>
        <v>0</v>
      </c>
      <c r="R448" s="63">
        <f t="shared" si="22"/>
        <v>0</v>
      </c>
      <c r="S448" s="63">
        <f t="shared" si="23"/>
        <v>0</v>
      </c>
      <c r="T448" s="63">
        <f t="shared" si="24"/>
        <v>0</v>
      </c>
      <c r="U448" s="63">
        <f t="shared" si="25"/>
        <v>0</v>
      </c>
      <c r="V448" s="63">
        <f t="shared" si="25"/>
        <v>0</v>
      </c>
      <c r="W448" s="62">
        <f t="shared" si="16"/>
        <v>502.85714285714283</v>
      </c>
      <c r="X448" s="62">
        <f t="shared" si="17"/>
        <v>563.71428571428567</v>
      </c>
      <c r="Y448" s="62">
        <f t="shared" si="18"/>
        <v>1.8571428571428572</v>
      </c>
      <c r="Z448" s="62">
        <f t="shared" si="26"/>
        <v>0</v>
      </c>
      <c r="AB448" s="50" t="s">
        <v>3448</v>
      </c>
    </row>
    <row r="449" spans="1:28" ht="14.6">
      <c r="A449" s="11">
        <v>44256</v>
      </c>
      <c r="B449" s="50" t="s">
        <v>2360</v>
      </c>
      <c r="C449" s="50" t="s">
        <v>2361</v>
      </c>
      <c r="D449" s="50" t="s">
        <v>2362</v>
      </c>
      <c r="E449" s="50" t="s">
        <v>2076</v>
      </c>
      <c r="F449" s="50" t="s">
        <v>1817</v>
      </c>
      <c r="G449" s="50" t="s">
        <v>2093</v>
      </c>
      <c r="H449" s="50" t="s">
        <v>2041</v>
      </c>
      <c r="I449" s="50" t="s">
        <v>2363</v>
      </c>
      <c r="J449" s="50"/>
      <c r="K449" s="50" t="s">
        <v>2095</v>
      </c>
      <c r="L449" s="9" t="s">
        <v>2966</v>
      </c>
      <c r="M449" s="9"/>
      <c r="N449" s="11">
        <v>44256</v>
      </c>
      <c r="O449" s="63">
        <f t="shared" si="19"/>
        <v>0</v>
      </c>
      <c r="P449" s="63">
        <f t="shared" si="20"/>
        <v>0</v>
      </c>
      <c r="Q449" s="63">
        <f t="shared" si="21"/>
        <v>0</v>
      </c>
      <c r="R449" s="63">
        <f t="shared" si="22"/>
        <v>0</v>
      </c>
      <c r="S449" s="63">
        <f t="shared" si="23"/>
        <v>0</v>
      </c>
      <c r="T449" s="63">
        <f t="shared" si="24"/>
        <v>0</v>
      </c>
      <c r="U449" s="63">
        <f t="shared" si="25"/>
        <v>0</v>
      </c>
      <c r="V449" s="63">
        <f t="shared" si="25"/>
        <v>0</v>
      </c>
      <c r="W449" s="62">
        <f t="shared" si="16"/>
        <v>502.85714285714283</v>
      </c>
      <c r="X449" s="62">
        <f t="shared" si="17"/>
        <v>563.71428571428567</v>
      </c>
      <c r="Y449" s="62">
        <f t="shared" si="18"/>
        <v>1.8571428571428572</v>
      </c>
      <c r="Z449" s="62">
        <f t="shared" si="26"/>
        <v>0</v>
      </c>
      <c r="AB449" s="50" t="s">
        <v>3448</v>
      </c>
    </row>
    <row r="450" spans="1:28" ht="72.900000000000006">
      <c r="A450" s="11">
        <v>44255</v>
      </c>
      <c r="B450" s="50" t="s">
        <v>2360</v>
      </c>
      <c r="C450" s="50" t="s">
        <v>2361</v>
      </c>
      <c r="D450" s="50" t="s">
        <v>2362</v>
      </c>
      <c r="E450" s="50" t="s">
        <v>2076</v>
      </c>
      <c r="F450" s="50" t="s">
        <v>1817</v>
      </c>
      <c r="G450" s="50" t="s">
        <v>2093</v>
      </c>
      <c r="H450" s="50" t="s">
        <v>2041</v>
      </c>
      <c r="I450" s="50" t="s">
        <v>2363</v>
      </c>
      <c r="J450" s="50"/>
      <c r="K450" s="50" t="s">
        <v>2095</v>
      </c>
      <c r="L450" s="9" t="s">
        <v>2358</v>
      </c>
      <c r="M450" s="9" t="s">
        <v>2359</v>
      </c>
      <c r="N450" s="11">
        <v>44255</v>
      </c>
      <c r="O450" s="63">
        <f t="shared" si="19"/>
        <v>224</v>
      </c>
      <c r="P450" s="63">
        <f t="shared" si="20"/>
        <v>307</v>
      </c>
      <c r="Q450" s="63">
        <f t="shared" si="21"/>
        <v>1</v>
      </c>
      <c r="R450" s="63">
        <f t="shared" si="22"/>
        <v>0</v>
      </c>
      <c r="S450" s="63">
        <f t="shared" si="23"/>
        <v>0</v>
      </c>
      <c r="T450" s="63">
        <f t="shared" si="24"/>
        <v>0</v>
      </c>
      <c r="U450" s="63">
        <f t="shared" si="25"/>
        <v>0</v>
      </c>
      <c r="V450" s="63">
        <f t="shared" si="25"/>
        <v>2</v>
      </c>
      <c r="W450" s="62">
        <f t="shared" si="16"/>
        <v>502.85714285714283</v>
      </c>
      <c r="X450" s="62">
        <f t="shared" si="17"/>
        <v>563.71428571428567</v>
      </c>
      <c r="Y450" s="62">
        <f t="shared" si="18"/>
        <v>1.8571428571428572</v>
      </c>
      <c r="Z450" s="62">
        <f t="shared" si="26"/>
        <v>0</v>
      </c>
      <c r="AB450" s="50" t="s">
        <v>3448</v>
      </c>
    </row>
    <row r="451" spans="1:28" ht="72.900000000000006">
      <c r="A451" s="11">
        <v>44254</v>
      </c>
      <c r="B451" s="50" t="s">
        <v>2366</v>
      </c>
      <c r="C451" s="50" t="s">
        <v>2367</v>
      </c>
      <c r="D451" s="50" t="s">
        <v>2368</v>
      </c>
      <c r="E451" s="50" t="s">
        <v>2076</v>
      </c>
      <c r="F451" s="50" t="s">
        <v>1817</v>
      </c>
      <c r="G451" s="50" t="s">
        <v>2093</v>
      </c>
      <c r="H451" s="50" t="s">
        <v>2041</v>
      </c>
      <c r="I451" s="50" t="s">
        <v>2369</v>
      </c>
      <c r="J451" s="50"/>
      <c r="K451" s="50" t="s">
        <v>2101</v>
      </c>
      <c r="L451" s="9" t="s">
        <v>2364</v>
      </c>
      <c r="M451" s="9" t="s">
        <v>2365</v>
      </c>
      <c r="N451" s="11">
        <v>44254</v>
      </c>
      <c r="O451" s="63">
        <f t="shared" si="19"/>
        <v>963</v>
      </c>
      <c r="P451" s="63">
        <f t="shared" si="20"/>
        <v>669</v>
      </c>
      <c r="Q451" s="63">
        <f t="shared" si="21"/>
        <v>3</v>
      </c>
      <c r="R451" s="63">
        <f t="shared" si="22"/>
        <v>0</v>
      </c>
      <c r="S451" s="63">
        <f t="shared" si="23"/>
        <v>0</v>
      </c>
      <c r="T451" s="63">
        <f t="shared" si="24"/>
        <v>0</v>
      </c>
      <c r="U451" s="63">
        <f t="shared" si="25"/>
        <v>0</v>
      </c>
      <c r="V451" s="63">
        <f t="shared" si="25"/>
        <v>11</v>
      </c>
      <c r="W451" s="62">
        <f t="shared" si="16"/>
        <v>470.85714285714283</v>
      </c>
      <c r="X451" s="62">
        <f t="shared" si="17"/>
        <v>519.85714285714289</v>
      </c>
      <c r="Y451" s="62">
        <f t="shared" si="18"/>
        <v>1.7142857142857142</v>
      </c>
      <c r="Z451" s="62">
        <f t="shared" si="26"/>
        <v>0</v>
      </c>
      <c r="AB451" s="50" t="s">
        <v>3448</v>
      </c>
    </row>
    <row r="452" spans="1:28" ht="14.6">
      <c r="A452" s="11">
        <v>44253</v>
      </c>
      <c r="B452" s="50" t="s">
        <v>2372</v>
      </c>
      <c r="C452" s="50" t="s">
        <v>2373</v>
      </c>
      <c r="D452" s="50" t="s">
        <v>2374</v>
      </c>
      <c r="E452" s="50" t="s">
        <v>2076</v>
      </c>
      <c r="F452" s="50" t="s">
        <v>1817</v>
      </c>
      <c r="G452" s="50" t="s">
        <v>2093</v>
      </c>
      <c r="H452" s="50" t="s">
        <v>2041</v>
      </c>
      <c r="I452" s="50" t="s">
        <v>2245</v>
      </c>
      <c r="J452" s="50"/>
      <c r="K452" s="50" t="s">
        <v>1817</v>
      </c>
      <c r="L452" s="9" t="s">
        <v>2966</v>
      </c>
      <c r="M452" s="9"/>
      <c r="N452" s="11">
        <v>44253</v>
      </c>
      <c r="O452" s="63">
        <f t="shared" si="19"/>
        <v>0</v>
      </c>
      <c r="P452" s="63">
        <f t="shared" si="20"/>
        <v>0</v>
      </c>
      <c r="Q452" s="63">
        <f t="shared" si="21"/>
        <v>0</v>
      </c>
      <c r="R452" s="63">
        <f t="shared" si="22"/>
        <v>0</v>
      </c>
      <c r="S452" s="63">
        <f t="shared" si="23"/>
        <v>0</v>
      </c>
      <c r="T452" s="63">
        <f t="shared" si="24"/>
        <v>0</v>
      </c>
      <c r="U452" s="63">
        <f t="shared" si="25"/>
        <v>0</v>
      </c>
      <c r="V452" s="63">
        <f t="shared" si="25"/>
        <v>0</v>
      </c>
      <c r="W452" s="62">
        <f t="shared" si="16"/>
        <v>451.42857142857144</v>
      </c>
      <c r="X452" s="62">
        <f t="shared" si="17"/>
        <v>544.14285714285711</v>
      </c>
      <c r="Y452" s="62">
        <f t="shared" si="18"/>
        <v>1.4285714285714286</v>
      </c>
      <c r="Z452" s="62">
        <f t="shared" si="26"/>
        <v>0</v>
      </c>
      <c r="AB452" s="50" t="s">
        <v>3448</v>
      </c>
    </row>
    <row r="453" spans="1:28" ht="72.900000000000006">
      <c r="A453" s="11">
        <v>44252</v>
      </c>
      <c r="B453" s="50" t="s">
        <v>2372</v>
      </c>
      <c r="C453" s="50" t="s">
        <v>2373</v>
      </c>
      <c r="D453" s="50" t="s">
        <v>2374</v>
      </c>
      <c r="E453" s="50" t="s">
        <v>2076</v>
      </c>
      <c r="F453" s="50" t="s">
        <v>1817</v>
      </c>
      <c r="G453" s="50" t="s">
        <v>2093</v>
      </c>
      <c r="H453" s="50" t="s">
        <v>2041</v>
      </c>
      <c r="I453" s="50" t="s">
        <v>2245</v>
      </c>
      <c r="J453" s="50"/>
      <c r="K453" s="50" t="s">
        <v>1817</v>
      </c>
      <c r="L453" s="9" t="s">
        <v>2370</v>
      </c>
      <c r="M453" s="9" t="s">
        <v>2371</v>
      </c>
      <c r="N453" s="11">
        <v>44252</v>
      </c>
      <c r="O453" s="63">
        <f t="shared" si="19"/>
        <v>545</v>
      </c>
      <c r="P453" s="63">
        <f t="shared" si="20"/>
        <v>525</v>
      </c>
      <c r="Q453" s="63">
        <f t="shared" si="21"/>
        <v>5</v>
      </c>
      <c r="R453" s="63">
        <f t="shared" si="22"/>
        <v>0</v>
      </c>
      <c r="S453" s="63">
        <f t="shared" si="23"/>
        <v>0</v>
      </c>
      <c r="T453" s="63">
        <f t="shared" si="24"/>
        <v>0</v>
      </c>
      <c r="U453" s="63">
        <f t="shared" si="25"/>
        <v>0</v>
      </c>
      <c r="V453" s="63">
        <f t="shared" si="25"/>
        <v>7</v>
      </c>
      <c r="W453" s="62">
        <f t="shared" si="16"/>
        <v>551</v>
      </c>
      <c r="X453" s="62">
        <f t="shared" si="17"/>
        <v>661.42857142857144</v>
      </c>
      <c r="Y453" s="62">
        <f t="shared" si="18"/>
        <v>1.5714285714285714</v>
      </c>
      <c r="Z453" s="62">
        <f t="shared" si="26"/>
        <v>0</v>
      </c>
      <c r="AB453" s="50" t="s">
        <v>3448</v>
      </c>
    </row>
    <row r="454" spans="1:28" ht="87.45">
      <c r="A454" s="11">
        <v>44251</v>
      </c>
      <c r="B454" s="50" t="s">
        <v>2377</v>
      </c>
      <c r="C454" s="50" t="s">
        <v>2378</v>
      </c>
      <c r="D454" s="50" t="s">
        <v>2379</v>
      </c>
      <c r="E454" s="50" t="s">
        <v>2076</v>
      </c>
      <c r="F454" s="50" t="s">
        <v>1817</v>
      </c>
      <c r="G454" s="50" t="s">
        <v>2093</v>
      </c>
      <c r="H454" s="50" t="s">
        <v>2041</v>
      </c>
      <c r="I454" s="50" t="s">
        <v>2380</v>
      </c>
      <c r="J454" s="50"/>
      <c r="K454" s="50" t="s">
        <v>2381</v>
      </c>
      <c r="L454" s="9" t="s">
        <v>2375</v>
      </c>
      <c r="M454" s="9" t="s">
        <v>2376</v>
      </c>
      <c r="N454" s="11">
        <v>44251</v>
      </c>
      <c r="O454" s="63">
        <f t="shared" si="19"/>
        <v>1788</v>
      </c>
      <c r="P454" s="63">
        <f t="shared" si="20"/>
        <v>2445</v>
      </c>
      <c r="Q454" s="63">
        <f t="shared" si="21"/>
        <v>4</v>
      </c>
      <c r="R454" s="63">
        <f t="shared" si="22"/>
        <v>0</v>
      </c>
      <c r="S454" s="63">
        <f t="shared" si="23"/>
        <v>0</v>
      </c>
      <c r="T454" s="63">
        <f t="shared" si="24"/>
        <v>0</v>
      </c>
      <c r="U454" s="63">
        <f t="shared" si="25"/>
        <v>0</v>
      </c>
      <c r="V454" s="63">
        <f t="shared" si="25"/>
        <v>6</v>
      </c>
      <c r="W454" s="62">
        <f t="shared" si="16"/>
        <v>580.71428571428567</v>
      </c>
      <c r="X454" s="62">
        <f t="shared" si="17"/>
        <v>676.71428571428567</v>
      </c>
      <c r="Y454" s="62">
        <f t="shared" si="18"/>
        <v>1.1428571428571428</v>
      </c>
      <c r="Z454" s="62">
        <f t="shared" si="26"/>
        <v>0</v>
      </c>
      <c r="AB454" s="50" t="s">
        <v>3448</v>
      </c>
    </row>
    <row r="455" spans="1:28" ht="14.6">
      <c r="A455" s="11">
        <v>44250</v>
      </c>
      <c r="B455" s="50" t="s">
        <v>2384</v>
      </c>
      <c r="C455" s="50" t="s">
        <v>2385</v>
      </c>
      <c r="D455" s="50" t="s">
        <v>2386</v>
      </c>
      <c r="E455" s="50" t="s">
        <v>2076</v>
      </c>
      <c r="F455" s="50" t="s">
        <v>1817</v>
      </c>
      <c r="G455" s="50" t="s">
        <v>2093</v>
      </c>
      <c r="H455" s="50" t="s">
        <v>2041</v>
      </c>
      <c r="I455" s="50" t="s">
        <v>2269</v>
      </c>
      <c r="J455" s="50"/>
      <c r="K455" s="50" t="s">
        <v>2064</v>
      </c>
      <c r="L455" s="9" t="s">
        <v>2966</v>
      </c>
      <c r="M455" s="9"/>
      <c r="N455" s="11">
        <v>44250</v>
      </c>
      <c r="O455" s="63">
        <f t="shared" si="19"/>
        <v>0</v>
      </c>
      <c r="P455" s="63">
        <f t="shared" si="20"/>
        <v>0</v>
      </c>
      <c r="Q455" s="63">
        <f t="shared" si="21"/>
        <v>0</v>
      </c>
      <c r="R455" s="63">
        <f t="shared" si="22"/>
        <v>0</v>
      </c>
      <c r="S455" s="63">
        <f t="shared" si="23"/>
        <v>0</v>
      </c>
      <c r="T455" s="63">
        <f t="shared" si="24"/>
        <v>0</v>
      </c>
      <c r="U455" s="63">
        <f t="shared" si="25"/>
        <v>0</v>
      </c>
      <c r="V455" s="63">
        <f t="shared" si="25"/>
        <v>0</v>
      </c>
      <c r="W455" s="62">
        <f t="shared" si="16"/>
        <v>551.57142857142856</v>
      </c>
      <c r="X455" s="62">
        <f t="shared" si="17"/>
        <v>613.28571428571433</v>
      </c>
      <c r="Y455" s="62">
        <f t="shared" si="18"/>
        <v>0.7142857142857143</v>
      </c>
      <c r="Z455" s="62">
        <f t="shared" si="26"/>
        <v>0</v>
      </c>
      <c r="AB455" s="50" t="s">
        <v>3448</v>
      </c>
    </row>
    <row r="456" spans="1:28" ht="14.6">
      <c r="A456" s="11">
        <v>44249</v>
      </c>
      <c r="B456" s="50" t="s">
        <v>2384</v>
      </c>
      <c r="C456" s="50" t="s">
        <v>2385</v>
      </c>
      <c r="D456" s="50" t="s">
        <v>2386</v>
      </c>
      <c r="E456" s="50" t="s">
        <v>2076</v>
      </c>
      <c r="F456" s="50" t="s">
        <v>1817</v>
      </c>
      <c r="G456" s="50" t="s">
        <v>2093</v>
      </c>
      <c r="H456" s="50" t="s">
        <v>2041</v>
      </c>
      <c r="I456" s="50" t="s">
        <v>2269</v>
      </c>
      <c r="J456" s="50"/>
      <c r="K456" s="50" t="s">
        <v>2064</v>
      </c>
      <c r="L456" s="9" t="s">
        <v>2966</v>
      </c>
      <c r="M456" s="9"/>
      <c r="N456" s="11">
        <v>44249</v>
      </c>
      <c r="O456" s="63">
        <f t="shared" si="19"/>
        <v>0</v>
      </c>
      <c r="P456" s="63">
        <f t="shared" si="20"/>
        <v>0</v>
      </c>
      <c r="Q456" s="63">
        <f t="shared" si="21"/>
        <v>0</v>
      </c>
      <c r="R456" s="63">
        <f t="shared" si="22"/>
        <v>0</v>
      </c>
      <c r="S456" s="63">
        <f t="shared" si="23"/>
        <v>0</v>
      </c>
      <c r="T456" s="63">
        <f t="shared" si="24"/>
        <v>0</v>
      </c>
      <c r="U456" s="63">
        <f t="shared" si="25"/>
        <v>0</v>
      </c>
      <c r="V456" s="63">
        <f t="shared" si="25"/>
        <v>0</v>
      </c>
      <c r="W456" s="62">
        <f t="shared" si="16"/>
        <v>551.57142857142856</v>
      </c>
      <c r="X456" s="62">
        <f t="shared" si="17"/>
        <v>613.28571428571433</v>
      </c>
      <c r="Y456" s="62">
        <f t="shared" si="18"/>
        <v>0.7142857142857143</v>
      </c>
      <c r="Z456" s="62">
        <f t="shared" si="26"/>
        <v>0</v>
      </c>
      <c r="AB456" s="50" t="s">
        <v>3448</v>
      </c>
    </row>
    <row r="457" spans="1:28" ht="14.6">
      <c r="A457" s="11">
        <v>44248</v>
      </c>
      <c r="B457" s="50" t="s">
        <v>2384</v>
      </c>
      <c r="C457" s="50" t="s">
        <v>2385</v>
      </c>
      <c r="D457" s="50" t="s">
        <v>2386</v>
      </c>
      <c r="E457" s="50" t="s">
        <v>2076</v>
      </c>
      <c r="F457" s="50" t="s">
        <v>1817</v>
      </c>
      <c r="G457" s="50" t="s">
        <v>2093</v>
      </c>
      <c r="H457" s="50" t="s">
        <v>2041</v>
      </c>
      <c r="I457" s="50" t="s">
        <v>2269</v>
      </c>
      <c r="J457" s="50"/>
      <c r="K457" s="50" t="s">
        <v>2064</v>
      </c>
      <c r="L457" s="9" t="s">
        <v>2966</v>
      </c>
      <c r="M457" s="9"/>
      <c r="N457" s="11">
        <v>44248</v>
      </c>
      <c r="O457" s="63">
        <f t="shared" si="19"/>
        <v>0</v>
      </c>
      <c r="P457" s="63">
        <f t="shared" si="20"/>
        <v>0</v>
      </c>
      <c r="Q457" s="63">
        <f t="shared" si="21"/>
        <v>0</v>
      </c>
      <c r="R457" s="63">
        <f t="shared" si="22"/>
        <v>0</v>
      </c>
      <c r="S457" s="63">
        <f t="shared" si="23"/>
        <v>0</v>
      </c>
      <c r="T457" s="63">
        <f t="shared" si="24"/>
        <v>0</v>
      </c>
      <c r="U457" s="63">
        <f t="shared" si="25"/>
        <v>0</v>
      </c>
      <c r="V457" s="63">
        <f t="shared" si="25"/>
        <v>0</v>
      </c>
      <c r="W457" s="62">
        <f t="shared" si="16"/>
        <v>551.57142857142856</v>
      </c>
      <c r="X457" s="62">
        <f t="shared" si="17"/>
        <v>613.28571428571433</v>
      </c>
      <c r="Y457" s="62">
        <f t="shared" si="18"/>
        <v>0.7142857142857143</v>
      </c>
      <c r="Z457" s="62">
        <f t="shared" si="26"/>
        <v>0</v>
      </c>
      <c r="AB457" s="50" t="s">
        <v>3448</v>
      </c>
    </row>
    <row r="458" spans="1:28" ht="72.900000000000006">
      <c r="A458" s="11">
        <v>44247</v>
      </c>
      <c r="B458" s="50" t="s">
        <v>2384</v>
      </c>
      <c r="C458" s="50" t="s">
        <v>2385</v>
      </c>
      <c r="D458" s="50" t="s">
        <v>2386</v>
      </c>
      <c r="E458" s="50" t="s">
        <v>2076</v>
      </c>
      <c r="F458" s="50" t="s">
        <v>1817</v>
      </c>
      <c r="G458" s="50" t="s">
        <v>2093</v>
      </c>
      <c r="H458" s="50" t="s">
        <v>2041</v>
      </c>
      <c r="I458" s="50" t="s">
        <v>2269</v>
      </c>
      <c r="J458" s="50"/>
      <c r="K458" s="50" t="s">
        <v>2064</v>
      </c>
      <c r="L458" s="9" t="s">
        <v>2382</v>
      </c>
      <c r="M458" s="9" t="s">
        <v>2383</v>
      </c>
      <c r="N458" s="11">
        <v>44247</v>
      </c>
      <c r="O458" s="63">
        <f t="shared" si="19"/>
        <v>827</v>
      </c>
      <c r="P458" s="63">
        <f t="shared" si="20"/>
        <v>839</v>
      </c>
      <c r="Q458" s="63">
        <f t="shared" si="21"/>
        <v>1</v>
      </c>
      <c r="R458" s="63">
        <f t="shared" si="22"/>
        <v>0</v>
      </c>
      <c r="S458" s="63">
        <f t="shared" si="23"/>
        <v>0</v>
      </c>
      <c r="T458" s="63">
        <f t="shared" si="24"/>
        <v>0</v>
      </c>
      <c r="U458" s="63">
        <f t="shared" si="25"/>
        <v>0</v>
      </c>
      <c r="V458" s="63">
        <f t="shared" si="25"/>
        <v>5</v>
      </c>
      <c r="W458" s="62">
        <f t="shared" si="16"/>
        <v>551.57142857142856</v>
      </c>
      <c r="X458" s="62">
        <f t="shared" si="17"/>
        <v>613.28571428571433</v>
      </c>
      <c r="Y458" s="62">
        <f t="shared" si="18"/>
        <v>0.7142857142857143</v>
      </c>
      <c r="Z458" s="62">
        <f t="shared" si="26"/>
        <v>0</v>
      </c>
      <c r="AB458" s="50" t="s">
        <v>3448</v>
      </c>
    </row>
    <row r="459" spans="1:28" ht="72.900000000000006">
      <c r="A459" s="11">
        <v>44246</v>
      </c>
      <c r="B459" s="50" t="s">
        <v>2389</v>
      </c>
      <c r="C459" s="50" t="s">
        <v>2390</v>
      </c>
      <c r="D459" s="50" t="s">
        <v>2391</v>
      </c>
      <c r="E459" s="50" t="s">
        <v>2076</v>
      </c>
      <c r="F459" s="50" t="s">
        <v>1817</v>
      </c>
      <c r="G459" s="50" t="s">
        <v>2093</v>
      </c>
      <c r="H459" s="50" t="s">
        <v>2041</v>
      </c>
      <c r="I459" s="50" t="s">
        <v>2292</v>
      </c>
      <c r="J459" s="50"/>
      <c r="K459" s="50" t="s">
        <v>2392</v>
      </c>
      <c r="L459" s="9" t="s">
        <v>2387</v>
      </c>
      <c r="M459" s="9" t="s">
        <v>2388</v>
      </c>
      <c r="N459" s="11">
        <v>44246</v>
      </c>
      <c r="O459" s="63">
        <f t="shared" si="19"/>
        <v>697</v>
      </c>
      <c r="P459" s="63">
        <f t="shared" si="20"/>
        <v>821</v>
      </c>
      <c r="Q459" s="63">
        <f t="shared" si="21"/>
        <v>1</v>
      </c>
      <c r="R459" s="63">
        <f t="shared" si="22"/>
        <v>0</v>
      </c>
      <c r="S459" s="63">
        <f t="shared" si="23"/>
        <v>0</v>
      </c>
      <c r="T459" s="63">
        <f t="shared" si="24"/>
        <v>0</v>
      </c>
      <c r="U459" s="63">
        <f t="shared" si="25"/>
        <v>0</v>
      </c>
      <c r="V459" s="63">
        <f t="shared" si="25"/>
        <v>2</v>
      </c>
      <c r="W459" s="62">
        <f t="shared" si="16"/>
        <v>433.42857142857144</v>
      </c>
      <c r="X459" s="62">
        <f t="shared" si="17"/>
        <v>493.42857142857144</v>
      </c>
      <c r="Y459" s="62">
        <f t="shared" si="18"/>
        <v>0.5714285714285714</v>
      </c>
      <c r="Z459" s="62">
        <f t="shared" si="26"/>
        <v>0</v>
      </c>
      <c r="AB459" s="50" t="s">
        <v>3448</v>
      </c>
    </row>
    <row r="460" spans="1:28" ht="72.900000000000006">
      <c r="A460" s="11">
        <v>44245</v>
      </c>
      <c r="B460" s="50" t="s">
        <v>2395</v>
      </c>
      <c r="C460" s="50" t="s">
        <v>2396</v>
      </c>
      <c r="D460" s="50" t="s">
        <v>2397</v>
      </c>
      <c r="E460" s="50" t="s">
        <v>2076</v>
      </c>
      <c r="F460" s="50" t="s">
        <v>1817</v>
      </c>
      <c r="G460" s="50" t="s">
        <v>2093</v>
      </c>
      <c r="H460" s="50" t="s">
        <v>2041</v>
      </c>
      <c r="I460" s="50" t="s">
        <v>2398</v>
      </c>
      <c r="J460" s="50"/>
      <c r="K460" s="50" t="s">
        <v>2043</v>
      </c>
      <c r="L460" s="9" t="s">
        <v>2393</v>
      </c>
      <c r="M460" s="9" t="s">
        <v>2394</v>
      </c>
      <c r="N460" s="11">
        <v>44245</v>
      </c>
      <c r="O460" s="63">
        <f t="shared" si="19"/>
        <v>753</v>
      </c>
      <c r="P460" s="63">
        <f t="shared" si="20"/>
        <v>632</v>
      </c>
      <c r="Q460" s="63">
        <f t="shared" si="21"/>
        <v>2</v>
      </c>
      <c r="R460" s="63">
        <f t="shared" si="22"/>
        <v>0</v>
      </c>
      <c r="S460" s="63">
        <f t="shared" si="23"/>
        <v>0</v>
      </c>
      <c r="T460" s="63">
        <f t="shared" si="24"/>
        <v>0</v>
      </c>
      <c r="U460" s="63">
        <f t="shared" si="25"/>
        <v>0</v>
      </c>
      <c r="V460" s="63">
        <f t="shared" si="25"/>
        <v>7</v>
      </c>
      <c r="W460" s="62">
        <f t="shared" si="16"/>
        <v>373</v>
      </c>
      <c r="X460" s="62">
        <f t="shared" si="17"/>
        <v>428.85714285714283</v>
      </c>
      <c r="Y460" s="62">
        <f t="shared" si="18"/>
        <v>0.5714285714285714</v>
      </c>
      <c r="Z460" s="62">
        <f t="shared" si="26"/>
        <v>0</v>
      </c>
      <c r="AB460" s="50" t="s">
        <v>3448</v>
      </c>
    </row>
    <row r="461" spans="1:28" ht="72.900000000000006">
      <c r="A461" s="11">
        <v>44244</v>
      </c>
      <c r="B461" s="50" t="s">
        <v>2401</v>
      </c>
      <c r="C461" s="50" t="s">
        <v>2402</v>
      </c>
      <c r="D461" s="50" t="s">
        <v>2403</v>
      </c>
      <c r="E461" s="50" t="s">
        <v>2076</v>
      </c>
      <c r="F461" s="50" t="s">
        <v>1817</v>
      </c>
      <c r="G461" s="50" t="s">
        <v>2093</v>
      </c>
      <c r="H461" s="50" t="s">
        <v>2041</v>
      </c>
      <c r="I461" s="50" t="s">
        <v>2404</v>
      </c>
      <c r="J461" s="50"/>
      <c r="K461" s="50" t="s">
        <v>2405</v>
      </c>
      <c r="L461" s="9" t="s">
        <v>2399</v>
      </c>
      <c r="M461" s="9" t="s">
        <v>2400</v>
      </c>
      <c r="N461" s="11">
        <v>44244</v>
      </c>
      <c r="O461" s="63">
        <f t="shared" si="19"/>
        <v>1584</v>
      </c>
      <c r="P461" s="63">
        <f t="shared" si="20"/>
        <v>2001</v>
      </c>
      <c r="Q461" s="63">
        <f t="shared" si="21"/>
        <v>1</v>
      </c>
      <c r="R461" s="63">
        <f t="shared" si="22"/>
        <v>0</v>
      </c>
      <c r="S461" s="63">
        <f t="shared" si="23"/>
        <v>0</v>
      </c>
      <c r="T461" s="63">
        <f t="shared" si="24"/>
        <v>0</v>
      </c>
      <c r="U461" s="63">
        <f t="shared" si="25"/>
        <v>0</v>
      </c>
      <c r="V461" s="63">
        <f t="shared" si="25"/>
        <v>20</v>
      </c>
      <c r="W461" s="62">
        <f t="shared" si="16"/>
        <v>319.57142857142856</v>
      </c>
      <c r="X461" s="62">
        <f t="shared" si="17"/>
        <v>429.85714285714283</v>
      </c>
      <c r="Y461" s="62">
        <f t="shared" si="18"/>
        <v>0.42857142857142855</v>
      </c>
      <c r="Z461" s="62">
        <f t="shared" si="26"/>
        <v>0</v>
      </c>
      <c r="AB461" s="50" t="s">
        <v>3448</v>
      </c>
    </row>
    <row r="462" spans="1:28" ht="14.6">
      <c r="A462" s="11">
        <v>44243</v>
      </c>
      <c r="B462" s="50" t="s">
        <v>2408</v>
      </c>
      <c r="C462" s="50" t="s">
        <v>2409</v>
      </c>
      <c r="D462" s="50" t="s">
        <v>2410</v>
      </c>
      <c r="E462" s="50" t="s">
        <v>2076</v>
      </c>
      <c r="F462" s="50" t="s">
        <v>1817</v>
      </c>
      <c r="G462" s="50" t="s">
        <v>2093</v>
      </c>
      <c r="H462" s="50" t="s">
        <v>2041</v>
      </c>
      <c r="I462" s="50" t="s">
        <v>2411</v>
      </c>
      <c r="J462" s="50"/>
      <c r="K462" s="50" t="s">
        <v>2412</v>
      </c>
      <c r="L462" s="9" t="s">
        <v>2966</v>
      </c>
      <c r="M462" s="9"/>
      <c r="N462" s="11">
        <v>44243</v>
      </c>
      <c r="O462" s="63">
        <f t="shared" si="19"/>
        <v>0</v>
      </c>
      <c r="P462" s="63">
        <f t="shared" si="20"/>
        <v>0</v>
      </c>
      <c r="Q462" s="63">
        <f t="shared" si="21"/>
        <v>0</v>
      </c>
      <c r="R462" s="63">
        <f t="shared" si="22"/>
        <v>0</v>
      </c>
      <c r="S462" s="63">
        <f t="shared" si="23"/>
        <v>0</v>
      </c>
      <c r="T462" s="63">
        <f t="shared" si="24"/>
        <v>0</v>
      </c>
      <c r="U462" s="63">
        <f t="shared" si="25"/>
        <v>0</v>
      </c>
      <c r="V462" s="63">
        <f t="shared" si="25"/>
        <v>0</v>
      </c>
      <c r="W462" s="62">
        <f t="shared" si="16"/>
        <v>205.42857142857142</v>
      </c>
      <c r="X462" s="62">
        <f t="shared" si="17"/>
        <v>248.14285714285714</v>
      </c>
      <c r="Y462" s="62">
        <f t="shared" si="18"/>
        <v>0.5714285714285714</v>
      </c>
      <c r="Z462" s="62">
        <f t="shared" si="26"/>
        <v>0</v>
      </c>
      <c r="AB462" s="50" t="s">
        <v>3448</v>
      </c>
    </row>
    <row r="463" spans="1:28" ht="14.6">
      <c r="A463" s="11">
        <v>44242</v>
      </c>
      <c r="B463" s="50" t="s">
        <v>2408</v>
      </c>
      <c r="C463" s="50" t="s">
        <v>2409</v>
      </c>
      <c r="D463" s="50" t="s">
        <v>2410</v>
      </c>
      <c r="E463" s="50" t="s">
        <v>2076</v>
      </c>
      <c r="F463" s="50" t="s">
        <v>1817</v>
      </c>
      <c r="G463" s="50" t="s">
        <v>2093</v>
      </c>
      <c r="H463" s="50" t="s">
        <v>2041</v>
      </c>
      <c r="I463" s="50" t="s">
        <v>2411</v>
      </c>
      <c r="J463" s="50"/>
      <c r="K463" s="50" t="s">
        <v>2412</v>
      </c>
      <c r="L463" s="9" t="s">
        <v>2966</v>
      </c>
      <c r="M463" s="9"/>
      <c r="N463" s="11">
        <v>44242</v>
      </c>
      <c r="O463" s="63">
        <f t="shared" si="19"/>
        <v>0</v>
      </c>
      <c r="P463" s="63">
        <f t="shared" si="20"/>
        <v>0</v>
      </c>
      <c r="Q463" s="63">
        <f t="shared" si="21"/>
        <v>0</v>
      </c>
      <c r="R463" s="63">
        <f t="shared" si="22"/>
        <v>0</v>
      </c>
      <c r="S463" s="63">
        <f t="shared" si="23"/>
        <v>0</v>
      </c>
      <c r="T463" s="63">
        <f t="shared" si="24"/>
        <v>0</v>
      </c>
      <c r="U463" s="63">
        <f t="shared" si="25"/>
        <v>0</v>
      </c>
      <c r="V463" s="63">
        <f t="shared" si="25"/>
        <v>0</v>
      </c>
      <c r="W463" s="62">
        <f t="shared" ref="W463:W526" si="27">AVERAGE(O463:O469)</f>
        <v>365</v>
      </c>
      <c r="X463" s="62">
        <f t="shared" ref="X463:X526" si="28">AVERAGE(P463:P469)</f>
        <v>368.71428571428572</v>
      </c>
      <c r="Y463" s="62">
        <f t="shared" ref="Y463:Y526" si="29">AVERAGE(Q463:Q469)</f>
        <v>1.1428571428571428</v>
      </c>
      <c r="Z463" s="62">
        <f t="shared" si="26"/>
        <v>0.14285714285714285</v>
      </c>
      <c r="AB463" s="50" t="s">
        <v>3448</v>
      </c>
    </row>
    <row r="464" spans="1:28" ht="14.6">
      <c r="A464" s="11">
        <v>44241</v>
      </c>
      <c r="B464" s="50" t="s">
        <v>2408</v>
      </c>
      <c r="C464" s="50" t="s">
        <v>2409</v>
      </c>
      <c r="D464" s="50" t="s">
        <v>2410</v>
      </c>
      <c r="E464" s="50" t="s">
        <v>2076</v>
      </c>
      <c r="F464" s="50" t="s">
        <v>1817</v>
      </c>
      <c r="G464" s="50" t="s">
        <v>2093</v>
      </c>
      <c r="H464" s="50" t="s">
        <v>2041</v>
      </c>
      <c r="I464" s="50" t="s">
        <v>2411</v>
      </c>
      <c r="J464" s="50"/>
      <c r="K464" s="50" t="s">
        <v>2412</v>
      </c>
      <c r="L464" s="9" t="s">
        <v>2966</v>
      </c>
      <c r="M464" s="9"/>
      <c r="N464" s="11">
        <v>44241</v>
      </c>
      <c r="O464" s="63">
        <f t="shared" si="19"/>
        <v>0</v>
      </c>
      <c r="P464" s="63">
        <f t="shared" si="20"/>
        <v>0</v>
      </c>
      <c r="Q464" s="63">
        <f t="shared" si="21"/>
        <v>0</v>
      </c>
      <c r="R464" s="63">
        <f t="shared" si="22"/>
        <v>0</v>
      </c>
      <c r="S464" s="63">
        <f t="shared" si="23"/>
        <v>0</v>
      </c>
      <c r="T464" s="63">
        <f t="shared" si="24"/>
        <v>0</v>
      </c>
      <c r="U464" s="63">
        <f t="shared" si="25"/>
        <v>0</v>
      </c>
      <c r="V464" s="63">
        <f t="shared" si="25"/>
        <v>0</v>
      </c>
      <c r="W464" s="62">
        <f t="shared" si="27"/>
        <v>478.57142857142856</v>
      </c>
      <c r="X464" s="62">
        <f t="shared" si="28"/>
        <v>434</v>
      </c>
      <c r="Y464" s="62">
        <f t="shared" si="29"/>
        <v>1.2857142857142858</v>
      </c>
      <c r="Z464" s="62">
        <f t="shared" si="26"/>
        <v>0.14285714285714285</v>
      </c>
      <c r="AB464" s="50" t="s">
        <v>3448</v>
      </c>
    </row>
    <row r="465" spans="1:28" ht="14.6">
      <c r="A465" s="11">
        <v>44240</v>
      </c>
      <c r="B465" s="50" t="s">
        <v>2408</v>
      </c>
      <c r="C465" s="50" t="s">
        <v>2409</v>
      </c>
      <c r="D465" s="50" t="s">
        <v>2410</v>
      </c>
      <c r="E465" s="50" t="s">
        <v>2076</v>
      </c>
      <c r="F465" s="50" t="s">
        <v>1817</v>
      </c>
      <c r="G465" s="50" t="s">
        <v>2093</v>
      </c>
      <c r="H465" s="50" t="s">
        <v>2041</v>
      </c>
      <c r="I465" s="50" t="s">
        <v>2411</v>
      </c>
      <c r="J465" s="50"/>
      <c r="K465" s="50" t="s">
        <v>2412</v>
      </c>
      <c r="L465" s="9" t="s">
        <v>2966</v>
      </c>
      <c r="M465" s="9"/>
      <c r="N465" s="11">
        <v>44240</v>
      </c>
      <c r="O465" s="63">
        <f t="shared" si="19"/>
        <v>0</v>
      </c>
      <c r="P465" s="63">
        <f t="shared" si="20"/>
        <v>0</v>
      </c>
      <c r="Q465" s="63">
        <f t="shared" si="21"/>
        <v>0</v>
      </c>
      <c r="R465" s="63">
        <f t="shared" si="22"/>
        <v>0</v>
      </c>
      <c r="S465" s="63">
        <f t="shared" si="23"/>
        <v>0</v>
      </c>
      <c r="T465" s="63">
        <f t="shared" si="24"/>
        <v>0</v>
      </c>
      <c r="U465" s="63">
        <f t="shared" si="25"/>
        <v>0</v>
      </c>
      <c r="V465" s="63">
        <f t="shared" si="25"/>
        <v>0</v>
      </c>
      <c r="W465" s="62">
        <f t="shared" si="27"/>
        <v>551.57142857142856</v>
      </c>
      <c r="X465" s="62">
        <f t="shared" si="28"/>
        <v>551.85714285714289</v>
      </c>
      <c r="Y465" s="62">
        <f t="shared" si="29"/>
        <v>1.7142857142857142</v>
      </c>
      <c r="Z465" s="62">
        <f t="shared" si="26"/>
        <v>0.14285714285714285</v>
      </c>
      <c r="AB465" s="50" t="s">
        <v>3448</v>
      </c>
    </row>
    <row r="466" spans="1:28" ht="72.900000000000006">
      <c r="A466" s="11">
        <v>44239</v>
      </c>
      <c r="B466" s="50" t="s">
        <v>2408</v>
      </c>
      <c r="C466" s="50" t="s">
        <v>2409</v>
      </c>
      <c r="D466" s="50" t="s">
        <v>2410</v>
      </c>
      <c r="E466" s="50" t="s">
        <v>2076</v>
      </c>
      <c r="F466" s="50" t="s">
        <v>1817</v>
      </c>
      <c r="G466" s="50" t="s">
        <v>2093</v>
      </c>
      <c r="H466" s="50" t="s">
        <v>2041</v>
      </c>
      <c r="I466" s="50" t="s">
        <v>2411</v>
      </c>
      <c r="J466" s="50"/>
      <c r="K466" s="50" t="s">
        <v>2412</v>
      </c>
      <c r="L466" s="9" t="s">
        <v>2406</v>
      </c>
      <c r="M466" s="9" t="s">
        <v>2407</v>
      </c>
      <c r="N466" s="11">
        <v>44239</v>
      </c>
      <c r="O466" s="63">
        <f t="shared" si="19"/>
        <v>274</v>
      </c>
      <c r="P466" s="63">
        <f t="shared" si="20"/>
        <v>369</v>
      </c>
      <c r="Q466" s="63">
        <f t="shared" si="21"/>
        <v>1</v>
      </c>
      <c r="R466" s="63">
        <f t="shared" si="22"/>
        <v>0</v>
      </c>
      <c r="S466" s="63">
        <f t="shared" si="23"/>
        <v>0</v>
      </c>
      <c r="T466" s="63">
        <f t="shared" si="24"/>
        <v>0</v>
      </c>
      <c r="U466" s="63">
        <f t="shared" si="25"/>
        <v>0</v>
      </c>
      <c r="V466" s="63">
        <f t="shared" si="25"/>
        <v>0</v>
      </c>
      <c r="W466" s="62">
        <f t="shared" si="27"/>
        <v>676.42857142857144</v>
      </c>
      <c r="X466" s="62">
        <f t="shared" si="28"/>
        <v>825.85714285714289</v>
      </c>
      <c r="Y466" s="62">
        <f t="shared" si="29"/>
        <v>1.8571428571428572</v>
      </c>
      <c r="Z466" s="62">
        <f t="shared" si="26"/>
        <v>0.14285714285714285</v>
      </c>
      <c r="AB466" s="50" t="s">
        <v>3448</v>
      </c>
    </row>
    <row r="467" spans="1:28" ht="72.900000000000006">
      <c r="A467" s="11">
        <v>44238</v>
      </c>
      <c r="B467" s="50" t="s">
        <v>2415</v>
      </c>
      <c r="C467" s="50" t="s">
        <v>2416</v>
      </c>
      <c r="D467" s="50" t="s">
        <v>2417</v>
      </c>
      <c r="E467" s="50" t="s">
        <v>2076</v>
      </c>
      <c r="F467" s="50" t="s">
        <v>1817</v>
      </c>
      <c r="G467" s="50" t="s">
        <v>2093</v>
      </c>
      <c r="H467" s="50" t="s">
        <v>2041</v>
      </c>
      <c r="I467" s="50" t="s">
        <v>2411</v>
      </c>
      <c r="J467" s="50"/>
      <c r="K467" s="50" t="s">
        <v>2418</v>
      </c>
      <c r="L467" s="9" t="s">
        <v>2413</v>
      </c>
      <c r="M467" s="9" t="s">
        <v>2414</v>
      </c>
      <c r="N467" s="11">
        <v>44238</v>
      </c>
      <c r="O467" s="63">
        <f t="shared" si="19"/>
        <v>379</v>
      </c>
      <c r="P467" s="63">
        <f t="shared" si="20"/>
        <v>639</v>
      </c>
      <c r="Q467" s="63">
        <f t="shared" si="21"/>
        <v>1</v>
      </c>
      <c r="R467" s="63">
        <f t="shared" si="22"/>
        <v>0</v>
      </c>
      <c r="S467" s="63">
        <f t="shared" si="23"/>
        <v>0</v>
      </c>
      <c r="T467" s="63">
        <f t="shared" si="24"/>
        <v>0</v>
      </c>
      <c r="U467" s="63">
        <f t="shared" si="25"/>
        <v>0</v>
      </c>
      <c r="V467" s="63">
        <f t="shared" si="25"/>
        <v>6</v>
      </c>
      <c r="W467" s="62">
        <f t="shared" si="27"/>
        <v>770.14285714285711</v>
      </c>
      <c r="X467" s="62">
        <f t="shared" si="28"/>
        <v>1077</v>
      </c>
      <c r="Y467" s="62">
        <f t="shared" si="29"/>
        <v>2.1428571428571428</v>
      </c>
      <c r="Z467" s="62">
        <f t="shared" si="26"/>
        <v>0.2857142857142857</v>
      </c>
      <c r="AB467" s="50" t="s">
        <v>3448</v>
      </c>
    </row>
    <row r="468" spans="1:28" ht="72.900000000000006">
      <c r="A468" s="11">
        <v>44237</v>
      </c>
      <c r="B468" s="50" t="s">
        <v>2421</v>
      </c>
      <c r="C468" s="50" t="s">
        <v>2422</v>
      </c>
      <c r="D468" s="50" t="s">
        <v>2423</v>
      </c>
      <c r="E468" s="50" t="s">
        <v>2076</v>
      </c>
      <c r="F468" s="50" t="s">
        <v>1817</v>
      </c>
      <c r="G468" s="50" t="s">
        <v>2093</v>
      </c>
      <c r="H468" s="50" t="s">
        <v>2041</v>
      </c>
      <c r="I468" s="50" t="s">
        <v>2340</v>
      </c>
      <c r="J468" s="50"/>
      <c r="K468" s="50" t="s">
        <v>2424</v>
      </c>
      <c r="L468" s="9" t="s">
        <v>2419</v>
      </c>
      <c r="M468" s="9" t="s">
        <v>2420</v>
      </c>
      <c r="N468" s="11">
        <v>44237</v>
      </c>
      <c r="O468" s="63">
        <f t="shared" si="19"/>
        <v>785</v>
      </c>
      <c r="P468" s="63">
        <f t="shared" si="20"/>
        <v>729</v>
      </c>
      <c r="Q468" s="63">
        <f t="shared" si="21"/>
        <v>2</v>
      </c>
      <c r="R468" s="63">
        <f t="shared" si="22"/>
        <v>0</v>
      </c>
      <c r="S468" s="63">
        <f t="shared" si="23"/>
        <v>0</v>
      </c>
      <c r="T468" s="63">
        <f t="shared" si="24"/>
        <v>0</v>
      </c>
      <c r="U468" s="63">
        <f t="shared" si="25"/>
        <v>0</v>
      </c>
      <c r="V468" s="63">
        <f t="shared" si="25"/>
        <v>3</v>
      </c>
      <c r="W468" s="62">
        <f t="shared" si="27"/>
        <v>884</v>
      </c>
      <c r="X468" s="62">
        <f t="shared" si="28"/>
        <v>1140.2857142857142</v>
      </c>
      <c r="Y468" s="62">
        <f t="shared" si="29"/>
        <v>2.2857142857142856</v>
      </c>
      <c r="Z468" s="62">
        <f t="shared" si="26"/>
        <v>0.2857142857142857</v>
      </c>
      <c r="AB468" s="50" t="s">
        <v>3448</v>
      </c>
    </row>
    <row r="469" spans="1:28" ht="72.900000000000006">
      <c r="A469" s="11">
        <v>44236</v>
      </c>
      <c r="B469" s="50" t="s">
        <v>2427</v>
      </c>
      <c r="C469" s="50" t="s">
        <v>2428</v>
      </c>
      <c r="D469" s="50" t="s">
        <v>2429</v>
      </c>
      <c r="E469" s="50" t="s">
        <v>2076</v>
      </c>
      <c r="F469" s="50" t="s">
        <v>1817</v>
      </c>
      <c r="G469" s="50" t="s">
        <v>2093</v>
      </c>
      <c r="H469" s="50" t="s">
        <v>2041</v>
      </c>
      <c r="I469" s="50" t="s">
        <v>2430</v>
      </c>
      <c r="J469" s="50"/>
      <c r="K469" s="50" t="s">
        <v>1944</v>
      </c>
      <c r="L469" s="9" t="s">
        <v>2425</v>
      </c>
      <c r="M469" s="9" t="s">
        <v>2426</v>
      </c>
      <c r="N469" s="11">
        <v>44236</v>
      </c>
      <c r="O469" s="63">
        <f t="shared" ref="O469:O532" si="30">B469-B470</f>
        <v>1117</v>
      </c>
      <c r="P469" s="63">
        <f t="shared" ref="P469:P532" si="31">C469-C470</f>
        <v>844</v>
      </c>
      <c r="Q469" s="63">
        <f t="shared" si="21"/>
        <v>4</v>
      </c>
      <c r="R469" s="63">
        <f t="shared" si="22"/>
        <v>1</v>
      </c>
      <c r="S469" s="63">
        <f t="shared" si="23"/>
        <v>0</v>
      </c>
      <c r="T469" s="63">
        <f t="shared" si="24"/>
        <v>0</v>
      </c>
      <c r="U469" s="63">
        <f t="shared" si="25"/>
        <v>0</v>
      </c>
      <c r="V469" s="63">
        <f t="shared" si="25"/>
        <v>2</v>
      </c>
      <c r="W469" s="62">
        <f t="shared" si="27"/>
        <v>1239.7142857142858</v>
      </c>
      <c r="X469" s="62">
        <f t="shared" si="28"/>
        <v>1326</v>
      </c>
      <c r="Y469" s="62">
        <f t="shared" si="29"/>
        <v>2.2857142857142856</v>
      </c>
      <c r="Z469" s="62">
        <f t="shared" si="26"/>
        <v>0.2857142857142857</v>
      </c>
      <c r="AB469" s="50" t="s">
        <v>3448</v>
      </c>
    </row>
    <row r="470" spans="1:28" ht="72.900000000000006">
      <c r="A470" s="11">
        <v>44235</v>
      </c>
      <c r="B470" s="50" t="s">
        <v>2433</v>
      </c>
      <c r="C470" s="50" t="s">
        <v>2434</v>
      </c>
      <c r="D470" s="50" t="s">
        <v>2435</v>
      </c>
      <c r="E470" s="50" t="s">
        <v>2436</v>
      </c>
      <c r="F470" s="50" t="s">
        <v>1817</v>
      </c>
      <c r="G470" s="50" t="s">
        <v>2093</v>
      </c>
      <c r="H470" s="50" t="s">
        <v>2041</v>
      </c>
      <c r="I470" s="50" t="s">
        <v>2437</v>
      </c>
      <c r="J470" s="50"/>
      <c r="K470" s="50" t="s">
        <v>2438</v>
      </c>
      <c r="L470" s="9" t="s">
        <v>2431</v>
      </c>
      <c r="M470" s="9" t="s">
        <v>2432</v>
      </c>
      <c r="N470" s="11">
        <v>44235</v>
      </c>
      <c r="O470" s="63">
        <f t="shared" si="30"/>
        <v>795</v>
      </c>
      <c r="P470" s="63">
        <f t="shared" si="31"/>
        <v>457</v>
      </c>
      <c r="Q470" s="63">
        <f t="shared" si="21"/>
        <v>1</v>
      </c>
      <c r="R470" s="63">
        <f t="shared" si="22"/>
        <v>0</v>
      </c>
      <c r="S470" s="63">
        <f t="shared" si="23"/>
        <v>0</v>
      </c>
      <c r="T470" s="63">
        <f t="shared" si="24"/>
        <v>0</v>
      </c>
      <c r="U470" s="63">
        <f t="shared" si="25"/>
        <v>0</v>
      </c>
      <c r="V470" s="63">
        <f t="shared" si="25"/>
        <v>4</v>
      </c>
      <c r="W470" s="62">
        <f t="shared" si="27"/>
        <v>1254.4285714285713</v>
      </c>
      <c r="X470" s="62">
        <f t="shared" si="28"/>
        <v>1348.2857142857142</v>
      </c>
      <c r="Y470" s="62">
        <f t="shared" si="29"/>
        <v>1.7142857142857142</v>
      </c>
      <c r="Z470" s="62">
        <f t="shared" si="26"/>
        <v>0.14285714285714285</v>
      </c>
      <c r="AB470" s="50" t="s">
        <v>3448</v>
      </c>
    </row>
    <row r="471" spans="1:28" ht="72.900000000000006">
      <c r="A471" s="11">
        <v>44234</v>
      </c>
      <c r="B471" s="50" t="s">
        <v>2441</v>
      </c>
      <c r="C471" s="50" t="s">
        <v>2442</v>
      </c>
      <c r="D471" s="50" t="s">
        <v>2443</v>
      </c>
      <c r="E471" s="50" t="s">
        <v>2436</v>
      </c>
      <c r="F471" s="50" t="s">
        <v>1817</v>
      </c>
      <c r="G471" s="50" t="s">
        <v>2093</v>
      </c>
      <c r="H471" s="50" t="s">
        <v>2041</v>
      </c>
      <c r="I471" s="50" t="s">
        <v>2350</v>
      </c>
      <c r="J471" s="50"/>
      <c r="K471" s="50" t="s">
        <v>1944</v>
      </c>
      <c r="L471" s="9" t="s">
        <v>2439</v>
      </c>
      <c r="M471" s="9" t="s">
        <v>2440</v>
      </c>
      <c r="N471" s="11">
        <v>44234</v>
      </c>
      <c r="O471" s="63">
        <f t="shared" si="30"/>
        <v>511</v>
      </c>
      <c r="P471" s="63">
        <f t="shared" si="31"/>
        <v>825</v>
      </c>
      <c r="Q471" s="63">
        <f t="shared" si="21"/>
        <v>3</v>
      </c>
      <c r="R471" s="63">
        <f t="shared" si="22"/>
        <v>0</v>
      </c>
      <c r="S471" s="63">
        <f t="shared" si="23"/>
        <v>0</v>
      </c>
      <c r="T471" s="63">
        <f t="shared" si="24"/>
        <v>0</v>
      </c>
      <c r="U471" s="63">
        <f t="shared" si="25"/>
        <v>0</v>
      </c>
      <c r="V471" s="63">
        <f t="shared" si="25"/>
        <v>1</v>
      </c>
      <c r="W471" s="62">
        <f t="shared" si="27"/>
        <v>1266.2857142857142</v>
      </c>
      <c r="X471" s="62">
        <f t="shared" si="28"/>
        <v>1457.2857142857142</v>
      </c>
      <c r="Y471" s="62">
        <f t="shared" si="29"/>
        <v>2.1428571428571428</v>
      </c>
      <c r="Z471" s="62">
        <f t="shared" si="26"/>
        <v>0.14285714285714285</v>
      </c>
      <c r="AB471" s="50" t="s">
        <v>3448</v>
      </c>
    </row>
    <row r="472" spans="1:28" ht="72.900000000000006">
      <c r="A472" s="11">
        <v>44233</v>
      </c>
      <c r="B472" s="50" t="s">
        <v>2446</v>
      </c>
      <c r="C472" s="50" t="s">
        <v>2447</v>
      </c>
      <c r="D472" s="50" t="s">
        <v>2448</v>
      </c>
      <c r="E472" s="50" t="s">
        <v>2436</v>
      </c>
      <c r="F472" s="50" t="s">
        <v>1817</v>
      </c>
      <c r="G472" s="50" t="s">
        <v>2093</v>
      </c>
      <c r="H472" s="50" t="s">
        <v>2041</v>
      </c>
      <c r="I472" s="50" t="s">
        <v>2449</v>
      </c>
      <c r="J472" s="50"/>
      <c r="K472" s="50" t="s">
        <v>2450</v>
      </c>
      <c r="L472" s="9" t="s">
        <v>2444</v>
      </c>
      <c r="M472" s="9" t="s">
        <v>2445</v>
      </c>
      <c r="N472" s="11">
        <v>44233</v>
      </c>
      <c r="O472" s="63">
        <f t="shared" si="30"/>
        <v>874</v>
      </c>
      <c r="P472" s="63">
        <f t="shared" si="31"/>
        <v>1918</v>
      </c>
      <c r="Q472" s="63">
        <f t="shared" si="21"/>
        <v>1</v>
      </c>
      <c r="R472" s="63">
        <f t="shared" si="22"/>
        <v>0</v>
      </c>
      <c r="S472" s="63">
        <f t="shared" si="23"/>
        <v>0</v>
      </c>
      <c r="T472" s="63">
        <f t="shared" si="24"/>
        <v>0</v>
      </c>
      <c r="U472" s="63">
        <f t="shared" si="25"/>
        <v>0</v>
      </c>
      <c r="V472" s="63">
        <f t="shared" si="25"/>
        <v>2</v>
      </c>
      <c r="W472" s="62">
        <f t="shared" si="27"/>
        <v>1385.8571428571429</v>
      </c>
      <c r="X472" s="62">
        <f t="shared" si="28"/>
        <v>1521.8571428571429</v>
      </c>
      <c r="Y472" s="62">
        <f t="shared" si="29"/>
        <v>2</v>
      </c>
      <c r="Z472" s="62">
        <f t="shared" si="26"/>
        <v>0.14285714285714285</v>
      </c>
      <c r="AB472" s="50" t="s">
        <v>3448</v>
      </c>
    </row>
    <row r="473" spans="1:28" ht="72.900000000000006">
      <c r="A473" s="11">
        <v>44232</v>
      </c>
      <c r="B473" s="50" t="s">
        <v>2453</v>
      </c>
      <c r="C473" s="50" t="s">
        <v>2454</v>
      </c>
      <c r="D473" s="50" t="s">
        <v>2455</v>
      </c>
      <c r="E473" s="50" t="s">
        <v>2436</v>
      </c>
      <c r="F473" s="50" t="s">
        <v>1817</v>
      </c>
      <c r="G473" s="50" t="s">
        <v>2093</v>
      </c>
      <c r="H473" s="50" t="s">
        <v>2041</v>
      </c>
      <c r="I473" s="50" t="s">
        <v>2456</v>
      </c>
      <c r="J473" s="50"/>
      <c r="K473" s="50" t="s">
        <v>2424</v>
      </c>
      <c r="L473" s="9" t="s">
        <v>2451</v>
      </c>
      <c r="M473" s="9" t="s">
        <v>2452</v>
      </c>
      <c r="N473" s="11">
        <v>44232</v>
      </c>
      <c r="O473" s="63">
        <f t="shared" si="30"/>
        <v>930</v>
      </c>
      <c r="P473" s="63">
        <f t="shared" si="31"/>
        <v>2127</v>
      </c>
      <c r="Q473" s="63">
        <f t="shared" si="21"/>
        <v>3</v>
      </c>
      <c r="R473" s="63">
        <f t="shared" si="22"/>
        <v>1</v>
      </c>
      <c r="S473" s="63">
        <f t="shared" si="23"/>
        <v>0</v>
      </c>
      <c r="T473" s="63">
        <f t="shared" si="24"/>
        <v>0</v>
      </c>
      <c r="U473" s="63">
        <f t="shared" si="25"/>
        <v>0</v>
      </c>
      <c r="V473" s="63">
        <f t="shared" si="25"/>
        <v>2</v>
      </c>
      <c r="W473" s="62">
        <f t="shared" si="27"/>
        <v>1529.4285714285713</v>
      </c>
      <c r="X473" s="62">
        <f t="shared" si="28"/>
        <v>1442.4285714285713</v>
      </c>
      <c r="Y473" s="62">
        <f t="shared" si="29"/>
        <v>2.7142857142857144</v>
      </c>
      <c r="Z473" s="62">
        <f t="shared" si="26"/>
        <v>0.7142857142857143</v>
      </c>
      <c r="AB473" s="50" t="s">
        <v>3448</v>
      </c>
    </row>
    <row r="474" spans="1:28" ht="72.900000000000006">
      <c r="A474" s="11">
        <v>44231</v>
      </c>
      <c r="B474" s="50" t="s">
        <v>2459</v>
      </c>
      <c r="C474" s="50" t="s">
        <v>2460</v>
      </c>
      <c r="D474" s="50" t="s">
        <v>2461</v>
      </c>
      <c r="E474" s="50" t="s">
        <v>1959</v>
      </c>
      <c r="F474" s="50" t="s">
        <v>1817</v>
      </c>
      <c r="G474" s="50" t="s">
        <v>2093</v>
      </c>
      <c r="H474" s="50" t="s">
        <v>2041</v>
      </c>
      <c r="I474" s="50" t="s">
        <v>2362</v>
      </c>
      <c r="J474" s="50"/>
      <c r="K474" s="50" t="s">
        <v>2438</v>
      </c>
      <c r="L474" s="9" t="s">
        <v>2457</v>
      </c>
      <c r="M474" s="9" t="s">
        <v>2458</v>
      </c>
      <c r="N474" s="11">
        <v>44231</v>
      </c>
      <c r="O474" s="63">
        <f t="shared" si="30"/>
        <v>1176</v>
      </c>
      <c r="P474" s="63">
        <f t="shared" si="31"/>
        <v>1082</v>
      </c>
      <c r="Q474" s="63">
        <f t="shared" si="21"/>
        <v>2</v>
      </c>
      <c r="R474" s="63">
        <f t="shared" si="22"/>
        <v>0</v>
      </c>
      <c r="S474" s="63">
        <f t="shared" si="23"/>
        <v>0</v>
      </c>
      <c r="T474" s="63">
        <f t="shared" si="24"/>
        <v>0</v>
      </c>
      <c r="U474" s="63">
        <f t="shared" si="25"/>
        <v>1</v>
      </c>
      <c r="V474" s="63">
        <f t="shared" si="25"/>
        <v>5</v>
      </c>
      <c r="W474" s="62">
        <f t="shared" si="27"/>
        <v>1624.8571428571429</v>
      </c>
      <c r="X474" s="62">
        <f t="shared" si="28"/>
        <v>1368.4285714285713</v>
      </c>
      <c r="Y474" s="62">
        <f t="shared" si="29"/>
        <v>2.8571428571428572</v>
      </c>
      <c r="Z474" s="62">
        <f t="shared" si="26"/>
        <v>0.5714285714285714</v>
      </c>
      <c r="AB474" s="50" t="s">
        <v>3448</v>
      </c>
    </row>
    <row r="475" spans="1:28" ht="87.45">
      <c r="A475" s="11">
        <v>44230</v>
      </c>
      <c r="B475" s="50" t="s">
        <v>2464</v>
      </c>
      <c r="C475" s="50" t="s">
        <v>2465</v>
      </c>
      <c r="D475" s="50" t="s">
        <v>2466</v>
      </c>
      <c r="E475" s="50" t="s">
        <v>1959</v>
      </c>
      <c r="F475" s="50" t="s">
        <v>1817</v>
      </c>
      <c r="G475" s="50" t="s">
        <v>2093</v>
      </c>
      <c r="H475" s="50" t="s">
        <v>2467</v>
      </c>
      <c r="I475" s="50" t="s">
        <v>2468</v>
      </c>
      <c r="J475" s="50"/>
      <c r="K475" s="50" t="s">
        <v>1959</v>
      </c>
      <c r="L475" s="9" t="s">
        <v>2462</v>
      </c>
      <c r="M475" s="9" t="s">
        <v>2463</v>
      </c>
      <c r="N475" s="11">
        <v>44230</v>
      </c>
      <c r="O475" s="63">
        <f t="shared" si="30"/>
        <v>3275</v>
      </c>
      <c r="P475" s="63">
        <f t="shared" si="31"/>
        <v>2029</v>
      </c>
      <c r="Q475" s="63">
        <f t="shared" si="21"/>
        <v>2</v>
      </c>
      <c r="R475" s="63">
        <f t="shared" si="22"/>
        <v>0</v>
      </c>
      <c r="S475" s="63">
        <f t="shared" si="23"/>
        <v>0</v>
      </c>
      <c r="T475" s="63">
        <f t="shared" si="24"/>
        <v>0</v>
      </c>
      <c r="U475" s="63">
        <f t="shared" si="25"/>
        <v>0</v>
      </c>
      <c r="V475" s="63">
        <f t="shared" si="25"/>
        <v>2</v>
      </c>
      <c r="W475" s="62">
        <f t="shared" si="27"/>
        <v>1690.1428571428571</v>
      </c>
      <c r="X475" s="62">
        <f t="shared" si="28"/>
        <v>1398.1428571428571</v>
      </c>
      <c r="Y475" s="62">
        <f t="shared" si="29"/>
        <v>2.8571428571428572</v>
      </c>
      <c r="Z475" s="62">
        <f t="shared" si="26"/>
        <v>0.5714285714285714</v>
      </c>
      <c r="AB475" s="50" t="s">
        <v>3448</v>
      </c>
    </row>
    <row r="476" spans="1:28" ht="72.900000000000006">
      <c r="A476" s="11">
        <v>44229</v>
      </c>
      <c r="B476" s="50" t="s">
        <v>2471</v>
      </c>
      <c r="C476" s="50" t="s">
        <v>2472</v>
      </c>
      <c r="D476" s="50" t="s">
        <v>2473</v>
      </c>
      <c r="E476" s="50" t="s">
        <v>1959</v>
      </c>
      <c r="F476" s="50" t="s">
        <v>1817</v>
      </c>
      <c r="G476" s="50" t="s">
        <v>2093</v>
      </c>
      <c r="H476" s="50" t="s">
        <v>2467</v>
      </c>
      <c r="I476" s="50" t="s">
        <v>2474</v>
      </c>
      <c r="J476" s="50"/>
      <c r="K476" s="50" t="s">
        <v>1959</v>
      </c>
      <c r="L476" s="9" t="s">
        <v>2469</v>
      </c>
      <c r="M476" s="9" t="s">
        <v>2470</v>
      </c>
      <c r="N476" s="11">
        <v>44229</v>
      </c>
      <c r="O476" s="63">
        <f t="shared" si="30"/>
        <v>1220</v>
      </c>
      <c r="P476" s="63">
        <f t="shared" si="31"/>
        <v>1000</v>
      </c>
      <c r="Q476" s="63">
        <f t="shared" si="21"/>
        <v>0</v>
      </c>
      <c r="R476" s="63">
        <f t="shared" si="22"/>
        <v>0</v>
      </c>
      <c r="S476" s="63">
        <f t="shared" si="23"/>
        <v>0</v>
      </c>
      <c r="T476" s="63">
        <f t="shared" si="24"/>
        <v>0</v>
      </c>
      <c r="U476" s="63">
        <f t="shared" si="25"/>
        <v>0</v>
      </c>
      <c r="V476" s="63">
        <f t="shared" si="25"/>
        <v>0</v>
      </c>
      <c r="W476" s="62">
        <f t="shared" si="27"/>
        <v>1438.8571428571429</v>
      </c>
      <c r="X476" s="62">
        <f t="shared" si="28"/>
        <v>1342.4285714285713</v>
      </c>
      <c r="Y476" s="62">
        <f t="shared" si="29"/>
        <v>3</v>
      </c>
      <c r="Z476" s="62">
        <f t="shared" si="26"/>
        <v>0.5714285714285714</v>
      </c>
      <c r="AB476" s="50" t="s">
        <v>3448</v>
      </c>
    </row>
    <row r="477" spans="1:28" ht="72.900000000000006">
      <c r="A477" s="11">
        <v>44228</v>
      </c>
      <c r="B477" s="50" t="s">
        <v>2477</v>
      </c>
      <c r="C477" s="50" t="s">
        <v>2478</v>
      </c>
      <c r="D477" s="50" t="s">
        <v>2473</v>
      </c>
      <c r="E477" s="50" t="s">
        <v>1959</v>
      </c>
      <c r="F477" s="50" t="s">
        <v>1817</v>
      </c>
      <c r="G477" s="50" t="s">
        <v>2093</v>
      </c>
      <c r="H477" s="50" t="s">
        <v>2467</v>
      </c>
      <c r="I477" s="50" t="s">
        <v>2474</v>
      </c>
      <c r="J477" s="50"/>
      <c r="K477" s="50" t="s">
        <v>1959</v>
      </c>
      <c r="L477" s="9" t="s">
        <v>2475</v>
      </c>
      <c r="M477" s="9" t="s">
        <v>2476</v>
      </c>
      <c r="N477" s="11">
        <v>44228</v>
      </c>
      <c r="O477" s="63">
        <f t="shared" si="30"/>
        <v>878</v>
      </c>
      <c r="P477" s="63">
        <f t="shared" si="31"/>
        <v>1220</v>
      </c>
      <c r="Q477" s="63">
        <f t="shared" si="21"/>
        <v>4</v>
      </c>
      <c r="R477" s="63">
        <f t="shared" si="22"/>
        <v>0</v>
      </c>
      <c r="S477" s="63">
        <f t="shared" si="23"/>
        <v>0</v>
      </c>
      <c r="T477" s="63">
        <f t="shared" si="24"/>
        <v>0</v>
      </c>
      <c r="U477" s="63">
        <f t="shared" si="25"/>
        <v>0</v>
      </c>
      <c r="V477" s="63">
        <f t="shared" si="25"/>
        <v>2</v>
      </c>
      <c r="W477" s="62">
        <f t="shared" si="27"/>
        <v>1609</v>
      </c>
      <c r="X477" s="62">
        <f t="shared" si="28"/>
        <v>1466.2857142857142</v>
      </c>
      <c r="Y477" s="62">
        <f t="shared" si="29"/>
        <v>3.1428571428571428</v>
      </c>
      <c r="Z477" s="62">
        <f t="shared" si="26"/>
        <v>0.5714285714285714</v>
      </c>
      <c r="AB477" s="50" t="s">
        <v>3448</v>
      </c>
    </row>
    <row r="478" spans="1:28" ht="72.900000000000006">
      <c r="A478" s="11">
        <v>44227</v>
      </c>
      <c r="B478" s="50" t="s">
        <v>2481</v>
      </c>
      <c r="C478" s="50" t="s">
        <v>2482</v>
      </c>
      <c r="D478" s="50" t="s">
        <v>2483</v>
      </c>
      <c r="E478" s="50" t="s">
        <v>1959</v>
      </c>
      <c r="F478" s="50" t="s">
        <v>1817</v>
      </c>
      <c r="G478" s="50" t="s">
        <v>2093</v>
      </c>
      <c r="H478" s="50" t="s">
        <v>2467</v>
      </c>
      <c r="I478" s="50" t="s">
        <v>2379</v>
      </c>
      <c r="J478" s="50"/>
      <c r="K478" s="50" t="s">
        <v>2424</v>
      </c>
      <c r="L478" s="9" t="s">
        <v>2479</v>
      </c>
      <c r="M478" s="9" t="s">
        <v>2480</v>
      </c>
      <c r="N478" s="11">
        <v>44227</v>
      </c>
      <c r="O478" s="63">
        <f t="shared" si="30"/>
        <v>1348</v>
      </c>
      <c r="P478" s="63">
        <f t="shared" si="31"/>
        <v>1277</v>
      </c>
      <c r="Q478" s="63">
        <f t="shared" si="21"/>
        <v>2</v>
      </c>
      <c r="R478" s="63">
        <f t="shared" si="22"/>
        <v>0</v>
      </c>
      <c r="S478" s="63">
        <f t="shared" si="23"/>
        <v>0</v>
      </c>
      <c r="T478" s="63">
        <f t="shared" si="24"/>
        <v>0</v>
      </c>
      <c r="U478" s="63">
        <f t="shared" si="25"/>
        <v>0</v>
      </c>
      <c r="V478" s="63">
        <f t="shared" si="25"/>
        <v>7</v>
      </c>
      <c r="W478" s="62">
        <f t="shared" si="27"/>
        <v>1483.5714285714287</v>
      </c>
      <c r="X478" s="62">
        <f t="shared" si="28"/>
        <v>1292</v>
      </c>
      <c r="Y478" s="62">
        <f t="shared" si="29"/>
        <v>2.5714285714285716</v>
      </c>
      <c r="Z478" s="62">
        <f t="shared" si="26"/>
        <v>0.5714285714285714</v>
      </c>
      <c r="AB478" s="50" t="s">
        <v>3448</v>
      </c>
    </row>
    <row r="479" spans="1:28" ht="72.900000000000006">
      <c r="A479" s="11">
        <v>44226</v>
      </c>
      <c r="B479" s="50" t="s">
        <v>2486</v>
      </c>
      <c r="C479" s="50" t="s">
        <v>2487</v>
      </c>
      <c r="D479" s="50" t="s">
        <v>2488</v>
      </c>
      <c r="E479" s="50" t="s">
        <v>1959</v>
      </c>
      <c r="F479" s="50" t="s">
        <v>1817</v>
      </c>
      <c r="G479" s="50" t="s">
        <v>2093</v>
      </c>
      <c r="H479" s="50" t="s">
        <v>2467</v>
      </c>
      <c r="I479" s="50" t="s">
        <v>2489</v>
      </c>
      <c r="J479" s="50"/>
      <c r="K479" s="50" t="s">
        <v>2030</v>
      </c>
      <c r="L479" s="9" t="s">
        <v>2484</v>
      </c>
      <c r="M479" s="9" t="s">
        <v>2485</v>
      </c>
      <c r="N479" s="11">
        <v>44226</v>
      </c>
      <c r="O479" s="63">
        <f t="shared" si="30"/>
        <v>1879</v>
      </c>
      <c r="P479" s="63">
        <f t="shared" si="31"/>
        <v>1362</v>
      </c>
      <c r="Q479" s="63">
        <f t="shared" si="21"/>
        <v>6</v>
      </c>
      <c r="R479" s="63">
        <f t="shared" si="22"/>
        <v>4</v>
      </c>
      <c r="S479" s="63">
        <f t="shared" si="23"/>
        <v>0</v>
      </c>
      <c r="T479" s="63">
        <f t="shared" si="24"/>
        <v>0</v>
      </c>
      <c r="U479" s="63">
        <f t="shared" si="25"/>
        <v>1</v>
      </c>
      <c r="V479" s="63">
        <f t="shared" si="25"/>
        <v>10</v>
      </c>
      <c r="W479" s="62">
        <f t="shared" si="27"/>
        <v>1424.1428571428571</v>
      </c>
      <c r="X479" s="62">
        <f t="shared" si="28"/>
        <v>1294.2857142857142</v>
      </c>
      <c r="Y479" s="62">
        <f t="shared" si="29"/>
        <v>2.7142857142857144</v>
      </c>
      <c r="Z479" s="62">
        <f t="shared" si="26"/>
        <v>0.8571428571428571</v>
      </c>
      <c r="AB479" s="50" t="s">
        <v>3448</v>
      </c>
    </row>
    <row r="480" spans="1:28" ht="72.900000000000006">
      <c r="A480" s="11">
        <v>44225</v>
      </c>
      <c r="B480" s="50" t="s">
        <v>2492</v>
      </c>
      <c r="C480" s="50" t="s">
        <v>2493</v>
      </c>
      <c r="D480" s="50" t="s">
        <v>2494</v>
      </c>
      <c r="E480" s="50" t="s">
        <v>2438</v>
      </c>
      <c r="F480" s="50" t="s">
        <v>1817</v>
      </c>
      <c r="G480" s="50" t="s">
        <v>2093</v>
      </c>
      <c r="H480" s="50" t="s">
        <v>2070</v>
      </c>
      <c r="I480" s="50" t="s">
        <v>2435</v>
      </c>
      <c r="J480" s="50"/>
      <c r="K480" s="50" t="s">
        <v>2048</v>
      </c>
      <c r="L480" s="9" t="s">
        <v>2490</v>
      </c>
      <c r="M480" s="9" t="s">
        <v>2491</v>
      </c>
      <c r="N480" s="11">
        <v>44225</v>
      </c>
      <c r="O480" s="63">
        <f t="shared" si="30"/>
        <v>1598</v>
      </c>
      <c r="P480" s="63">
        <f t="shared" si="31"/>
        <v>1609</v>
      </c>
      <c r="Q480" s="63">
        <f t="shared" ref="Q480:Q543" si="32">D480-D481</f>
        <v>4</v>
      </c>
      <c r="R480" s="63">
        <f t="shared" ref="R480:R543" si="33">E480-E481</f>
        <v>0</v>
      </c>
      <c r="S480" s="63">
        <f t="shared" ref="S480:S543" si="34">F480-F481</f>
        <v>0</v>
      </c>
      <c r="T480" s="63">
        <f t="shared" si="24"/>
        <v>0</v>
      </c>
      <c r="U480" s="63">
        <f t="shared" si="25"/>
        <v>0</v>
      </c>
      <c r="V480" s="63">
        <f t="shared" si="25"/>
        <v>4</v>
      </c>
      <c r="W480" s="62">
        <f t="shared" si="27"/>
        <v>1344.7142857142858</v>
      </c>
      <c r="X480" s="62">
        <f t="shared" si="28"/>
        <v>1254.1428571428571</v>
      </c>
      <c r="Y480" s="62">
        <f t="shared" si="29"/>
        <v>2.1428571428571428</v>
      </c>
      <c r="Z480" s="62">
        <f t="shared" si="26"/>
        <v>0.42857142857142855</v>
      </c>
      <c r="AB480" s="50" t="s">
        <v>3448</v>
      </c>
    </row>
    <row r="481" spans="1:28" ht="72.900000000000006">
      <c r="A481" s="11">
        <v>44224</v>
      </c>
      <c r="B481" s="50" t="s">
        <v>2497</v>
      </c>
      <c r="C481" s="50" t="s">
        <v>2498</v>
      </c>
      <c r="D481" s="50" t="s">
        <v>2499</v>
      </c>
      <c r="E481" s="50" t="s">
        <v>2438</v>
      </c>
      <c r="F481" s="50" t="s">
        <v>1817</v>
      </c>
      <c r="G481" s="50" t="s">
        <v>2093</v>
      </c>
      <c r="H481" s="50" t="s">
        <v>2070</v>
      </c>
      <c r="I481" s="50" t="s">
        <v>2448</v>
      </c>
      <c r="J481" s="50"/>
      <c r="K481" s="50" t="s">
        <v>2048</v>
      </c>
      <c r="L481" s="9" t="s">
        <v>2495</v>
      </c>
      <c r="M481" s="9" t="s">
        <v>2496</v>
      </c>
      <c r="N481" s="11">
        <v>44224</v>
      </c>
      <c r="O481" s="63">
        <f t="shared" si="30"/>
        <v>1633</v>
      </c>
      <c r="P481" s="63">
        <f t="shared" si="31"/>
        <v>1290</v>
      </c>
      <c r="Q481" s="63">
        <f t="shared" si="32"/>
        <v>2</v>
      </c>
      <c r="R481" s="63">
        <f t="shared" si="33"/>
        <v>0</v>
      </c>
      <c r="S481" s="63">
        <f t="shared" si="34"/>
        <v>0</v>
      </c>
      <c r="T481" s="63">
        <f t="shared" ref="T481:T544" si="35">G481-G482</f>
        <v>0</v>
      </c>
      <c r="U481" s="63">
        <f t="shared" ref="U481:V544" si="36">H481-H482</f>
        <v>0</v>
      </c>
      <c r="V481" s="63">
        <f t="shared" si="36"/>
        <v>6</v>
      </c>
      <c r="W481" s="62">
        <f t="shared" si="27"/>
        <v>1286.1428571428571</v>
      </c>
      <c r="X481" s="62">
        <f t="shared" si="28"/>
        <v>1215.8571428571429</v>
      </c>
      <c r="Y481" s="62">
        <f t="shared" si="29"/>
        <v>2.5714285714285716</v>
      </c>
      <c r="Z481" s="62">
        <f t="shared" ref="Z481:Z544" si="37">AVERAGE(R481:R487)</f>
        <v>0.7142857142857143</v>
      </c>
      <c r="AB481" s="50" t="s">
        <v>3448</v>
      </c>
    </row>
    <row r="482" spans="1:28" ht="87.45">
      <c r="A482" s="11">
        <v>44223</v>
      </c>
      <c r="B482" s="50" t="s">
        <v>2502</v>
      </c>
      <c r="C482" s="50" t="s">
        <v>2503</v>
      </c>
      <c r="D482" s="50" t="s">
        <v>2504</v>
      </c>
      <c r="E482" s="50" t="s">
        <v>2438</v>
      </c>
      <c r="F482" s="50" t="s">
        <v>1817</v>
      </c>
      <c r="G482" s="50" t="s">
        <v>2093</v>
      </c>
      <c r="H482" s="50" t="s">
        <v>2070</v>
      </c>
      <c r="I482" s="50" t="s">
        <v>2466</v>
      </c>
      <c r="J482" s="50"/>
      <c r="K482" s="50" t="s">
        <v>1916</v>
      </c>
      <c r="L482" s="9" t="s">
        <v>2500</v>
      </c>
      <c r="M482" s="9" t="s">
        <v>2501</v>
      </c>
      <c r="N482" s="11">
        <v>44223</v>
      </c>
      <c r="O482" s="63">
        <f t="shared" si="30"/>
        <v>1516</v>
      </c>
      <c r="P482" s="63">
        <f t="shared" si="31"/>
        <v>1639</v>
      </c>
      <c r="Q482" s="63">
        <f t="shared" si="32"/>
        <v>3</v>
      </c>
      <c r="R482" s="63">
        <f t="shared" si="33"/>
        <v>0</v>
      </c>
      <c r="S482" s="63">
        <f t="shared" si="34"/>
        <v>0</v>
      </c>
      <c r="T482" s="63">
        <f t="shared" si="35"/>
        <v>0</v>
      </c>
      <c r="U482" s="63">
        <f t="shared" si="36"/>
        <v>0</v>
      </c>
      <c r="V482" s="63">
        <f t="shared" si="36"/>
        <v>6</v>
      </c>
      <c r="W482" s="62">
        <f t="shared" si="27"/>
        <v>1230.8571428571429</v>
      </c>
      <c r="X482" s="62">
        <f t="shared" si="28"/>
        <v>1203.2857142857142</v>
      </c>
      <c r="Y482" s="62">
        <f t="shared" si="29"/>
        <v>2.5714285714285716</v>
      </c>
      <c r="Z482" s="62">
        <f t="shared" si="37"/>
        <v>0.7142857142857143</v>
      </c>
      <c r="AB482" s="50" t="s">
        <v>3448</v>
      </c>
    </row>
    <row r="483" spans="1:28" ht="72.900000000000006">
      <c r="A483" s="11">
        <v>44222</v>
      </c>
      <c r="B483" s="50" t="s">
        <v>2507</v>
      </c>
      <c r="C483" s="50" t="s">
        <v>2508</v>
      </c>
      <c r="D483" s="50" t="s">
        <v>2509</v>
      </c>
      <c r="E483" s="50" t="s">
        <v>2438</v>
      </c>
      <c r="F483" s="50" t="s">
        <v>1817</v>
      </c>
      <c r="G483" s="50" t="s">
        <v>2093</v>
      </c>
      <c r="H483" s="50" t="s">
        <v>2070</v>
      </c>
      <c r="I483" s="50" t="s">
        <v>2483</v>
      </c>
      <c r="J483" s="50"/>
      <c r="K483" s="50" t="s">
        <v>1936</v>
      </c>
      <c r="L483" s="9" t="s">
        <v>2505</v>
      </c>
      <c r="M483" s="9" t="s">
        <v>2506</v>
      </c>
      <c r="N483" s="11">
        <v>44222</v>
      </c>
      <c r="O483" s="63">
        <f t="shared" si="30"/>
        <v>2411</v>
      </c>
      <c r="P483" s="63">
        <f t="shared" si="31"/>
        <v>1867</v>
      </c>
      <c r="Q483" s="63">
        <f t="shared" si="32"/>
        <v>1</v>
      </c>
      <c r="R483" s="63">
        <f t="shared" si="33"/>
        <v>0</v>
      </c>
      <c r="S483" s="63">
        <f t="shared" si="34"/>
        <v>0</v>
      </c>
      <c r="T483" s="63">
        <f t="shared" si="35"/>
        <v>0</v>
      </c>
      <c r="U483" s="63">
        <f t="shared" si="36"/>
        <v>0</v>
      </c>
      <c r="V483" s="63">
        <f t="shared" si="36"/>
        <v>10</v>
      </c>
      <c r="W483" s="62">
        <f t="shared" si="27"/>
        <v>1150.2857142857142</v>
      </c>
      <c r="X483" s="62">
        <f t="shared" si="28"/>
        <v>1137.4285714285713</v>
      </c>
      <c r="Y483" s="62">
        <f t="shared" si="29"/>
        <v>2.2857142857142856</v>
      </c>
      <c r="Z483" s="62">
        <f t="shared" si="37"/>
        <v>0.8571428571428571</v>
      </c>
      <c r="AB483" s="50" t="s">
        <v>3448</v>
      </c>
    </row>
    <row r="484" spans="1:28" ht="14.6">
      <c r="A484" s="11">
        <v>44221</v>
      </c>
      <c r="B484" s="50" t="s">
        <v>2512</v>
      </c>
      <c r="C484" s="50" t="s">
        <v>2513</v>
      </c>
      <c r="D484" s="50" t="s">
        <v>2514</v>
      </c>
      <c r="E484" s="50" t="s">
        <v>2438</v>
      </c>
      <c r="F484" s="50" t="s">
        <v>1817</v>
      </c>
      <c r="G484" s="50" t="s">
        <v>2093</v>
      </c>
      <c r="H484" s="50" t="s">
        <v>2070</v>
      </c>
      <c r="I484" s="50" t="s">
        <v>2515</v>
      </c>
      <c r="J484" s="50"/>
      <c r="K484" s="50" t="s">
        <v>1928</v>
      </c>
      <c r="L484" s="9" t="s">
        <v>2966</v>
      </c>
      <c r="M484" s="9"/>
      <c r="N484" s="11">
        <v>44221</v>
      </c>
      <c r="O484" s="63">
        <f t="shared" si="30"/>
        <v>0</v>
      </c>
      <c r="P484" s="63">
        <f t="shared" si="31"/>
        <v>0</v>
      </c>
      <c r="Q484" s="63">
        <f t="shared" si="32"/>
        <v>0</v>
      </c>
      <c r="R484" s="63">
        <f t="shared" si="33"/>
        <v>0</v>
      </c>
      <c r="S484" s="63">
        <f t="shared" si="34"/>
        <v>0</v>
      </c>
      <c r="T484" s="63">
        <f t="shared" si="35"/>
        <v>0</v>
      </c>
      <c r="U484" s="63">
        <f t="shared" si="36"/>
        <v>0</v>
      </c>
      <c r="V484" s="63">
        <f t="shared" si="36"/>
        <v>0</v>
      </c>
      <c r="W484" s="62">
        <f t="shared" si="27"/>
        <v>1023.8571428571429</v>
      </c>
      <c r="X484" s="62">
        <f t="shared" si="28"/>
        <v>964.57142857142856</v>
      </c>
      <c r="Y484" s="62">
        <f t="shared" si="29"/>
        <v>2.4285714285714284</v>
      </c>
      <c r="Z484" s="62">
        <f t="shared" si="37"/>
        <v>1.4285714285714286</v>
      </c>
      <c r="AB484" s="50" t="s">
        <v>3448</v>
      </c>
    </row>
    <row r="485" spans="1:28" ht="72.900000000000006">
      <c r="A485" s="11">
        <v>44220</v>
      </c>
      <c r="B485" s="50" t="s">
        <v>2512</v>
      </c>
      <c r="C485" s="50" t="s">
        <v>2513</v>
      </c>
      <c r="D485" s="50" t="s">
        <v>2514</v>
      </c>
      <c r="E485" s="50" t="s">
        <v>2438</v>
      </c>
      <c r="F485" s="50" t="s">
        <v>1817</v>
      </c>
      <c r="G485" s="50" t="s">
        <v>2093</v>
      </c>
      <c r="H485" s="50" t="s">
        <v>2070</v>
      </c>
      <c r="I485" s="50" t="s">
        <v>2515</v>
      </c>
      <c r="J485" s="50"/>
      <c r="K485" s="50" t="s">
        <v>1928</v>
      </c>
      <c r="L485" s="9" t="s">
        <v>2510</v>
      </c>
      <c r="M485" s="9" t="s">
        <v>2511</v>
      </c>
      <c r="N485" s="11">
        <v>44220</v>
      </c>
      <c r="O485" s="63">
        <f t="shared" si="30"/>
        <v>932</v>
      </c>
      <c r="P485" s="63">
        <f t="shared" si="31"/>
        <v>1293</v>
      </c>
      <c r="Q485" s="63">
        <f t="shared" si="32"/>
        <v>3</v>
      </c>
      <c r="R485" s="63">
        <f t="shared" si="33"/>
        <v>2</v>
      </c>
      <c r="S485" s="63">
        <f t="shared" si="34"/>
        <v>0</v>
      </c>
      <c r="T485" s="63">
        <f t="shared" si="35"/>
        <v>0</v>
      </c>
      <c r="U485" s="63">
        <f t="shared" si="36"/>
        <v>0</v>
      </c>
      <c r="V485" s="63">
        <f t="shared" si="36"/>
        <v>4</v>
      </c>
      <c r="W485" s="62">
        <f t="shared" si="27"/>
        <v>1088.1428571428571</v>
      </c>
      <c r="X485" s="62">
        <f t="shared" si="28"/>
        <v>1051.7142857142858</v>
      </c>
      <c r="Y485" s="62">
        <f t="shared" si="29"/>
        <v>3.2857142857142856</v>
      </c>
      <c r="Z485" s="62">
        <f t="shared" si="37"/>
        <v>1.5714285714285714</v>
      </c>
      <c r="AB485" s="50" t="s">
        <v>3448</v>
      </c>
    </row>
    <row r="486" spans="1:28" ht="72.900000000000006">
      <c r="A486" s="11">
        <v>44219</v>
      </c>
      <c r="B486" s="50" t="s">
        <v>2518</v>
      </c>
      <c r="C486" s="50" t="s">
        <v>2519</v>
      </c>
      <c r="D486" s="50" t="s">
        <v>2520</v>
      </c>
      <c r="E486" s="50" t="s">
        <v>2412</v>
      </c>
      <c r="F486" s="50" t="s">
        <v>1817</v>
      </c>
      <c r="G486" s="50" t="s">
        <v>2093</v>
      </c>
      <c r="H486" s="50" t="s">
        <v>2070</v>
      </c>
      <c r="I486" s="50" t="s">
        <v>2504</v>
      </c>
      <c r="J486" s="50"/>
      <c r="K486" s="50" t="s">
        <v>1942</v>
      </c>
      <c r="L486" s="9" t="s">
        <v>2516</v>
      </c>
      <c r="M486" s="9" t="s">
        <v>2517</v>
      </c>
      <c r="N486" s="11">
        <v>44219</v>
      </c>
      <c r="O486" s="63">
        <f t="shared" si="30"/>
        <v>1323</v>
      </c>
      <c r="P486" s="63">
        <f t="shared" si="31"/>
        <v>1081</v>
      </c>
      <c r="Q486" s="63">
        <f t="shared" si="32"/>
        <v>2</v>
      </c>
      <c r="R486" s="63">
        <f t="shared" si="33"/>
        <v>1</v>
      </c>
      <c r="S486" s="63">
        <f t="shared" si="34"/>
        <v>0</v>
      </c>
      <c r="T486" s="63">
        <f t="shared" si="35"/>
        <v>0</v>
      </c>
      <c r="U486" s="63">
        <f t="shared" si="36"/>
        <v>0</v>
      </c>
      <c r="V486" s="63">
        <f t="shared" si="36"/>
        <v>6</v>
      </c>
      <c r="W486" s="62">
        <f t="shared" si="27"/>
        <v>1032.7142857142858</v>
      </c>
      <c r="X486" s="62">
        <f t="shared" si="28"/>
        <v>989</v>
      </c>
      <c r="Y486" s="62">
        <f t="shared" si="29"/>
        <v>3.2857142857142856</v>
      </c>
      <c r="Z486" s="62">
        <f t="shared" si="37"/>
        <v>1.5714285714285714</v>
      </c>
      <c r="AB486" s="50" t="s">
        <v>3448</v>
      </c>
    </row>
    <row r="487" spans="1:28" ht="72.900000000000006">
      <c r="A487" s="11">
        <v>44218</v>
      </c>
      <c r="B487" s="50" t="s">
        <v>2523</v>
      </c>
      <c r="C487" s="50" t="s">
        <v>2524</v>
      </c>
      <c r="D487" s="50" t="s">
        <v>2525</v>
      </c>
      <c r="E487" s="50" t="s">
        <v>2418</v>
      </c>
      <c r="F487" s="50" t="s">
        <v>1817</v>
      </c>
      <c r="G487" s="50" t="s">
        <v>2093</v>
      </c>
      <c r="H487" s="50" t="s">
        <v>2070</v>
      </c>
      <c r="I487" s="50" t="s">
        <v>2526</v>
      </c>
      <c r="J487" s="50"/>
      <c r="K487" s="50" t="s">
        <v>2527</v>
      </c>
      <c r="L487" s="9" t="s">
        <v>2521</v>
      </c>
      <c r="M487" s="9" t="s">
        <v>2522</v>
      </c>
      <c r="N487" s="11">
        <v>44218</v>
      </c>
      <c r="O487" s="63">
        <f t="shared" si="30"/>
        <v>1188</v>
      </c>
      <c r="P487" s="63">
        <f t="shared" si="31"/>
        <v>1341</v>
      </c>
      <c r="Q487" s="63">
        <f t="shared" si="32"/>
        <v>7</v>
      </c>
      <c r="R487" s="63">
        <f t="shared" si="33"/>
        <v>2</v>
      </c>
      <c r="S487" s="63">
        <f t="shared" si="34"/>
        <v>0</v>
      </c>
      <c r="T487" s="63">
        <f t="shared" si="35"/>
        <v>0</v>
      </c>
      <c r="U487" s="63">
        <f t="shared" si="36"/>
        <v>0</v>
      </c>
      <c r="V487" s="63">
        <f t="shared" si="36"/>
        <v>6</v>
      </c>
      <c r="W487" s="62">
        <f t="shared" si="27"/>
        <v>1012</v>
      </c>
      <c r="X487" s="62">
        <f t="shared" si="28"/>
        <v>954</v>
      </c>
      <c r="Y487" s="62">
        <f t="shared" si="29"/>
        <v>4</v>
      </c>
      <c r="Z487" s="62">
        <f t="shared" si="37"/>
        <v>1.4285714285714286</v>
      </c>
      <c r="AB487" s="50" t="s">
        <v>3448</v>
      </c>
    </row>
    <row r="488" spans="1:28" ht="72.900000000000006">
      <c r="A488" s="11">
        <v>44217</v>
      </c>
      <c r="B488" s="50" t="s">
        <v>2530</v>
      </c>
      <c r="C488" s="50" t="s">
        <v>2531</v>
      </c>
      <c r="D488" s="50" t="s">
        <v>2532</v>
      </c>
      <c r="E488" s="50" t="s">
        <v>2533</v>
      </c>
      <c r="F488" s="50" t="s">
        <v>1817</v>
      </c>
      <c r="G488" s="50" t="s">
        <v>2093</v>
      </c>
      <c r="H488" s="50" t="s">
        <v>2070</v>
      </c>
      <c r="I488" s="50" t="s">
        <v>2534</v>
      </c>
      <c r="J488" s="50"/>
      <c r="K488" s="50" t="s">
        <v>1942</v>
      </c>
      <c r="L488" s="9" t="s">
        <v>2528</v>
      </c>
      <c r="M488" s="9" t="s">
        <v>2529</v>
      </c>
      <c r="N488" s="11">
        <v>44217</v>
      </c>
      <c r="O488" s="63">
        <f t="shared" si="30"/>
        <v>1246</v>
      </c>
      <c r="P488" s="63">
        <f t="shared" si="31"/>
        <v>1202</v>
      </c>
      <c r="Q488" s="63">
        <f t="shared" si="32"/>
        <v>2</v>
      </c>
      <c r="R488" s="63">
        <f t="shared" si="33"/>
        <v>0</v>
      </c>
      <c r="S488" s="63">
        <f t="shared" si="34"/>
        <v>0</v>
      </c>
      <c r="T488" s="63">
        <f t="shared" si="35"/>
        <v>0</v>
      </c>
      <c r="U488" s="63">
        <f t="shared" si="36"/>
        <v>0</v>
      </c>
      <c r="V488" s="63">
        <f t="shared" si="36"/>
        <v>2</v>
      </c>
      <c r="W488" s="62">
        <f t="shared" si="27"/>
        <v>1088.4285714285713</v>
      </c>
      <c r="X488" s="62">
        <f t="shared" si="28"/>
        <v>969</v>
      </c>
      <c r="Y488" s="62">
        <f t="shared" si="29"/>
        <v>3.1428571428571428</v>
      </c>
      <c r="Z488" s="62">
        <f t="shared" si="37"/>
        <v>1.1428571428571428</v>
      </c>
      <c r="AB488" s="50" t="s">
        <v>3448</v>
      </c>
    </row>
    <row r="489" spans="1:28" ht="87.45">
      <c r="A489" s="11">
        <v>44216</v>
      </c>
      <c r="B489" s="50" t="s">
        <v>2537</v>
      </c>
      <c r="C489" s="50" t="s">
        <v>2538</v>
      </c>
      <c r="D489" s="50" t="s">
        <v>2539</v>
      </c>
      <c r="E489" s="50" t="s">
        <v>2533</v>
      </c>
      <c r="F489" s="50" t="s">
        <v>1817</v>
      </c>
      <c r="G489" s="50" t="s">
        <v>2093</v>
      </c>
      <c r="H489" s="50" t="s">
        <v>2070</v>
      </c>
      <c r="I489" s="50" t="s">
        <v>2540</v>
      </c>
      <c r="J489" s="50"/>
      <c r="K489" s="50" t="s">
        <v>1942</v>
      </c>
      <c r="L489" s="9" t="s">
        <v>2535</v>
      </c>
      <c r="M489" s="9" t="s">
        <v>2536</v>
      </c>
      <c r="N489" s="11">
        <v>44216</v>
      </c>
      <c r="O489" s="63">
        <f t="shared" si="30"/>
        <v>952</v>
      </c>
      <c r="P489" s="63">
        <f t="shared" si="31"/>
        <v>1178</v>
      </c>
      <c r="Q489" s="63">
        <f t="shared" si="32"/>
        <v>1</v>
      </c>
      <c r="R489" s="63">
        <f t="shared" si="33"/>
        <v>1</v>
      </c>
      <c r="S489" s="63">
        <f t="shared" si="34"/>
        <v>0</v>
      </c>
      <c r="T489" s="63">
        <f t="shared" si="35"/>
        <v>0</v>
      </c>
      <c r="U489" s="63">
        <f t="shared" si="36"/>
        <v>0</v>
      </c>
      <c r="V489" s="63">
        <f t="shared" si="36"/>
        <v>3</v>
      </c>
      <c r="W489" s="62">
        <f t="shared" si="27"/>
        <v>910.42857142857144</v>
      </c>
      <c r="X489" s="62">
        <f t="shared" si="28"/>
        <v>797.28571428571433</v>
      </c>
      <c r="Y489" s="62">
        <f t="shared" si="29"/>
        <v>2.8571428571428572</v>
      </c>
      <c r="Z489" s="62">
        <f t="shared" si="37"/>
        <v>1.1428571428571428</v>
      </c>
      <c r="AB489" s="50" t="s">
        <v>3448</v>
      </c>
    </row>
    <row r="490" spans="1:28" ht="72.900000000000006">
      <c r="A490" s="11">
        <v>44215</v>
      </c>
      <c r="B490" s="50" t="s">
        <v>2543</v>
      </c>
      <c r="C490" s="50" t="s">
        <v>2544</v>
      </c>
      <c r="D490" s="50" t="s">
        <v>2545</v>
      </c>
      <c r="E490" s="50" t="s">
        <v>2546</v>
      </c>
      <c r="F490" s="50" t="s">
        <v>1817</v>
      </c>
      <c r="G490" s="50" t="s">
        <v>2093</v>
      </c>
      <c r="H490" s="50" t="s">
        <v>2070</v>
      </c>
      <c r="I490" s="50" t="s">
        <v>2547</v>
      </c>
      <c r="J490" s="50"/>
      <c r="K490" s="50" t="s">
        <v>1928</v>
      </c>
      <c r="L490" s="9" t="s">
        <v>2541</v>
      </c>
      <c r="M490" s="9" t="s">
        <v>2542</v>
      </c>
      <c r="N490" s="11">
        <v>44215</v>
      </c>
      <c r="O490" s="63">
        <f t="shared" si="30"/>
        <v>1526</v>
      </c>
      <c r="P490" s="63">
        <f t="shared" si="31"/>
        <v>657</v>
      </c>
      <c r="Q490" s="63">
        <f t="shared" si="32"/>
        <v>2</v>
      </c>
      <c r="R490" s="63">
        <f t="shared" si="33"/>
        <v>4</v>
      </c>
      <c r="S490" s="63">
        <f t="shared" si="34"/>
        <v>0</v>
      </c>
      <c r="T490" s="63">
        <f t="shared" si="35"/>
        <v>0</v>
      </c>
      <c r="U490" s="63">
        <f t="shared" si="36"/>
        <v>0</v>
      </c>
      <c r="V490" s="63">
        <f t="shared" si="36"/>
        <v>10</v>
      </c>
      <c r="W490" s="62">
        <f t="shared" si="27"/>
        <v>861.85714285714289</v>
      </c>
      <c r="X490" s="62">
        <f t="shared" si="28"/>
        <v>752.14285714285711</v>
      </c>
      <c r="Y490" s="62">
        <f t="shared" si="29"/>
        <v>3.2857142857142856</v>
      </c>
      <c r="Z490" s="62">
        <f t="shared" si="37"/>
        <v>1</v>
      </c>
      <c r="AB490" s="50" t="s">
        <v>3448</v>
      </c>
    </row>
    <row r="491" spans="1:28" ht="72.900000000000006">
      <c r="A491" s="11">
        <v>44214</v>
      </c>
      <c r="B491" s="50" t="s">
        <v>2550</v>
      </c>
      <c r="C491" s="50" t="s">
        <v>2551</v>
      </c>
      <c r="D491" s="50" t="s">
        <v>2552</v>
      </c>
      <c r="E491" s="50" t="s">
        <v>2553</v>
      </c>
      <c r="F491" s="50" t="s">
        <v>1817</v>
      </c>
      <c r="G491" s="50" t="s">
        <v>2093</v>
      </c>
      <c r="H491" s="50" t="s">
        <v>2070</v>
      </c>
      <c r="I491" s="50" t="s">
        <v>2554</v>
      </c>
      <c r="J491" s="50"/>
      <c r="K491" s="50" t="s">
        <v>1908</v>
      </c>
      <c r="L491" s="9" t="s">
        <v>2548</v>
      </c>
      <c r="M491" s="9" t="s">
        <v>2549</v>
      </c>
      <c r="N491" s="11">
        <v>44214</v>
      </c>
      <c r="O491" s="63">
        <f t="shared" si="30"/>
        <v>450</v>
      </c>
      <c r="P491" s="63">
        <f t="shared" si="31"/>
        <v>610</v>
      </c>
      <c r="Q491" s="63">
        <f t="shared" si="32"/>
        <v>6</v>
      </c>
      <c r="R491" s="63">
        <f t="shared" si="33"/>
        <v>1</v>
      </c>
      <c r="S491" s="63">
        <f t="shared" si="34"/>
        <v>0</v>
      </c>
      <c r="T491" s="63">
        <f t="shared" si="35"/>
        <v>0</v>
      </c>
      <c r="U491" s="63">
        <f t="shared" si="36"/>
        <v>0</v>
      </c>
      <c r="V491" s="63">
        <f t="shared" si="36"/>
        <v>1</v>
      </c>
      <c r="W491" s="62">
        <f t="shared" si="27"/>
        <v>784.14285714285711</v>
      </c>
      <c r="X491" s="62">
        <f t="shared" si="28"/>
        <v>757.85714285714289</v>
      </c>
      <c r="Y491" s="62">
        <f t="shared" si="29"/>
        <v>3.2857142857142856</v>
      </c>
      <c r="Z491" s="62">
        <f t="shared" si="37"/>
        <v>0.7142857142857143</v>
      </c>
      <c r="AB491" s="50" t="s">
        <v>3448</v>
      </c>
    </row>
    <row r="492" spans="1:28" ht="72.900000000000006">
      <c r="A492" s="11">
        <v>44213</v>
      </c>
      <c r="B492" s="50" t="s">
        <v>2557</v>
      </c>
      <c r="C492" s="50" t="s">
        <v>2558</v>
      </c>
      <c r="D492" s="50" t="s">
        <v>2554</v>
      </c>
      <c r="E492" s="50" t="s">
        <v>2559</v>
      </c>
      <c r="F492" s="50" t="s">
        <v>1817</v>
      </c>
      <c r="G492" s="50" t="s">
        <v>2093</v>
      </c>
      <c r="H492" s="50" t="s">
        <v>2070</v>
      </c>
      <c r="I492" s="50" t="s">
        <v>2560</v>
      </c>
      <c r="J492" s="50"/>
      <c r="K492" s="50" t="s">
        <v>2561</v>
      </c>
      <c r="L492" s="9" t="s">
        <v>2555</v>
      </c>
      <c r="M492" s="9" t="s">
        <v>2556</v>
      </c>
      <c r="N492" s="11">
        <v>44213</v>
      </c>
      <c r="O492" s="63">
        <f t="shared" si="30"/>
        <v>544</v>
      </c>
      <c r="P492" s="63">
        <f t="shared" si="31"/>
        <v>854</v>
      </c>
      <c r="Q492" s="63">
        <f t="shared" si="32"/>
        <v>3</v>
      </c>
      <c r="R492" s="63">
        <f t="shared" si="33"/>
        <v>2</v>
      </c>
      <c r="S492" s="63">
        <f t="shared" si="34"/>
        <v>0</v>
      </c>
      <c r="T492" s="63">
        <f t="shared" si="35"/>
        <v>0</v>
      </c>
      <c r="U492" s="63">
        <f t="shared" si="36"/>
        <v>0</v>
      </c>
      <c r="V492" s="63">
        <f t="shared" si="36"/>
        <v>4</v>
      </c>
      <c r="W492" s="62">
        <f t="shared" si="27"/>
        <v>797</v>
      </c>
      <c r="X492" s="62">
        <f t="shared" si="28"/>
        <v>785.57142857142856</v>
      </c>
      <c r="Y492" s="62">
        <f t="shared" si="29"/>
        <v>3.2857142857142856</v>
      </c>
      <c r="Z492" s="62">
        <f t="shared" si="37"/>
        <v>0.5714285714285714</v>
      </c>
      <c r="AB492" s="50" t="s">
        <v>3448</v>
      </c>
    </row>
    <row r="493" spans="1:28" ht="72.900000000000006">
      <c r="A493" s="11">
        <v>44212</v>
      </c>
      <c r="B493" s="50" t="s">
        <v>2564</v>
      </c>
      <c r="C493" s="50" t="s">
        <v>2565</v>
      </c>
      <c r="D493" s="50" t="s">
        <v>2566</v>
      </c>
      <c r="E493" s="50" t="s">
        <v>1973</v>
      </c>
      <c r="F493" s="50" t="s">
        <v>1817</v>
      </c>
      <c r="G493" s="50" t="s">
        <v>2093</v>
      </c>
      <c r="H493" s="50" t="s">
        <v>2070</v>
      </c>
      <c r="I493" s="50" t="s">
        <v>2567</v>
      </c>
      <c r="J493" s="50"/>
      <c r="K493" s="50" t="s">
        <v>1949</v>
      </c>
      <c r="L493" s="9" t="s">
        <v>2562</v>
      </c>
      <c r="M493" s="9" t="s">
        <v>2563</v>
      </c>
      <c r="N493" s="11">
        <v>44212</v>
      </c>
      <c r="O493" s="63">
        <f t="shared" si="30"/>
        <v>1178</v>
      </c>
      <c r="P493" s="63">
        <f t="shared" si="31"/>
        <v>836</v>
      </c>
      <c r="Q493" s="63">
        <f t="shared" si="32"/>
        <v>7</v>
      </c>
      <c r="R493" s="63">
        <f t="shared" si="33"/>
        <v>0</v>
      </c>
      <c r="S493" s="63">
        <f t="shared" si="34"/>
        <v>0</v>
      </c>
      <c r="T493" s="63">
        <f t="shared" si="35"/>
        <v>0</v>
      </c>
      <c r="U493" s="63">
        <f t="shared" si="36"/>
        <v>0</v>
      </c>
      <c r="V493" s="63">
        <f t="shared" si="36"/>
        <v>10</v>
      </c>
      <c r="W493" s="62">
        <f t="shared" si="27"/>
        <v>803</v>
      </c>
      <c r="X493" s="62">
        <f t="shared" si="28"/>
        <v>740.57142857142856</v>
      </c>
      <c r="Y493" s="62">
        <f t="shared" si="29"/>
        <v>3.2857142857142856</v>
      </c>
      <c r="Z493" s="62">
        <f t="shared" si="37"/>
        <v>0.2857142857142857</v>
      </c>
      <c r="AB493" s="50" t="s">
        <v>3448</v>
      </c>
    </row>
    <row r="494" spans="1:28" ht="72.900000000000006">
      <c r="A494" s="11">
        <v>44211</v>
      </c>
      <c r="B494" s="50" t="s">
        <v>2570</v>
      </c>
      <c r="C494" s="50" t="s">
        <v>2571</v>
      </c>
      <c r="D494" s="50" t="s">
        <v>2572</v>
      </c>
      <c r="E494" s="50" t="s">
        <v>1973</v>
      </c>
      <c r="F494" s="50" t="s">
        <v>1817</v>
      </c>
      <c r="G494" s="50" t="s">
        <v>2093</v>
      </c>
      <c r="H494" s="50" t="s">
        <v>2070</v>
      </c>
      <c r="I494" s="50" t="s">
        <v>2573</v>
      </c>
      <c r="J494" s="50"/>
      <c r="K494" s="50" t="s">
        <v>1928</v>
      </c>
      <c r="L494" s="9" t="s">
        <v>2568</v>
      </c>
      <c r="M494" s="9" t="s">
        <v>2569</v>
      </c>
      <c r="N494" s="11">
        <v>44211</v>
      </c>
      <c r="O494" s="63">
        <f t="shared" si="30"/>
        <v>1723</v>
      </c>
      <c r="P494" s="63">
        <f t="shared" si="31"/>
        <v>1446</v>
      </c>
      <c r="Q494" s="63">
        <f t="shared" si="32"/>
        <v>1</v>
      </c>
      <c r="R494" s="63">
        <f t="shared" si="33"/>
        <v>0</v>
      </c>
      <c r="S494" s="63">
        <f t="shared" si="34"/>
        <v>0</v>
      </c>
      <c r="T494" s="63">
        <f t="shared" si="35"/>
        <v>0</v>
      </c>
      <c r="U494" s="63">
        <f t="shared" si="36"/>
        <v>0</v>
      </c>
      <c r="V494" s="63">
        <f t="shared" si="36"/>
        <v>10</v>
      </c>
      <c r="W494" s="62">
        <f t="shared" si="27"/>
        <v>745.28571428571433</v>
      </c>
      <c r="X494" s="62">
        <f t="shared" si="28"/>
        <v>725.14285714285711</v>
      </c>
      <c r="Y494" s="62">
        <f t="shared" si="29"/>
        <v>2.7142857142857144</v>
      </c>
      <c r="Z494" s="62">
        <f t="shared" si="37"/>
        <v>0.2857142857142857</v>
      </c>
      <c r="AB494" s="50" t="s">
        <v>3448</v>
      </c>
    </row>
    <row r="495" spans="1:28" ht="14.6">
      <c r="A495" s="11">
        <v>44210</v>
      </c>
      <c r="B495" s="50" t="s">
        <v>2576</v>
      </c>
      <c r="C495" s="50" t="s">
        <v>2577</v>
      </c>
      <c r="D495" s="50" t="s">
        <v>2578</v>
      </c>
      <c r="E495" s="50" t="s">
        <v>1973</v>
      </c>
      <c r="F495" s="50" t="s">
        <v>1817</v>
      </c>
      <c r="G495" s="50" t="s">
        <v>2093</v>
      </c>
      <c r="H495" s="50" t="s">
        <v>2070</v>
      </c>
      <c r="I495" s="50" t="s">
        <v>2579</v>
      </c>
      <c r="J495" s="50"/>
      <c r="K495" s="50" t="s">
        <v>2580</v>
      </c>
      <c r="L495" s="9" t="s">
        <v>2966</v>
      </c>
      <c r="M495" s="9"/>
      <c r="N495" s="11">
        <v>44210</v>
      </c>
      <c r="O495" s="63">
        <f t="shared" si="30"/>
        <v>0</v>
      </c>
      <c r="P495" s="63">
        <f t="shared" si="31"/>
        <v>0</v>
      </c>
      <c r="Q495" s="63">
        <f t="shared" si="32"/>
        <v>0</v>
      </c>
      <c r="R495" s="63">
        <f t="shared" si="33"/>
        <v>0</v>
      </c>
      <c r="S495" s="63">
        <f t="shared" si="34"/>
        <v>0</v>
      </c>
      <c r="T495" s="63">
        <f t="shared" si="35"/>
        <v>0</v>
      </c>
      <c r="U495" s="63">
        <f t="shared" si="36"/>
        <v>0</v>
      </c>
      <c r="V495" s="63">
        <f t="shared" si="36"/>
        <v>0</v>
      </c>
      <c r="W495" s="62">
        <f t="shared" si="27"/>
        <v>603.42857142857144</v>
      </c>
      <c r="X495" s="62">
        <f t="shared" si="28"/>
        <v>604.71428571428567</v>
      </c>
      <c r="Y495" s="62">
        <f t="shared" si="29"/>
        <v>3</v>
      </c>
      <c r="Z495" s="62">
        <f t="shared" si="37"/>
        <v>0.2857142857142857</v>
      </c>
      <c r="AB495" s="50" t="s">
        <v>3448</v>
      </c>
    </row>
    <row r="496" spans="1:28" ht="87.45">
      <c r="A496" s="11">
        <v>44209</v>
      </c>
      <c r="B496" s="50" t="s">
        <v>2576</v>
      </c>
      <c r="C496" s="50" t="s">
        <v>2577</v>
      </c>
      <c r="D496" s="50" t="s">
        <v>2578</v>
      </c>
      <c r="E496" s="50" t="s">
        <v>1973</v>
      </c>
      <c r="F496" s="50" t="s">
        <v>1817</v>
      </c>
      <c r="G496" s="50" t="s">
        <v>2093</v>
      </c>
      <c r="H496" s="50" t="s">
        <v>2070</v>
      </c>
      <c r="I496" s="50" t="s">
        <v>2579</v>
      </c>
      <c r="J496" s="50"/>
      <c r="K496" s="50" t="s">
        <v>2580</v>
      </c>
      <c r="L496" s="9" t="s">
        <v>2574</v>
      </c>
      <c r="M496" s="9" t="s">
        <v>2575</v>
      </c>
      <c r="N496" s="11">
        <v>44209</v>
      </c>
      <c r="O496" s="63">
        <f t="shared" si="30"/>
        <v>612</v>
      </c>
      <c r="P496" s="63">
        <f t="shared" si="31"/>
        <v>862</v>
      </c>
      <c r="Q496" s="63">
        <f t="shared" si="32"/>
        <v>4</v>
      </c>
      <c r="R496" s="63">
        <f t="shared" si="33"/>
        <v>0</v>
      </c>
      <c r="S496" s="63">
        <f t="shared" si="34"/>
        <v>0</v>
      </c>
      <c r="T496" s="63">
        <f t="shared" si="35"/>
        <v>0</v>
      </c>
      <c r="U496" s="63">
        <f t="shared" si="36"/>
        <v>0</v>
      </c>
      <c r="V496" s="63">
        <f t="shared" si="36"/>
        <v>1</v>
      </c>
      <c r="W496" s="62">
        <f t="shared" si="27"/>
        <v>688.42857142857144</v>
      </c>
      <c r="X496" s="62">
        <f t="shared" si="28"/>
        <v>745.71428571428567</v>
      </c>
      <c r="Y496" s="62">
        <f t="shared" si="29"/>
        <v>3.2857142857142856</v>
      </c>
      <c r="Z496" s="62">
        <f t="shared" si="37"/>
        <v>0.2857142857142857</v>
      </c>
      <c r="AB496" s="50" t="s">
        <v>3448</v>
      </c>
    </row>
    <row r="497" spans="1:28" ht="72.900000000000006">
      <c r="A497" s="11">
        <v>44208</v>
      </c>
      <c r="B497" s="50" t="s">
        <v>2583</v>
      </c>
      <c r="C497" s="50" t="s">
        <v>2584</v>
      </c>
      <c r="D497" s="50" t="s">
        <v>2573</v>
      </c>
      <c r="E497" s="50" t="s">
        <v>1973</v>
      </c>
      <c r="F497" s="50" t="s">
        <v>1817</v>
      </c>
      <c r="G497" s="50" t="s">
        <v>2093</v>
      </c>
      <c r="H497" s="50" t="s">
        <v>2070</v>
      </c>
      <c r="I497" s="50" t="s">
        <v>2585</v>
      </c>
      <c r="J497" s="50"/>
      <c r="K497" s="50" t="s">
        <v>2586</v>
      </c>
      <c r="L497" s="9" t="s">
        <v>2581</v>
      </c>
      <c r="M497" s="9" t="s">
        <v>2582</v>
      </c>
      <c r="N497" s="11">
        <v>44208</v>
      </c>
      <c r="O497" s="63">
        <f t="shared" si="30"/>
        <v>982</v>
      </c>
      <c r="P497" s="63">
        <f t="shared" si="31"/>
        <v>697</v>
      </c>
      <c r="Q497" s="63">
        <f t="shared" si="32"/>
        <v>2</v>
      </c>
      <c r="R497" s="63">
        <f t="shared" si="33"/>
        <v>2</v>
      </c>
      <c r="S497" s="63">
        <f t="shared" si="34"/>
        <v>0</v>
      </c>
      <c r="T497" s="63">
        <f t="shared" si="35"/>
        <v>0</v>
      </c>
      <c r="U497" s="63">
        <f t="shared" si="36"/>
        <v>0</v>
      </c>
      <c r="V497" s="63">
        <f t="shared" si="36"/>
        <v>4</v>
      </c>
      <c r="W497" s="62">
        <f t="shared" si="27"/>
        <v>771</v>
      </c>
      <c r="X497" s="62">
        <f t="shared" si="28"/>
        <v>716</v>
      </c>
      <c r="Y497" s="62">
        <f t="shared" si="29"/>
        <v>3</v>
      </c>
      <c r="Z497" s="62">
        <f t="shared" si="37"/>
        <v>0.2857142857142857</v>
      </c>
      <c r="AB497" s="50" t="s">
        <v>3448</v>
      </c>
    </row>
    <row r="498" spans="1:28" ht="72.900000000000006">
      <c r="A498" s="11">
        <v>44207</v>
      </c>
      <c r="B498" s="50" t="s">
        <v>2589</v>
      </c>
      <c r="C498" s="50" t="s">
        <v>2590</v>
      </c>
      <c r="D498" s="50" t="s">
        <v>2591</v>
      </c>
      <c r="E498" s="50" t="s">
        <v>2592</v>
      </c>
      <c r="F498" s="50" t="s">
        <v>1817</v>
      </c>
      <c r="G498" s="50" t="s">
        <v>2093</v>
      </c>
      <c r="H498" s="50" t="s">
        <v>2070</v>
      </c>
      <c r="I498" s="50" t="s">
        <v>2593</v>
      </c>
      <c r="J498" s="50"/>
      <c r="K498" s="50" t="s">
        <v>2586</v>
      </c>
      <c r="L498" s="9" t="s">
        <v>2587</v>
      </c>
      <c r="M498" s="9" t="s">
        <v>2588</v>
      </c>
      <c r="N498" s="11">
        <v>44207</v>
      </c>
      <c r="O498" s="63">
        <f t="shared" si="30"/>
        <v>540</v>
      </c>
      <c r="P498" s="63">
        <f t="shared" si="31"/>
        <v>804</v>
      </c>
      <c r="Q498" s="63">
        <f t="shared" si="32"/>
        <v>6</v>
      </c>
      <c r="R498" s="63">
        <f t="shared" si="33"/>
        <v>0</v>
      </c>
      <c r="S498" s="63">
        <f t="shared" si="34"/>
        <v>0</v>
      </c>
      <c r="T498" s="63">
        <f t="shared" si="35"/>
        <v>0</v>
      </c>
      <c r="U498" s="63">
        <f t="shared" si="36"/>
        <v>0</v>
      </c>
      <c r="V498" s="63">
        <f t="shared" si="36"/>
        <v>6</v>
      </c>
      <c r="W498" s="62">
        <f t="shared" si="27"/>
        <v>652.85714285714289</v>
      </c>
      <c r="X498" s="62">
        <f t="shared" si="28"/>
        <v>642.14285714285711</v>
      </c>
      <c r="Y498" s="62">
        <f t="shared" si="29"/>
        <v>3.1428571428571428</v>
      </c>
      <c r="Z498" s="62">
        <f t="shared" si="37"/>
        <v>0</v>
      </c>
      <c r="AB498" s="50" t="s">
        <v>3448</v>
      </c>
    </row>
    <row r="499" spans="1:28" ht="72.900000000000006">
      <c r="A499" s="11">
        <v>44205</v>
      </c>
      <c r="B499" s="50" t="s">
        <v>2596</v>
      </c>
      <c r="C499" s="50" t="s">
        <v>2597</v>
      </c>
      <c r="D499" s="50" t="s">
        <v>2598</v>
      </c>
      <c r="E499" s="50" t="s">
        <v>2592</v>
      </c>
      <c r="F499" s="50" t="s">
        <v>1817</v>
      </c>
      <c r="G499" s="50" t="s">
        <v>2093</v>
      </c>
      <c r="H499" s="50" t="s">
        <v>2070</v>
      </c>
      <c r="I499" s="50" t="s">
        <v>2599</v>
      </c>
      <c r="J499" s="50"/>
      <c r="K499" s="50" t="s">
        <v>2586</v>
      </c>
      <c r="L499" s="9" t="s">
        <v>2594</v>
      </c>
      <c r="M499" s="9" t="s">
        <v>2595</v>
      </c>
      <c r="N499" s="11">
        <v>44205</v>
      </c>
      <c r="O499" s="63">
        <f t="shared" si="30"/>
        <v>586</v>
      </c>
      <c r="P499" s="63">
        <f t="shared" si="31"/>
        <v>539</v>
      </c>
      <c r="Q499" s="63">
        <f t="shared" si="32"/>
        <v>3</v>
      </c>
      <c r="R499" s="63">
        <f t="shared" si="33"/>
        <v>0</v>
      </c>
      <c r="S499" s="63">
        <f t="shared" si="34"/>
        <v>0</v>
      </c>
      <c r="T499" s="63">
        <f t="shared" si="35"/>
        <v>0</v>
      </c>
      <c r="U499" s="63">
        <f t="shared" si="36"/>
        <v>0</v>
      </c>
      <c r="V499" s="63">
        <f t="shared" si="36"/>
        <v>6</v>
      </c>
      <c r="W499" s="62">
        <f t="shared" si="27"/>
        <v>611.42857142857144</v>
      </c>
      <c r="X499" s="62">
        <f t="shared" si="28"/>
        <v>570.42857142857144</v>
      </c>
      <c r="Y499" s="62">
        <f t="shared" si="29"/>
        <v>2.8571428571428572</v>
      </c>
      <c r="Z499" s="62">
        <f t="shared" si="37"/>
        <v>0</v>
      </c>
      <c r="AB499" s="50" t="s">
        <v>3448</v>
      </c>
    </row>
    <row r="500" spans="1:28" ht="72.900000000000006">
      <c r="A500" s="11">
        <v>44204</v>
      </c>
      <c r="B500" s="50" t="s">
        <v>2602</v>
      </c>
      <c r="C500" s="50" t="s">
        <v>2603</v>
      </c>
      <c r="D500" s="50" t="s">
        <v>2585</v>
      </c>
      <c r="E500" s="50" t="s">
        <v>2592</v>
      </c>
      <c r="F500" s="50" t="s">
        <v>1817</v>
      </c>
      <c r="G500" s="50" t="s">
        <v>2093</v>
      </c>
      <c r="H500" s="50" t="s">
        <v>2070</v>
      </c>
      <c r="I500" s="50" t="s">
        <v>2604</v>
      </c>
      <c r="J500" s="50"/>
      <c r="K500" s="50" t="s">
        <v>2580</v>
      </c>
      <c r="L500" s="9" t="s">
        <v>2600</v>
      </c>
      <c r="M500" s="9" t="s">
        <v>2601</v>
      </c>
      <c r="N500" s="11">
        <v>44204</v>
      </c>
      <c r="O500" s="63">
        <f t="shared" si="30"/>
        <v>774</v>
      </c>
      <c r="P500" s="63">
        <f t="shared" si="31"/>
        <v>728</v>
      </c>
      <c r="Q500" s="63">
        <f t="shared" si="32"/>
        <v>3</v>
      </c>
      <c r="R500" s="63">
        <f t="shared" si="33"/>
        <v>0</v>
      </c>
      <c r="S500" s="63">
        <f t="shared" si="34"/>
        <v>0</v>
      </c>
      <c r="T500" s="63">
        <f t="shared" si="35"/>
        <v>0</v>
      </c>
      <c r="U500" s="63">
        <f t="shared" si="36"/>
        <v>0</v>
      </c>
      <c r="V500" s="63">
        <f t="shared" si="36"/>
        <v>6</v>
      </c>
      <c r="W500" s="62">
        <f t="shared" si="27"/>
        <v>556.71428571428567</v>
      </c>
      <c r="X500" s="62">
        <f t="shared" si="28"/>
        <v>550.85714285714289</v>
      </c>
      <c r="Y500" s="62">
        <f t="shared" si="29"/>
        <v>3.2857142857142856</v>
      </c>
      <c r="Z500" s="62">
        <f t="shared" si="37"/>
        <v>0</v>
      </c>
      <c r="AB500" s="50" t="s">
        <v>3448</v>
      </c>
    </row>
    <row r="501" spans="1:28" ht="72.900000000000006">
      <c r="A501" s="11">
        <v>44203</v>
      </c>
      <c r="B501" s="50" t="s">
        <v>2607</v>
      </c>
      <c r="C501" s="50" t="s">
        <v>2608</v>
      </c>
      <c r="D501" s="50" t="s">
        <v>2609</v>
      </c>
      <c r="E501" s="50" t="s">
        <v>2592</v>
      </c>
      <c r="F501" s="50" t="s">
        <v>1817</v>
      </c>
      <c r="G501" s="50" t="s">
        <v>2093</v>
      </c>
      <c r="H501" s="50" t="s">
        <v>2070</v>
      </c>
      <c r="I501" s="50" t="s">
        <v>2610</v>
      </c>
      <c r="J501" s="50"/>
      <c r="K501" s="50" t="s">
        <v>2611</v>
      </c>
      <c r="L501" s="9" t="s">
        <v>2605</v>
      </c>
      <c r="M501" s="9" t="s">
        <v>2606</v>
      </c>
      <c r="N501" s="11">
        <v>44203</v>
      </c>
      <c r="O501" s="63">
        <f t="shared" si="30"/>
        <v>730</v>
      </c>
      <c r="P501" s="63">
        <f t="shared" si="31"/>
        <v>603</v>
      </c>
      <c r="Q501" s="63">
        <f t="shared" si="32"/>
        <v>3</v>
      </c>
      <c r="R501" s="63">
        <f t="shared" si="33"/>
        <v>0</v>
      </c>
      <c r="S501" s="63">
        <f t="shared" si="34"/>
        <v>0</v>
      </c>
      <c r="T501" s="63">
        <f t="shared" si="35"/>
        <v>0</v>
      </c>
      <c r="U501" s="63">
        <f t="shared" si="36"/>
        <v>0</v>
      </c>
      <c r="V501" s="63">
        <f t="shared" si="36"/>
        <v>8</v>
      </c>
      <c r="W501" s="62">
        <f t="shared" si="27"/>
        <v>516.71428571428567</v>
      </c>
      <c r="X501" s="62">
        <f t="shared" si="28"/>
        <v>535.57142857142856</v>
      </c>
      <c r="Y501" s="62">
        <f t="shared" si="29"/>
        <v>3.2857142857142856</v>
      </c>
      <c r="Z501" s="62">
        <f t="shared" si="37"/>
        <v>0</v>
      </c>
      <c r="AB501" s="50" t="s">
        <v>3448</v>
      </c>
    </row>
    <row r="502" spans="1:28" ht="72.900000000000006">
      <c r="A502" s="11">
        <v>44202</v>
      </c>
      <c r="B502" s="50" t="s">
        <v>2614</v>
      </c>
      <c r="C502" s="50" t="s">
        <v>2615</v>
      </c>
      <c r="D502" s="50" t="s">
        <v>2616</v>
      </c>
      <c r="E502" s="50" t="s">
        <v>2592</v>
      </c>
      <c r="F502" s="50" t="s">
        <v>1817</v>
      </c>
      <c r="G502" s="50" t="s">
        <v>2093</v>
      </c>
      <c r="H502" s="50" t="s">
        <v>2070</v>
      </c>
      <c r="I502" s="50" t="s">
        <v>2617</v>
      </c>
      <c r="J502" s="50"/>
      <c r="K502" s="50" t="s">
        <v>2618</v>
      </c>
      <c r="L502" s="9" t="s">
        <v>2612</v>
      </c>
      <c r="M502" s="9" t="s">
        <v>2613</v>
      </c>
      <c r="N502" s="11">
        <v>44202</v>
      </c>
      <c r="O502" s="63">
        <f t="shared" si="30"/>
        <v>595</v>
      </c>
      <c r="P502" s="63">
        <f t="shared" si="31"/>
        <v>987</v>
      </c>
      <c r="Q502" s="63">
        <f t="shared" si="32"/>
        <v>2</v>
      </c>
      <c r="R502" s="63">
        <f t="shared" si="33"/>
        <v>0</v>
      </c>
      <c r="S502" s="63">
        <f t="shared" si="34"/>
        <v>0</v>
      </c>
      <c r="T502" s="63">
        <f t="shared" si="35"/>
        <v>0</v>
      </c>
      <c r="U502" s="63">
        <f t="shared" si="36"/>
        <v>0</v>
      </c>
      <c r="V502" s="63">
        <f t="shared" si="36"/>
        <v>3</v>
      </c>
      <c r="W502" s="62">
        <f t="shared" si="27"/>
        <v>508.85714285714283</v>
      </c>
      <c r="X502" s="62">
        <f t="shared" si="28"/>
        <v>555.85714285714289</v>
      </c>
      <c r="Y502" s="62">
        <f t="shared" si="29"/>
        <v>3.1428571428571428</v>
      </c>
      <c r="Z502" s="62">
        <f t="shared" si="37"/>
        <v>0</v>
      </c>
      <c r="AB502" s="50" t="s">
        <v>3448</v>
      </c>
    </row>
    <row r="503" spans="1:28" ht="72.900000000000006">
      <c r="A503" s="11">
        <v>44201</v>
      </c>
      <c r="B503" s="50" t="s">
        <v>2621</v>
      </c>
      <c r="C503" s="50" t="s">
        <v>2622</v>
      </c>
      <c r="D503" s="50" t="s">
        <v>2623</v>
      </c>
      <c r="E503" s="50" t="s">
        <v>2592</v>
      </c>
      <c r="F503" s="50" t="s">
        <v>1817</v>
      </c>
      <c r="G503" s="50" t="s">
        <v>2093</v>
      </c>
      <c r="H503" s="50" t="s">
        <v>2070</v>
      </c>
      <c r="I503" s="50" t="s">
        <v>2624</v>
      </c>
      <c r="J503" s="50"/>
      <c r="K503" s="50" t="s">
        <v>2625</v>
      </c>
      <c r="L503" s="9" t="s">
        <v>2619</v>
      </c>
      <c r="M503" s="9" t="s">
        <v>2620</v>
      </c>
      <c r="N503" s="11">
        <v>44201</v>
      </c>
      <c r="O503" s="63">
        <f t="shared" si="30"/>
        <v>1190</v>
      </c>
      <c r="P503" s="63">
        <f t="shared" si="31"/>
        <v>654</v>
      </c>
      <c r="Q503" s="63">
        <f t="shared" si="32"/>
        <v>2</v>
      </c>
      <c r="R503" s="63">
        <f t="shared" si="33"/>
        <v>0</v>
      </c>
      <c r="S503" s="63">
        <f t="shared" si="34"/>
        <v>0</v>
      </c>
      <c r="T503" s="63">
        <f t="shared" si="35"/>
        <v>0</v>
      </c>
      <c r="U503" s="63">
        <f t="shared" si="36"/>
        <v>0</v>
      </c>
      <c r="V503" s="63">
        <f t="shared" si="36"/>
        <v>1</v>
      </c>
      <c r="W503" s="62">
        <f t="shared" si="27"/>
        <v>539.14285714285711</v>
      </c>
      <c r="X503" s="62">
        <f t="shared" si="28"/>
        <v>526</v>
      </c>
      <c r="Y503" s="62">
        <f t="shared" si="29"/>
        <v>3.1428571428571428</v>
      </c>
      <c r="Z503" s="62">
        <f t="shared" si="37"/>
        <v>0</v>
      </c>
      <c r="AB503" s="50" t="s">
        <v>3448</v>
      </c>
    </row>
    <row r="504" spans="1:28" ht="72.900000000000006">
      <c r="A504" s="11">
        <v>44200</v>
      </c>
      <c r="B504" s="50" t="s">
        <v>2628</v>
      </c>
      <c r="C504" s="50" t="s">
        <v>2629</v>
      </c>
      <c r="D504" s="50" t="s">
        <v>2599</v>
      </c>
      <c r="E504" s="50" t="s">
        <v>2592</v>
      </c>
      <c r="F504" s="50" t="s">
        <v>1817</v>
      </c>
      <c r="G504" s="50" t="s">
        <v>2093</v>
      </c>
      <c r="H504" s="50" t="s">
        <v>2070</v>
      </c>
      <c r="I504" s="50" t="s">
        <v>2630</v>
      </c>
      <c r="J504" s="50"/>
      <c r="K504" s="50" t="s">
        <v>2618</v>
      </c>
      <c r="L504" s="9" t="s">
        <v>2626</v>
      </c>
      <c r="M504" s="9" t="s">
        <v>2627</v>
      </c>
      <c r="N504" s="11">
        <v>44200</v>
      </c>
      <c r="O504" s="63">
        <f t="shared" si="30"/>
        <v>155</v>
      </c>
      <c r="P504" s="63">
        <f t="shared" si="31"/>
        <v>180</v>
      </c>
      <c r="Q504" s="63">
        <f t="shared" si="32"/>
        <v>3</v>
      </c>
      <c r="R504" s="63">
        <f t="shared" si="33"/>
        <v>0</v>
      </c>
      <c r="S504" s="63">
        <f t="shared" si="34"/>
        <v>0</v>
      </c>
      <c r="T504" s="63">
        <f t="shared" si="35"/>
        <v>0</v>
      </c>
      <c r="U504" s="63">
        <f t="shared" si="36"/>
        <v>0</v>
      </c>
      <c r="V504" s="63">
        <f t="shared" si="36"/>
        <v>10</v>
      </c>
      <c r="W504" s="62">
        <f t="shared" si="27"/>
        <v>512.42857142857144</v>
      </c>
      <c r="X504" s="62">
        <f t="shared" si="28"/>
        <v>542.57142857142856</v>
      </c>
      <c r="Y504" s="62">
        <f t="shared" si="29"/>
        <v>3.1428571428571428</v>
      </c>
      <c r="Z504" s="62">
        <f t="shared" si="37"/>
        <v>0</v>
      </c>
      <c r="AB504" s="50" t="s">
        <v>3448</v>
      </c>
    </row>
    <row r="505" spans="1:28" ht="72.900000000000006">
      <c r="A505" s="11">
        <v>44199</v>
      </c>
      <c r="B505" s="50" t="s">
        <v>2639</v>
      </c>
      <c r="C505" s="50" t="s">
        <v>2640</v>
      </c>
      <c r="D505" s="50" t="s">
        <v>2641</v>
      </c>
      <c r="E505" s="50" t="s">
        <v>2592</v>
      </c>
      <c r="F505" s="50" t="s">
        <v>1817</v>
      </c>
      <c r="G505" s="50" t="s">
        <v>2093</v>
      </c>
      <c r="H505" s="50" t="s">
        <v>2070</v>
      </c>
      <c r="I505" s="50" t="s">
        <v>2635</v>
      </c>
      <c r="J505" s="50"/>
      <c r="K505" s="50" t="s">
        <v>2642</v>
      </c>
      <c r="L505" s="9" t="s">
        <v>2637</v>
      </c>
      <c r="M505" s="9" t="s">
        <v>2638</v>
      </c>
      <c r="N505" s="11">
        <v>44199</v>
      </c>
      <c r="O505" s="63">
        <f t="shared" si="30"/>
        <v>250</v>
      </c>
      <c r="P505" s="63">
        <f t="shared" si="31"/>
        <v>302</v>
      </c>
      <c r="Q505" s="63">
        <f t="shared" si="32"/>
        <v>4</v>
      </c>
      <c r="R505" s="63">
        <f t="shared" si="33"/>
        <v>0</v>
      </c>
      <c r="S505" s="63">
        <f t="shared" si="34"/>
        <v>0</v>
      </c>
      <c r="T505" s="63">
        <f t="shared" si="35"/>
        <v>0</v>
      </c>
      <c r="U505" s="63">
        <f t="shared" si="36"/>
        <v>0</v>
      </c>
      <c r="V505" s="63">
        <f t="shared" si="36"/>
        <v>0</v>
      </c>
      <c r="W505" s="62">
        <f t="shared" si="27"/>
        <v>544.57142857142856</v>
      </c>
      <c r="X505" s="62">
        <f t="shared" si="28"/>
        <v>567.71428571428567</v>
      </c>
      <c r="Y505" s="62">
        <f t="shared" si="29"/>
        <v>3.8571428571428572</v>
      </c>
      <c r="Z505" s="62">
        <f t="shared" si="37"/>
        <v>0</v>
      </c>
      <c r="AB505" s="50" t="s">
        <v>3448</v>
      </c>
    </row>
    <row r="506" spans="1:28" ht="72.900000000000006">
      <c r="A506" s="11">
        <v>44198</v>
      </c>
      <c r="B506" s="50" t="s">
        <v>2632</v>
      </c>
      <c r="C506" s="50" t="s">
        <v>2633</v>
      </c>
      <c r="D506" s="50" t="s">
        <v>2634</v>
      </c>
      <c r="E506" s="50" t="s">
        <v>2592</v>
      </c>
      <c r="F506" s="50" t="s">
        <v>1817</v>
      </c>
      <c r="G506" s="50" t="s">
        <v>2093</v>
      </c>
      <c r="H506" s="50" t="s">
        <v>2070</v>
      </c>
      <c r="I506" s="50" t="s">
        <v>2635</v>
      </c>
      <c r="J506" s="50"/>
      <c r="K506" s="50" t="s">
        <v>2636</v>
      </c>
      <c r="L506" s="9" t="s">
        <v>2631</v>
      </c>
      <c r="M506" s="9" t="s">
        <v>2643</v>
      </c>
      <c r="N506" s="11">
        <v>44198</v>
      </c>
      <c r="O506" s="63">
        <f t="shared" si="30"/>
        <v>203</v>
      </c>
      <c r="P506" s="63">
        <f t="shared" si="31"/>
        <v>402</v>
      </c>
      <c r="Q506" s="63">
        <f t="shared" si="32"/>
        <v>6</v>
      </c>
      <c r="R506" s="63">
        <f t="shared" si="33"/>
        <v>0</v>
      </c>
      <c r="S506" s="63">
        <f t="shared" si="34"/>
        <v>0</v>
      </c>
      <c r="T506" s="63">
        <f t="shared" si="35"/>
        <v>0</v>
      </c>
      <c r="U506" s="63">
        <f t="shared" si="36"/>
        <v>0</v>
      </c>
      <c r="V506" s="63">
        <f t="shared" si="36"/>
        <v>4</v>
      </c>
      <c r="W506" s="62">
        <f t="shared" si="27"/>
        <v>555.28571428571433</v>
      </c>
      <c r="X506" s="62">
        <f t="shared" si="28"/>
        <v>613.71428571428567</v>
      </c>
      <c r="Y506" s="62">
        <f t="shared" si="29"/>
        <v>3.5714285714285716</v>
      </c>
      <c r="Z506" s="62">
        <f t="shared" si="37"/>
        <v>0</v>
      </c>
      <c r="AB506" s="50" t="s">
        <v>3448</v>
      </c>
    </row>
    <row r="507" spans="1:28" ht="72.900000000000006">
      <c r="A507" s="11">
        <v>44197</v>
      </c>
      <c r="B507" s="50" t="s">
        <v>2646</v>
      </c>
      <c r="C507" s="50" t="s">
        <v>2647</v>
      </c>
      <c r="D507" s="50" t="s">
        <v>2648</v>
      </c>
      <c r="E507" s="50" t="s">
        <v>2592</v>
      </c>
      <c r="F507" s="50" t="s">
        <v>1817</v>
      </c>
      <c r="G507" s="50" t="s">
        <v>2093</v>
      </c>
      <c r="H507" s="50" t="s">
        <v>2070</v>
      </c>
      <c r="I507" s="50" t="s">
        <v>2649</v>
      </c>
      <c r="J507" s="50"/>
      <c r="K507" s="50" t="s">
        <v>2625</v>
      </c>
      <c r="L507" s="9" t="s">
        <v>2644</v>
      </c>
      <c r="M507" s="9" t="s">
        <v>2645</v>
      </c>
      <c r="N507" s="11">
        <v>44197</v>
      </c>
      <c r="O507" s="63">
        <f t="shared" si="30"/>
        <v>494</v>
      </c>
      <c r="P507" s="63">
        <f t="shared" si="31"/>
        <v>621</v>
      </c>
      <c r="Q507" s="63">
        <f t="shared" si="32"/>
        <v>3</v>
      </c>
      <c r="R507" s="63">
        <f t="shared" si="33"/>
        <v>0</v>
      </c>
      <c r="S507" s="63">
        <f t="shared" si="34"/>
        <v>0</v>
      </c>
      <c r="T507" s="63">
        <f t="shared" si="35"/>
        <v>0</v>
      </c>
      <c r="U507" s="63">
        <f t="shared" si="36"/>
        <v>0</v>
      </c>
      <c r="V507" s="63">
        <f t="shared" si="36"/>
        <v>11</v>
      </c>
      <c r="W507" s="62">
        <f t="shared" si="27"/>
        <v>635</v>
      </c>
      <c r="X507" s="62">
        <f t="shared" si="28"/>
        <v>653.14285714285711</v>
      </c>
      <c r="Y507" s="62">
        <f t="shared" si="29"/>
        <v>3.1428571428571428</v>
      </c>
      <c r="Z507" s="62">
        <f t="shared" si="37"/>
        <v>0</v>
      </c>
      <c r="AB507" s="50" t="s">
        <v>3448</v>
      </c>
    </row>
    <row r="508" spans="1:28" ht="72.900000000000006">
      <c r="A508" s="11">
        <v>44196</v>
      </c>
      <c r="B508" s="50" t="s">
        <v>2652</v>
      </c>
      <c r="C508" s="50" t="s">
        <v>2653</v>
      </c>
      <c r="D508" s="50" t="s">
        <v>2654</v>
      </c>
      <c r="E508" s="50" t="s">
        <v>2592</v>
      </c>
      <c r="F508" s="50" t="s">
        <v>1817</v>
      </c>
      <c r="G508" s="50" t="s">
        <v>2093</v>
      </c>
      <c r="H508" s="50" t="s">
        <v>2070</v>
      </c>
      <c r="I508" s="50" t="s">
        <v>2655</v>
      </c>
      <c r="J508" s="50"/>
      <c r="K508" s="50" t="s">
        <v>2656</v>
      </c>
      <c r="L508" s="9" t="s">
        <v>2650</v>
      </c>
      <c r="M508" s="9" t="s">
        <v>2651</v>
      </c>
      <c r="N508" s="11">
        <v>44196</v>
      </c>
      <c r="O508" s="63">
        <f t="shared" si="30"/>
        <v>675</v>
      </c>
      <c r="P508" s="63">
        <f t="shared" si="31"/>
        <v>745</v>
      </c>
      <c r="Q508" s="63">
        <f t="shared" si="32"/>
        <v>2</v>
      </c>
      <c r="R508" s="63">
        <f t="shared" si="33"/>
        <v>0</v>
      </c>
      <c r="S508" s="63">
        <f t="shared" si="34"/>
        <v>0</v>
      </c>
      <c r="T508" s="63">
        <f t="shared" si="35"/>
        <v>0</v>
      </c>
      <c r="U508" s="63">
        <f t="shared" si="36"/>
        <v>0</v>
      </c>
      <c r="V508" s="63">
        <f t="shared" si="36"/>
        <v>5</v>
      </c>
      <c r="W508" s="62">
        <f t="shared" si="27"/>
        <v>762.14285714285711</v>
      </c>
      <c r="X508" s="62">
        <f t="shared" si="28"/>
        <v>728.14285714285711</v>
      </c>
      <c r="Y508" s="62">
        <f t="shared" si="29"/>
        <v>3.2857142857142856</v>
      </c>
      <c r="Z508" s="62">
        <f t="shared" si="37"/>
        <v>0</v>
      </c>
      <c r="AB508" s="50" t="s">
        <v>3448</v>
      </c>
    </row>
    <row r="509" spans="1:28" ht="87.45">
      <c r="A509" s="11">
        <v>44195</v>
      </c>
      <c r="B509" s="50" t="s">
        <v>2659</v>
      </c>
      <c r="C509" s="50" t="s">
        <v>2660</v>
      </c>
      <c r="D509" s="50" t="s">
        <v>2661</v>
      </c>
      <c r="E509" s="50" t="s">
        <v>2592</v>
      </c>
      <c r="F509" s="50" t="s">
        <v>1817</v>
      </c>
      <c r="G509" s="50" t="s">
        <v>2093</v>
      </c>
      <c r="H509" s="50" t="s">
        <v>2070</v>
      </c>
      <c r="I509" s="50" t="s">
        <v>2662</v>
      </c>
      <c r="J509" s="50"/>
      <c r="K509" s="50" t="s">
        <v>2221</v>
      </c>
      <c r="L509" s="9" t="s">
        <v>2657</v>
      </c>
      <c r="M509" s="9" t="s">
        <v>2658</v>
      </c>
      <c r="N509" s="11">
        <v>44195</v>
      </c>
      <c r="O509" s="63">
        <f t="shared" si="30"/>
        <v>807</v>
      </c>
      <c r="P509" s="63">
        <f t="shared" si="31"/>
        <v>778</v>
      </c>
      <c r="Q509" s="63">
        <f t="shared" si="32"/>
        <v>2</v>
      </c>
      <c r="R509" s="63">
        <f t="shared" si="33"/>
        <v>0</v>
      </c>
      <c r="S509" s="63">
        <f t="shared" si="34"/>
        <v>0</v>
      </c>
      <c r="T509" s="63">
        <f t="shared" si="35"/>
        <v>0</v>
      </c>
      <c r="U509" s="63">
        <f t="shared" si="36"/>
        <v>0</v>
      </c>
      <c r="V509" s="63">
        <f t="shared" si="36"/>
        <v>5</v>
      </c>
      <c r="W509" s="62">
        <f t="shared" si="27"/>
        <v>782.85714285714289</v>
      </c>
      <c r="X509" s="62">
        <f t="shared" si="28"/>
        <v>743.28571428571433</v>
      </c>
      <c r="Y509" s="62">
        <f t="shared" si="29"/>
        <v>3.8571428571428572</v>
      </c>
      <c r="Z509" s="62">
        <f t="shared" si="37"/>
        <v>0</v>
      </c>
      <c r="AB509" s="50" t="s">
        <v>3448</v>
      </c>
    </row>
    <row r="510" spans="1:28" ht="72.900000000000006">
      <c r="A510" s="11">
        <v>44194</v>
      </c>
      <c r="B510" s="50" t="s">
        <v>2665</v>
      </c>
      <c r="C510" s="50" t="s">
        <v>2666</v>
      </c>
      <c r="D510" s="50" t="s">
        <v>2617</v>
      </c>
      <c r="E510" s="50" t="s">
        <v>2592</v>
      </c>
      <c r="F510" s="50" t="s">
        <v>1817</v>
      </c>
      <c r="G510" s="50" t="s">
        <v>2093</v>
      </c>
      <c r="H510" s="50" t="s">
        <v>2070</v>
      </c>
      <c r="I510" s="50" t="s">
        <v>2667</v>
      </c>
      <c r="J510" s="50"/>
      <c r="K510" s="50" t="s">
        <v>2668</v>
      </c>
      <c r="L510" s="9" t="s">
        <v>2663</v>
      </c>
      <c r="M510" s="9" t="s">
        <v>2664</v>
      </c>
      <c r="N510" s="11">
        <v>44194</v>
      </c>
      <c r="O510" s="63">
        <f t="shared" si="30"/>
        <v>1003</v>
      </c>
      <c r="P510" s="63">
        <f t="shared" si="31"/>
        <v>770</v>
      </c>
      <c r="Q510" s="63">
        <f t="shared" si="32"/>
        <v>2</v>
      </c>
      <c r="R510" s="63">
        <f t="shared" si="33"/>
        <v>0</v>
      </c>
      <c r="S510" s="63">
        <f t="shared" si="34"/>
        <v>0</v>
      </c>
      <c r="T510" s="63">
        <f t="shared" si="35"/>
        <v>0</v>
      </c>
      <c r="U510" s="63">
        <f t="shared" si="36"/>
        <v>0</v>
      </c>
      <c r="V510" s="63">
        <f t="shared" si="36"/>
        <v>7</v>
      </c>
      <c r="W510" s="62">
        <f t="shared" si="27"/>
        <v>802.71428571428567</v>
      </c>
      <c r="X510" s="62">
        <f t="shared" si="28"/>
        <v>758.85714285714289</v>
      </c>
      <c r="Y510" s="62">
        <f t="shared" si="29"/>
        <v>4</v>
      </c>
      <c r="Z510" s="62">
        <f t="shared" si="37"/>
        <v>0.14285714285714285</v>
      </c>
      <c r="AB510" s="50" t="s">
        <v>3448</v>
      </c>
    </row>
    <row r="511" spans="1:28" ht="72.900000000000006">
      <c r="A511" s="11">
        <v>44193</v>
      </c>
      <c r="B511" s="50" t="s">
        <v>2671</v>
      </c>
      <c r="C511" s="50" t="s">
        <v>2672</v>
      </c>
      <c r="D511" s="50" t="s">
        <v>2673</v>
      </c>
      <c r="E511" s="50" t="s">
        <v>2592</v>
      </c>
      <c r="F511" s="50" t="s">
        <v>1817</v>
      </c>
      <c r="G511" s="50" t="s">
        <v>2093</v>
      </c>
      <c r="H511" s="50" t="s">
        <v>2070</v>
      </c>
      <c r="I511" s="50" t="s">
        <v>2674</v>
      </c>
      <c r="J511" s="50"/>
      <c r="K511" s="50" t="s">
        <v>2675</v>
      </c>
      <c r="L511" s="9" t="s">
        <v>2669</v>
      </c>
      <c r="M511" s="9" t="s">
        <v>2670</v>
      </c>
      <c r="N511" s="11">
        <v>44193</v>
      </c>
      <c r="O511" s="63">
        <f t="shared" si="30"/>
        <v>380</v>
      </c>
      <c r="P511" s="63">
        <f t="shared" si="31"/>
        <v>356</v>
      </c>
      <c r="Q511" s="63">
        <f t="shared" si="32"/>
        <v>8</v>
      </c>
      <c r="R511" s="63">
        <f t="shared" si="33"/>
        <v>0</v>
      </c>
      <c r="S511" s="63">
        <f t="shared" si="34"/>
        <v>0</v>
      </c>
      <c r="T511" s="63">
        <f t="shared" si="35"/>
        <v>0</v>
      </c>
      <c r="U511" s="63">
        <f t="shared" si="36"/>
        <v>0</v>
      </c>
      <c r="V511" s="63">
        <f t="shared" si="36"/>
        <v>1</v>
      </c>
      <c r="W511" s="62">
        <f t="shared" si="27"/>
        <v>693.85714285714289</v>
      </c>
      <c r="X511" s="62">
        <f t="shared" si="28"/>
        <v>728.71428571428567</v>
      </c>
      <c r="Y511" s="62">
        <f t="shared" si="29"/>
        <v>3.8571428571428572</v>
      </c>
      <c r="Z511" s="62">
        <f t="shared" si="37"/>
        <v>0.14285714285714285</v>
      </c>
      <c r="AB511" s="50" t="s">
        <v>3448</v>
      </c>
    </row>
    <row r="512" spans="1:28" ht="72.900000000000006">
      <c r="A512" s="11">
        <v>44192</v>
      </c>
      <c r="B512" s="50" t="s">
        <v>2678</v>
      </c>
      <c r="C512" s="50" t="s">
        <v>2679</v>
      </c>
      <c r="D512" s="50" t="s">
        <v>2680</v>
      </c>
      <c r="E512" s="50" t="s">
        <v>2592</v>
      </c>
      <c r="F512" s="50" t="s">
        <v>1817</v>
      </c>
      <c r="G512" s="50" t="s">
        <v>2093</v>
      </c>
      <c r="H512" s="50" t="s">
        <v>2070</v>
      </c>
      <c r="I512" s="50" t="s">
        <v>2681</v>
      </c>
      <c r="J512" s="50"/>
      <c r="K512" s="50" t="s">
        <v>2682</v>
      </c>
      <c r="L512" s="9" t="s">
        <v>2676</v>
      </c>
      <c r="M512" s="9" t="s">
        <v>2677</v>
      </c>
      <c r="N512" s="11">
        <v>44192</v>
      </c>
      <c r="O512" s="63">
        <f t="shared" si="30"/>
        <v>325</v>
      </c>
      <c r="P512" s="63">
        <f t="shared" si="31"/>
        <v>624</v>
      </c>
      <c r="Q512" s="63">
        <f t="shared" si="32"/>
        <v>2</v>
      </c>
      <c r="R512" s="63">
        <f t="shared" si="33"/>
        <v>0</v>
      </c>
      <c r="S512" s="63">
        <f t="shared" si="34"/>
        <v>0</v>
      </c>
      <c r="T512" s="63">
        <f t="shared" si="35"/>
        <v>0</v>
      </c>
      <c r="U512" s="63">
        <f t="shared" si="36"/>
        <v>0</v>
      </c>
      <c r="V512" s="63">
        <f t="shared" si="36"/>
        <v>6</v>
      </c>
      <c r="W512" s="62">
        <f t="shared" si="27"/>
        <v>722.28571428571433</v>
      </c>
      <c r="X512" s="62">
        <f t="shared" si="28"/>
        <v>749.57142857142856</v>
      </c>
      <c r="Y512" s="62">
        <f t="shared" si="29"/>
        <v>3.2857142857142856</v>
      </c>
      <c r="Z512" s="62">
        <f t="shared" si="37"/>
        <v>0.14285714285714285</v>
      </c>
      <c r="AB512" s="50" t="s">
        <v>3448</v>
      </c>
    </row>
    <row r="513" spans="1:28" ht="72.900000000000006">
      <c r="A513" s="11">
        <v>44191</v>
      </c>
      <c r="B513" s="50" t="s">
        <v>2684</v>
      </c>
      <c r="C513" s="50" t="s">
        <v>2685</v>
      </c>
      <c r="D513" s="50" t="s">
        <v>2686</v>
      </c>
      <c r="E513" s="50" t="s">
        <v>2592</v>
      </c>
      <c r="F513" s="50" t="s">
        <v>1817</v>
      </c>
      <c r="G513" s="50" t="s">
        <v>2093</v>
      </c>
      <c r="H513" s="50" t="s">
        <v>2070</v>
      </c>
      <c r="I513" s="50" t="s">
        <v>2687</v>
      </c>
      <c r="J513" s="50"/>
      <c r="K513" s="50" t="s">
        <v>2688</v>
      </c>
      <c r="L513" s="9" t="s">
        <v>2683</v>
      </c>
      <c r="M513" s="9" t="s">
        <v>2697</v>
      </c>
      <c r="N513" s="11">
        <v>44191</v>
      </c>
      <c r="O513" s="63">
        <f t="shared" si="30"/>
        <v>761</v>
      </c>
      <c r="P513" s="63">
        <f t="shared" si="31"/>
        <v>678</v>
      </c>
      <c r="Q513" s="63">
        <f t="shared" si="32"/>
        <v>3</v>
      </c>
      <c r="R513" s="63">
        <f t="shared" si="33"/>
        <v>0</v>
      </c>
      <c r="S513" s="63">
        <f t="shared" si="34"/>
        <v>0</v>
      </c>
      <c r="T513" s="63">
        <f t="shared" si="35"/>
        <v>0</v>
      </c>
      <c r="U513" s="63">
        <f t="shared" si="36"/>
        <v>0</v>
      </c>
      <c r="V513" s="63">
        <f t="shared" si="36"/>
        <v>7</v>
      </c>
      <c r="W513" s="62">
        <f t="shared" si="27"/>
        <v>788.85714285714289</v>
      </c>
      <c r="X513" s="62">
        <f t="shared" si="28"/>
        <v>742.28571428571433</v>
      </c>
      <c r="Y513" s="62">
        <f t="shared" si="29"/>
        <v>3.2857142857142856</v>
      </c>
      <c r="Z513" s="62">
        <f t="shared" si="37"/>
        <v>0.14285714285714285</v>
      </c>
      <c r="AB513" s="50" t="s">
        <v>3448</v>
      </c>
    </row>
    <row r="514" spans="1:28" ht="72.900000000000006">
      <c r="A514" s="11">
        <v>44190</v>
      </c>
      <c r="B514" s="50" t="s">
        <v>2690</v>
      </c>
      <c r="C514" s="50" t="s">
        <v>2691</v>
      </c>
      <c r="D514" s="50" t="s">
        <v>2692</v>
      </c>
      <c r="E514" s="50" t="s">
        <v>2592</v>
      </c>
      <c r="F514" s="50" t="s">
        <v>1817</v>
      </c>
      <c r="G514" s="50" t="s">
        <v>2093</v>
      </c>
      <c r="H514" s="50" t="s">
        <v>2070</v>
      </c>
      <c r="I514" s="50" t="s">
        <v>2693</v>
      </c>
      <c r="J514" s="50"/>
      <c r="K514" s="50" t="s">
        <v>2694</v>
      </c>
      <c r="L514" s="9" t="s">
        <v>2689</v>
      </c>
      <c r="M514" s="9" t="s">
        <v>2696</v>
      </c>
      <c r="N514" s="11">
        <v>44190</v>
      </c>
      <c r="O514" s="63">
        <f t="shared" si="30"/>
        <v>1384</v>
      </c>
      <c r="P514" s="63">
        <f t="shared" si="31"/>
        <v>1146</v>
      </c>
      <c r="Q514" s="63">
        <f t="shared" si="32"/>
        <v>4</v>
      </c>
      <c r="R514" s="63">
        <f t="shared" si="33"/>
        <v>0</v>
      </c>
      <c r="S514" s="63">
        <f t="shared" si="34"/>
        <v>0</v>
      </c>
      <c r="T514" s="63">
        <f t="shared" si="35"/>
        <v>0</v>
      </c>
      <c r="U514" s="63">
        <f t="shared" si="36"/>
        <v>0</v>
      </c>
      <c r="V514" s="63">
        <f t="shared" si="36"/>
        <v>5</v>
      </c>
      <c r="W514" s="62">
        <f t="shared" si="27"/>
        <v>788.71428571428567</v>
      </c>
      <c r="X514" s="62">
        <f t="shared" si="28"/>
        <v>747.57142857142856</v>
      </c>
      <c r="Y514" s="62">
        <f t="shared" si="29"/>
        <v>4</v>
      </c>
      <c r="Z514" s="62">
        <f t="shared" si="37"/>
        <v>0.14285714285714285</v>
      </c>
      <c r="AB514" s="50" t="s">
        <v>3448</v>
      </c>
    </row>
    <row r="515" spans="1:28" ht="87.45">
      <c r="A515" s="11">
        <v>44188</v>
      </c>
      <c r="B515" s="50" t="s">
        <v>2699</v>
      </c>
      <c r="C515" s="50" t="s">
        <v>2700</v>
      </c>
      <c r="D515" s="50" t="s">
        <v>2701</v>
      </c>
      <c r="E515" s="50" t="s">
        <v>2592</v>
      </c>
      <c r="F515" s="50" t="s">
        <v>1817</v>
      </c>
      <c r="G515" s="50" t="s">
        <v>2093</v>
      </c>
      <c r="H515" s="50" t="s">
        <v>2070</v>
      </c>
      <c r="I515" s="50" t="s">
        <v>2702</v>
      </c>
      <c r="J515" s="50"/>
      <c r="K515" s="50" t="s">
        <v>2703</v>
      </c>
      <c r="L515" s="9" t="s">
        <v>2695</v>
      </c>
      <c r="M515" s="9" t="s">
        <v>2698</v>
      </c>
      <c r="N515" s="11">
        <v>44188</v>
      </c>
      <c r="O515" s="63">
        <f t="shared" si="30"/>
        <v>820</v>
      </c>
      <c r="P515" s="63">
        <f t="shared" si="31"/>
        <v>851</v>
      </c>
      <c r="Q515" s="63">
        <f t="shared" si="32"/>
        <v>6</v>
      </c>
      <c r="R515" s="63">
        <f t="shared" si="33"/>
        <v>0</v>
      </c>
      <c r="S515" s="63">
        <f t="shared" si="34"/>
        <v>0</v>
      </c>
      <c r="T515" s="63">
        <f t="shared" si="35"/>
        <v>0</v>
      </c>
      <c r="U515" s="63">
        <f t="shared" si="36"/>
        <v>0</v>
      </c>
      <c r="V515" s="63">
        <f t="shared" si="36"/>
        <v>3</v>
      </c>
      <c r="W515" s="62">
        <f t="shared" si="27"/>
        <v>705.14285714285711</v>
      </c>
      <c r="X515" s="62">
        <f t="shared" si="28"/>
        <v>704.42857142857144</v>
      </c>
      <c r="Y515" s="62">
        <f t="shared" si="29"/>
        <v>4.4285714285714288</v>
      </c>
      <c r="Z515" s="62">
        <f t="shared" si="37"/>
        <v>0.14285714285714285</v>
      </c>
      <c r="AB515" s="50" t="s">
        <v>3448</v>
      </c>
    </row>
    <row r="516" spans="1:28" ht="72.900000000000006">
      <c r="A516" s="11">
        <v>44187</v>
      </c>
      <c r="B516" s="50" t="s">
        <v>2706</v>
      </c>
      <c r="C516" s="50" t="s">
        <v>2707</v>
      </c>
      <c r="D516" s="50" t="s">
        <v>2708</v>
      </c>
      <c r="E516" s="50" t="s">
        <v>2592</v>
      </c>
      <c r="F516" s="50" t="s">
        <v>1817</v>
      </c>
      <c r="G516" s="50" t="s">
        <v>2093</v>
      </c>
      <c r="H516" s="50" t="s">
        <v>2070</v>
      </c>
      <c r="I516" s="50" t="s">
        <v>2709</v>
      </c>
      <c r="J516" s="50"/>
      <c r="K516" s="50" t="s">
        <v>2710</v>
      </c>
      <c r="L516" s="9" t="s">
        <v>2704</v>
      </c>
      <c r="M516" s="9" t="s">
        <v>2705</v>
      </c>
      <c r="N516" s="11">
        <v>44187</v>
      </c>
      <c r="O516" s="63">
        <f t="shared" si="30"/>
        <v>946</v>
      </c>
      <c r="P516" s="63">
        <f t="shared" si="31"/>
        <v>887</v>
      </c>
      <c r="Q516" s="63">
        <f t="shared" si="32"/>
        <v>3</v>
      </c>
      <c r="R516" s="63">
        <f t="shared" si="33"/>
        <v>1</v>
      </c>
      <c r="S516" s="63">
        <f t="shared" si="34"/>
        <v>0</v>
      </c>
      <c r="T516" s="63">
        <f t="shared" si="35"/>
        <v>0</v>
      </c>
      <c r="U516" s="63">
        <f t="shared" si="36"/>
        <v>0</v>
      </c>
      <c r="V516" s="63">
        <f t="shared" si="36"/>
        <v>5</v>
      </c>
      <c r="W516" s="62">
        <f t="shared" si="27"/>
        <v>709.57142857142856</v>
      </c>
      <c r="X516" s="62">
        <f t="shared" si="28"/>
        <v>667.71428571428567</v>
      </c>
      <c r="Y516" s="62">
        <f t="shared" si="29"/>
        <v>3.8571428571428572</v>
      </c>
      <c r="Z516" s="62">
        <f t="shared" si="37"/>
        <v>0.14285714285714285</v>
      </c>
      <c r="AB516" s="50" t="s">
        <v>3448</v>
      </c>
    </row>
    <row r="517" spans="1:28" ht="72.900000000000006">
      <c r="A517" s="11">
        <v>44185</v>
      </c>
      <c r="B517" s="50" t="s">
        <v>2713</v>
      </c>
      <c r="C517" s="50" t="s">
        <v>2714</v>
      </c>
      <c r="D517" s="50" t="s">
        <v>2715</v>
      </c>
      <c r="E517" s="50" t="s">
        <v>2716</v>
      </c>
      <c r="F517" s="50" t="s">
        <v>1817</v>
      </c>
      <c r="G517" s="50" t="s">
        <v>2093</v>
      </c>
      <c r="H517" s="50" t="s">
        <v>2070</v>
      </c>
      <c r="I517" s="50" t="s">
        <v>2717</v>
      </c>
      <c r="J517" s="50"/>
      <c r="K517" s="50" t="s">
        <v>2675</v>
      </c>
      <c r="L517" s="9" t="s">
        <v>2711</v>
      </c>
      <c r="M517" s="9" t="s">
        <v>2712</v>
      </c>
      <c r="N517" s="11">
        <v>44185</v>
      </c>
      <c r="O517" s="63">
        <f t="shared" si="30"/>
        <v>241</v>
      </c>
      <c r="P517" s="63">
        <f t="shared" si="31"/>
        <v>559</v>
      </c>
      <c r="Q517" s="63">
        <f t="shared" si="32"/>
        <v>1</v>
      </c>
      <c r="R517" s="63">
        <f t="shared" si="33"/>
        <v>0</v>
      </c>
      <c r="S517" s="63">
        <f t="shared" si="34"/>
        <v>0</v>
      </c>
      <c r="T517" s="63">
        <f t="shared" si="35"/>
        <v>0</v>
      </c>
      <c r="U517" s="63">
        <f t="shared" si="36"/>
        <v>0</v>
      </c>
      <c r="V517" s="63">
        <f t="shared" si="36"/>
        <v>2</v>
      </c>
      <c r="W517" s="62">
        <f t="shared" si="27"/>
        <v>605.42857142857144</v>
      </c>
      <c r="X517" s="62">
        <f t="shared" si="28"/>
        <v>579.57142857142856</v>
      </c>
      <c r="Y517" s="62">
        <f t="shared" si="29"/>
        <v>4</v>
      </c>
      <c r="Z517" s="62">
        <f t="shared" si="37"/>
        <v>0</v>
      </c>
      <c r="AB517" s="50" t="s">
        <v>3448</v>
      </c>
    </row>
    <row r="518" spans="1:28" ht="72.900000000000006">
      <c r="A518" s="11">
        <v>44184</v>
      </c>
      <c r="B518" s="50" t="s">
        <v>2720</v>
      </c>
      <c r="C518" s="50" t="s">
        <v>2721</v>
      </c>
      <c r="D518" s="50" t="s">
        <v>2655</v>
      </c>
      <c r="E518" s="50" t="s">
        <v>2716</v>
      </c>
      <c r="F518" s="50" t="s">
        <v>1817</v>
      </c>
      <c r="G518" s="50" t="s">
        <v>2093</v>
      </c>
      <c r="H518" s="50" t="s">
        <v>2070</v>
      </c>
      <c r="I518" s="50" t="s">
        <v>2722</v>
      </c>
      <c r="J518" s="50"/>
      <c r="K518" s="50" t="s">
        <v>2710</v>
      </c>
      <c r="L518" s="9" t="s">
        <v>2718</v>
      </c>
      <c r="M518" s="9" t="s">
        <v>2719</v>
      </c>
      <c r="N518" s="11">
        <v>44184</v>
      </c>
      <c r="O518" s="63">
        <f t="shared" si="30"/>
        <v>579</v>
      </c>
      <c r="P518" s="63">
        <f t="shared" si="31"/>
        <v>502</v>
      </c>
      <c r="Q518" s="63">
        <f t="shared" si="32"/>
        <v>4</v>
      </c>
      <c r="R518" s="63">
        <f t="shared" si="33"/>
        <v>0</v>
      </c>
      <c r="S518" s="63">
        <f t="shared" si="34"/>
        <v>0</v>
      </c>
      <c r="T518" s="63">
        <f t="shared" si="35"/>
        <v>0</v>
      </c>
      <c r="U518" s="63">
        <f t="shared" si="36"/>
        <v>0</v>
      </c>
      <c r="V518" s="63">
        <f t="shared" si="36"/>
        <v>6</v>
      </c>
      <c r="W518" s="62">
        <f t="shared" si="27"/>
        <v>631.71428571428567</v>
      </c>
      <c r="X518" s="62">
        <f t="shared" si="28"/>
        <v>651.85714285714289</v>
      </c>
      <c r="Y518" s="62">
        <f t="shared" si="29"/>
        <v>4.2857142857142856</v>
      </c>
      <c r="Z518" s="62">
        <f t="shared" si="37"/>
        <v>0</v>
      </c>
      <c r="AB518" s="50" t="s">
        <v>1740</v>
      </c>
    </row>
    <row r="519" spans="1:28" ht="72.900000000000006">
      <c r="A519" s="11">
        <v>44183</v>
      </c>
      <c r="B519" s="50" t="s">
        <v>2725</v>
      </c>
      <c r="C519" s="50" t="s">
        <v>2726</v>
      </c>
      <c r="D519" s="50" t="s">
        <v>2727</v>
      </c>
      <c r="E519" s="50" t="s">
        <v>2716</v>
      </c>
      <c r="F519" s="50" t="s">
        <v>1817</v>
      </c>
      <c r="G519" s="50" t="s">
        <v>2093</v>
      </c>
      <c r="H519" s="50" t="s">
        <v>2070</v>
      </c>
      <c r="I519" s="50" t="s">
        <v>2728</v>
      </c>
      <c r="J519" s="50"/>
      <c r="K519" s="50" t="s">
        <v>2694</v>
      </c>
      <c r="L519" s="9" t="s">
        <v>2723</v>
      </c>
      <c r="M519" s="9" t="s">
        <v>2724</v>
      </c>
      <c r="N519" s="11">
        <v>44183</v>
      </c>
      <c r="O519" s="63">
        <f t="shared" si="30"/>
        <v>791</v>
      </c>
      <c r="P519" s="63">
        <f t="shared" si="31"/>
        <v>573</v>
      </c>
      <c r="Q519" s="63">
        <f t="shared" si="32"/>
        <v>2</v>
      </c>
      <c r="R519" s="63">
        <f t="shared" si="33"/>
        <v>0</v>
      </c>
      <c r="S519" s="63">
        <f t="shared" si="34"/>
        <v>0</v>
      </c>
      <c r="T519" s="63">
        <f t="shared" si="35"/>
        <v>0</v>
      </c>
      <c r="U519" s="63">
        <f t="shared" si="36"/>
        <v>0</v>
      </c>
      <c r="V519" s="63">
        <f t="shared" si="36"/>
        <v>3</v>
      </c>
      <c r="W519" s="62">
        <f t="shared" si="27"/>
        <v>660.42857142857144</v>
      </c>
      <c r="X519" s="62">
        <f t="shared" si="28"/>
        <v>657.28571428571433</v>
      </c>
      <c r="Y519" s="62">
        <f t="shared" si="29"/>
        <v>4.8571428571428568</v>
      </c>
      <c r="Z519" s="62">
        <f t="shared" si="37"/>
        <v>0</v>
      </c>
      <c r="AB519" s="50" t="s">
        <v>1740</v>
      </c>
    </row>
    <row r="520" spans="1:28" ht="72.900000000000006">
      <c r="A520" s="11">
        <v>44182</v>
      </c>
      <c r="B520" s="50" t="s">
        <v>2731</v>
      </c>
      <c r="C520" s="50" t="s">
        <v>2732</v>
      </c>
      <c r="D520" s="50" t="s">
        <v>2733</v>
      </c>
      <c r="E520" s="50" t="s">
        <v>2716</v>
      </c>
      <c r="F520" s="50" t="s">
        <v>1817</v>
      </c>
      <c r="G520" s="50" t="s">
        <v>2093</v>
      </c>
      <c r="H520" s="50" t="s">
        <v>2070</v>
      </c>
      <c r="I520" s="50" t="s">
        <v>2734</v>
      </c>
      <c r="J520" s="50"/>
      <c r="K520" s="50" t="s">
        <v>2703</v>
      </c>
      <c r="L520" s="9" t="s">
        <v>2729</v>
      </c>
      <c r="M520" s="9" t="s">
        <v>2730</v>
      </c>
      <c r="N520" s="11">
        <v>44182</v>
      </c>
      <c r="O520" s="63">
        <f t="shared" si="30"/>
        <v>760</v>
      </c>
      <c r="P520" s="63">
        <f t="shared" si="31"/>
        <v>715</v>
      </c>
      <c r="Q520" s="63">
        <f t="shared" si="32"/>
        <v>8</v>
      </c>
      <c r="R520" s="63">
        <f t="shared" si="33"/>
        <v>0</v>
      </c>
      <c r="S520" s="63">
        <f t="shared" si="34"/>
        <v>0</v>
      </c>
      <c r="T520" s="63">
        <f t="shared" si="35"/>
        <v>0</v>
      </c>
      <c r="U520" s="63">
        <f t="shared" si="36"/>
        <v>0</v>
      </c>
      <c r="V520" s="63">
        <f t="shared" si="36"/>
        <v>4</v>
      </c>
      <c r="W520" s="62">
        <f t="shared" si="27"/>
        <v>609.71428571428567</v>
      </c>
      <c r="X520" s="62">
        <f t="shared" si="28"/>
        <v>622.57142857142856</v>
      </c>
      <c r="Y520" s="62">
        <f t="shared" si="29"/>
        <v>4.7142857142857144</v>
      </c>
      <c r="Z520" s="62">
        <f t="shared" si="37"/>
        <v>0</v>
      </c>
      <c r="AB520" s="50" t="s">
        <v>1740</v>
      </c>
    </row>
    <row r="521" spans="1:28" ht="58.3">
      <c r="A521" s="11">
        <v>44181</v>
      </c>
      <c r="B521" s="50" t="s">
        <v>2737</v>
      </c>
      <c r="C521" s="50" t="s">
        <v>2738</v>
      </c>
      <c r="D521" s="50" t="s">
        <v>2739</v>
      </c>
      <c r="E521" s="50" t="s">
        <v>2716</v>
      </c>
      <c r="F521" s="50" t="s">
        <v>1817</v>
      </c>
      <c r="G521" s="50" t="s">
        <v>2093</v>
      </c>
      <c r="H521" s="50" t="s">
        <v>2070</v>
      </c>
      <c r="I521" s="50" t="s">
        <v>2740</v>
      </c>
      <c r="J521" s="50"/>
      <c r="K521" s="50" t="s">
        <v>2741</v>
      </c>
      <c r="L521" s="9" t="s">
        <v>2735</v>
      </c>
      <c r="M521" s="9" t="s">
        <v>2736</v>
      </c>
      <c r="N521" s="11">
        <v>44181</v>
      </c>
      <c r="O521" s="63">
        <f t="shared" si="30"/>
        <v>799</v>
      </c>
      <c r="P521" s="63">
        <f t="shared" si="31"/>
        <v>844</v>
      </c>
      <c r="Q521" s="63">
        <f t="shared" si="32"/>
        <v>7</v>
      </c>
      <c r="R521" s="63">
        <f t="shared" si="33"/>
        <v>0</v>
      </c>
      <c r="S521" s="63">
        <f t="shared" si="34"/>
        <v>0</v>
      </c>
      <c r="T521" s="63">
        <f t="shared" si="35"/>
        <v>0</v>
      </c>
      <c r="U521" s="63">
        <f t="shared" si="36"/>
        <v>0</v>
      </c>
      <c r="V521" s="63">
        <f t="shared" si="36"/>
        <v>1</v>
      </c>
      <c r="W521" s="62">
        <f t="shared" si="27"/>
        <v>543.42857142857144</v>
      </c>
      <c r="X521" s="62">
        <f t="shared" si="28"/>
        <v>531.57142857142856</v>
      </c>
      <c r="Y521" s="62">
        <f t="shared" si="29"/>
        <v>4.1428571428571432</v>
      </c>
      <c r="Z521" s="62">
        <f t="shared" si="37"/>
        <v>0</v>
      </c>
      <c r="AB521" s="50" t="s">
        <v>1740</v>
      </c>
    </row>
    <row r="522" spans="1:28" ht="72.900000000000006">
      <c r="A522" s="11">
        <v>44180</v>
      </c>
      <c r="B522" s="50" t="s">
        <v>2744</v>
      </c>
      <c r="C522" s="50" t="s">
        <v>2745</v>
      </c>
      <c r="D522" s="50" t="s">
        <v>2746</v>
      </c>
      <c r="E522" s="50" t="s">
        <v>2716</v>
      </c>
      <c r="F522" s="50" t="s">
        <v>1817</v>
      </c>
      <c r="G522" s="50" t="s">
        <v>2093</v>
      </c>
      <c r="H522" s="50" t="s">
        <v>2070</v>
      </c>
      <c r="I522" s="50" t="s">
        <v>2747</v>
      </c>
      <c r="J522" s="50"/>
      <c r="K522" s="50" t="s">
        <v>2221</v>
      </c>
      <c r="L522" s="9" t="s">
        <v>2742</v>
      </c>
      <c r="M522" s="9" t="s">
        <v>2743</v>
      </c>
      <c r="N522" s="11">
        <v>44180</v>
      </c>
      <c r="O522" s="63">
        <f t="shared" si="30"/>
        <v>851</v>
      </c>
      <c r="P522" s="63">
        <f t="shared" si="31"/>
        <v>594</v>
      </c>
      <c r="Q522" s="63">
        <f t="shared" si="32"/>
        <v>2</v>
      </c>
      <c r="R522" s="63">
        <f t="shared" si="33"/>
        <v>0</v>
      </c>
      <c r="S522" s="63">
        <f t="shared" si="34"/>
        <v>0</v>
      </c>
      <c r="T522" s="63">
        <f t="shared" si="35"/>
        <v>0</v>
      </c>
      <c r="U522" s="63">
        <f t="shared" si="36"/>
        <v>0</v>
      </c>
      <c r="V522" s="63">
        <f t="shared" si="36"/>
        <v>5</v>
      </c>
      <c r="W522" s="62">
        <f t="shared" si="27"/>
        <v>470.85714285714283</v>
      </c>
      <c r="X522" s="62">
        <f t="shared" si="28"/>
        <v>441.14285714285717</v>
      </c>
      <c r="Y522" s="62">
        <f t="shared" si="29"/>
        <v>3.4285714285714284</v>
      </c>
      <c r="Z522" s="62">
        <f t="shared" si="37"/>
        <v>0</v>
      </c>
      <c r="AB522" s="50" t="s">
        <v>1740</v>
      </c>
    </row>
    <row r="523" spans="1:28" ht="72.900000000000006">
      <c r="A523" s="11">
        <v>44179</v>
      </c>
      <c r="B523" s="50" t="s">
        <v>2750</v>
      </c>
      <c r="C523" s="50" t="s">
        <v>2751</v>
      </c>
      <c r="D523" s="50" t="s">
        <v>2752</v>
      </c>
      <c r="E523" s="50" t="s">
        <v>2716</v>
      </c>
      <c r="F523" s="50" t="s">
        <v>1817</v>
      </c>
      <c r="G523" s="50" t="s">
        <v>2093</v>
      </c>
      <c r="H523" s="50" t="s">
        <v>2070</v>
      </c>
      <c r="I523" s="50" t="s">
        <v>2753</v>
      </c>
      <c r="J523" s="50"/>
      <c r="K523" s="50" t="s">
        <v>2668</v>
      </c>
      <c r="L523" s="9" t="s">
        <v>2748</v>
      </c>
      <c r="M523" s="9" t="s">
        <v>2749</v>
      </c>
      <c r="N523" s="11">
        <v>44179</v>
      </c>
      <c r="O523" s="63">
        <f t="shared" si="30"/>
        <v>217</v>
      </c>
      <c r="P523" s="63">
        <f t="shared" si="31"/>
        <v>270</v>
      </c>
      <c r="Q523" s="63">
        <f t="shared" si="32"/>
        <v>4</v>
      </c>
      <c r="R523" s="63">
        <f t="shared" si="33"/>
        <v>0</v>
      </c>
      <c r="S523" s="63">
        <f t="shared" si="34"/>
        <v>0</v>
      </c>
      <c r="T523" s="63">
        <f t="shared" si="35"/>
        <v>0</v>
      </c>
      <c r="U523" s="63">
        <f t="shared" si="36"/>
        <v>0</v>
      </c>
      <c r="V523" s="63">
        <f t="shared" si="36"/>
        <v>0</v>
      </c>
      <c r="W523" s="62">
        <f t="shared" si="27"/>
        <v>403.71428571428572</v>
      </c>
      <c r="X523" s="62">
        <f t="shared" si="28"/>
        <v>400.71428571428572</v>
      </c>
      <c r="Y523" s="62">
        <f t="shared" si="29"/>
        <v>3.4285714285714284</v>
      </c>
      <c r="Z523" s="62">
        <f t="shared" si="37"/>
        <v>0</v>
      </c>
      <c r="AB523" s="50" t="s">
        <v>1740</v>
      </c>
    </row>
    <row r="524" spans="1:28" ht="72.900000000000006">
      <c r="A524" s="11">
        <v>44178</v>
      </c>
      <c r="B524" s="50" t="s">
        <v>2755</v>
      </c>
      <c r="C524" s="50" t="s">
        <v>2756</v>
      </c>
      <c r="D524" s="50" t="s">
        <v>2757</v>
      </c>
      <c r="E524" s="50" t="s">
        <v>2716</v>
      </c>
      <c r="F524" s="50" t="s">
        <v>1817</v>
      </c>
      <c r="G524" s="50" t="s">
        <v>2093</v>
      </c>
      <c r="H524" s="50" t="s">
        <v>2070</v>
      </c>
      <c r="I524" s="50" t="s">
        <v>2753</v>
      </c>
      <c r="J524" s="50"/>
      <c r="K524" s="50" t="s">
        <v>2758</v>
      </c>
      <c r="L524" s="9" t="s">
        <v>2754</v>
      </c>
      <c r="M524" s="9" t="s">
        <v>2760</v>
      </c>
      <c r="N524" s="11">
        <v>44178</v>
      </c>
      <c r="O524" s="63">
        <f t="shared" si="30"/>
        <v>425</v>
      </c>
      <c r="P524" s="63">
        <f t="shared" si="31"/>
        <v>1065</v>
      </c>
      <c r="Q524" s="63">
        <f t="shared" si="32"/>
        <v>3</v>
      </c>
      <c r="R524" s="63">
        <f t="shared" si="33"/>
        <v>0</v>
      </c>
      <c r="S524" s="63">
        <f t="shared" si="34"/>
        <v>0</v>
      </c>
      <c r="T524" s="63">
        <f t="shared" si="35"/>
        <v>0</v>
      </c>
      <c r="U524" s="63">
        <f t="shared" si="36"/>
        <v>0</v>
      </c>
      <c r="V524" s="63">
        <f t="shared" si="36"/>
        <v>5</v>
      </c>
      <c r="W524" s="62">
        <f t="shared" si="27"/>
        <v>393.57142857142856</v>
      </c>
      <c r="X524" s="62">
        <f t="shared" si="28"/>
        <v>412.42857142857144</v>
      </c>
      <c r="Y524" s="62">
        <f t="shared" si="29"/>
        <v>6.1428571428571432</v>
      </c>
      <c r="Z524" s="62">
        <f t="shared" si="37"/>
        <v>0</v>
      </c>
      <c r="AB524" s="50" t="s">
        <v>1740</v>
      </c>
    </row>
    <row r="525" spans="1:28" ht="72.900000000000006">
      <c r="A525" s="11">
        <v>44177</v>
      </c>
      <c r="B525" s="50" t="s">
        <v>2762</v>
      </c>
      <c r="C525" s="50" t="s">
        <v>2763</v>
      </c>
      <c r="D525" s="50" t="s">
        <v>2764</v>
      </c>
      <c r="E525" s="50" t="s">
        <v>2716</v>
      </c>
      <c r="F525" s="50" t="s">
        <v>1817</v>
      </c>
      <c r="G525" s="50" t="s">
        <v>2093</v>
      </c>
      <c r="H525" s="50" t="s">
        <v>2070</v>
      </c>
      <c r="I525" s="50" t="s">
        <v>2765</v>
      </c>
      <c r="J525" s="50"/>
      <c r="K525" s="50" t="s">
        <v>2682</v>
      </c>
      <c r="L525" s="9" t="s">
        <v>2759</v>
      </c>
      <c r="M525" s="9" t="s">
        <v>2761</v>
      </c>
      <c r="N525" s="11">
        <v>44177</v>
      </c>
      <c r="O525" s="63">
        <f t="shared" si="30"/>
        <v>780</v>
      </c>
      <c r="P525" s="63">
        <f t="shared" si="31"/>
        <v>540</v>
      </c>
      <c r="Q525" s="63">
        <f t="shared" si="32"/>
        <v>8</v>
      </c>
      <c r="R525" s="63">
        <f t="shared" si="33"/>
        <v>0</v>
      </c>
      <c r="S525" s="63">
        <f t="shared" si="34"/>
        <v>0</v>
      </c>
      <c r="T525" s="63">
        <f t="shared" si="35"/>
        <v>0</v>
      </c>
      <c r="U525" s="63">
        <f t="shared" si="36"/>
        <v>0</v>
      </c>
      <c r="V525" s="63">
        <f t="shared" si="36"/>
        <v>6</v>
      </c>
      <c r="W525" s="62">
        <f t="shared" si="27"/>
        <v>373.85714285714283</v>
      </c>
      <c r="X525" s="62">
        <f t="shared" si="28"/>
        <v>346.71428571428572</v>
      </c>
      <c r="Y525" s="62">
        <f t="shared" si="29"/>
        <v>6.1428571428571432</v>
      </c>
      <c r="Z525" s="62">
        <f t="shared" si="37"/>
        <v>0</v>
      </c>
      <c r="AB525" s="50" t="s">
        <v>1740</v>
      </c>
    </row>
    <row r="526" spans="1:28" ht="72.900000000000006">
      <c r="A526" s="11">
        <v>44176</v>
      </c>
      <c r="B526" s="50" t="s">
        <v>2768</v>
      </c>
      <c r="C526" s="50" t="s">
        <v>2769</v>
      </c>
      <c r="D526" s="50" t="s">
        <v>2770</v>
      </c>
      <c r="E526" s="50" t="s">
        <v>2716</v>
      </c>
      <c r="F526" s="50" t="s">
        <v>1817</v>
      </c>
      <c r="G526" s="50" t="s">
        <v>2093</v>
      </c>
      <c r="H526" s="50" t="s">
        <v>2070</v>
      </c>
      <c r="I526" s="50" t="s">
        <v>2771</v>
      </c>
      <c r="J526" s="50"/>
      <c r="K526" s="50" t="s">
        <v>2758</v>
      </c>
      <c r="L526" s="9" t="s">
        <v>2766</v>
      </c>
      <c r="M526" s="9" t="s">
        <v>2767</v>
      </c>
      <c r="N526" s="11">
        <v>44176</v>
      </c>
      <c r="O526" s="63">
        <f t="shared" si="30"/>
        <v>436</v>
      </c>
      <c r="P526" s="63">
        <f t="shared" si="31"/>
        <v>330</v>
      </c>
      <c r="Q526" s="63">
        <f t="shared" si="32"/>
        <v>1</v>
      </c>
      <c r="R526" s="63">
        <f t="shared" si="33"/>
        <v>0</v>
      </c>
      <c r="S526" s="63">
        <f t="shared" si="34"/>
        <v>0</v>
      </c>
      <c r="T526" s="63">
        <f t="shared" si="35"/>
        <v>0</v>
      </c>
      <c r="U526" s="63">
        <f t="shared" si="36"/>
        <v>0</v>
      </c>
      <c r="V526" s="63">
        <f t="shared" si="36"/>
        <v>5</v>
      </c>
      <c r="W526" s="62">
        <f t="shared" si="27"/>
        <v>390.28571428571428</v>
      </c>
      <c r="X526" s="62">
        <f t="shared" si="28"/>
        <v>309.57142857142856</v>
      </c>
      <c r="Y526" s="62">
        <f t="shared" si="29"/>
        <v>5.5714285714285712</v>
      </c>
      <c r="Z526" s="62">
        <f t="shared" si="37"/>
        <v>0</v>
      </c>
      <c r="AB526" s="50" t="s">
        <v>1740</v>
      </c>
    </row>
    <row r="527" spans="1:28" ht="72.900000000000006">
      <c r="A527" s="11">
        <v>44175</v>
      </c>
      <c r="B527" s="50" t="s">
        <v>2774</v>
      </c>
      <c r="C527" s="50" t="s">
        <v>2775</v>
      </c>
      <c r="D527" s="50" t="s">
        <v>2709</v>
      </c>
      <c r="E527" s="50" t="s">
        <v>2716</v>
      </c>
      <c r="F527" s="50" t="s">
        <v>1817</v>
      </c>
      <c r="G527" s="50" t="s">
        <v>2093</v>
      </c>
      <c r="H527" s="50" t="s">
        <v>2070</v>
      </c>
      <c r="I527" s="50" t="s">
        <v>2776</v>
      </c>
      <c r="J527" s="50"/>
      <c r="K527" s="50" t="s">
        <v>2668</v>
      </c>
      <c r="L527" s="9" t="s">
        <v>2772</v>
      </c>
      <c r="M527" s="9" t="s">
        <v>2773</v>
      </c>
      <c r="N527" s="11">
        <v>44175</v>
      </c>
      <c r="O527" s="63">
        <f t="shared" si="30"/>
        <v>296</v>
      </c>
      <c r="P527" s="63">
        <f t="shared" si="31"/>
        <v>78</v>
      </c>
      <c r="Q527" s="63">
        <f t="shared" si="32"/>
        <v>4</v>
      </c>
      <c r="R527" s="63">
        <f t="shared" si="33"/>
        <v>0</v>
      </c>
      <c r="S527" s="63">
        <f t="shared" si="34"/>
        <v>0</v>
      </c>
      <c r="T527" s="63">
        <f t="shared" si="35"/>
        <v>0</v>
      </c>
      <c r="U527" s="63">
        <f t="shared" si="36"/>
        <v>0</v>
      </c>
      <c r="V527" s="63">
        <f t="shared" si="36"/>
        <v>5</v>
      </c>
      <c r="W527" s="62">
        <f t="shared" ref="W527:W590" si="38">AVERAGE(O527:O533)</f>
        <v>354.42857142857144</v>
      </c>
      <c r="X527" s="62">
        <f t="shared" ref="X527:X590" si="39">AVERAGE(P527:P533)</f>
        <v>305.42857142857144</v>
      </c>
      <c r="Y527" s="62">
        <f t="shared" ref="Y527:Y590" si="40">AVERAGE(Q527:Q533)</f>
        <v>5.5714285714285712</v>
      </c>
      <c r="Z527" s="62">
        <f t="shared" si="37"/>
        <v>0</v>
      </c>
      <c r="AB527" s="50" t="s">
        <v>1740</v>
      </c>
    </row>
    <row r="528" spans="1:28" ht="58.3">
      <c r="A528" s="11">
        <v>44174</v>
      </c>
      <c r="B528" s="50" t="s">
        <v>2779</v>
      </c>
      <c r="C528" s="50" t="s">
        <v>2780</v>
      </c>
      <c r="D528" s="50" t="s">
        <v>2781</v>
      </c>
      <c r="E528" s="50" t="s">
        <v>2716</v>
      </c>
      <c r="F528" s="50" t="s">
        <v>1817</v>
      </c>
      <c r="G528" s="50" t="s">
        <v>2093</v>
      </c>
      <c r="H528" s="50" t="s">
        <v>2070</v>
      </c>
      <c r="I528" s="50" t="s">
        <v>2782</v>
      </c>
      <c r="J528" s="50"/>
      <c r="K528" s="50" t="s">
        <v>2783</v>
      </c>
      <c r="L528" s="9" t="s">
        <v>2777</v>
      </c>
      <c r="M528" s="9" t="s">
        <v>2778</v>
      </c>
      <c r="N528" s="11">
        <v>44174</v>
      </c>
      <c r="O528" s="63">
        <f t="shared" si="30"/>
        <v>291</v>
      </c>
      <c r="P528" s="63">
        <f t="shared" si="31"/>
        <v>211</v>
      </c>
      <c r="Q528" s="63">
        <f t="shared" si="32"/>
        <v>2</v>
      </c>
      <c r="R528" s="63">
        <f t="shared" si="33"/>
        <v>0</v>
      </c>
      <c r="S528" s="63">
        <f t="shared" si="34"/>
        <v>0</v>
      </c>
      <c r="T528" s="63">
        <f t="shared" si="35"/>
        <v>0</v>
      </c>
      <c r="U528" s="63">
        <f t="shared" si="36"/>
        <v>0</v>
      </c>
      <c r="V528" s="63">
        <f t="shared" si="36"/>
        <v>3</v>
      </c>
      <c r="W528" s="62">
        <f t="shared" si="38"/>
        <v>363.57142857142856</v>
      </c>
      <c r="X528" s="62">
        <f t="shared" si="39"/>
        <v>331.71428571428572</v>
      </c>
      <c r="Y528" s="62">
        <f t="shared" si="40"/>
        <v>5.8571428571428568</v>
      </c>
      <c r="Z528" s="62">
        <f t="shared" si="37"/>
        <v>0</v>
      </c>
      <c r="AB528" s="50" t="s">
        <v>1740</v>
      </c>
    </row>
    <row r="529" spans="1:28" ht="72.900000000000006">
      <c r="A529" s="11">
        <v>44173</v>
      </c>
      <c r="B529" s="50" t="s">
        <v>2786</v>
      </c>
      <c r="C529" s="50" t="s">
        <v>2787</v>
      </c>
      <c r="D529" s="50" t="s">
        <v>2788</v>
      </c>
      <c r="E529" s="50" t="s">
        <v>2716</v>
      </c>
      <c r="F529" s="50" t="s">
        <v>1817</v>
      </c>
      <c r="G529" s="50" t="s">
        <v>2093</v>
      </c>
      <c r="H529" s="50" t="s">
        <v>2070</v>
      </c>
      <c r="I529" s="50" t="s">
        <v>2789</v>
      </c>
      <c r="J529" s="50"/>
      <c r="K529" s="50" t="s">
        <v>2688</v>
      </c>
      <c r="L529" s="9" t="s">
        <v>2784</v>
      </c>
      <c r="M529" s="9" t="s">
        <v>2785</v>
      </c>
      <c r="N529" s="11">
        <v>44173</v>
      </c>
      <c r="O529" s="63">
        <f t="shared" si="30"/>
        <v>381</v>
      </c>
      <c r="P529" s="63">
        <f t="shared" si="31"/>
        <v>311</v>
      </c>
      <c r="Q529" s="63">
        <f t="shared" si="32"/>
        <v>2</v>
      </c>
      <c r="R529" s="63">
        <f t="shared" si="33"/>
        <v>0</v>
      </c>
      <c r="S529" s="63">
        <f t="shared" si="34"/>
        <v>0</v>
      </c>
      <c r="T529" s="63">
        <f t="shared" si="35"/>
        <v>0</v>
      </c>
      <c r="U529" s="63">
        <f t="shared" si="36"/>
        <v>0</v>
      </c>
      <c r="V529" s="63">
        <f t="shared" si="36"/>
        <v>8</v>
      </c>
      <c r="W529" s="62">
        <f t="shared" si="38"/>
        <v>372.42857142857144</v>
      </c>
      <c r="X529" s="62">
        <f t="shared" si="39"/>
        <v>341.57142857142856</v>
      </c>
      <c r="Y529" s="62">
        <f t="shared" si="40"/>
        <v>6.1428571428571432</v>
      </c>
      <c r="Z529" s="62">
        <f t="shared" si="37"/>
        <v>0</v>
      </c>
      <c r="AB529" s="50" t="s">
        <v>1740</v>
      </c>
    </row>
    <row r="530" spans="1:28" ht="72.900000000000006">
      <c r="A530" s="11">
        <v>44171</v>
      </c>
      <c r="B530" s="50" t="s">
        <v>2792</v>
      </c>
      <c r="C530" s="50" t="s">
        <v>2793</v>
      </c>
      <c r="D530" s="50" t="s">
        <v>2794</v>
      </c>
      <c r="E530" s="50" t="s">
        <v>2716</v>
      </c>
      <c r="F530" s="50" t="s">
        <v>1817</v>
      </c>
      <c r="G530" s="50" t="s">
        <v>2093</v>
      </c>
      <c r="H530" s="50" t="s">
        <v>2070</v>
      </c>
      <c r="I530" s="50" t="s">
        <v>2795</v>
      </c>
      <c r="J530" s="50"/>
      <c r="K530" s="50" t="s">
        <v>1893</v>
      </c>
      <c r="L530" s="9" t="s">
        <v>2790</v>
      </c>
      <c r="M530" s="9" t="s">
        <v>2791</v>
      </c>
      <c r="N530" s="11">
        <v>44171</v>
      </c>
      <c r="O530" s="63">
        <f t="shared" si="30"/>
        <v>146</v>
      </c>
      <c r="P530" s="63">
        <f t="shared" si="31"/>
        <v>352</v>
      </c>
      <c r="Q530" s="63">
        <f t="shared" si="32"/>
        <v>23</v>
      </c>
      <c r="R530" s="63">
        <f t="shared" si="33"/>
        <v>0</v>
      </c>
      <c r="S530" s="63">
        <f t="shared" si="34"/>
        <v>0</v>
      </c>
      <c r="T530" s="63">
        <f t="shared" si="35"/>
        <v>0</v>
      </c>
      <c r="U530" s="63">
        <f t="shared" si="36"/>
        <v>0</v>
      </c>
      <c r="V530" s="63">
        <f t="shared" si="36"/>
        <v>0</v>
      </c>
      <c r="W530" s="62">
        <f t="shared" si="38"/>
        <v>352.28571428571428</v>
      </c>
      <c r="X530" s="62">
        <f t="shared" si="39"/>
        <v>351</v>
      </c>
      <c r="Y530" s="62">
        <f t="shared" si="40"/>
        <v>9.2857142857142865</v>
      </c>
      <c r="Z530" s="62">
        <f t="shared" si="37"/>
        <v>0</v>
      </c>
      <c r="AB530" s="50" t="s">
        <v>1740</v>
      </c>
    </row>
    <row r="531" spans="1:28" ht="72.900000000000006">
      <c r="A531" s="11">
        <v>44170</v>
      </c>
      <c r="B531" s="50" t="s">
        <v>2798</v>
      </c>
      <c r="C531" s="50" t="s">
        <v>2799</v>
      </c>
      <c r="D531" s="50" t="s">
        <v>2765</v>
      </c>
      <c r="E531" s="50" t="s">
        <v>2716</v>
      </c>
      <c r="F531" s="50" t="s">
        <v>1817</v>
      </c>
      <c r="G531" s="50" t="s">
        <v>2093</v>
      </c>
      <c r="H531" s="50" t="s">
        <v>2070</v>
      </c>
      <c r="I531" s="50" t="s">
        <v>2795</v>
      </c>
      <c r="J531" s="50"/>
      <c r="K531" s="50" t="s">
        <v>2618</v>
      </c>
      <c r="L531" s="9" t="s">
        <v>2796</v>
      </c>
      <c r="M531" s="9" t="s">
        <v>2797</v>
      </c>
      <c r="N531" s="11">
        <v>44170</v>
      </c>
      <c r="O531" s="63">
        <f t="shared" si="30"/>
        <v>287</v>
      </c>
      <c r="P531" s="63">
        <f t="shared" si="31"/>
        <v>605</v>
      </c>
      <c r="Q531" s="63">
        <f t="shared" si="32"/>
        <v>3</v>
      </c>
      <c r="R531" s="63">
        <f t="shared" si="33"/>
        <v>0</v>
      </c>
      <c r="S531" s="63">
        <f t="shared" si="34"/>
        <v>0</v>
      </c>
      <c r="T531" s="63">
        <f t="shared" si="35"/>
        <v>0</v>
      </c>
      <c r="U531" s="63">
        <f t="shared" si="36"/>
        <v>0</v>
      </c>
      <c r="V531" s="63">
        <f t="shared" si="36"/>
        <v>2</v>
      </c>
      <c r="W531" s="62">
        <f t="shared" si="38"/>
        <v>400</v>
      </c>
      <c r="X531" s="62">
        <f t="shared" si="39"/>
        <v>399.71428571428572</v>
      </c>
      <c r="Y531" s="62">
        <f t="shared" si="40"/>
        <v>6.4285714285714288</v>
      </c>
      <c r="Z531" s="62">
        <f t="shared" si="37"/>
        <v>0</v>
      </c>
      <c r="AB531" s="50" t="s">
        <v>1740</v>
      </c>
    </row>
    <row r="532" spans="1:28" ht="72.900000000000006">
      <c r="A532" s="11">
        <v>44169</v>
      </c>
      <c r="B532" s="50" t="s">
        <v>2802</v>
      </c>
      <c r="C532" s="50" t="s">
        <v>2803</v>
      </c>
      <c r="D532" s="50" t="s">
        <v>2804</v>
      </c>
      <c r="E532" s="50" t="s">
        <v>2716</v>
      </c>
      <c r="F532" s="50" t="s">
        <v>1817</v>
      </c>
      <c r="G532" s="50" t="s">
        <v>2093</v>
      </c>
      <c r="H532" s="50" t="s">
        <v>2070</v>
      </c>
      <c r="I532" s="50" t="s">
        <v>2805</v>
      </c>
      <c r="J532" s="50"/>
      <c r="K532" s="50" t="s">
        <v>2806</v>
      </c>
      <c r="L532" s="9" t="s">
        <v>2800</v>
      </c>
      <c r="M532" s="9" t="s">
        <v>2801</v>
      </c>
      <c r="N532" s="11">
        <v>44169</v>
      </c>
      <c r="O532" s="63">
        <f t="shared" si="30"/>
        <v>895</v>
      </c>
      <c r="P532" s="63">
        <f t="shared" si="31"/>
        <v>280</v>
      </c>
      <c r="Q532" s="63">
        <f t="shared" si="32"/>
        <v>4</v>
      </c>
      <c r="R532" s="63">
        <f t="shared" si="33"/>
        <v>0</v>
      </c>
      <c r="S532" s="63">
        <f t="shared" si="34"/>
        <v>0</v>
      </c>
      <c r="T532" s="63">
        <f t="shared" si="35"/>
        <v>0</v>
      </c>
      <c r="U532" s="63">
        <f t="shared" si="36"/>
        <v>0</v>
      </c>
      <c r="V532" s="63">
        <f t="shared" si="36"/>
        <v>0</v>
      </c>
      <c r="W532" s="62">
        <f t="shared" si="38"/>
        <v>450.28571428571428</v>
      </c>
      <c r="X532" s="62">
        <f t="shared" si="39"/>
        <v>364.57142857142856</v>
      </c>
      <c r="Y532" s="62">
        <f t="shared" si="40"/>
        <v>7.2857142857142856</v>
      </c>
      <c r="Z532" s="62">
        <f t="shared" si="37"/>
        <v>0</v>
      </c>
      <c r="AB532" s="50" t="s">
        <v>1740</v>
      </c>
    </row>
    <row r="533" spans="1:28" ht="72.900000000000006">
      <c r="A533" s="11">
        <v>44168</v>
      </c>
      <c r="B533" s="50" t="s">
        <v>2809</v>
      </c>
      <c r="C533" s="50" t="s">
        <v>2810</v>
      </c>
      <c r="D533" s="50" t="s">
        <v>2811</v>
      </c>
      <c r="E533" s="50" t="s">
        <v>2716</v>
      </c>
      <c r="F533" s="50" t="s">
        <v>1817</v>
      </c>
      <c r="G533" s="50" t="s">
        <v>2093</v>
      </c>
      <c r="H533" s="50" t="s">
        <v>2070</v>
      </c>
      <c r="I533" s="50" t="s">
        <v>2805</v>
      </c>
      <c r="J533" s="50"/>
      <c r="K533" s="50" t="s">
        <v>2611</v>
      </c>
      <c r="L533" s="9" t="s">
        <v>2807</v>
      </c>
      <c r="M533" s="9" t="s">
        <v>2808</v>
      </c>
      <c r="N533" s="11">
        <v>44168</v>
      </c>
      <c r="O533" s="63">
        <f t="shared" ref="O533:O596" si="41">B533-B534</f>
        <v>185</v>
      </c>
      <c r="P533" s="63">
        <f t="shared" ref="P533:P596" si="42">C533-C534</f>
        <v>301</v>
      </c>
      <c r="Q533" s="63">
        <f t="shared" si="32"/>
        <v>1</v>
      </c>
      <c r="R533" s="63">
        <f t="shared" si="33"/>
        <v>0</v>
      </c>
      <c r="S533" s="63">
        <f t="shared" si="34"/>
        <v>0</v>
      </c>
      <c r="T533" s="63">
        <f t="shared" si="35"/>
        <v>0</v>
      </c>
      <c r="U533" s="63">
        <f t="shared" si="36"/>
        <v>0</v>
      </c>
      <c r="V533" s="63">
        <f t="shared" si="36"/>
        <v>2</v>
      </c>
      <c r="W533" s="62">
        <f t="shared" si="38"/>
        <v>383</v>
      </c>
      <c r="X533" s="62">
        <f t="shared" si="39"/>
        <v>380.57142857142856</v>
      </c>
      <c r="Y533" s="62">
        <f t="shared" si="40"/>
        <v>8.7142857142857135</v>
      </c>
      <c r="Z533" s="62">
        <f t="shared" si="37"/>
        <v>0</v>
      </c>
      <c r="AB533" s="50" t="s">
        <v>1740</v>
      </c>
    </row>
    <row r="534" spans="1:28" ht="58.3">
      <c r="A534" s="11">
        <v>44167</v>
      </c>
      <c r="B534" s="50" t="s">
        <v>2814</v>
      </c>
      <c r="C534" s="50" t="s">
        <v>2815</v>
      </c>
      <c r="D534" s="50" t="s">
        <v>2816</v>
      </c>
      <c r="E534" s="50" t="s">
        <v>2716</v>
      </c>
      <c r="F534" s="50" t="s">
        <v>1817</v>
      </c>
      <c r="G534" s="50" t="s">
        <v>2093</v>
      </c>
      <c r="H534" s="50" t="s">
        <v>2070</v>
      </c>
      <c r="I534" s="50" t="s">
        <v>2817</v>
      </c>
      <c r="J534" s="50"/>
      <c r="K534" s="50" t="s">
        <v>2818</v>
      </c>
      <c r="L534" s="9" t="s">
        <v>2812</v>
      </c>
      <c r="M534" s="9" t="s">
        <v>2813</v>
      </c>
      <c r="N534" s="11">
        <v>44167</v>
      </c>
      <c r="O534" s="63">
        <f t="shared" si="41"/>
        <v>360</v>
      </c>
      <c r="P534" s="63">
        <f t="shared" si="42"/>
        <v>262</v>
      </c>
      <c r="Q534" s="63">
        <f t="shared" si="32"/>
        <v>6</v>
      </c>
      <c r="R534" s="63">
        <f t="shared" si="33"/>
        <v>0</v>
      </c>
      <c r="S534" s="63">
        <f t="shared" si="34"/>
        <v>0</v>
      </c>
      <c r="T534" s="63">
        <f t="shared" si="35"/>
        <v>0</v>
      </c>
      <c r="U534" s="63">
        <f t="shared" si="36"/>
        <v>0</v>
      </c>
      <c r="V534" s="63">
        <f t="shared" si="36"/>
        <v>2</v>
      </c>
      <c r="W534" s="62">
        <f t="shared" si="38"/>
        <v>403.14285714285717</v>
      </c>
      <c r="X534" s="62">
        <f t="shared" si="39"/>
        <v>383.28571428571428</v>
      </c>
      <c r="Y534" s="62">
        <f t="shared" si="40"/>
        <v>8.8571428571428577</v>
      </c>
      <c r="Z534" s="62">
        <f t="shared" si="37"/>
        <v>0</v>
      </c>
      <c r="AB534" s="50" t="s">
        <v>1740</v>
      </c>
    </row>
    <row r="535" spans="1:28" ht="72.900000000000006">
      <c r="A535" s="11">
        <v>44166</v>
      </c>
      <c r="B535" s="50" t="s">
        <v>2821</v>
      </c>
      <c r="C535" s="50" t="s">
        <v>2822</v>
      </c>
      <c r="D535" s="50" t="s">
        <v>2823</v>
      </c>
      <c r="E535" s="50" t="s">
        <v>2716</v>
      </c>
      <c r="F535" s="50" t="s">
        <v>1817</v>
      </c>
      <c r="G535" s="50" t="s">
        <v>2093</v>
      </c>
      <c r="H535" s="50" t="s">
        <v>2070</v>
      </c>
      <c r="I535" s="50" t="s">
        <v>2824</v>
      </c>
      <c r="J535" s="50"/>
      <c r="K535" s="50" t="s">
        <v>2580</v>
      </c>
      <c r="L535" s="9" t="s">
        <v>2819</v>
      </c>
      <c r="M535" s="9" t="s">
        <v>2820</v>
      </c>
      <c r="N535" s="11">
        <v>44166</v>
      </c>
      <c r="O535" s="63">
        <f t="shared" si="41"/>
        <v>353</v>
      </c>
      <c r="P535" s="63">
        <f t="shared" si="42"/>
        <v>280</v>
      </c>
      <c r="Q535" s="63">
        <f t="shared" si="32"/>
        <v>4</v>
      </c>
      <c r="R535" s="63">
        <f t="shared" si="33"/>
        <v>0</v>
      </c>
      <c r="S535" s="63">
        <f t="shared" si="34"/>
        <v>0</v>
      </c>
      <c r="T535" s="63">
        <f t="shared" si="35"/>
        <v>0</v>
      </c>
      <c r="U535" s="63">
        <f t="shared" si="36"/>
        <v>0</v>
      </c>
      <c r="V535" s="63">
        <f t="shared" si="36"/>
        <v>3</v>
      </c>
      <c r="W535" s="62">
        <f t="shared" si="38"/>
        <v>449.57142857142856</v>
      </c>
      <c r="X535" s="62">
        <f t="shared" si="39"/>
        <v>413.28571428571428</v>
      </c>
      <c r="Y535" s="62">
        <f t="shared" si="40"/>
        <v>8.7142857142857135</v>
      </c>
      <c r="Z535" s="62">
        <f t="shared" si="37"/>
        <v>0</v>
      </c>
      <c r="AB535" s="50" t="s">
        <v>1740</v>
      </c>
    </row>
    <row r="536" spans="1:28" ht="72.900000000000006">
      <c r="A536" s="11">
        <v>44165</v>
      </c>
      <c r="B536" s="50" t="s">
        <v>2827</v>
      </c>
      <c r="C536" s="50" t="s">
        <v>2828</v>
      </c>
      <c r="D536" s="50" t="s">
        <v>2829</v>
      </c>
      <c r="E536" s="50" t="s">
        <v>2716</v>
      </c>
      <c r="F536" s="50" t="s">
        <v>1817</v>
      </c>
      <c r="G536" s="50" t="s">
        <v>2093</v>
      </c>
      <c r="H536" s="50" t="s">
        <v>2070</v>
      </c>
      <c r="I536" s="50" t="s">
        <v>2830</v>
      </c>
      <c r="J536" s="50"/>
      <c r="K536" s="50" t="s">
        <v>2831</v>
      </c>
      <c r="L536" s="9" t="s">
        <v>2825</v>
      </c>
      <c r="M536" s="9" t="s">
        <v>2826</v>
      </c>
      <c r="N536" s="11">
        <v>44165</v>
      </c>
      <c r="O536" s="63">
        <f t="shared" si="41"/>
        <v>240</v>
      </c>
      <c r="P536" s="63">
        <f t="shared" si="42"/>
        <v>377</v>
      </c>
      <c r="Q536" s="63">
        <f t="shared" si="32"/>
        <v>24</v>
      </c>
      <c r="R536" s="63">
        <f t="shared" si="33"/>
        <v>0</v>
      </c>
      <c r="S536" s="63">
        <f t="shared" si="34"/>
        <v>0</v>
      </c>
      <c r="T536" s="63">
        <f t="shared" si="35"/>
        <v>0</v>
      </c>
      <c r="U536" s="63">
        <f t="shared" si="36"/>
        <v>0</v>
      </c>
      <c r="V536" s="63">
        <f t="shared" si="36"/>
        <v>0</v>
      </c>
      <c r="W536" s="62">
        <f t="shared" si="38"/>
        <v>417.42857142857144</v>
      </c>
      <c r="X536" s="62">
        <f t="shared" si="39"/>
        <v>401.85714285714283</v>
      </c>
      <c r="Y536" s="62">
        <f t="shared" si="40"/>
        <v>8.2857142857142865</v>
      </c>
      <c r="Z536" s="62">
        <f t="shared" si="37"/>
        <v>0</v>
      </c>
      <c r="AB536" s="50" t="s">
        <v>1740</v>
      </c>
    </row>
    <row r="537" spans="1:28" ht="72.900000000000006">
      <c r="A537" s="11">
        <v>44164</v>
      </c>
      <c r="B537" s="50" t="s">
        <v>2834</v>
      </c>
      <c r="C537" s="50" t="s">
        <v>2835</v>
      </c>
      <c r="D537" s="50" t="s">
        <v>2836</v>
      </c>
      <c r="E537" s="50" t="s">
        <v>2716</v>
      </c>
      <c r="F537" s="50" t="s">
        <v>1817</v>
      </c>
      <c r="G537" s="50" t="s">
        <v>2093</v>
      </c>
      <c r="H537" s="50" t="s">
        <v>2070</v>
      </c>
      <c r="I537" s="50" t="s">
        <v>2830</v>
      </c>
      <c r="J537" s="50"/>
      <c r="K537" s="50" t="s">
        <v>2048</v>
      </c>
      <c r="L537" s="9" t="s">
        <v>2832</v>
      </c>
      <c r="M537" s="9" t="s">
        <v>2833</v>
      </c>
      <c r="N537" s="11">
        <v>44164</v>
      </c>
      <c r="O537" s="63">
        <f t="shared" si="41"/>
        <v>480</v>
      </c>
      <c r="P537" s="63">
        <f t="shared" si="42"/>
        <v>693</v>
      </c>
      <c r="Q537" s="63">
        <f t="shared" si="32"/>
        <v>3</v>
      </c>
      <c r="R537" s="63">
        <f t="shared" si="33"/>
        <v>0</v>
      </c>
      <c r="S537" s="63">
        <f t="shared" si="34"/>
        <v>0</v>
      </c>
      <c r="T537" s="63">
        <f t="shared" si="35"/>
        <v>0</v>
      </c>
      <c r="U537" s="63">
        <f t="shared" si="36"/>
        <v>0</v>
      </c>
      <c r="V537" s="63">
        <f t="shared" si="36"/>
        <v>9</v>
      </c>
      <c r="W537" s="62">
        <f t="shared" si="38"/>
        <v>441.28571428571428</v>
      </c>
      <c r="X537" s="62">
        <f t="shared" si="39"/>
        <v>422.28571428571428</v>
      </c>
      <c r="Y537" s="62">
        <f t="shared" si="40"/>
        <v>5.7142857142857144</v>
      </c>
      <c r="Z537" s="62">
        <f t="shared" si="37"/>
        <v>0</v>
      </c>
      <c r="AB537" s="50" t="s">
        <v>1740</v>
      </c>
    </row>
    <row r="538" spans="1:28" ht="72.900000000000006">
      <c r="A538" s="11">
        <v>44163</v>
      </c>
      <c r="B538" s="50" t="s">
        <v>2839</v>
      </c>
      <c r="C538" s="50" t="s">
        <v>2840</v>
      </c>
      <c r="D538" s="50" t="s">
        <v>2841</v>
      </c>
      <c r="E538" s="50" t="s">
        <v>2716</v>
      </c>
      <c r="F538" s="50" t="s">
        <v>1817</v>
      </c>
      <c r="G538" s="50" t="s">
        <v>2093</v>
      </c>
      <c r="H538" s="50" t="s">
        <v>2070</v>
      </c>
      <c r="I538" s="50" t="s">
        <v>2841</v>
      </c>
      <c r="J538" s="50"/>
      <c r="K538" s="50" t="s">
        <v>2842</v>
      </c>
      <c r="L538" s="9" t="s">
        <v>2837</v>
      </c>
      <c r="M538" s="9" t="s">
        <v>2838</v>
      </c>
      <c r="N538" s="11">
        <v>44163</v>
      </c>
      <c r="O538" s="63">
        <f t="shared" si="41"/>
        <v>639</v>
      </c>
      <c r="P538" s="63">
        <f t="shared" si="42"/>
        <v>359</v>
      </c>
      <c r="Q538" s="63">
        <f t="shared" si="32"/>
        <v>9</v>
      </c>
      <c r="R538" s="63">
        <f t="shared" si="33"/>
        <v>0</v>
      </c>
      <c r="S538" s="63">
        <f t="shared" si="34"/>
        <v>0</v>
      </c>
      <c r="T538" s="63">
        <f t="shared" si="35"/>
        <v>0</v>
      </c>
      <c r="U538" s="63">
        <f t="shared" si="36"/>
        <v>0</v>
      </c>
      <c r="V538" s="63">
        <f t="shared" si="36"/>
        <v>1</v>
      </c>
      <c r="W538" s="62">
        <f t="shared" si="38"/>
        <v>433.71428571428572</v>
      </c>
      <c r="X538" s="62">
        <f t="shared" si="39"/>
        <v>361.14285714285717</v>
      </c>
      <c r="Y538" s="62">
        <f t="shared" si="40"/>
        <v>5.5714285714285712</v>
      </c>
      <c r="Z538" s="62">
        <f t="shared" si="37"/>
        <v>0</v>
      </c>
      <c r="AB538" s="50" t="s">
        <v>1740</v>
      </c>
    </row>
    <row r="539" spans="1:28" ht="72.900000000000006">
      <c r="A539" s="11">
        <v>44162</v>
      </c>
      <c r="B539" s="50" t="s">
        <v>2845</v>
      </c>
      <c r="C539" s="50" t="s">
        <v>2846</v>
      </c>
      <c r="D539" s="50" t="s">
        <v>2847</v>
      </c>
      <c r="E539" s="50" t="s">
        <v>2716</v>
      </c>
      <c r="F539" s="50" t="s">
        <v>1817</v>
      </c>
      <c r="G539" s="50" t="s">
        <v>2093</v>
      </c>
      <c r="H539" s="50" t="s">
        <v>2070</v>
      </c>
      <c r="I539" s="50" t="s">
        <v>2848</v>
      </c>
      <c r="J539" s="50"/>
      <c r="K539" s="50" t="s">
        <v>2076</v>
      </c>
      <c r="L539" s="9" t="s">
        <v>2843</v>
      </c>
      <c r="M539" s="9" t="s">
        <v>2844</v>
      </c>
      <c r="N539" s="11">
        <v>44162</v>
      </c>
      <c r="O539" s="63">
        <f t="shared" si="41"/>
        <v>424</v>
      </c>
      <c r="P539" s="63">
        <f t="shared" si="42"/>
        <v>392</v>
      </c>
      <c r="Q539" s="63">
        <f t="shared" si="32"/>
        <v>14</v>
      </c>
      <c r="R539" s="63">
        <f t="shared" si="33"/>
        <v>0</v>
      </c>
      <c r="S539" s="63">
        <f t="shared" si="34"/>
        <v>0</v>
      </c>
      <c r="T539" s="63">
        <f t="shared" si="35"/>
        <v>0</v>
      </c>
      <c r="U539" s="63">
        <f t="shared" si="36"/>
        <v>0</v>
      </c>
      <c r="V539" s="63">
        <f t="shared" si="36"/>
        <v>0</v>
      </c>
      <c r="W539" s="62">
        <f t="shared" si="38"/>
        <v>383.57142857142856</v>
      </c>
      <c r="X539" s="62">
        <f t="shared" si="39"/>
        <v>349.42857142857144</v>
      </c>
      <c r="Y539" s="62">
        <f t="shared" si="40"/>
        <v>4.5714285714285712</v>
      </c>
      <c r="Z539" s="62">
        <f t="shared" si="37"/>
        <v>0</v>
      </c>
      <c r="AB539" s="50" t="s">
        <v>1740</v>
      </c>
    </row>
    <row r="540" spans="1:28" ht="72.900000000000006">
      <c r="A540" s="11">
        <v>44161</v>
      </c>
      <c r="B540" s="50" t="s">
        <v>2851</v>
      </c>
      <c r="C540" s="50" t="s">
        <v>2852</v>
      </c>
      <c r="D540" s="50" t="s">
        <v>2853</v>
      </c>
      <c r="E540" s="50" t="s">
        <v>2716</v>
      </c>
      <c r="F540" s="50" t="s">
        <v>1817</v>
      </c>
      <c r="G540" s="50" t="s">
        <v>2093</v>
      </c>
      <c r="H540" s="50" t="s">
        <v>2070</v>
      </c>
      <c r="I540" s="50" t="s">
        <v>2848</v>
      </c>
      <c r="J540" s="50"/>
      <c r="K540" s="50" t="s">
        <v>1985</v>
      </c>
      <c r="L540" s="9" t="s">
        <v>2849</v>
      </c>
      <c r="M540" s="9" t="s">
        <v>2850</v>
      </c>
      <c r="N540" s="11">
        <v>44161</v>
      </c>
      <c r="O540" s="63">
        <f t="shared" si="41"/>
        <v>326</v>
      </c>
      <c r="P540" s="63">
        <f t="shared" si="42"/>
        <v>320</v>
      </c>
      <c r="Q540" s="63">
        <f t="shared" si="32"/>
        <v>2</v>
      </c>
      <c r="R540" s="63">
        <f t="shared" si="33"/>
        <v>0</v>
      </c>
      <c r="S540" s="63">
        <f t="shared" si="34"/>
        <v>0</v>
      </c>
      <c r="T540" s="63">
        <f t="shared" si="35"/>
        <v>0</v>
      </c>
      <c r="U540" s="63">
        <f t="shared" si="36"/>
        <v>0</v>
      </c>
      <c r="V540" s="63">
        <f t="shared" si="36"/>
        <v>2</v>
      </c>
      <c r="W540" s="62">
        <f t="shared" si="38"/>
        <v>352.71428571428572</v>
      </c>
      <c r="X540" s="62">
        <f t="shared" si="39"/>
        <v>334.28571428571428</v>
      </c>
      <c r="Y540" s="62">
        <f t="shared" si="40"/>
        <v>2.8571428571428572</v>
      </c>
      <c r="Z540" s="62">
        <f t="shared" si="37"/>
        <v>0</v>
      </c>
      <c r="AB540" s="50" t="s">
        <v>1740</v>
      </c>
    </row>
    <row r="541" spans="1:28" ht="58.3">
      <c r="A541" s="11">
        <v>44160</v>
      </c>
      <c r="B541" s="50" t="s">
        <v>2856</v>
      </c>
      <c r="C541" s="50" t="s">
        <v>2857</v>
      </c>
      <c r="D541" s="50" t="s">
        <v>2858</v>
      </c>
      <c r="E541" s="50" t="s">
        <v>2716</v>
      </c>
      <c r="F541" s="50" t="s">
        <v>1817</v>
      </c>
      <c r="G541" s="50" t="s">
        <v>2093</v>
      </c>
      <c r="H541" s="50" t="s">
        <v>2070</v>
      </c>
      <c r="I541" s="50" t="s">
        <v>2859</v>
      </c>
      <c r="J541" s="50"/>
      <c r="K541" s="50" t="s">
        <v>1985</v>
      </c>
      <c r="L541" s="9" t="s">
        <v>2854</v>
      </c>
      <c r="M541" s="9" t="s">
        <v>2855</v>
      </c>
      <c r="N541" s="11">
        <v>44160</v>
      </c>
      <c r="O541" s="63">
        <f t="shared" si="41"/>
        <v>685</v>
      </c>
      <c r="P541" s="63">
        <f t="shared" si="42"/>
        <v>472</v>
      </c>
      <c r="Q541" s="63">
        <f t="shared" si="32"/>
        <v>5</v>
      </c>
      <c r="R541" s="63">
        <f t="shared" si="33"/>
        <v>0</v>
      </c>
      <c r="S541" s="63">
        <f t="shared" si="34"/>
        <v>0</v>
      </c>
      <c r="T541" s="63">
        <f t="shared" si="35"/>
        <v>0</v>
      </c>
      <c r="U541" s="63">
        <f t="shared" si="36"/>
        <v>0</v>
      </c>
      <c r="V541" s="63">
        <f t="shared" si="36"/>
        <v>4</v>
      </c>
      <c r="W541" s="62">
        <f t="shared" si="38"/>
        <v>361.57142857142856</v>
      </c>
      <c r="X541" s="62">
        <f t="shared" si="39"/>
        <v>322.57142857142856</v>
      </c>
      <c r="Y541" s="62">
        <f t="shared" si="40"/>
        <v>2.8571428571428572</v>
      </c>
      <c r="Z541" s="62">
        <f t="shared" si="37"/>
        <v>0</v>
      </c>
      <c r="AB541" s="50" t="s">
        <v>1740</v>
      </c>
    </row>
    <row r="542" spans="1:28" ht="72.900000000000006">
      <c r="A542" s="11">
        <v>44158</v>
      </c>
      <c r="B542" s="50" t="s">
        <v>2862</v>
      </c>
      <c r="C542" s="50" t="s">
        <v>2863</v>
      </c>
      <c r="D542" s="50" t="s">
        <v>2864</v>
      </c>
      <c r="E542" s="50" t="s">
        <v>2716</v>
      </c>
      <c r="F542" s="50" t="s">
        <v>1817</v>
      </c>
      <c r="G542" s="50" t="s">
        <v>2093</v>
      </c>
      <c r="H542" s="50" t="s">
        <v>2070</v>
      </c>
      <c r="I542" s="50" t="s">
        <v>2865</v>
      </c>
      <c r="J542" s="50"/>
      <c r="K542" s="50" t="s">
        <v>2866</v>
      </c>
      <c r="L542" s="9" t="s">
        <v>2860</v>
      </c>
      <c r="M542" s="9" t="s">
        <v>2861</v>
      </c>
      <c r="N542" s="11">
        <v>44158</v>
      </c>
      <c r="O542" s="63">
        <f t="shared" si="41"/>
        <v>128</v>
      </c>
      <c r="P542" s="63">
        <f t="shared" si="42"/>
        <v>200</v>
      </c>
      <c r="Q542" s="63">
        <f t="shared" si="32"/>
        <v>1</v>
      </c>
      <c r="R542" s="63">
        <f t="shared" si="33"/>
        <v>0</v>
      </c>
      <c r="S542" s="63">
        <f t="shared" si="34"/>
        <v>0</v>
      </c>
      <c r="T542" s="63">
        <f t="shared" si="35"/>
        <v>0</v>
      </c>
      <c r="U542" s="63">
        <f t="shared" si="36"/>
        <v>0</v>
      </c>
      <c r="V542" s="63">
        <f t="shared" si="36"/>
        <v>1</v>
      </c>
      <c r="W542" s="62">
        <f t="shared" si="38"/>
        <v>278.42857142857144</v>
      </c>
      <c r="X542" s="62">
        <f t="shared" si="39"/>
        <v>281.14285714285717</v>
      </c>
      <c r="Y542" s="62">
        <f t="shared" si="40"/>
        <v>2.2857142857142856</v>
      </c>
      <c r="Z542" s="62">
        <f t="shared" si="37"/>
        <v>0</v>
      </c>
      <c r="AB542" s="50" t="s">
        <v>1740</v>
      </c>
    </row>
    <row r="543" spans="1:28" ht="72.900000000000006">
      <c r="A543" s="11">
        <v>44157</v>
      </c>
      <c r="B543" s="50" t="s">
        <v>2869</v>
      </c>
      <c r="C543" s="50" t="s">
        <v>2870</v>
      </c>
      <c r="D543" s="50" t="s">
        <v>2871</v>
      </c>
      <c r="E543" s="50" t="s">
        <v>2716</v>
      </c>
      <c r="F543" s="50" t="s">
        <v>1817</v>
      </c>
      <c r="G543" s="50" t="s">
        <v>2093</v>
      </c>
      <c r="H543" s="50" t="s">
        <v>2070</v>
      </c>
      <c r="I543" s="50" t="s">
        <v>2872</v>
      </c>
      <c r="J543" s="50"/>
      <c r="K543" s="50" t="s">
        <v>2866</v>
      </c>
      <c r="L543" s="9" t="s">
        <v>2867</v>
      </c>
      <c r="M543" s="9" t="s">
        <v>2868</v>
      </c>
      <c r="N543" s="11">
        <v>44157</v>
      </c>
      <c r="O543" s="63">
        <f t="shared" si="41"/>
        <v>407</v>
      </c>
      <c r="P543" s="63">
        <f t="shared" si="42"/>
        <v>520</v>
      </c>
      <c r="Q543" s="63">
        <f t="shared" si="32"/>
        <v>6</v>
      </c>
      <c r="R543" s="63">
        <f t="shared" si="33"/>
        <v>0</v>
      </c>
      <c r="S543" s="63">
        <f t="shared" si="34"/>
        <v>0</v>
      </c>
      <c r="T543" s="63">
        <f t="shared" si="35"/>
        <v>0</v>
      </c>
      <c r="U543" s="63">
        <f t="shared" si="36"/>
        <v>0</v>
      </c>
      <c r="V543" s="63">
        <f t="shared" si="36"/>
        <v>2</v>
      </c>
      <c r="W543" s="62">
        <f t="shared" si="38"/>
        <v>274.14285714285717</v>
      </c>
      <c r="X543" s="62">
        <f t="shared" si="39"/>
        <v>273.85714285714283</v>
      </c>
      <c r="Y543" s="62">
        <f t="shared" si="40"/>
        <v>2.4285714285714284</v>
      </c>
      <c r="Z543" s="62">
        <f t="shared" si="37"/>
        <v>0</v>
      </c>
      <c r="AB543" s="50" t="s">
        <v>1740</v>
      </c>
    </row>
    <row r="544" spans="1:28" ht="58.3">
      <c r="A544" s="11">
        <v>44155</v>
      </c>
      <c r="B544" s="50" t="s">
        <v>2875</v>
      </c>
      <c r="C544" s="50" t="s">
        <v>2876</v>
      </c>
      <c r="D544" s="50" t="s">
        <v>2877</v>
      </c>
      <c r="E544" s="50" t="s">
        <v>2716</v>
      </c>
      <c r="F544" s="50" t="s">
        <v>1817</v>
      </c>
      <c r="G544" s="50" t="s">
        <v>2093</v>
      </c>
      <c r="H544" s="50" t="s">
        <v>2070</v>
      </c>
      <c r="I544" s="50" t="s">
        <v>2878</v>
      </c>
      <c r="J544" s="50"/>
      <c r="K544" s="50" t="s">
        <v>1973</v>
      </c>
      <c r="L544" s="9" t="s">
        <v>2873</v>
      </c>
      <c r="M544" s="9" t="s">
        <v>2874</v>
      </c>
      <c r="N544" s="11">
        <v>44155</v>
      </c>
      <c r="O544" s="63">
        <f t="shared" si="41"/>
        <v>427</v>
      </c>
      <c r="P544" s="63">
        <f t="shared" si="42"/>
        <v>265</v>
      </c>
      <c r="Q544" s="63">
        <f t="shared" ref="Q544:Q607" si="43">D544-D545</f>
        <v>2</v>
      </c>
      <c r="R544" s="63">
        <f t="shared" ref="R544:R607" si="44">E544-E545</f>
        <v>0</v>
      </c>
      <c r="S544" s="63">
        <f t="shared" ref="S544:S607" si="45">F544-F545</f>
        <v>0</v>
      </c>
      <c r="T544" s="63">
        <f t="shared" si="35"/>
        <v>0</v>
      </c>
      <c r="U544" s="63">
        <f t="shared" si="36"/>
        <v>0</v>
      </c>
      <c r="V544" s="63">
        <f t="shared" si="36"/>
        <v>1</v>
      </c>
      <c r="W544" s="62">
        <f t="shared" si="38"/>
        <v>244.42857142857142</v>
      </c>
      <c r="X544" s="62">
        <f t="shared" si="39"/>
        <v>228.28571428571428</v>
      </c>
      <c r="Y544" s="62">
        <f t="shared" si="40"/>
        <v>2</v>
      </c>
      <c r="Z544" s="62">
        <f t="shared" si="37"/>
        <v>0</v>
      </c>
      <c r="AB544" s="50" t="s">
        <v>1740</v>
      </c>
    </row>
    <row r="545" spans="1:28" ht="72.900000000000006">
      <c r="A545" s="11">
        <v>44154</v>
      </c>
      <c r="B545" s="50" t="s">
        <v>2881</v>
      </c>
      <c r="C545" s="50" t="s">
        <v>2882</v>
      </c>
      <c r="D545" s="50" t="s">
        <v>2883</v>
      </c>
      <c r="E545" s="50" t="s">
        <v>2716</v>
      </c>
      <c r="F545" s="50" t="s">
        <v>1817</v>
      </c>
      <c r="G545" s="50" t="s">
        <v>2093</v>
      </c>
      <c r="H545" s="50" t="s">
        <v>2070</v>
      </c>
      <c r="I545" s="50" t="s">
        <v>2884</v>
      </c>
      <c r="J545" s="50"/>
      <c r="K545" s="50" t="s">
        <v>2885</v>
      </c>
      <c r="L545" s="9" t="s">
        <v>2879</v>
      </c>
      <c r="M545" s="9" t="s">
        <v>2880</v>
      </c>
      <c r="N545" s="11">
        <v>44154</v>
      </c>
      <c r="O545" s="63">
        <f t="shared" si="41"/>
        <v>288</v>
      </c>
      <c r="P545" s="63">
        <f t="shared" si="42"/>
        <v>277</v>
      </c>
      <c r="Q545" s="63">
        <f t="shared" si="43"/>
        <v>2</v>
      </c>
      <c r="R545" s="63">
        <f t="shared" si="44"/>
        <v>0</v>
      </c>
      <c r="S545" s="63">
        <f t="shared" si="45"/>
        <v>0</v>
      </c>
      <c r="T545" s="63">
        <f t="shared" ref="T545:T608" si="46">G545-G546</f>
        <v>0</v>
      </c>
      <c r="U545" s="63">
        <f t="shared" ref="U545:V608" si="47">H545-H546</f>
        <v>0</v>
      </c>
      <c r="V545" s="63">
        <f t="shared" si="47"/>
        <v>4</v>
      </c>
      <c r="W545" s="62">
        <f t="shared" si="38"/>
        <v>238.28571428571428</v>
      </c>
      <c r="X545" s="62">
        <f t="shared" si="39"/>
        <v>232.71428571428572</v>
      </c>
      <c r="Y545" s="62">
        <f t="shared" si="40"/>
        <v>2.8571428571428572</v>
      </c>
      <c r="Z545" s="62">
        <f t="shared" ref="Z545:Z608" si="48">AVERAGE(R545:R551)</f>
        <v>0</v>
      </c>
      <c r="AB545" s="50" t="s">
        <v>1740</v>
      </c>
    </row>
    <row r="546" spans="1:28" ht="58.3">
      <c r="A546" s="11">
        <v>44153</v>
      </c>
      <c r="B546" s="50" t="s">
        <v>2888</v>
      </c>
      <c r="C546" s="50" t="s">
        <v>2889</v>
      </c>
      <c r="D546" s="50" t="s">
        <v>2890</v>
      </c>
      <c r="E546" s="50" t="s">
        <v>2716</v>
      </c>
      <c r="F546" s="50" t="s">
        <v>1817</v>
      </c>
      <c r="G546" s="50" t="s">
        <v>2093</v>
      </c>
      <c r="H546" s="50" t="s">
        <v>2070</v>
      </c>
      <c r="I546" s="50" t="s">
        <v>2891</v>
      </c>
      <c r="J546" s="50"/>
      <c r="K546" s="50" t="s">
        <v>2023</v>
      </c>
      <c r="L546" s="9" t="s">
        <v>2886</v>
      </c>
      <c r="M546" s="9" t="s">
        <v>2887</v>
      </c>
      <c r="N546" s="11">
        <v>44153</v>
      </c>
      <c r="O546" s="63">
        <f t="shared" si="41"/>
        <v>208</v>
      </c>
      <c r="P546" s="63">
        <f t="shared" si="42"/>
        <v>286</v>
      </c>
      <c r="Q546" s="63">
        <f t="shared" si="43"/>
        <v>2</v>
      </c>
      <c r="R546" s="63">
        <f t="shared" si="44"/>
        <v>0</v>
      </c>
      <c r="S546" s="63">
        <f t="shared" si="45"/>
        <v>0</v>
      </c>
      <c r="T546" s="63">
        <f t="shared" si="46"/>
        <v>0</v>
      </c>
      <c r="U546" s="63">
        <f t="shared" si="47"/>
        <v>0</v>
      </c>
      <c r="V546" s="63">
        <f t="shared" si="47"/>
        <v>2</v>
      </c>
      <c r="W546" s="62">
        <f t="shared" si="38"/>
        <v>237.28571428571428</v>
      </c>
      <c r="X546" s="62">
        <f t="shared" si="39"/>
        <v>245</v>
      </c>
      <c r="Y546" s="62">
        <f t="shared" si="40"/>
        <v>3.2857142857142856</v>
      </c>
      <c r="Z546" s="62">
        <f t="shared" si="48"/>
        <v>0</v>
      </c>
      <c r="AB546" s="50" t="s">
        <v>1740</v>
      </c>
    </row>
    <row r="547" spans="1:28" ht="72.900000000000006">
      <c r="A547" s="11">
        <v>44152</v>
      </c>
      <c r="B547" s="50" t="s">
        <v>2894</v>
      </c>
      <c r="C547" s="50" t="s">
        <v>2895</v>
      </c>
      <c r="D547" s="50" t="s">
        <v>2896</v>
      </c>
      <c r="E547" s="50" t="s">
        <v>2716</v>
      </c>
      <c r="F547" s="50" t="s">
        <v>1817</v>
      </c>
      <c r="G547" s="50" t="s">
        <v>2093</v>
      </c>
      <c r="H547" s="50" t="s">
        <v>2070</v>
      </c>
      <c r="I547" s="50" t="s">
        <v>2897</v>
      </c>
      <c r="J547" s="50"/>
      <c r="K547" s="50" t="s">
        <v>2023</v>
      </c>
      <c r="L547" s="9" t="s">
        <v>2892</v>
      </c>
      <c r="M547" s="9" t="s">
        <v>2893</v>
      </c>
      <c r="N547" s="11">
        <v>44152</v>
      </c>
      <c r="O547" s="63">
        <f t="shared" si="41"/>
        <v>388</v>
      </c>
      <c r="P547" s="63">
        <f t="shared" si="42"/>
        <v>238</v>
      </c>
      <c r="Q547" s="63">
        <f t="shared" si="43"/>
        <v>2</v>
      </c>
      <c r="R547" s="63">
        <f t="shared" si="44"/>
        <v>0</v>
      </c>
      <c r="S547" s="63">
        <f t="shared" si="45"/>
        <v>0</v>
      </c>
      <c r="T547" s="63">
        <f t="shared" si="46"/>
        <v>0</v>
      </c>
      <c r="U547" s="63">
        <f t="shared" si="47"/>
        <v>0</v>
      </c>
      <c r="V547" s="63">
        <f t="shared" si="47"/>
        <v>3</v>
      </c>
      <c r="W547" s="62">
        <f t="shared" si="38"/>
        <v>242.85714285714286</v>
      </c>
      <c r="X547" s="62">
        <f t="shared" si="39"/>
        <v>259.57142857142856</v>
      </c>
      <c r="Y547" s="62">
        <f t="shared" si="40"/>
        <v>3.5714285714285716</v>
      </c>
      <c r="Z547" s="62">
        <f t="shared" si="48"/>
        <v>0</v>
      </c>
      <c r="AB547" s="50" t="s">
        <v>1740</v>
      </c>
    </row>
    <row r="548" spans="1:28" ht="72.900000000000006">
      <c r="A548" s="11">
        <v>44151</v>
      </c>
      <c r="B548" s="50" t="s">
        <v>2900</v>
      </c>
      <c r="C548" s="50" t="s">
        <v>2901</v>
      </c>
      <c r="D548" s="50" t="s">
        <v>2902</v>
      </c>
      <c r="E548" s="50" t="s">
        <v>2716</v>
      </c>
      <c r="F548" s="50" t="s">
        <v>1817</v>
      </c>
      <c r="G548" s="50" t="s">
        <v>2093</v>
      </c>
      <c r="H548" s="50" t="s">
        <v>2070</v>
      </c>
      <c r="I548" s="50" t="s">
        <v>2903</v>
      </c>
      <c r="J548" s="50"/>
      <c r="K548" s="50" t="s">
        <v>2559</v>
      </c>
      <c r="L548" s="9" t="s">
        <v>2898</v>
      </c>
      <c r="M548" s="9" t="s">
        <v>2899</v>
      </c>
      <c r="N548" s="11">
        <v>44151</v>
      </c>
      <c r="O548" s="63">
        <f t="shared" si="41"/>
        <v>103</v>
      </c>
      <c r="P548" s="63">
        <f t="shared" si="42"/>
        <v>182</v>
      </c>
      <c r="Q548" s="63">
        <f t="shared" si="43"/>
        <v>1</v>
      </c>
      <c r="R548" s="63">
        <f t="shared" si="44"/>
        <v>0</v>
      </c>
      <c r="S548" s="63">
        <f t="shared" si="45"/>
        <v>0</v>
      </c>
      <c r="T548" s="63">
        <f t="shared" si="46"/>
        <v>0</v>
      </c>
      <c r="U548" s="63">
        <f t="shared" si="47"/>
        <v>0</v>
      </c>
      <c r="V548" s="63">
        <f t="shared" si="47"/>
        <v>0</v>
      </c>
      <c r="W548" s="62">
        <f t="shared" si="38"/>
        <v>239.28571428571428</v>
      </c>
      <c r="X548" s="62">
        <f t="shared" si="39"/>
        <v>263</v>
      </c>
      <c r="Y548" s="62">
        <f t="shared" si="40"/>
        <v>3.5714285714285716</v>
      </c>
      <c r="Z548" s="62">
        <f t="shared" si="48"/>
        <v>0</v>
      </c>
      <c r="AB548" s="50" t="s">
        <v>1740</v>
      </c>
    </row>
    <row r="549" spans="1:28" ht="72.900000000000006">
      <c r="A549" s="11">
        <v>44150</v>
      </c>
      <c r="B549" s="50" t="s">
        <v>2906</v>
      </c>
      <c r="C549" s="50" t="s">
        <v>2907</v>
      </c>
      <c r="D549" s="50" t="s">
        <v>2908</v>
      </c>
      <c r="E549" s="50" t="s">
        <v>2716</v>
      </c>
      <c r="F549" s="50" t="s">
        <v>1817</v>
      </c>
      <c r="G549" s="50" t="s">
        <v>2093</v>
      </c>
      <c r="H549" s="50" t="s">
        <v>2070</v>
      </c>
      <c r="I549" s="50" t="s">
        <v>2903</v>
      </c>
      <c r="J549" s="50"/>
      <c r="K549" s="50" t="s">
        <v>2023</v>
      </c>
      <c r="L549" s="9" t="s">
        <v>2904</v>
      </c>
      <c r="M549" s="9" t="s">
        <v>2905</v>
      </c>
      <c r="N549" s="11">
        <v>44150</v>
      </c>
      <c r="O549" s="63">
        <f t="shared" si="41"/>
        <v>98</v>
      </c>
      <c r="P549" s="63">
        <f t="shared" si="42"/>
        <v>149</v>
      </c>
      <c r="Q549" s="63">
        <f t="shared" si="43"/>
        <v>2</v>
      </c>
      <c r="R549" s="63">
        <f t="shared" si="44"/>
        <v>0</v>
      </c>
      <c r="S549" s="63">
        <f t="shared" si="45"/>
        <v>0</v>
      </c>
      <c r="T549" s="63">
        <f t="shared" si="46"/>
        <v>0</v>
      </c>
      <c r="U549" s="63">
        <f t="shared" si="47"/>
        <v>0</v>
      </c>
      <c r="V549" s="63">
        <f t="shared" si="47"/>
        <v>1</v>
      </c>
      <c r="W549" s="62">
        <f t="shared" si="38"/>
        <v>241.71428571428572</v>
      </c>
      <c r="X549" s="62">
        <f t="shared" si="39"/>
        <v>262.71428571428572</v>
      </c>
      <c r="Y549" s="62">
        <f t="shared" si="40"/>
        <v>3.5714285714285716</v>
      </c>
      <c r="Z549" s="62">
        <f t="shared" si="48"/>
        <v>0</v>
      </c>
      <c r="AB549" s="50" t="s">
        <v>1740</v>
      </c>
    </row>
    <row r="550" spans="1:28" ht="72.900000000000006">
      <c r="A550" s="11">
        <v>44149</v>
      </c>
      <c r="B550" s="50" t="s">
        <v>2911</v>
      </c>
      <c r="C550" s="50" t="s">
        <v>2912</v>
      </c>
      <c r="D550" s="50" t="s">
        <v>2913</v>
      </c>
      <c r="E550" s="50" t="s">
        <v>2716</v>
      </c>
      <c r="F550" s="50" t="s">
        <v>1817</v>
      </c>
      <c r="G550" s="50" t="s">
        <v>2093</v>
      </c>
      <c r="H550" s="50" t="s">
        <v>2070</v>
      </c>
      <c r="I550" s="50" t="s">
        <v>2914</v>
      </c>
      <c r="J550" s="50"/>
      <c r="K550" s="50" t="s">
        <v>1973</v>
      </c>
      <c r="L550" s="9" t="s">
        <v>2909</v>
      </c>
      <c r="M550" s="9" t="s">
        <v>2910</v>
      </c>
      <c r="N550" s="11">
        <v>44149</v>
      </c>
      <c r="O550" s="63">
        <f t="shared" si="41"/>
        <v>199</v>
      </c>
      <c r="P550" s="63">
        <f t="shared" si="42"/>
        <v>201</v>
      </c>
      <c r="Q550" s="63">
        <f t="shared" si="43"/>
        <v>3</v>
      </c>
      <c r="R550" s="63">
        <f t="shared" si="44"/>
        <v>0</v>
      </c>
      <c r="S550" s="63">
        <f t="shared" si="45"/>
        <v>0</v>
      </c>
      <c r="T550" s="63">
        <f t="shared" si="46"/>
        <v>0</v>
      </c>
      <c r="U550" s="63">
        <f t="shared" si="47"/>
        <v>0</v>
      </c>
      <c r="V550" s="63">
        <f t="shared" si="47"/>
        <v>2</v>
      </c>
      <c r="W550" s="62">
        <f t="shared" si="38"/>
        <v>300.28571428571428</v>
      </c>
      <c r="X550" s="62">
        <f t="shared" si="39"/>
        <v>302.28571428571428</v>
      </c>
      <c r="Y550" s="62">
        <f t="shared" si="40"/>
        <v>3.8571428571428572</v>
      </c>
      <c r="Z550" s="62">
        <f t="shared" si="48"/>
        <v>0</v>
      </c>
      <c r="AB550" s="50" t="s">
        <v>1740</v>
      </c>
    </row>
    <row r="551" spans="1:28" ht="72.900000000000006">
      <c r="A551" s="11">
        <v>44148</v>
      </c>
      <c r="B551" s="50" t="s">
        <v>2917</v>
      </c>
      <c r="C551" s="50" t="s">
        <v>2918</v>
      </c>
      <c r="D551" s="50" t="s">
        <v>2919</v>
      </c>
      <c r="E551" s="50" t="s">
        <v>2716</v>
      </c>
      <c r="F551" s="50" t="s">
        <v>1817</v>
      </c>
      <c r="G551" s="50" t="s">
        <v>2093</v>
      </c>
      <c r="H551" s="50" t="s">
        <v>2070</v>
      </c>
      <c r="I551" s="50" t="s">
        <v>2853</v>
      </c>
      <c r="J551" s="50"/>
      <c r="K551" s="50" t="s">
        <v>2885</v>
      </c>
      <c r="L551" s="9" t="s">
        <v>2915</v>
      </c>
      <c r="M551" s="9" t="s">
        <v>2916</v>
      </c>
      <c r="N551" s="11">
        <v>44148</v>
      </c>
      <c r="O551" s="63">
        <f t="shared" si="41"/>
        <v>384</v>
      </c>
      <c r="P551" s="63">
        <f t="shared" si="42"/>
        <v>296</v>
      </c>
      <c r="Q551" s="63">
        <f t="shared" si="43"/>
        <v>8</v>
      </c>
      <c r="R551" s="63">
        <f t="shared" si="44"/>
        <v>0</v>
      </c>
      <c r="S551" s="63">
        <f t="shared" si="45"/>
        <v>0</v>
      </c>
      <c r="T551" s="63">
        <f t="shared" si="46"/>
        <v>0</v>
      </c>
      <c r="U551" s="63">
        <f t="shared" si="47"/>
        <v>0</v>
      </c>
      <c r="V551" s="63">
        <f t="shared" si="47"/>
        <v>1</v>
      </c>
      <c r="W551" s="62">
        <f t="shared" si="38"/>
        <v>310.71428571428572</v>
      </c>
      <c r="X551" s="62">
        <f t="shared" si="39"/>
        <v>306.42857142857144</v>
      </c>
      <c r="Y551" s="62">
        <f t="shared" si="40"/>
        <v>4</v>
      </c>
      <c r="Z551" s="62">
        <f t="shared" si="48"/>
        <v>0</v>
      </c>
      <c r="AB551" s="50" t="s">
        <v>1740</v>
      </c>
    </row>
    <row r="552" spans="1:28" ht="72.900000000000006">
      <c r="A552" s="11">
        <v>44147</v>
      </c>
      <c r="B552" s="50" t="s">
        <v>2922</v>
      </c>
      <c r="C552" s="50" t="s">
        <v>2923</v>
      </c>
      <c r="D552" s="50" t="s">
        <v>2924</v>
      </c>
      <c r="E552" s="50" t="s">
        <v>2716</v>
      </c>
      <c r="F552" s="50" t="s">
        <v>1817</v>
      </c>
      <c r="G552" s="50" t="s">
        <v>2093</v>
      </c>
      <c r="H552" s="50" t="s">
        <v>2070</v>
      </c>
      <c r="I552" s="50" t="s">
        <v>2925</v>
      </c>
      <c r="J552" s="50"/>
      <c r="K552" s="50" t="s">
        <v>2405</v>
      </c>
      <c r="L552" s="9" t="s">
        <v>2920</v>
      </c>
      <c r="M552" s="9" t="s">
        <v>2921</v>
      </c>
      <c r="N552" s="11">
        <v>44147</v>
      </c>
      <c r="O552" s="63">
        <f t="shared" si="41"/>
        <v>281</v>
      </c>
      <c r="P552" s="63">
        <f t="shared" si="42"/>
        <v>363</v>
      </c>
      <c r="Q552" s="63">
        <f t="shared" si="43"/>
        <v>5</v>
      </c>
      <c r="R552" s="63">
        <f t="shared" si="44"/>
        <v>0</v>
      </c>
      <c r="S552" s="63">
        <f t="shared" si="45"/>
        <v>0</v>
      </c>
      <c r="T552" s="63">
        <f t="shared" si="46"/>
        <v>0</v>
      </c>
      <c r="U552" s="63">
        <f t="shared" si="47"/>
        <v>0</v>
      </c>
      <c r="V552" s="63">
        <f t="shared" si="47"/>
        <v>4</v>
      </c>
      <c r="W552" s="62">
        <f t="shared" si="38"/>
        <v>302.57142857142856</v>
      </c>
      <c r="X552" s="62">
        <f t="shared" si="39"/>
        <v>301.57142857142856</v>
      </c>
      <c r="Y552" s="62">
        <f t="shared" si="40"/>
        <v>3</v>
      </c>
      <c r="Z552" s="62">
        <f t="shared" si="48"/>
        <v>0</v>
      </c>
      <c r="AB552" s="50" t="s">
        <v>1740</v>
      </c>
    </row>
    <row r="553" spans="1:28" ht="58.3">
      <c r="A553" s="11">
        <v>44146</v>
      </c>
      <c r="B553" s="50" t="s">
        <v>2928</v>
      </c>
      <c r="C553" s="50" t="s">
        <v>2929</v>
      </c>
      <c r="D553" s="50" t="s">
        <v>2930</v>
      </c>
      <c r="E553" s="50" t="s">
        <v>2716</v>
      </c>
      <c r="F553" s="50" t="s">
        <v>1817</v>
      </c>
      <c r="G553" s="50" t="s">
        <v>2093</v>
      </c>
      <c r="H553" s="50" t="s">
        <v>2070</v>
      </c>
      <c r="I553" s="50" t="s">
        <v>2931</v>
      </c>
      <c r="J553" s="50"/>
      <c r="K553" s="50" t="s">
        <v>2932</v>
      </c>
      <c r="L553" s="9" t="s">
        <v>2926</v>
      </c>
      <c r="M553" s="9" t="s">
        <v>2927</v>
      </c>
      <c r="N553" s="11">
        <v>44146</v>
      </c>
      <c r="O553" s="63">
        <f t="shared" si="41"/>
        <v>247</v>
      </c>
      <c r="P553" s="63">
        <f t="shared" si="42"/>
        <v>388</v>
      </c>
      <c r="Q553" s="63">
        <f t="shared" si="43"/>
        <v>4</v>
      </c>
      <c r="R553" s="63">
        <f t="shared" si="44"/>
        <v>0</v>
      </c>
      <c r="S553" s="63">
        <f t="shared" si="45"/>
        <v>0</v>
      </c>
      <c r="T553" s="63">
        <f t="shared" si="46"/>
        <v>0</v>
      </c>
      <c r="U553" s="63">
        <f t="shared" si="47"/>
        <v>0</v>
      </c>
      <c r="V553" s="63">
        <f t="shared" si="47"/>
        <v>0</v>
      </c>
      <c r="W553" s="62">
        <f t="shared" si="38"/>
        <v>303.14285714285717</v>
      </c>
      <c r="X553" s="62">
        <f t="shared" si="39"/>
        <v>286.71428571428572</v>
      </c>
      <c r="Y553" s="62">
        <f t="shared" si="40"/>
        <v>2.4285714285714284</v>
      </c>
      <c r="Z553" s="62">
        <f t="shared" si="48"/>
        <v>0</v>
      </c>
      <c r="AB553" s="50" t="s">
        <v>1740</v>
      </c>
    </row>
    <row r="554" spans="1:28" ht="58.3">
      <c r="A554" s="11">
        <v>44145</v>
      </c>
      <c r="B554" s="50" t="s">
        <v>2935</v>
      </c>
      <c r="C554" s="50" t="s">
        <v>2936</v>
      </c>
      <c r="D554" s="50" t="s">
        <v>2937</v>
      </c>
      <c r="E554" s="50" t="s">
        <v>2716</v>
      </c>
      <c r="F554" s="50" t="s">
        <v>1817</v>
      </c>
      <c r="G554" s="50" t="s">
        <v>2093</v>
      </c>
      <c r="H554" s="50" t="s">
        <v>2070</v>
      </c>
      <c r="I554" s="50" t="s">
        <v>2931</v>
      </c>
      <c r="J554" s="50"/>
      <c r="K554" s="50" t="s">
        <v>2043</v>
      </c>
      <c r="L554" s="9" t="s">
        <v>2933</v>
      </c>
      <c r="M554" s="9" t="s">
        <v>2934</v>
      </c>
      <c r="N554" s="11">
        <v>44145</v>
      </c>
      <c r="O554" s="63">
        <f t="shared" si="41"/>
        <v>363</v>
      </c>
      <c r="P554" s="63">
        <f t="shared" si="42"/>
        <v>262</v>
      </c>
      <c r="Q554" s="63">
        <f t="shared" si="43"/>
        <v>2</v>
      </c>
      <c r="R554" s="63">
        <f t="shared" si="44"/>
        <v>0</v>
      </c>
      <c r="S554" s="63">
        <f t="shared" si="45"/>
        <v>0</v>
      </c>
      <c r="T554" s="63">
        <f t="shared" si="46"/>
        <v>0</v>
      </c>
      <c r="U554" s="63">
        <f t="shared" si="47"/>
        <v>0</v>
      </c>
      <c r="V554" s="63">
        <f t="shared" si="47"/>
        <v>2</v>
      </c>
      <c r="W554" s="62">
        <f t="shared" si="38"/>
        <v>318.14285714285717</v>
      </c>
      <c r="X554" s="62">
        <f t="shared" si="39"/>
        <v>268.71428571428572</v>
      </c>
      <c r="Y554" s="62">
        <f t="shared" si="40"/>
        <v>2.4285714285714284</v>
      </c>
      <c r="Z554" s="62">
        <f t="shared" si="48"/>
        <v>0</v>
      </c>
      <c r="AB554" s="50" t="s">
        <v>1740</v>
      </c>
    </row>
    <row r="555" spans="1:28" s="69" customFormat="1" ht="77.150000000000006">
      <c r="A555" s="65">
        <v>44144</v>
      </c>
      <c r="B555" s="66">
        <v>104017</v>
      </c>
      <c r="C555" s="66">
        <v>102449</v>
      </c>
      <c r="D555" s="66">
        <v>486</v>
      </c>
      <c r="E555" s="66">
        <v>55</v>
      </c>
      <c r="F555" s="66">
        <v>36</v>
      </c>
      <c r="G555" s="66">
        <v>1</v>
      </c>
      <c r="H555" s="66">
        <v>7</v>
      </c>
      <c r="I555" s="66">
        <v>526</v>
      </c>
      <c r="J555" s="66">
        <f t="shared" ref="J555:J586" si="49">SUM(D555:G555)-SUM(H555:I555)</f>
        <v>45</v>
      </c>
      <c r="K555" s="66">
        <v>45</v>
      </c>
      <c r="L555" s="54" t="s">
        <v>1649</v>
      </c>
      <c r="M555" s="54" t="s">
        <v>1648</v>
      </c>
      <c r="N555" s="65">
        <v>44144</v>
      </c>
      <c r="O555" s="68">
        <f t="shared" si="41"/>
        <v>120</v>
      </c>
      <c r="P555" s="68">
        <f t="shared" si="42"/>
        <v>180</v>
      </c>
      <c r="Q555" s="68">
        <f t="shared" si="43"/>
        <v>1</v>
      </c>
      <c r="R555" s="68">
        <f t="shared" si="44"/>
        <v>0</v>
      </c>
      <c r="S555" s="68">
        <f t="shared" si="45"/>
        <v>0</v>
      </c>
      <c r="T555" s="68">
        <f t="shared" si="46"/>
        <v>0</v>
      </c>
      <c r="U555" s="68">
        <f t="shared" si="47"/>
        <v>0</v>
      </c>
      <c r="V555" s="68">
        <f t="shared" si="47"/>
        <v>2</v>
      </c>
      <c r="W555" s="83">
        <f t="shared" si="38"/>
        <v>282.85714285714283</v>
      </c>
      <c r="X555" s="83">
        <f t="shared" si="39"/>
        <v>265.14285714285717</v>
      </c>
      <c r="Y555" s="83">
        <f t="shared" si="40"/>
        <v>2.8571428571428572</v>
      </c>
      <c r="Z555" s="83">
        <f t="shared" si="48"/>
        <v>0</v>
      </c>
      <c r="AB555" s="66" t="s">
        <v>1740</v>
      </c>
    </row>
    <row r="556" spans="1:28" ht="77.150000000000006">
      <c r="A556" s="11">
        <v>44143</v>
      </c>
      <c r="B556" s="50">
        <v>103897</v>
      </c>
      <c r="C556" s="50">
        <v>102269</v>
      </c>
      <c r="D556" s="50">
        <v>485</v>
      </c>
      <c r="E556" s="50">
        <v>55</v>
      </c>
      <c r="F556" s="50">
        <v>36</v>
      </c>
      <c r="G556" s="50">
        <v>1</v>
      </c>
      <c r="H556" s="50">
        <v>7</v>
      </c>
      <c r="I556" s="50">
        <v>524</v>
      </c>
      <c r="J556" s="50">
        <f t="shared" si="49"/>
        <v>46</v>
      </c>
      <c r="K556" s="50">
        <v>46</v>
      </c>
      <c r="L556" s="9" t="s">
        <v>1646</v>
      </c>
      <c r="M556" s="9" t="s">
        <v>1643</v>
      </c>
      <c r="N556" s="11">
        <v>44143</v>
      </c>
      <c r="O556" s="63">
        <f t="shared" si="41"/>
        <v>508</v>
      </c>
      <c r="P556" s="63">
        <f t="shared" si="42"/>
        <v>426</v>
      </c>
      <c r="Q556" s="63">
        <f t="shared" si="43"/>
        <v>4</v>
      </c>
      <c r="R556" s="63">
        <f t="shared" si="44"/>
        <v>0</v>
      </c>
      <c r="S556" s="63">
        <f t="shared" si="45"/>
        <v>0</v>
      </c>
      <c r="T556" s="63">
        <f t="shared" si="46"/>
        <v>0</v>
      </c>
      <c r="U556" s="63">
        <f t="shared" si="47"/>
        <v>0</v>
      </c>
      <c r="V556" s="63">
        <f t="shared" si="47"/>
        <v>1</v>
      </c>
      <c r="W556" s="62">
        <f t="shared" si="38"/>
        <v>279</v>
      </c>
      <c r="X556" s="62">
        <f t="shared" si="39"/>
        <v>266.71428571428572</v>
      </c>
      <c r="Y556" s="62">
        <f t="shared" si="40"/>
        <v>3.1428571428571428</v>
      </c>
      <c r="Z556" s="62">
        <f t="shared" si="48"/>
        <v>0</v>
      </c>
      <c r="AB556" s="50" t="s">
        <v>1740</v>
      </c>
    </row>
    <row r="557" spans="1:28" ht="61.75">
      <c r="A557" s="11">
        <v>44141</v>
      </c>
      <c r="B557" s="50">
        <v>103389</v>
      </c>
      <c r="C557" s="50">
        <v>101843</v>
      </c>
      <c r="D557" s="50">
        <v>481</v>
      </c>
      <c r="E557" s="50">
        <v>55</v>
      </c>
      <c r="F557" s="50">
        <v>36</v>
      </c>
      <c r="G557" s="50">
        <v>1</v>
      </c>
      <c r="H557" s="50">
        <v>7</v>
      </c>
      <c r="I557" s="50">
        <v>523</v>
      </c>
      <c r="J557" s="50">
        <f t="shared" si="49"/>
        <v>43</v>
      </c>
      <c r="K557" s="50">
        <v>43</v>
      </c>
      <c r="L557" s="9" t="s">
        <v>1642</v>
      </c>
      <c r="M557" s="9" t="s">
        <v>1641</v>
      </c>
      <c r="N557" s="11">
        <v>44141</v>
      </c>
      <c r="O557" s="63">
        <f t="shared" si="41"/>
        <v>272</v>
      </c>
      <c r="P557" s="63">
        <f t="shared" si="42"/>
        <v>230</v>
      </c>
      <c r="Q557" s="63">
        <f t="shared" si="43"/>
        <v>4</v>
      </c>
      <c r="R557" s="63">
        <f t="shared" si="44"/>
        <v>0</v>
      </c>
      <c r="S557" s="63">
        <f t="shared" si="45"/>
        <v>0</v>
      </c>
      <c r="T557" s="63">
        <f t="shared" si="46"/>
        <v>0</v>
      </c>
      <c r="U557" s="63">
        <f t="shared" si="47"/>
        <v>0</v>
      </c>
      <c r="V557" s="63">
        <f t="shared" si="47"/>
        <v>0</v>
      </c>
      <c r="W557" s="62">
        <f t="shared" si="38"/>
        <v>228.85714285714286</v>
      </c>
      <c r="X557" s="62">
        <f t="shared" si="39"/>
        <v>235.57142857142858</v>
      </c>
      <c r="Y557" s="62">
        <f t="shared" si="40"/>
        <v>2.7142857142857144</v>
      </c>
      <c r="Z557" s="62">
        <f t="shared" si="48"/>
        <v>0</v>
      </c>
      <c r="AB557" s="50" t="s">
        <v>1740</v>
      </c>
    </row>
    <row r="558" spans="1:28" ht="77.150000000000006">
      <c r="A558" s="11">
        <v>44140</v>
      </c>
      <c r="B558" s="50">
        <v>103117</v>
      </c>
      <c r="C558" s="50">
        <v>101613</v>
      </c>
      <c r="D558" s="50">
        <v>477</v>
      </c>
      <c r="E558" s="50">
        <v>55</v>
      </c>
      <c r="F558" s="50">
        <v>36</v>
      </c>
      <c r="G558" s="50">
        <v>1</v>
      </c>
      <c r="H558" s="50">
        <v>7</v>
      </c>
      <c r="I558" s="50">
        <v>523</v>
      </c>
      <c r="J558" s="50">
        <f t="shared" si="49"/>
        <v>39</v>
      </c>
      <c r="K558" s="50">
        <v>39</v>
      </c>
      <c r="L558" s="9" t="s">
        <v>1640</v>
      </c>
      <c r="M558" s="9" t="s">
        <v>1639</v>
      </c>
      <c r="N558" s="11">
        <v>44140</v>
      </c>
      <c r="O558" s="63">
        <f t="shared" si="41"/>
        <v>327</v>
      </c>
      <c r="P558" s="63">
        <f t="shared" si="42"/>
        <v>262</v>
      </c>
      <c r="Q558" s="63">
        <f t="shared" si="43"/>
        <v>1</v>
      </c>
      <c r="R558" s="63">
        <f t="shared" si="44"/>
        <v>0</v>
      </c>
      <c r="S558" s="63">
        <f t="shared" si="45"/>
        <v>0</v>
      </c>
      <c r="T558" s="63">
        <f t="shared" si="46"/>
        <v>0</v>
      </c>
      <c r="U558" s="63">
        <f t="shared" si="47"/>
        <v>0</v>
      </c>
      <c r="V558" s="63">
        <f t="shared" si="47"/>
        <v>2</v>
      </c>
      <c r="W558" s="62">
        <f t="shared" si="38"/>
        <v>271.28571428571428</v>
      </c>
      <c r="X558" s="62">
        <f t="shared" si="39"/>
        <v>237.57142857142858</v>
      </c>
      <c r="Y558" s="62">
        <f t="shared" si="40"/>
        <v>2.2857142857142856</v>
      </c>
      <c r="Z558" s="62">
        <f t="shared" si="48"/>
        <v>0</v>
      </c>
      <c r="AB558" s="50" t="s">
        <v>1740</v>
      </c>
    </row>
    <row r="559" spans="1:28" ht="61.75">
      <c r="A559" s="11">
        <v>44139</v>
      </c>
      <c r="B559" s="50">
        <v>102790</v>
      </c>
      <c r="C559" s="50">
        <v>101351</v>
      </c>
      <c r="D559" s="50">
        <v>476</v>
      </c>
      <c r="E559" s="50">
        <v>55</v>
      </c>
      <c r="F559" s="50">
        <v>36</v>
      </c>
      <c r="G559" s="50">
        <v>1</v>
      </c>
      <c r="H559" s="50">
        <v>7</v>
      </c>
      <c r="I559" s="50">
        <v>521</v>
      </c>
      <c r="J559" s="50">
        <f t="shared" si="49"/>
        <v>40</v>
      </c>
      <c r="K559" s="50">
        <v>40</v>
      </c>
      <c r="L559" s="9" t="s">
        <v>1638</v>
      </c>
      <c r="M559" s="9" t="s">
        <v>1637</v>
      </c>
      <c r="N559" s="11">
        <v>44139</v>
      </c>
      <c r="O559" s="63">
        <f t="shared" si="41"/>
        <v>285</v>
      </c>
      <c r="P559" s="63">
        <f t="shared" si="42"/>
        <v>259</v>
      </c>
      <c r="Q559" s="63">
        <f t="shared" si="43"/>
        <v>1</v>
      </c>
      <c r="R559" s="63">
        <f t="shared" si="44"/>
        <v>0</v>
      </c>
      <c r="S559" s="63">
        <f t="shared" si="45"/>
        <v>0</v>
      </c>
      <c r="T559" s="63">
        <f t="shared" si="46"/>
        <v>0</v>
      </c>
      <c r="U559" s="63">
        <f t="shared" si="47"/>
        <v>0</v>
      </c>
      <c r="V559" s="63">
        <f t="shared" si="47"/>
        <v>0</v>
      </c>
      <c r="W559" s="62">
        <f t="shared" si="38"/>
        <v>252.71428571428572</v>
      </c>
      <c r="X559" s="62">
        <f t="shared" si="39"/>
        <v>227.57142857142858</v>
      </c>
      <c r="Y559" s="62">
        <f t="shared" si="40"/>
        <v>2.5714285714285716</v>
      </c>
      <c r="Z559" s="62">
        <f t="shared" si="48"/>
        <v>0</v>
      </c>
      <c r="AB559" s="50" t="s">
        <v>1740</v>
      </c>
    </row>
    <row r="560" spans="1:28" ht="77.150000000000006">
      <c r="A560" s="11">
        <v>44138</v>
      </c>
      <c r="B560" s="50">
        <v>102505</v>
      </c>
      <c r="C560" s="50">
        <v>101092</v>
      </c>
      <c r="D560" s="50">
        <v>475</v>
      </c>
      <c r="E560" s="50">
        <v>55</v>
      </c>
      <c r="F560" s="50">
        <v>36</v>
      </c>
      <c r="G560" s="50">
        <v>1</v>
      </c>
      <c r="H560" s="50">
        <v>7</v>
      </c>
      <c r="I560" s="50">
        <v>521</v>
      </c>
      <c r="J560" s="50">
        <f t="shared" si="49"/>
        <v>39</v>
      </c>
      <c r="K560" s="50">
        <v>39</v>
      </c>
      <c r="L560" s="9" t="s">
        <v>1631</v>
      </c>
      <c r="M560" s="9" t="s">
        <v>1629</v>
      </c>
      <c r="N560" s="11">
        <v>44138</v>
      </c>
      <c r="O560" s="63">
        <f t="shared" si="41"/>
        <v>352</v>
      </c>
      <c r="P560" s="63">
        <f t="shared" si="42"/>
        <v>262</v>
      </c>
      <c r="Q560" s="63">
        <f t="shared" si="43"/>
        <v>4</v>
      </c>
      <c r="R560" s="63">
        <f t="shared" si="44"/>
        <v>0</v>
      </c>
      <c r="S560" s="63">
        <f t="shared" si="45"/>
        <v>0</v>
      </c>
      <c r="T560" s="63">
        <f t="shared" si="46"/>
        <v>0</v>
      </c>
      <c r="U560" s="63">
        <f t="shared" si="47"/>
        <v>0</v>
      </c>
      <c r="V560" s="63">
        <f t="shared" si="47"/>
        <v>2</v>
      </c>
      <c r="W560" s="62">
        <f t="shared" si="38"/>
        <v>314.14285714285717</v>
      </c>
      <c r="X560" s="62">
        <f t="shared" si="39"/>
        <v>292.57142857142856</v>
      </c>
      <c r="Y560" s="62">
        <f t="shared" si="40"/>
        <v>2.4285714285714284</v>
      </c>
      <c r="Z560" s="62">
        <f t="shared" si="48"/>
        <v>0</v>
      </c>
      <c r="AB560" s="50" t="s">
        <v>1740</v>
      </c>
    </row>
    <row r="561" spans="1:28" ht="77.150000000000006">
      <c r="A561" s="11">
        <v>44137</v>
      </c>
      <c r="B561" s="50">
        <v>102153</v>
      </c>
      <c r="C561" s="50">
        <v>100830</v>
      </c>
      <c r="D561" s="50">
        <v>471</v>
      </c>
      <c r="E561" s="50">
        <v>55</v>
      </c>
      <c r="F561" s="50">
        <v>36</v>
      </c>
      <c r="G561" s="50">
        <v>1</v>
      </c>
      <c r="H561" s="50">
        <v>7</v>
      </c>
      <c r="I561" s="50">
        <v>519</v>
      </c>
      <c r="J561" s="50">
        <f t="shared" si="49"/>
        <v>37</v>
      </c>
      <c r="K561" s="50">
        <v>37</v>
      </c>
      <c r="L561" s="9" t="s">
        <v>1628</v>
      </c>
      <c r="M561" s="9" t="s">
        <v>1625</v>
      </c>
      <c r="N561" s="11">
        <v>44137</v>
      </c>
      <c r="O561" s="63">
        <f t="shared" si="41"/>
        <v>116</v>
      </c>
      <c r="P561" s="63">
        <f t="shared" si="42"/>
        <v>237</v>
      </c>
      <c r="Q561" s="63">
        <f t="shared" si="43"/>
        <v>5</v>
      </c>
      <c r="R561" s="63">
        <f t="shared" si="44"/>
        <v>0</v>
      </c>
      <c r="S561" s="63">
        <f t="shared" si="45"/>
        <v>0</v>
      </c>
      <c r="T561" s="63">
        <f t="shared" si="46"/>
        <v>0</v>
      </c>
      <c r="U561" s="63">
        <f t="shared" si="47"/>
        <v>0</v>
      </c>
      <c r="V561" s="63">
        <f t="shared" si="47"/>
        <v>1</v>
      </c>
      <c r="W561" s="62">
        <f t="shared" si="38"/>
        <v>336.14285714285717</v>
      </c>
      <c r="X561" s="62">
        <f t="shared" si="39"/>
        <v>333.42857142857144</v>
      </c>
      <c r="Y561" s="62">
        <f t="shared" si="40"/>
        <v>2.1428571428571428</v>
      </c>
      <c r="Z561" s="62">
        <f t="shared" si="48"/>
        <v>0</v>
      </c>
      <c r="AB561" s="50" t="s">
        <v>1740</v>
      </c>
    </row>
    <row r="562" spans="1:28" ht="77.150000000000006">
      <c r="A562" s="11">
        <v>44136</v>
      </c>
      <c r="B562" s="50">
        <v>102037</v>
      </c>
      <c r="C562" s="50">
        <v>100593</v>
      </c>
      <c r="D562" s="50">
        <v>466</v>
      </c>
      <c r="E562" s="50">
        <v>55</v>
      </c>
      <c r="F562" s="50">
        <v>36</v>
      </c>
      <c r="G562" s="50">
        <v>1</v>
      </c>
      <c r="H562" s="50">
        <v>7</v>
      </c>
      <c r="I562" s="50">
        <v>518</v>
      </c>
      <c r="J562" s="50">
        <f t="shared" si="49"/>
        <v>33</v>
      </c>
      <c r="K562" s="50">
        <v>33</v>
      </c>
      <c r="L562" s="9" t="s">
        <v>1624</v>
      </c>
      <c r="M562" s="9" t="s">
        <v>1623</v>
      </c>
      <c r="N562" s="11">
        <v>44136</v>
      </c>
      <c r="O562" s="63">
        <f t="shared" si="41"/>
        <v>93</v>
      </c>
      <c r="P562" s="63">
        <f t="shared" si="42"/>
        <v>191</v>
      </c>
      <c r="Q562" s="63">
        <f t="shared" si="43"/>
        <v>3</v>
      </c>
      <c r="R562" s="63">
        <f t="shared" si="44"/>
        <v>0</v>
      </c>
      <c r="S562" s="63">
        <f t="shared" si="45"/>
        <v>0</v>
      </c>
      <c r="T562" s="63">
        <f t="shared" si="46"/>
        <v>0</v>
      </c>
      <c r="U562" s="63">
        <f t="shared" si="47"/>
        <v>0</v>
      </c>
      <c r="V562" s="63">
        <f t="shared" si="47"/>
        <v>3</v>
      </c>
      <c r="W562" s="62">
        <f t="shared" si="38"/>
        <v>349.71428571428572</v>
      </c>
      <c r="X562" s="62">
        <f t="shared" si="39"/>
        <v>330.14285714285717</v>
      </c>
      <c r="Y562" s="62">
        <f t="shared" si="40"/>
        <v>2</v>
      </c>
      <c r="Z562" s="62">
        <f t="shared" si="48"/>
        <v>0</v>
      </c>
      <c r="AB562" s="50" t="s">
        <v>1740</v>
      </c>
    </row>
    <row r="563" spans="1:28" ht="77.150000000000006">
      <c r="A563" s="11">
        <v>44135</v>
      </c>
      <c r="B563" s="50">
        <v>101944</v>
      </c>
      <c r="C563" s="50">
        <v>100402</v>
      </c>
      <c r="D563" s="50">
        <v>463</v>
      </c>
      <c r="E563" s="50">
        <v>55</v>
      </c>
      <c r="F563" s="50">
        <v>36</v>
      </c>
      <c r="G563" s="50">
        <v>1</v>
      </c>
      <c r="H563" s="50">
        <v>7</v>
      </c>
      <c r="I563" s="50">
        <v>515</v>
      </c>
      <c r="J563" s="50">
        <f t="shared" si="49"/>
        <v>33</v>
      </c>
      <c r="K563" s="50">
        <v>33</v>
      </c>
      <c r="L563" s="9" t="s">
        <v>1622</v>
      </c>
      <c r="M563" s="9" t="s">
        <v>1621</v>
      </c>
      <c r="N563" s="11">
        <v>44135</v>
      </c>
      <c r="O563" s="63">
        <f t="shared" si="41"/>
        <v>157</v>
      </c>
      <c r="P563" s="63">
        <f t="shared" si="42"/>
        <v>208</v>
      </c>
      <c r="Q563" s="63">
        <f t="shared" si="43"/>
        <v>1</v>
      </c>
      <c r="R563" s="63">
        <f t="shared" si="44"/>
        <v>0</v>
      </c>
      <c r="S563" s="63">
        <f t="shared" si="45"/>
        <v>0</v>
      </c>
      <c r="T563" s="63">
        <f t="shared" si="46"/>
        <v>0</v>
      </c>
      <c r="U563" s="63">
        <f t="shared" si="47"/>
        <v>0</v>
      </c>
      <c r="V563" s="63">
        <f t="shared" si="47"/>
        <v>1</v>
      </c>
      <c r="W563" s="62">
        <f t="shared" si="38"/>
        <v>368.14285714285717</v>
      </c>
      <c r="X563" s="62">
        <f t="shared" si="39"/>
        <v>328.57142857142856</v>
      </c>
      <c r="Y563" s="62">
        <f t="shared" si="40"/>
        <v>1.7142857142857142</v>
      </c>
      <c r="Z563" s="62">
        <f t="shared" si="48"/>
        <v>0</v>
      </c>
      <c r="AB563" s="50" t="s">
        <v>1740</v>
      </c>
    </row>
    <row r="564" spans="1:28" ht="77.150000000000006">
      <c r="A564" s="11">
        <v>44134</v>
      </c>
      <c r="B564" s="50">
        <v>101787</v>
      </c>
      <c r="C564" s="50">
        <v>100194</v>
      </c>
      <c r="D564" s="50">
        <v>462</v>
      </c>
      <c r="E564" s="50">
        <v>55</v>
      </c>
      <c r="F564" s="50">
        <v>36</v>
      </c>
      <c r="G564" s="50">
        <v>1</v>
      </c>
      <c r="H564" s="50">
        <v>7</v>
      </c>
      <c r="I564" s="50">
        <v>514</v>
      </c>
      <c r="J564" s="50">
        <f t="shared" si="49"/>
        <v>33</v>
      </c>
      <c r="K564" s="50">
        <v>33</v>
      </c>
      <c r="L564" s="9" t="s">
        <v>1620</v>
      </c>
      <c r="M564" s="9" t="s">
        <v>1619</v>
      </c>
      <c r="N564" s="11">
        <v>44134</v>
      </c>
      <c r="O564" s="63">
        <f t="shared" si="41"/>
        <v>569</v>
      </c>
      <c r="P564" s="63">
        <f t="shared" si="42"/>
        <v>244</v>
      </c>
      <c r="Q564" s="63">
        <f t="shared" si="43"/>
        <v>1</v>
      </c>
      <c r="R564" s="63">
        <f t="shared" si="44"/>
        <v>0</v>
      </c>
      <c r="S564" s="63">
        <f t="shared" si="45"/>
        <v>0</v>
      </c>
      <c r="T564" s="63">
        <f t="shared" si="46"/>
        <v>0</v>
      </c>
      <c r="U564" s="63">
        <f t="shared" si="47"/>
        <v>0</v>
      </c>
      <c r="V564" s="63">
        <f t="shared" si="47"/>
        <v>1</v>
      </c>
      <c r="W564" s="62">
        <f t="shared" si="38"/>
        <v>390.85714285714283</v>
      </c>
      <c r="X564" s="62">
        <f t="shared" si="39"/>
        <v>328.71428571428572</v>
      </c>
      <c r="Y564" s="62">
        <f t="shared" si="40"/>
        <v>2</v>
      </c>
      <c r="Z564" s="62">
        <f t="shared" si="48"/>
        <v>0</v>
      </c>
      <c r="AB564" s="50" t="s">
        <v>1740</v>
      </c>
    </row>
    <row r="565" spans="1:28" ht="61.75">
      <c r="A565" s="11">
        <v>44133</v>
      </c>
      <c r="B565" s="50">
        <v>101218</v>
      </c>
      <c r="C565" s="50">
        <v>99950</v>
      </c>
      <c r="D565" s="50">
        <v>461</v>
      </c>
      <c r="E565" s="50">
        <v>55</v>
      </c>
      <c r="F565" s="50">
        <v>36</v>
      </c>
      <c r="G565" s="50">
        <v>1</v>
      </c>
      <c r="H565" s="50">
        <v>7</v>
      </c>
      <c r="I565" s="50">
        <v>513</v>
      </c>
      <c r="J565" s="50">
        <f t="shared" si="49"/>
        <v>33</v>
      </c>
      <c r="K565" s="50">
        <v>33</v>
      </c>
      <c r="L565" s="9" t="s">
        <v>1618</v>
      </c>
      <c r="M565" s="9" t="s">
        <v>1617</v>
      </c>
      <c r="N565" s="11">
        <v>44133</v>
      </c>
      <c r="O565" s="63">
        <f t="shared" si="41"/>
        <v>197</v>
      </c>
      <c r="P565" s="63">
        <f t="shared" si="42"/>
        <v>192</v>
      </c>
      <c r="Q565" s="63">
        <f t="shared" si="43"/>
        <v>3</v>
      </c>
      <c r="R565" s="63">
        <f t="shared" si="44"/>
        <v>0</v>
      </c>
      <c r="S565" s="63">
        <f t="shared" si="45"/>
        <v>0</v>
      </c>
      <c r="T565" s="63">
        <f t="shared" si="46"/>
        <v>0</v>
      </c>
      <c r="U565" s="63">
        <f t="shared" si="47"/>
        <v>0</v>
      </c>
      <c r="V565" s="63">
        <f t="shared" si="47"/>
        <v>5</v>
      </c>
      <c r="W565" s="62">
        <f t="shared" si="38"/>
        <v>409</v>
      </c>
      <c r="X565" s="62">
        <f t="shared" si="39"/>
        <v>425.85714285714283</v>
      </c>
      <c r="Y565" s="62">
        <f t="shared" si="40"/>
        <v>2.5714285714285716</v>
      </c>
      <c r="Z565" s="62">
        <f t="shared" si="48"/>
        <v>0</v>
      </c>
      <c r="AB565" s="50" t="s">
        <v>1740</v>
      </c>
    </row>
    <row r="566" spans="1:28" ht="61.75">
      <c r="A566" s="11">
        <v>44132</v>
      </c>
      <c r="B566" s="50">
        <v>101021</v>
      </c>
      <c r="C566" s="50">
        <v>99758</v>
      </c>
      <c r="D566" s="50">
        <v>458</v>
      </c>
      <c r="E566" s="50">
        <v>55</v>
      </c>
      <c r="F566" s="50">
        <v>36</v>
      </c>
      <c r="G566" s="50">
        <v>1</v>
      </c>
      <c r="H566" s="50">
        <v>7</v>
      </c>
      <c r="I566" s="50">
        <v>508</v>
      </c>
      <c r="J566" s="50">
        <f t="shared" si="49"/>
        <v>35</v>
      </c>
      <c r="K566" s="50">
        <v>35</v>
      </c>
      <c r="L566" s="9" t="s">
        <v>1616</v>
      </c>
      <c r="M566" s="9" t="s">
        <v>1615</v>
      </c>
      <c r="N566" s="11">
        <v>44132</v>
      </c>
      <c r="O566" s="63">
        <f t="shared" si="41"/>
        <v>715</v>
      </c>
      <c r="P566" s="63">
        <f t="shared" si="42"/>
        <v>714</v>
      </c>
      <c r="Q566" s="63">
        <f t="shared" si="43"/>
        <v>0</v>
      </c>
      <c r="R566" s="63">
        <f t="shared" si="44"/>
        <v>0</v>
      </c>
      <c r="S566" s="63">
        <f t="shared" si="45"/>
        <v>0</v>
      </c>
      <c r="T566" s="63">
        <f t="shared" si="46"/>
        <v>0</v>
      </c>
      <c r="U566" s="63">
        <f t="shared" si="47"/>
        <v>0</v>
      </c>
      <c r="V566" s="63">
        <f t="shared" si="47"/>
        <v>6</v>
      </c>
      <c r="W566" s="62">
        <f t="shared" si="38"/>
        <v>465</v>
      </c>
      <c r="X566" s="62">
        <f t="shared" si="39"/>
        <v>450.57142857142856</v>
      </c>
      <c r="Y566" s="62">
        <f t="shared" si="40"/>
        <v>2.7142857142857144</v>
      </c>
      <c r="Z566" s="62">
        <f t="shared" si="48"/>
        <v>0</v>
      </c>
      <c r="AB566" s="50" t="s">
        <v>1740</v>
      </c>
    </row>
    <row r="567" spans="1:28" ht="61.75">
      <c r="A567" s="11">
        <v>44128</v>
      </c>
      <c r="B567" s="50">
        <v>100306</v>
      </c>
      <c r="C567" s="50">
        <v>99044</v>
      </c>
      <c r="D567" s="50">
        <v>458</v>
      </c>
      <c r="E567" s="50">
        <v>55</v>
      </c>
      <c r="F567" s="50">
        <v>36</v>
      </c>
      <c r="G567" s="50">
        <v>1</v>
      </c>
      <c r="H567" s="50">
        <v>7</v>
      </c>
      <c r="I567" s="50">
        <v>502</v>
      </c>
      <c r="J567" s="50">
        <f t="shared" si="49"/>
        <v>41</v>
      </c>
      <c r="K567" s="50">
        <v>41</v>
      </c>
      <c r="L567" s="9" t="s">
        <v>1613</v>
      </c>
      <c r="M567" s="9" t="s">
        <v>1612</v>
      </c>
      <c r="N567" s="11">
        <v>44128</v>
      </c>
      <c r="O567" s="63">
        <f t="shared" si="41"/>
        <v>506</v>
      </c>
      <c r="P567" s="63">
        <f t="shared" si="42"/>
        <v>548</v>
      </c>
      <c r="Q567" s="63">
        <f t="shared" si="43"/>
        <v>2</v>
      </c>
      <c r="R567" s="63">
        <f t="shared" si="44"/>
        <v>0</v>
      </c>
      <c r="S567" s="63">
        <f t="shared" si="45"/>
        <v>0</v>
      </c>
      <c r="T567" s="63">
        <f t="shared" si="46"/>
        <v>0</v>
      </c>
      <c r="U567" s="63">
        <f t="shared" si="47"/>
        <v>0</v>
      </c>
      <c r="V567" s="63">
        <f t="shared" si="47"/>
        <v>5</v>
      </c>
      <c r="W567" s="62">
        <f t="shared" si="38"/>
        <v>409.85714285714283</v>
      </c>
      <c r="X567" s="62">
        <f t="shared" si="39"/>
        <v>388.85714285714283</v>
      </c>
      <c r="Y567" s="62">
        <f t="shared" si="40"/>
        <v>2.8571428571428572</v>
      </c>
      <c r="Z567" s="62">
        <f t="shared" si="48"/>
        <v>0</v>
      </c>
      <c r="AB567" s="50" t="s">
        <v>1740</v>
      </c>
    </row>
    <row r="568" spans="1:28" ht="61.75">
      <c r="A568" s="11">
        <v>44126</v>
      </c>
      <c r="B568" s="50">
        <v>99800</v>
      </c>
      <c r="C568" s="50">
        <v>98496</v>
      </c>
      <c r="D568" s="50">
        <v>456</v>
      </c>
      <c r="E568" s="50">
        <v>55</v>
      </c>
      <c r="F568" s="50">
        <v>36</v>
      </c>
      <c r="G568" s="50">
        <v>1</v>
      </c>
      <c r="H568" s="50">
        <v>7</v>
      </c>
      <c r="I568" s="50">
        <v>497</v>
      </c>
      <c r="J568" s="50">
        <f t="shared" si="49"/>
        <v>44</v>
      </c>
      <c r="K568" s="50">
        <v>44</v>
      </c>
      <c r="L568" s="9" t="s">
        <v>1611</v>
      </c>
      <c r="M568" s="9" t="s">
        <v>1594</v>
      </c>
      <c r="N568" s="11">
        <v>44126</v>
      </c>
      <c r="O568" s="63">
        <f t="shared" si="41"/>
        <v>211</v>
      </c>
      <c r="P568" s="63">
        <f t="shared" si="42"/>
        <v>214</v>
      </c>
      <c r="Q568" s="63">
        <f t="shared" si="43"/>
        <v>4</v>
      </c>
      <c r="R568" s="63">
        <f t="shared" si="44"/>
        <v>0</v>
      </c>
      <c r="S568" s="63">
        <f t="shared" si="45"/>
        <v>0</v>
      </c>
      <c r="T568" s="63">
        <f t="shared" si="46"/>
        <v>0</v>
      </c>
      <c r="U568" s="63">
        <f t="shared" si="47"/>
        <v>0</v>
      </c>
      <c r="V568" s="63">
        <f t="shared" si="47"/>
        <v>2</v>
      </c>
      <c r="W568" s="62">
        <f t="shared" si="38"/>
        <v>376.28571428571428</v>
      </c>
      <c r="X568" s="62">
        <f t="shared" si="39"/>
        <v>348.71428571428572</v>
      </c>
      <c r="Y568" s="62">
        <f t="shared" si="40"/>
        <v>2.5714285714285716</v>
      </c>
      <c r="Z568" s="62">
        <f t="shared" si="48"/>
        <v>0</v>
      </c>
      <c r="AB568" s="50" t="s">
        <v>1740</v>
      </c>
    </row>
    <row r="569" spans="1:28" ht="77.150000000000006">
      <c r="A569" s="11">
        <v>44125</v>
      </c>
      <c r="B569" s="50">
        <v>99589</v>
      </c>
      <c r="C569" s="50">
        <v>98282</v>
      </c>
      <c r="D569" s="50">
        <v>452</v>
      </c>
      <c r="E569" s="50">
        <v>55</v>
      </c>
      <c r="F569" s="50">
        <v>36</v>
      </c>
      <c r="G569" s="50">
        <v>1</v>
      </c>
      <c r="H569" s="50">
        <v>7</v>
      </c>
      <c r="I569" s="50">
        <v>495</v>
      </c>
      <c r="J569" s="50">
        <f t="shared" si="49"/>
        <v>42</v>
      </c>
      <c r="K569" s="50">
        <v>42</v>
      </c>
      <c r="L569" s="9" t="s">
        <v>1593</v>
      </c>
      <c r="M569" s="9" t="s">
        <v>1592</v>
      </c>
      <c r="N569" s="11">
        <v>44125</v>
      </c>
      <c r="O569" s="63">
        <f t="shared" si="41"/>
        <v>222</v>
      </c>
      <c r="P569" s="63">
        <f t="shared" si="42"/>
        <v>180</v>
      </c>
      <c r="Q569" s="63">
        <f t="shared" si="43"/>
        <v>1</v>
      </c>
      <c r="R569" s="63">
        <f t="shared" si="44"/>
        <v>0</v>
      </c>
      <c r="S569" s="63">
        <f t="shared" si="45"/>
        <v>0</v>
      </c>
      <c r="T569" s="63">
        <f t="shared" si="46"/>
        <v>0</v>
      </c>
      <c r="U569" s="63">
        <f t="shared" si="47"/>
        <v>0</v>
      </c>
      <c r="V569" s="63">
        <f t="shared" si="47"/>
        <v>0</v>
      </c>
      <c r="W569" s="62">
        <f t="shared" si="38"/>
        <v>390</v>
      </c>
      <c r="X569" s="62">
        <f t="shared" si="39"/>
        <v>363.28571428571428</v>
      </c>
      <c r="Y569" s="62">
        <f t="shared" si="40"/>
        <v>2.1428571428571428</v>
      </c>
      <c r="Z569" s="62">
        <f t="shared" si="48"/>
        <v>0</v>
      </c>
      <c r="AB569" s="50" t="s">
        <v>1740</v>
      </c>
    </row>
    <row r="570" spans="1:28" ht="61.75">
      <c r="A570" s="11">
        <v>44124</v>
      </c>
      <c r="B570" s="50">
        <v>99367</v>
      </c>
      <c r="C570" s="50">
        <v>98102</v>
      </c>
      <c r="D570" s="50">
        <v>451</v>
      </c>
      <c r="E570" s="50">
        <v>55</v>
      </c>
      <c r="F570" s="50">
        <v>36</v>
      </c>
      <c r="G570" s="50">
        <v>1</v>
      </c>
      <c r="H570" s="50">
        <v>7</v>
      </c>
      <c r="I570" s="50">
        <v>495</v>
      </c>
      <c r="J570" s="50">
        <f t="shared" si="49"/>
        <v>41</v>
      </c>
      <c r="K570" s="50">
        <v>41</v>
      </c>
      <c r="L570" s="9" t="s">
        <v>1590</v>
      </c>
      <c r="M570" s="9" t="s">
        <v>1587</v>
      </c>
      <c r="N570" s="11">
        <v>44124</v>
      </c>
      <c r="O570" s="63">
        <f t="shared" si="41"/>
        <v>316</v>
      </c>
      <c r="P570" s="63">
        <f t="shared" si="42"/>
        <v>209</v>
      </c>
      <c r="Q570" s="63">
        <f t="shared" si="43"/>
        <v>3</v>
      </c>
      <c r="R570" s="63">
        <f t="shared" si="44"/>
        <v>0</v>
      </c>
      <c r="S570" s="63">
        <f t="shared" si="45"/>
        <v>0</v>
      </c>
      <c r="T570" s="63">
        <f t="shared" si="46"/>
        <v>0</v>
      </c>
      <c r="U570" s="63">
        <f t="shared" si="47"/>
        <v>0</v>
      </c>
      <c r="V570" s="63">
        <f t="shared" si="47"/>
        <v>2</v>
      </c>
      <c r="W570" s="62">
        <f t="shared" si="38"/>
        <v>441</v>
      </c>
      <c r="X570" s="62">
        <f t="shared" si="39"/>
        <v>462.57142857142856</v>
      </c>
      <c r="Y570" s="62">
        <f t="shared" si="40"/>
        <v>2.2857142857142856</v>
      </c>
      <c r="Z570" s="62">
        <f t="shared" si="48"/>
        <v>0</v>
      </c>
      <c r="AB570" s="50" t="s">
        <v>1740</v>
      </c>
    </row>
    <row r="571" spans="1:28" ht="61.75">
      <c r="A571" s="11">
        <v>44123</v>
      </c>
      <c r="B571" s="50">
        <v>99051</v>
      </c>
      <c r="C571" s="50">
        <v>97893</v>
      </c>
      <c r="D571" s="50">
        <v>448</v>
      </c>
      <c r="E571" s="50">
        <v>55</v>
      </c>
      <c r="F571" s="50">
        <v>36</v>
      </c>
      <c r="G571" s="50">
        <v>1</v>
      </c>
      <c r="H571" s="50">
        <v>7</v>
      </c>
      <c r="I571" s="50">
        <v>493</v>
      </c>
      <c r="J571" s="50">
        <f t="shared" si="49"/>
        <v>40</v>
      </c>
      <c r="K571" s="50">
        <v>40</v>
      </c>
      <c r="L571" s="9" t="s">
        <v>1586</v>
      </c>
      <c r="M571" s="9" t="s">
        <v>1584</v>
      </c>
      <c r="N571" s="11">
        <v>44123</v>
      </c>
      <c r="O571" s="63">
        <f t="shared" si="41"/>
        <v>696</v>
      </c>
      <c r="P571" s="63">
        <f t="shared" si="42"/>
        <v>924</v>
      </c>
      <c r="Q571" s="63">
        <f t="shared" si="43"/>
        <v>5</v>
      </c>
      <c r="R571" s="63">
        <f t="shared" si="44"/>
        <v>0</v>
      </c>
      <c r="S571" s="63">
        <f t="shared" si="45"/>
        <v>0</v>
      </c>
      <c r="T571" s="63">
        <f t="shared" si="46"/>
        <v>0</v>
      </c>
      <c r="U571" s="63">
        <f t="shared" si="47"/>
        <v>0</v>
      </c>
      <c r="V571" s="63">
        <f t="shared" si="47"/>
        <v>2</v>
      </c>
      <c r="W571" s="62">
        <f t="shared" si="38"/>
        <v>480</v>
      </c>
      <c r="X571" s="62">
        <f t="shared" si="39"/>
        <v>492.71428571428572</v>
      </c>
      <c r="Y571" s="62">
        <f t="shared" si="40"/>
        <v>2.2857142857142856</v>
      </c>
      <c r="Z571" s="62">
        <f t="shared" si="48"/>
        <v>0</v>
      </c>
      <c r="AB571" s="50" t="s">
        <v>1740</v>
      </c>
    </row>
    <row r="572" spans="1:28" ht="61.75">
      <c r="A572" s="11">
        <v>44120</v>
      </c>
      <c r="B572" s="50">
        <v>98355</v>
      </c>
      <c r="C572" s="50">
        <v>96969</v>
      </c>
      <c r="D572" s="50">
        <v>443</v>
      </c>
      <c r="E572" s="50">
        <v>55</v>
      </c>
      <c r="F572" s="50">
        <v>36</v>
      </c>
      <c r="G572" s="50">
        <v>1</v>
      </c>
      <c r="H572" s="50">
        <v>7</v>
      </c>
      <c r="I572" s="50">
        <v>491</v>
      </c>
      <c r="J572" s="50">
        <f t="shared" si="49"/>
        <v>37</v>
      </c>
      <c r="K572" s="50">
        <v>37</v>
      </c>
      <c r="L572" s="9" t="s">
        <v>1583</v>
      </c>
      <c r="M572" s="9" t="s">
        <v>1578</v>
      </c>
      <c r="N572" s="11">
        <v>44120</v>
      </c>
      <c r="O572" s="63">
        <f t="shared" si="41"/>
        <v>589</v>
      </c>
      <c r="P572" s="63">
        <f t="shared" si="42"/>
        <v>365</v>
      </c>
      <c r="Q572" s="63">
        <f t="shared" si="43"/>
        <v>4</v>
      </c>
      <c r="R572" s="63">
        <f t="shared" si="44"/>
        <v>0</v>
      </c>
      <c r="S572" s="63">
        <f t="shared" si="45"/>
        <v>0</v>
      </c>
      <c r="T572" s="63">
        <f t="shared" si="46"/>
        <v>0</v>
      </c>
      <c r="U572" s="63">
        <f t="shared" si="47"/>
        <v>0</v>
      </c>
      <c r="V572" s="63">
        <f t="shared" si="47"/>
        <v>0</v>
      </c>
      <c r="W572" s="62">
        <f t="shared" si="38"/>
        <v>441.85714285714283</v>
      </c>
      <c r="X572" s="62">
        <f t="shared" si="39"/>
        <v>426</v>
      </c>
      <c r="Y572" s="62">
        <f t="shared" si="40"/>
        <v>1.7142857142857142</v>
      </c>
      <c r="Z572" s="62">
        <f t="shared" si="48"/>
        <v>0</v>
      </c>
      <c r="AB572" s="50" t="s">
        <v>1740</v>
      </c>
    </row>
    <row r="573" spans="1:28" ht="61.75">
      <c r="A573" s="11">
        <v>44119</v>
      </c>
      <c r="B573" s="50">
        <v>97766</v>
      </c>
      <c r="C573" s="50">
        <v>96604</v>
      </c>
      <c r="D573" s="50">
        <v>439</v>
      </c>
      <c r="E573" s="50">
        <v>55</v>
      </c>
      <c r="F573" s="50">
        <v>36</v>
      </c>
      <c r="G573" s="50">
        <v>1</v>
      </c>
      <c r="H573" s="50">
        <v>7</v>
      </c>
      <c r="I573" s="50">
        <v>491</v>
      </c>
      <c r="J573" s="50">
        <f t="shared" si="49"/>
        <v>33</v>
      </c>
      <c r="K573" s="50">
        <v>33</v>
      </c>
      <c r="L573" s="9" t="s">
        <v>1577</v>
      </c>
      <c r="M573" s="9" t="s">
        <v>1576</v>
      </c>
      <c r="N573" s="11">
        <v>44119</v>
      </c>
      <c r="O573" s="63">
        <f t="shared" si="41"/>
        <v>329</v>
      </c>
      <c r="P573" s="63">
        <f t="shared" si="42"/>
        <v>282</v>
      </c>
      <c r="Q573" s="63">
        <f t="shared" si="43"/>
        <v>1</v>
      </c>
      <c r="R573" s="63">
        <f t="shared" si="44"/>
        <v>0</v>
      </c>
      <c r="S573" s="63">
        <f t="shared" si="45"/>
        <v>0</v>
      </c>
      <c r="T573" s="63">
        <f t="shared" si="46"/>
        <v>0</v>
      </c>
      <c r="U573" s="63">
        <f t="shared" si="47"/>
        <v>0</v>
      </c>
      <c r="V573" s="63">
        <f t="shared" si="47"/>
        <v>0</v>
      </c>
      <c r="W573" s="62">
        <f t="shared" si="38"/>
        <v>382.42857142857144</v>
      </c>
      <c r="X573" s="62">
        <f t="shared" si="39"/>
        <v>408.42857142857144</v>
      </c>
      <c r="Y573" s="62">
        <f t="shared" si="40"/>
        <v>1.4285714285714286</v>
      </c>
      <c r="Z573" s="62">
        <f t="shared" si="48"/>
        <v>0</v>
      </c>
      <c r="AB573" s="50" t="s">
        <v>1740</v>
      </c>
    </row>
    <row r="574" spans="1:28" ht="77.150000000000006">
      <c r="A574" s="11">
        <v>44118</v>
      </c>
      <c r="B574" s="50">
        <v>97437</v>
      </c>
      <c r="C574" s="50">
        <v>96322</v>
      </c>
      <c r="D574" s="50">
        <v>438</v>
      </c>
      <c r="E574" s="50">
        <v>55</v>
      </c>
      <c r="F574" s="50">
        <v>36</v>
      </c>
      <c r="G574" s="50">
        <v>1</v>
      </c>
      <c r="H574" s="50">
        <v>7</v>
      </c>
      <c r="I574" s="50">
        <v>491</v>
      </c>
      <c r="J574" s="50">
        <f t="shared" si="49"/>
        <v>32</v>
      </c>
      <c r="K574" s="50">
        <v>32</v>
      </c>
      <c r="L574" s="9" t="s">
        <v>1573</v>
      </c>
      <c r="M574" s="9" t="s">
        <v>1572</v>
      </c>
      <c r="N574" s="11">
        <v>44118</v>
      </c>
      <c r="O574" s="63">
        <f t="shared" si="41"/>
        <v>271</v>
      </c>
      <c r="P574" s="63">
        <f t="shared" si="42"/>
        <v>267</v>
      </c>
      <c r="Q574" s="63">
        <f t="shared" si="43"/>
        <v>0</v>
      </c>
      <c r="R574" s="63">
        <f t="shared" si="44"/>
        <v>0</v>
      </c>
      <c r="S574" s="63">
        <f t="shared" si="45"/>
        <v>0</v>
      </c>
      <c r="T574" s="63">
        <f t="shared" si="46"/>
        <v>0</v>
      </c>
      <c r="U574" s="63">
        <f t="shared" si="47"/>
        <v>0</v>
      </c>
      <c r="V574" s="63">
        <f t="shared" si="47"/>
        <v>2</v>
      </c>
      <c r="W574" s="62">
        <f t="shared" si="38"/>
        <v>386.14285714285717</v>
      </c>
      <c r="X574" s="62">
        <f t="shared" si="39"/>
        <v>393</v>
      </c>
      <c r="Y574" s="62">
        <f t="shared" si="40"/>
        <v>1.7142857142857142</v>
      </c>
      <c r="Z574" s="62">
        <f t="shared" si="48"/>
        <v>0</v>
      </c>
      <c r="AB574" s="50" t="s">
        <v>1740</v>
      </c>
    </row>
    <row r="575" spans="1:28" ht="61.75">
      <c r="A575" s="11">
        <v>44117</v>
      </c>
      <c r="B575" s="50">
        <v>97166</v>
      </c>
      <c r="C575" s="50">
        <v>96055</v>
      </c>
      <c r="D575" s="50">
        <v>438</v>
      </c>
      <c r="E575" s="50">
        <v>55</v>
      </c>
      <c r="F575" s="50">
        <v>36</v>
      </c>
      <c r="G575" s="50">
        <v>1</v>
      </c>
      <c r="H575" s="50">
        <v>7</v>
      </c>
      <c r="I575" s="50">
        <v>489</v>
      </c>
      <c r="J575" s="50">
        <f t="shared" si="49"/>
        <v>34</v>
      </c>
      <c r="K575" s="50">
        <v>34</v>
      </c>
      <c r="L575" s="9" t="s">
        <v>1571</v>
      </c>
      <c r="M575" s="9" t="s">
        <v>1570</v>
      </c>
      <c r="N575" s="11">
        <v>44117</v>
      </c>
      <c r="O575" s="63">
        <f t="shared" si="41"/>
        <v>307</v>
      </c>
      <c r="P575" s="63">
        <f t="shared" si="42"/>
        <v>316</v>
      </c>
      <c r="Q575" s="63">
        <f t="shared" si="43"/>
        <v>1</v>
      </c>
      <c r="R575" s="63">
        <f t="shared" si="44"/>
        <v>0</v>
      </c>
      <c r="S575" s="63">
        <f t="shared" si="45"/>
        <v>0</v>
      </c>
      <c r="T575" s="63">
        <f t="shared" si="46"/>
        <v>0</v>
      </c>
      <c r="U575" s="63">
        <f t="shared" si="47"/>
        <v>0</v>
      </c>
      <c r="V575" s="63">
        <f t="shared" si="47"/>
        <v>0</v>
      </c>
      <c r="W575" s="62">
        <f t="shared" si="38"/>
        <v>442.71428571428572</v>
      </c>
      <c r="X575" s="62">
        <f t="shared" si="39"/>
        <v>455.71428571428572</v>
      </c>
      <c r="Y575" s="62">
        <f t="shared" si="40"/>
        <v>1.8571428571428572</v>
      </c>
      <c r="Z575" s="62">
        <f t="shared" si="48"/>
        <v>0</v>
      </c>
      <c r="AB575" s="50" t="s">
        <v>1740</v>
      </c>
    </row>
    <row r="576" spans="1:28" ht="61.75">
      <c r="A576" s="18">
        <v>44116</v>
      </c>
      <c r="B576" s="50">
        <v>96859</v>
      </c>
      <c r="C576" s="50">
        <v>95739</v>
      </c>
      <c r="D576" s="50">
        <v>437</v>
      </c>
      <c r="E576" s="50">
        <v>55</v>
      </c>
      <c r="F576" s="50">
        <v>36</v>
      </c>
      <c r="G576" s="50">
        <v>1</v>
      </c>
      <c r="H576" s="50">
        <v>7</v>
      </c>
      <c r="I576" s="50">
        <v>489</v>
      </c>
      <c r="J576" s="50">
        <f t="shared" si="49"/>
        <v>33</v>
      </c>
      <c r="K576" s="50">
        <v>33</v>
      </c>
      <c r="L576" s="9" t="s">
        <v>1569</v>
      </c>
      <c r="M576" s="9" t="s">
        <v>1568</v>
      </c>
      <c r="N576" s="18">
        <v>44116</v>
      </c>
      <c r="O576" s="63">
        <f t="shared" si="41"/>
        <v>579</v>
      </c>
      <c r="P576" s="63">
        <f t="shared" si="42"/>
        <v>875</v>
      </c>
      <c r="Q576" s="63">
        <f t="shared" si="43"/>
        <v>2</v>
      </c>
      <c r="R576" s="63">
        <f t="shared" si="44"/>
        <v>0</v>
      </c>
      <c r="S576" s="63">
        <f t="shared" si="45"/>
        <v>0</v>
      </c>
      <c r="T576" s="63">
        <f t="shared" si="46"/>
        <v>0</v>
      </c>
      <c r="U576" s="63">
        <f t="shared" si="47"/>
        <v>0</v>
      </c>
      <c r="V576" s="63">
        <f t="shared" si="47"/>
        <v>1</v>
      </c>
      <c r="W576" s="62">
        <f t="shared" si="38"/>
        <v>420.71428571428572</v>
      </c>
      <c r="X576" s="62">
        <f t="shared" si="39"/>
        <v>437.28571428571428</v>
      </c>
      <c r="Y576" s="62">
        <f t="shared" si="40"/>
        <v>2</v>
      </c>
      <c r="Z576" s="62">
        <f t="shared" si="48"/>
        <v>0</v>
      </c>
      <c r="AB576" s="50" t="s">
        <v>1740</v>
      </c>
    </row>
    <row r="577" spans="1:28" ht="61.75">
      <c r="A577" s="11">
        <v>44113</v>
      </c>
      <c r="B577" s="50">
        <v>96280</v>
      </c>
      <c r="C577" s="50">
        <v>94864</v>
      </c>
      <c r="D577" s="50">
        <v>435</v>
      </c>
      <c r="E577" s="50">
        <v>55</v>
      </c>
      <c r="F577" s="50">
        <v>36</v>
      </c>
      <c r="G577" s="50">
        <v>1</v>
      </c>
      <c r="H577" s="50">
        <v>7</v>
      </c>
      <c r="I577" s="50">
        <v>488</v>
      </c>
      <c r="J577" s="50">
        <f t="shared" si="49"/>
        <v>32</v>
      </c>
      <c r="K577" s="50">
        <v>32</v>
      </c>
      <c r="L577" s="9" t="s">
        <v>1567</v>
      </c>
      <c r="M577" s="9" t="s">
        <v>1565</v>
      </c>
      <c r="N577" s="11">
        <v>44113</v>
      </c>
      <c r="O577" s="63">
        <f t="shared" si="41"/>
        <v>589</v>
      </c>
      <c r="P577" s="63">
        <f t="shared" si="42"/>
        <v>420</v>
      </c>
      <c r="Q577" s="63">
        <f t="shared" si="43"/>
        <v>3</v>
      </c>
      <c r="R577" s="63">
        <f t="shared" si="44"/>
        <v>0</v>
      </c>
      <c r="S577" s="63">
        <f t="shared" si="45"/>
        <v>0</v>
      </c>
      <c r="T577" s="63">
        <f t="shared" si="46"/>
        <v>0</v>
      </c>
      <c r="U577" s="63">
        <f t="shared" si="47"/>
        <v>0</v>
      </c>
      <c r="V577" s="63">
        <f t="shared" si="47"/>
        <v>1</v>
      </c>
      <c r="W577" s="62">
        <f t="shared" si="38"/>
        <v>375.57142857142856</v>
      </c>
      <c r="X577" s="62">
        <f t="shared" si="39"/>
        <v>337.42857142857144</v>
      </c>
      <c r="Y577" s="62">
        <f t="shared" si="40"/>
        <v>1.8571428571428572</v>
      </c>
      <c r="Z577" s="62">
        <f t="shared" si="48"/>
        <v>0</v>
      </c>
      <c r="AB577" s="50" t="s">
        <v>1740</v>
      </c>
    </row>
    <row r="578" spans="1:28" ht="61.75">
      <c r="A578" s="11">
        <v>44112</v>
      </c>
      <c r="B578" s="50">
        <v>95691</v>
      </c>
      <c r="C578" s="50">
        <v>94444</v>
      </c>
      <c r="D578" s="50">
        <v>432</v>
      </c>
      <c r="E578" s="50">
        <v>55</v>
      </c>
      <c r="F578" s="50">
        <v>36</v>
      </c>
      <c r="G578" s="50">
        <v>1</v>
      </c>
      <c r="H578" s="50">
        <v>7</v>
      </c>
      <c r="I578" s="50">
        <v>487</v>
      </c>
      <c r="J578" s="50">
        <f t="shared" si="49"/>
        <v>30</v>
      </c>
      <c r="K578" s="50">
        <v>30</v>
      </c>
      <c r="L578" s="9" t="s">
        <v>1564</v>
      </c>
      <c r="M578" s="9" t="s">
        <v>1563</v>
      </c>
      <c r="N578" s="11">
        <v>44112</v>
      </c>
      <c r="O578" s="63">
        <f t="shared" si="41"/>
        <v>429</v>
      </c>
      <c r="P578" s="63">
        <f t="shared" si="42"/>
        <v>457</v>
      </c>
      <c r="Q578" s="63">
        <f t="shared" si="43"/>
        <v>1</v>
      </c>
      <c r="R578" s="63">
        <f t="shared" si="44"/>
        <v>0</v>
      </c>
      <c r="S578" s="63">
        <f t="shared" si="45"/>
        <v>0</v>
      </c>
      <c r="T578" s="63">
        <f t="shared" si="46"/>
        <v>0</v>
      </c>
      <c r="U578" s="63">
        <f t="shared" si="47"/>
        <v>0</v>
      </c>
      <c r="V578" s="63">
        <f t="shared" si="47"/>
        <v>1</v>
      </c>
      <c r="W578" s="62">
        <f t="shared" si="38"/>
        <v>358.57142857142856</v>
      </c>
      <c r="X578" s="62">
        <f t="shared" si="39"/>
        <v>333.71428571428572</v>
      </c>
      <c r="Y578" s="62">
        <f t="shared" si="40"/>
        <v>1.5714285714285714</v>
      </c>
      <c r="Z578" s="62">
        <f t="shared" si="48"/>
        <v>0</v>
      </c>
      <c r="AB578" s="50" t="s">
        <v>1740</v>
      </c>
    </row>
    <row r="579" spans="1:28" ht="77.150000000000006">
      <c r="A579" s="11">
        <v>44111</v>
      </c>
      <c r="B579" s="50">
        <v>95262</v>
      </c>
      <c r="C579" s="50">
        <v>93987</v>
      </c>
      <c r="D579" s="50">
        <v>431</v>
      </c>
      <c r="E579" s="50">
        <v>55</v>
      </c>
      <c r="F579" s="50">
        <v>36</v>
      </c>
      <c r="G579" s="50">
        <v>1</v>
      </c>
      <c r="H579" s="50">
        <v>7</v>
      </c>
      <c r="I579" s="50">
        <v>486</v>
      </c>
      <c r="J579" s="50">
        <f t="shared" si="49"/>
        <v>30</v>
      </c>
      <c r="K579" s="50">
        <v>30</v>
      </c>
      <c r="L579" s="9" t="s">
        <v>1562</v>
      </c>
      <c r="M579" s="9" t="s">
        <v>1561</v>
      </c>
      <c r="N579" s="11">
        <v>44111</v>
      </c>
      <c r="O579" s="63">
        <f t="shared" si="41"/>
        <v>173</v>
      </c>
      <c r="P579" s="63">
        <f t="shared" si="42"/>
        <v>242</v>
      </c>
      <c r="Q579" s="63">
        <f t="shared" si="43"/>
        <v>2</v>
      </c>
      <c r="R579" s="63">
        <f t="shared" si="44"/>
        <v>0</v>
      </c>
      <c r="S579" s="63">
        <f t="shared" si="45"/>
        <v>0</v>
      </c>
      <c r="T579" s="63">
        <f t="shared" si="46"/>
        <v>0</v>
      </c>
      <c r="U579" s="63">
        <f t="shared" si="47"/>
        <v>0</v>
      </c>
      <c r="V579" s="63">
        <f t="shared" si="47"/>
        <v>1</v>
      </c>
      <c r="W579" s="62">
        <f t="shared" si="38"/>
        <v>385.28571428571428</v>
      </c>
      <c r="X579" s="62">
        <f t="shared" si="39"/>
        <v>358.71428571428572</v>
      </c>
      <c r="Y579" s="62">
        <f t="shared" si="40"/>
        <v>1.8571428571428572</v>
      </c>
      <c r="Z579" s="62">
        <f t="shared" si="48"/>
        <v>0</v>
      </c>
      <c r="AB579" s="50" t="s">
        <v>1740</v>
      </c>
    </row>
    <row r="580" spans="1:28" ht="61.75">
      <c r="A580" s="11">
        <v>44110</v>
      </c>
      <c r="B580" s="50">
        <v>95089</v>
      </c>
      <c r="C580" s="50">
        <v>93745</v>
      </c>
      <c r="D580" s="50">
        <v>429</v>
      </c>
      <c r="E580" s="50">
        <v>55</v>
      </c>
      <c r="F580" s="50">
        <v>36</v>
      </c>
      <c r="G580" s="50">
        <v>1</v>
      </c>
      <c r="H580" s="50">
        <v>7</v>
      </c>
      <c r="I580" s="50">
        <v>485</v>
      </c>
      <c r="J580" s="50">
        <f t="shared" si="49"/>
        <v>29</v>
      </c>
      <c r="K580" s="50">
        <v>29</v>
      </c>
      <c r="L580" s="9" t="s">
        <v>1558</v>
      </c>
      <c r="M580" s="9" t="s">
        <v>1557</v>
      </c>
      <c r="N580" s="11">
        <v>44110</v>
      </c>
      <c r="O580" s="63">
        <f t="shared" si="41"/>
        <v>355</v>
      </c>
      <c r="P580" s="63">
        <f t="shared" si="42"/>
        <v>174</v>
      </c>
      <c r="Q580" s="63">
        <f t="shared" si="43"/>
        <v>3</v>
      </c>
      <c r="R580" s="63">
        <f t="shared" si="44"/>
        <v>0</v>
      </c>
      <c r="S580" s="63">
        <f t="shared" si="45"/>
        <v>0</v>
      </c>
      <c r="T580" s="63">
        <f t="shared" si="46"/>
        <v>0</v>
      </c>
      <c r="U580" s="63">
        <f t="shared" si="47"/>
        <v>0</v>
      </c>
      <c r="V580" s="63">
        <f t="shared" si="47"/>
        <v>0</v>
      </c>
      <c r="W580" s="62">
        <f t="shared" si="38"/>
        <v>425.71428571428572</v>
      </c>
      <c r="X580" s="62">
        <f t="shared" si="39"/>
        <v>395</v>
      </c>
      <c r="Y580" s="62">
        <f t="shared" si="40"/>
        <v>1.7142857142857142</v>
      </c>
      <c r="Z580" s="62">
        <f t="shared" si="48"/>
        <v>0</v>
      </c>
      <c r="AB580" s="50" t="s">
        <v>1740</v>
      </c>
    </row>
    <row r="581" spans="1:28" ht="61.75">
      <c r="A581" s="11">
        <v>44109</v>
      </c>
      <c r="B581" s="50">
        <v>94734</v>
      </c>
      <c r="C581" s="50">
        <v>93571</v>
      </c>
      <c r="D581" s="50">
        <v>426</v>
      </c>
      <c r="E581" s="50">
        <v>55</v>
      </c>
      <c r="F581" s="50">
        <v>36</v>
      </c>
      <c r="G581" s="50">
        <v>1</v>
      </c>
      <c r="H581" s="50">
        <v>7</v>
      </c>
      <c r="I581" s="50">
        <v>485</v>
      </c>
      <c r="J581" s="50">
        <f t="shared" si="49"/>
        <v>26</v>
      </c>
      <c r="K581" s="50">
        <v>26</v>
      </c>
      <c r="L581" s="9" t="s">
        <v>1556</v>
      </c>
      <c r="M581" s="9" t="s">
        <v>1554</v>
      </c>
      <c r="N581" s="11">
        <v>44109</v>
      </c>
      <c r="O581" s="63">
        <f t="shared" si="41"/>
        <v>667</v>
      </c>
      <c r="P581" s="63">
        <f t="shared" si="42"/>
        <v>706</v>
      </c>
      <c r="Q581" s="63">
        <f t="shared" si="43"/>
        <v>1</v>
      </c>
      <c r="R581" s="63">
        <f t="shared" si="44"/>
        <v>0</v>
      </c>
      <c r="S581" s="63">
        <f t="shared" si="45"/>
        <v>0</v>
      </c>
      <c r="T581" s="63">
        <f t="shared" si="46"/>
        <v>0</v>
      </c>
      <c r="U581" s="63">
        <f t="shared" si="47"/>
        <v>0</v>
      </c>
      <c r="V581" s="63">
        <f t="shared" si="47"/>
        <v>1</v>
      </c>
      <c r="W581" s="62">
        <f t="shared" si="38"/>
        <v>440.28571428571428</v>
      </c>
      <c r="X581" s="62">
        <f t="shared" si="39"/>
        <v>431.57142857142856</v>
      </c>
      <c r="Y581" s="62">
        <f t="shared" si="40"/>
        <v>1.2857142857142858</v>
      </c>
      <c r="Z581" s="62">
        <f t="shared" si="48"/>
        <v>0</v>
      </c>
      <c r="AB581" s="50" t="s">
        <v>1740</v>
      </c>
    </row>
    <row r="582" spans="1:28" ht="61.75">
      <c r="A582" s="11">
        <v>44106</v>
      </c>
      <c r="B582" s="50">
        <v>94067</v>
      </c>
      <c r="C582" s="50">
        <v>92865</v>
      </c>
      <c r="D582" s="50">
        <v>425</v>
      </c>
      <c r="E582" s="50">
        <v>55</v>
      </c>
      <c r="F582" s="50">
        <v>36</v>
      </c>
      <c r="G582" s="50">
        <v>1</v>
      </c>
      <c r="H582" s="50">
        <v>7</v>
      </c>
      <c r="I582" s="50">
        <v>484</v>
      </c>
      <c r="J582" s="50">
        <f t="shared" si="49"/>
        <v>26</v>
      </c>
      <c r="K582" s="50">
        <v>26</v>
      </c>
      <c r="L582" s="9" t="s">
        <v>1531</v>
      </c>
      <c r="M582" s="9" t="s">
        <v>1530</v>
      </c>
      <c r="N582" s="11">
        <v>44106</v>
      </c>
      <c r="O582" s="63">
        <f t="shared" si="41"/>
        <v>153</v>
      </c>
      <c r="P582" s="63">
        <f t="shared" si="42"/>
        <v>187</v>
      </c>
      <c r="Q582" s="63">
        <f t="shared" si="43"/>
        <v>2</v>
      </c>
      <c r="R582" s="63">
        <f t="shared" si="44"/>
        <v>0</v>
      </c>
      <c r="S582" s="63">
        <f t="shared" si="45"/>
        <v>0</v>
      </c>
      <c r="T582" s="63">
        <f t="shared" si="46"/>
        <v>0</v>
      </c>
      <c r="U582" s="63">
        <f t="shared" si="47"/>
        <v>0</v>
      </c>
      <c r="V582" s="63">
        <f t="shared" si="47"/>
        <v>0</v>
      </c>
      <c r="W582" s="62">
        <f t="shared" si="38"/>
        <v>358.85714285714283</v>
      </c>
      <c r="X582" s="62">
        <f t="shared" si="39"/>
        <v>343.42857142857144</v>
      </c>
      <c r="Y582" s="62">
        <f t="shared" si="40"/>
        <v>1.4285714285714286</v>
      </c>
      <c r="Z582" s="62">
        <f t="shared" si="48"/>
        <v>0</v>
      </c>
      <c r="AB582" s="50" t="s">
        <v>1740</v>
      </c>
    </row>
    <row r="583" spans="1:28" ht="61.75">
      <c r="A583" s="11">
        <v>44105</v>
      </c>
      <c r="B583" s="50">
        <v>93914</v>
      </c>
      <c r="C583" s="50">
        <v>92678</v>
      </c>
      <c r="D583" s="50">
        <v>423</v>
      </c>
      <c r="E583" s="50">
        <v>55</v>
      </c>
      <c r="F583" s="50">
        <v>36</v>
      </c>
      <c r="G583" s="50">
        <v>1</v>
      </c>
      <c r="H583" s="50">
        <v>7</v>
      </c>
      <c r="I583" s="50">
        <v>484</v>
      </c>
      <c r="J583" s="50">
        <f t="shared" si="49"/>
        <v>24</v>
      </c>
      <c r="K583" s="50">
        <v>24</v>
      </c>
      <c r="L583" s="9" t="s">
        <v>1529</v>
      </c>
      <c r="M583" s="9" t="s">
        <v>1528</v>
      </c>
      <c r="N583" s="11">
        <v>44105</v>
      </c>
      <c r="O583" s="63">
        <f t="shared" si="41"/>
        <v>263</v>
      </c>
      <c r="P583" s="63">
        <f t="shared" si="42"/>
        <v>176</v>
      </c>
      <c r="Q583" s="63">
        <f t="shared" si="43"/>
        <v>1</v>
      </c>
      <c r="R583" s="63">
        <f t="shared" si="44"/>
        <v>0</v>
      </c>
      <c r="S583" s="63">
        <f t="shared" si="45"/>
        <v>0</v>
      </c>
      <c r="T583" s="63">
        <f t="shared" si="46"/>
        <v>0</v>
      </c>
      <c r="U583" s="63">
        <f t="shared" si="47"/>
        <v>0</v>
      </c>
      <c r="V583" s="63">
        <f t="shared" si="47"/>
        <v>1</v>
      </c>
      <c r="W583" s="62">
        <f t="shared" si="38"/>
        <v>351</v>
      </c>
      <c r="X583" s="62">
        <f t="shared" si="39"/>
        <v>345.85714285714283</v>
      </c>
      <c r="Y583" s="62">
        <f t="shared" si="40"/>
        <v>1.2857142857142858</v>
      </c>
      <c r="Z583" s="62">
        <f t="shared" si="48"/>
        <v>0</v>
      </c>
      <c r="AB583" s="50" t="s">
        <v>1740</v>
      </c>
    </row>
    <row r="584" spans="1:28" ht="77.150000000000006">
      <c r="A584" s="11">
        <v>44104</v>
      </c>
      <c r="B584" s="50">
        <v>93651</v>
      </c>
      <c r="C584" s="50">
        <v>92502</v>
      </c>
      <c r="D584" s="50">
        <v>422</v>
      </c>
      <c r="E584" s="50">
        <v>55</v>
      </c>
      <c r="F584" s="50">
        <v>36</v>
      </c>
      <c r="G584" s="50">
        <v>1</v>
      </c>
      <c r="H584" s="50">
        <v>7</v>
      </c>
      <c r="I584" s="50">
        <v>483</v>
      </c>
      <c r="J584" s="50">
        <f t="shared" si="49"/>
        <v>24</v>
      </c>
      <c r="K584" s="50">
        <v>24</v>
      </c>
      <c r="L584" s="9" t="s">
        <v>1526</v>
      </c>
      <c r="M584" s="9" t="s">
        <v>1525</v>
      </c>
      <c r="N584" s="11">
        <v>44104</v>
      </c>
      <c r="O584" s="63">
        <f t="shared" si="41"/>
        <v>470</v>
      </c>
      <c r="P584" s="63">
        <f t="shared" si="42"/>
        <v>394</v>
      </c>
      <c r="Q584" s="63">
        <f t="shared" si="43"/>
        <v>1</v>
      </c>
      <c r="R584" s="63">
        <f t="shared" si="44"/>
        <v>0</v>
      </c>
      <c r="S584" s="63">
        <f t="shared" si="45"/>
        <v>0</v>
      </c>
      <c r="T584" s="63">
        <f t="shared" si="46"/>
        <v>0</v>
      </c>
      <c r="U584" s="63">
        <f t="shared" si="47"/>
        <v>0</v>
      </c>
      <c r="V584" s="63">
        <f t="shared" si="47"/>
        <v>1</v>
      </c>
      <c r="W584" s="62">
        <f t="shared" si="38"/>
        <v>460</v>
      </c>
      <c r="X584" s="62">
        <f t="shared" si="39"/>
        <v>464.85714285714283</v>
      </c>
      <c r="Y584" s="62">
        <f t="shared" si="40"/>
        <v>1.5714285714285714</v>
      </c>
      <c r="Z584" s="62">
        <f t="shared" si="48"/>
        <v>0</v>
      </c>
      <c r="AB584" s="50" t="s">
        <v>1740</v>
      </c>
    </row>
    <row r="585" spans="1:28" ht="61.75">
      <c r="A585" s="11">
        <v>44102</v>
      </c>
      <c r="B585" s="50">
        <v>93181</v>
      </c>
      <c r="C585" s="50">
        <v>92108</v>
      </c>
      <c r="D585" s="50">
        <v>421</v>
      </c>
      <c r="E585" s="50">
        <v>55</v>
      </c>
      <c r="F585" s="50">
        <v>36</v>
      </c>
      <c r="G585" s="50">
        <v>1</v>
      </c>
      <c r="H585" s="50">
        <v>7</v>
      </c>
      <c r="I585" s="50">
        <v>482</v>
      </c>
      <c r="J585" s="50">
        <f t="shared" si="49"/>
        <v>24</v>
      </c>
      <c r="K585" s="50">
        <v>24</v>
      </c>
      <c r="L585" s="9" t="s">
        <v>1524</v>
      </c>
      <c r="M585" s="9" t="s">
        <v>1521</v>
      </c>
      <c r="N585" s="11">
        <v>44102</v>
      </c>
      <c r="O585" s="63">
        <f t="shared" si="41"/>
        <v>616</v>
      </c>
      <c r="P585" s="63">
        <f t="shared" si="42"/>
        <v>632</v>
      </c>
      <c r="Q585" s="63">
        <f t="shared" si="43"/>
        <v>3</v>
      </c>
      <c r="R585" s="63">
        <f t="shared" si="44"/>
        <v>0</v>
      </c>
      <c r="S585" s="63">
        <f t="shared" si="45"/>
        <v>0</v>
      </c>
      <c r="T585" s="63">
        <f t="shared" si="46"/>
        <v>0</v>
      </c>
      <c r="U585" s="63">
        <f t="shared" si="47"/>
        <v>0</v>
      </c>
      <c r="V585" s="63">
        <f t="shared" si="47"/>
        <v>2</v>
      </c>
      <c r="W585" s="62">
        <f t="shared" si="38"/>
        <v>433.42857142857144</v>
      </c>
      <c r="X585" s="62">
        <f t="shared" si="39"/>
        <v>433.85714285714283</v>
      </c>
      <c r="Y585" s="62">
        <f t="shared" si="40"/>
        <v>1.8571428571428572</v>
      </c>
      <c r="Z585" s="62">
        <f t="shared" si="48"/>
        <v>0</v>
      </c>
      <c r="AB585" s="50" t="s">
        <v>1740</v>
      </c>
    </row>
    <row r="586" spans="1:28" ht="61.75">
      <c r="A586" s="11">
        <v>44099</v>
      </c>
      <c r="B586" s="50" t="s">
        <v>1743</v>
      </c>
      <c r="C586" s="50">
        <v>91476</v>
      </c>
      <c r="D586" s="50">
        <v>418</v>
      </c>
      <c r="E586" s="50">
        <v>55</v>
      </c>
      <c r="F586" s="50">
        <v>36</v>
      </c>
      <c r="G586" s="50">
        <v>1</v>
      </c>
      <c r="H586" s="50">
        <v>7</v>
      </c>
      <c r="I586" s="50">
        <v>480</v>
      </c>
      <c r="J586" s="50">
        <f t="shared" si="49"/>
        <v>23</v>
      </c>
      <c r="K586" s="50">
        <v>23</v>
      </c>
      <c r="L586" s="9" t="s">
        <v>1520</v>
      </c>
      <c r="M586" s="9" t="s">
        <v>1519</v>
      </c>
      <c r="N586" s="11">
        <v>44099</v>
      </c>
      <c r="O586" s="63">
        <f t="shared" si="41"/>
        <v>456</v>
      </c>
      <c r="P586" s="63">
        <f t="shared" si="42"/>
        <v>496</v>
      </c>
      <c r="Q586" s="63">
        <f t="shared" si="43"/>
        <v>1</v>
      </c>
      <c r="R586" s="63">
        <f t="shared" si="44"/>
        <v>0</v>
      </c>
      <c r="S586" s="63">
        <f t="shared" si="45"/>
        <v>0</v>
      </c>
      <c r="T586" s="63">
        <f t="shared" si="46"/>
        <v>0</v>
      </c>
      <c r="U586" s="63">
        <f t="shared" si="47"/>
        <v>0</v>
      </c>
      <c r="V586" s="63">
        <f t="shared" si="47"/>
        <v>0</v>
      </c>
      <c r="W586" s="62">
        <f t="shared" si="38"/>
        <v>391.14285714285717</v>
      </c>
      <c r="X586" s="62">
        <f t="shared" si="39"/>
        <v>398</v>
      </c>
      <c r="Y586" s="62">
        <f t="shared" si="40"/>
        <v>1.5714285714285714</v>
      </c>
      <c r="Z586" s="62">
        <f t="shared" si="48"/>
        <v>0</v>
      </c>
      <c r="AB586" s="50" t="s">
        <v>1740</v>
      </c>
    </row>
    <row r="587" spans="1:28" ht="77.150000000000006">
      <c r="A587" s="11">
        <v>44097</v>
      </c>
      <c r="B587" s="50">
        <v>92109</v>
      </c>
      <c r="C587" s="50">
        <v>90980</v>
      </c>
      <c r="D587" s="50">
        <v>417</v>
      </c>
      <c r="E587" s="50">
        <v>55</v>
      </c>
      <c r="F587" s="50">
        <v>36</v>
      </c>
      <c r="G587" s="50">
        <v>1</v>
      </c>
      <c r="H587" s="50">
        <v>7</v>
      </c>
      <c r="I587" s="50">
        <v>480</v>
      </c>
      <c r="J587" s="50">
        <f t="shared" ref="J587:J618" si="50">SUM(D587:G587)-SUM(H587:I587)</f>
        <v>22</v>
      </c>
      <c r="K587" s="50">
        <v>22</v>
      </c>
      <c r="L587" s="9" t="s">
        <v>1518</v>
      </c>
      <c r="M587" s="9" t="s">
        <v>1517</v>
      </c>
      <c r="N587" s="11">
        <v>44097</v>
      </c>
      <c r="O587" s="63">
        <f t="shared" si="41"/>
        <v>457</v>
      </c>
      <c r="P587" s="63">
        <f t="shared" si="42"/>
        <v>430</v>
      </c>
      <c r="Q587" s="63">
        <f t="shared" si="43"/>
        <v>0</v>
      </c>
      <c r="R587" s="63">
        <f t="shared" si="44"/>
        <v>0</v>
      </c>
      <c r="S587" s="63">
        <f t="shared" si="45"/>
        <v>0</v>
      </c>
      <c r="T587" s="63">
        <f t="shared" si="46"/>
        <v>0</v>
      </c>
      <c r="U587" s="63">
        <f t="shared" si="47"/>
        <v>0</v>
      </c>
      <c r="V587" s="63">
        <f t="shared" si="47"/>
        <v>1</v>
      </c>
      <c r="W587" s="62">
        <f t="shared" si="38"/>
        <v>399.85714285714283</v>
      </c>
      <c r="X587" s="62">
        <f t="shared" si="39"/>
        <v>395.71428571428572</v>
      </c>
      <c r="Y587" s="62">
        <f t="shared" si="40"/>
        <v>1.5714285714285714</v>
      </c>
      <c r="Z587" s="62">
        <f t="shared" si="48"/>
        <v>0</v>
      </c>
      <c r="AB587" s="50" t="s">
        <v>1740</v>
      </c>
    </row>
    <row r="588" spans="1:28" ht="61.75">
      <c r="A588" s="11">
        <v>44095</v>
      </c>
      <c r="B588" s="50">
        <v>91652</v>
      </c>
      <c r="C588" s="50">
        <v>90550</v>
      </c>
      <c r="D588" s="50">
        <v>417</v>
      </c>
      <c r="E588" s="50">
        <v>55</v>
      </c>
      <c r="F588" s="50">
        <v>36</v>
      </c>
      <c r="G588" s="50">
        <v>1</v>
      </c>
      <c r="H588" s="50">
        <v>7</v>
      </c>
      <c r="I588" s="50">
        <v>479</v>
      </c>
      <c r="J588" s="50">
        <f t="shared" si="50"/>
        <v>23</v>
      </c>
      <c r="K588" s="50">
        <v>23</v>
      </c>
      <c r="L588" s="9" t="s">
        <v>1507</v>
      </c>
      <c r="M588" s="9" t="s">
        <v>1516</v>
      </c>
      <c r="N588" s="11">
        <v>44095</v>
      </c>
      <c r="O588" s="63">
        <f t="shared" si="41"/>
        <v>97</v>
      </c>
      <c r="P588" s="63">
        <f t="shared" si="42"/>
        <v>89</v>
      </c>
      <c r="Q588" s="63">
        <f t="shared" si="43"/>
        <v>2</v>
      </c>
      <c r="R588" s="63">
        <f t="shared" si="44"/>
        <v>0</v>
      </c>
      <c r="S588" s="63">
        <f t="shared" si="45"/>
        <v>0</v>
      </c>
      <c r="T588" s="63">
        <f t="shared" si="46"/>
        <v>0</v>
      </c>
      <c r="U588" s="63">
        <f t="shared" si="47"/>
        <v>0</v>
      </c>
      <c r="V588" s="63">
        <f t="shared" si="47"/>
        <v>0</v>
      </c>
      <c r="W588" s="62">
        <f t="shared" si="38"/>
        <v>366.71428571428572</v>
      </c>
      <c r="X588" s="62">
        <f t="shared" si="39"/>
        <v>363.57142857142856</v>
      </c>
      <c r="Y588" s="62">
        <f t="shared" si="40"/>
        <v>1.8571428571428572</v>
      </c>
      <c r="Z588" s="62">
        <f t="shared" si="48"/>
        <v>0</v>
      </c>
      <c r="AB588" s="50" t="s">
        <v>1740</v>
      </c>
    </row>
    <row r="589" spans="1:28" ht="61.75">
      <c r="A589" s="11">
        <v>44094</v>
      </c>
      <c r="B589" s="50">
        <v>91555</v>
      </c>
      <c r="C589" s="50">
        <v>90461</v>
      </c>
      <c r="D589" s="50">
        <v>415</v>
      </c>
      <c r="E589" s="50">
        <v>55</v>
      </c>
      <c r="F589" s="50">
        <v>36</v>
      </c>
      <c r="G589" s="50">
        <v>1</v>
      </c>
      <c r="H589" s="50">
        <v>7</v>
      </c>
      <c r="I589" s="50">
        <v>479</v>
      </c>
      <c r="J589" s="50">
        <f t="shared" si="50"/>
        <v>21</v>
      </c>
      <c r="K589" s="50">
        <v>21</v>
      </c>
      <c r="L589" s="9" t="s">
        <v>1504</v>
      </c>
      <c r="M589" s="9" t="s">
        <v>1503</v>
      </c>
      <c r="N589" s="11">
        <v>44094</v>
      </c>
      <c r="O589" s="63">
        <f t="shared" si="41"/>
        <v>98</v>
      </c>
      <c r="P589" s="63">
        <f t="shared" si="42"/>
        <v>204</v>
      </c>
      <c r="Q589" s="63">
        <f t="shared" si="43"/>
        <v>1</v>
      </c>
      <c r="R589" s="63">
        <f t="shared" si="44"/>
        <v>0</v>
      </c>
      <c r="S589" s="63">
        <f t="shared" si="45"/>
        <v>0</v>
      </c>
      <c r="T589" s="63">
        <f t="shared" si="46"/>
        <v>0</v>
      </c>
      <c r="U589" s="63">
        <f t="shared" si="47"/>
        <v>0</v>
      </c>
      <c r="V589" s="63">
        <f t="shared" si="47"/>
        <v>0</v>
      </c>
      <c r="W589" s="62">
        <f t="shared" si="38"/>
        <v>374.57142857142856</v>
      </c>
      <c r="X589" s="62">
        <f t="shared" si="39"/>
        <v>371.71428571428572</v>
      </c>
      <c r="Y589" s="62">
        <f t="shared" si="40"/>
        <v>1.7142857142857142</v>
      </c>
      <c r="Z589" s="62">
        <f t="shared" si="48"/>
        <v>0</v>
      </c>
      <c r="AB589" s="50" t="s">
        <v>1740</v>
      </c>
    </row>
    <row r="590" spans="1:28" ht="61.75">
      <c r="A590" s="11">
        <v>44093</v>
      </c>
      <c r="B590" s="50">
        <v>91457</v>
      </c>
      <c r="C590" s="50">
        <v>90257</v>
      </c>
      <c r="D590" s="50">
        <v>414</v>
      </c>
      <c r="E590" s="50">
        <v>55</v>
      </c>
      <c r="F590" s="50">
        <v>36</v>
      </c>
      <c r="G590" s="50">
        <v>1</v>
      </c>
      <c r="H590" s="50">
        <v>7</v>
      </c>
      <c r="I590" s="50">
        <v>479</v>
      </c>
      <c r="J590" s="50">
        <f t="shared" si="50"/>
        <v>20</v>
      </c>
      <c r="K590" s="50">
        <v>20</v>
      </c>
      <c r="L590" s="9" t="s">
        <v>1502</v>
      </c>
      <c r="M590" s="9" t="s">
        <v>1500</v>
      </c>
      <c r="N590" s="11">
        <v>44093</v>
      </c>
      <c r="O590" s="63">
        <f t="shared" si="41"/>
        <v>1026</v>
      </c>
      <c r="P590" s="63">
        <f t="shared" si="42"/>
        <v>1009</v>
      </c>
      <c r="Q590" s="63">
        <f t="shared" si="43"/>
        <v>3</v>
      </c>
      <c r="R590" s="63">
        <f t="shared" si="44"/>
        <v>0</v>
      </c>
      <c r="S590" s="63">
        <f t="shared" si="45"/>
        <v>0</v>
      </c>
      <c r="T590" s="63">
        <f t="shared" si="46"/>
        <v>0</v>
      </c>
      <c r="U590" s="63">
        <f t="shared" si="47"/>
        <v>0</v>
      </c>
      <c r="V590" s="63">
        <f t="shared" si="47"/>
        <v>1</v>
      </c>
      <c r="W590" s="62">
        <f t="shared" si="38"/>
        <v>387</v>
      </c>
      <c r="X590" s="62">
        <f t="shared" si="39"/>
        <v>369</v>
      </c>
      <c r="Y590" s="62">
        <f t="shared" si="40"/>
        <v>1.5714285714285714</v>
      </c>
      <c r="Z590" s="62">
        <f t="shared" si="48"/>
        <v>0</v>
      </c>
      <c r="AB590" s="50" t="s">
        <v>1740</v>
      </c>
    </row>
    <row r="591" spans="1:28" ht="61.75">
      <c r="A591" s="11">
        <v>44091</v>
      </c>
      <c r="B591" s="50">
        <v>90431</v>
      </c>
      <c r="C591" s="50">
        <v>89248</v>
      </c>
      <c r="D591" s="50">
        <v>411</v>
      </c>
      <c r="E591" s="50">
        <v>55</v>
      </c>
      <c r="F591" s="50">
        <v>36</v>
      </c>
      <c r="G591" s="50">
        <v>1</v>
      </c>
      <c r="H591" s="50">
        <v>7</v>
      </c>
      <c r="I591" s="50">
        <v>478</v>
      </c>
      <c r="J591" s="50">
        <f t="shared" si="50"/>
        <v>18</v>
      </c>
      <c r="K591" s="50">
        <v>18</v>
      </c>
      <c r="L591" s="9" t="s">
        <v>1490</v>
      </c>
      <c r="M591" s="9" t="s">
        <v>1488</v>
      </c>
      <c r="N591" s="11">
        <v>44091</v>
      </c>
      <c r="O591" s="63">
        <f t="shared" si="41"/>
        <v>284</v>
      </c>
      <c r="P591" s="63">
        <f t="shared" si="42"/>
        <v>177</v>
      </c>
      <c r="Q591" s="63">
        <f t="shared" si="43"/>
        <v>3</v>
      </c>
      <c r="R591" s="63">
        <f t="shared" si="44"/>
        <v>0</v>
      </c>
      <c r="S591" s="63">
        <f t="shared" si="45"/>
        <v>0</v>
      </c>
      <c r="T591" s="63">
        <f t="shared" si="46"/>
        <v>0</v>
      </c>
      <c r="U591" s="63">
        <f t="shared" si="47"/>
        <v>0</v>
      </c>
      <c r="V591" s="63">
        <f t="shared" si="47"/>
        <v>1</v>
      </c>
      <c r="W591" s="62">
        <f t="shared" ref="W591:W654" si="51">AVERAGE(O591:O597)</f>
        <v>267.57142857142856</v>
      </c>
      <c r="X591" s="62">
        <f t="shared" ref="X591:X654" si="52">AVERAGE(P591:P597)</f>
        <v>256.42857142857144</v>
      </c>
      <c r="Y591" s="62">
        <f t="shared" ref="Y591:Y654" si="53">AVERAGE(Q591:Q597)</f>
        <v>1.2857142857142858</v>
      </c>
      <c r="Z591" s="62">
        <f t="shared" si="48"/>
        <v>0</v>
      </c>
      <c r="AB591" s="50" t="s">
        <v>1740</v>
      </c>
    </row>
    <row r="592" spans="1:28" ht="77.150000000000006">
      <c r="A592" s="11">
        <v>44090</v>
      </c>
      <c r="B592" s="50">
        <v>90147</v>
      </c>
      <c r="C592" s="50">
        <v>89071</v>
      </c>
      <c r="D592" s="50">
        <v>408</v>
      </c>
      <c r="E592" s="50">
        <v>55</v>
      </c>
      <c r="F592" s="50">
        <v>36</v>
      </c>
      <c r="G592" s="50">
        <v>1</v>
      </c>
      <c r="H592" s="50">
        <v>7</v>
      </c>
      <c r="I592" s="50">
        <v>477</v>
      </c>
      <c r="J592" s="50">
        <f t="shared" si="50"/>
        <v>16</v>
      </c>
      <c r="K592" s="50">
        <v>16</v>
      </c>
      <c r="L592" s="9" t="s">
        <v>1487</v>
      </c>
      <c r="M592" s="9" t="s">
        <v>1486</v>
      </c>
      <c r="N592" s="11">
        <v>44090</v>
      </c>
      <c r="O592" s="63">
        <f t="shared" si="41"/>
        <v>320</v>
      </c>
      <c r="P592" s="63">
        <f t="shared" si="42"/>
        <v>381</v>
      </c>
      <c r="Q592" s="63">
        <f t="shared" si="43"/>
        <v>1</v>
      </c>
      <c r="R592" s="63">
        <f t="shared" si="44"/>
        <v>0</v>
      </c>
      <c r="S592" s="63">
        <f t="shared" si="45"/>
        <v>0</v>
      </c>
      <c r="T592" s="63">
        <f t="shared" si="46"/>
        <v>0</v>
      </c>
      <c r="U592" s="63">
        <f t="shared" si="47"/>
        <v>0</v>
      </c>
      <c r="V592" s="63">
        <f t="shared" si="47"/>
        <v>1</v>
      </c>
      <c r="W592" s="62">
        <f t="shared" si="51"/>
        <v>251.71428571428572</v>
      </c>
      <c r="X592" s="62">
        <f t="shared" si="52"/>
        <v>244.14285714285714</v>
      </c>
      <c r="Y592" s="62">
        <f t="shared" si="53"/>
        <v>1</v>
      </c>
      <c r="Z592" s="62">
        <f t="shared" si="48"/>
        <v>0</v>
      </c>
      <c r="AB592" s="50" t="s">
        <v>1740</v>
      </c>
    </row>
    <row r="593" spans="1:28" ht="61.75">
      <c r="A593" s="11">
        <v>44088</v>
      </c>
      <c r="B593" s="50">
        <v>89827</v>
      </c>
      <c r="C593" s="50">
        <v>88690</v>
      </c>
      <c r="D593" s="50">
        <v>407</v>
      </c>
      <c r="E593" s="50">
        <v>55</v>
      </c>
      <c r="F593" s="50">
        <v>36</v>
      </c>
      <c r="G593" s="50">
        <v>1</v>
      </c>
      <c r="H593" s="50">
        <v>7</v>
      </c>
      <c r="I593" s="50">
        <v>476</v>
      </c>
      <c r="J593" s="50">
        <f t="shared" si="50"/>
        <v>16</v>
      </c>
      <c r="K593" s="50">
        <v>16</v>
      </c>
      <c r="L593" s="9" t="s">
        <v>1484</v>
      </c>
      <c r="M593" s="9" t="s">
        <v>1483</v>
      </c>
      <c r="N593" s="11">
        <v>44088</v>
      </c>
      <c r="O593" s="63">
        <f t="shared" si="41"/>
        <v>517</v>
      </c>
      <c r="P593" s="63">
        <f t="shared" si="42"/>
        <v>480</v>
      </c>
      <c r="Q593" s="63">
        <f t="shared" si="43"/>
        <v>1</v>
      </c>
      <c r="R593" s="63">
        <f t="shared" si="44"/>
        <v>0</v>
      </c>
      <c r="S593" s="63">
        <f t="shared" si="45"/>
        <v>0</v>
      </c>
      <c r="T593" s="63">
        <f t="shared" si="46"/>
        <v>0</v>
      </c>
      <c r="U593" s="63">
        <f t="shared" si="47"/>
        <v>0</v>
      </c>
      <c r="V593" s="63">
        <f t="shared" si="47"/>
        <v>1</v>
      </c>
      <c r="W593" s="62">
        <f t="shared" si="51"/>
        <v>222</v>
      </c>
      <c r="X593" s="62">
        <f t="shared" si="52"/>
        <v>218.85714285714286</v>
      </c>
      <c r="Y593" s="62">
        <f t="shared" si="53"/>
        <v>1</v>
      </c>
      <c r="Z593" s="62">
        <f t="shared" si="48"/>
        <v>0</v>
      </c>
      <c r="AB593" s="50" t="s">
        <v>1740</v>
      </c>
    </row>
    <row r="594" spans="1:28" ht="61.75">
      <c r="A594" s="11">
        <v>44085</v>
      </c>
      <c r="B594" s="50">
        <v>89310</v>
      </c>
      <c r="C594" s="50">
        <v>88210</v>
      </c>
      <c r="D594" s="50">
        <v>406</v>
      </c>
      <c r="E594" s="50">
        <v>55</v>
      </c>
      <c r="F594" s="50">
        <v>36</v>
      </c>
      <c r="G594" s="50">
        <v>1</v>
      </c>
      <c r="H594" s="50">
        <v>7</v>
      </c>
      <c r="I594" s="50">
        <v>475</v>
      </c>
      <c r="J594" s="50">
        <f t="shared" si="50"/>
        <v>16</v>
      </c>
      <c r="K594" s="50">
        <v>16</v>
      </c>
      <c r="L594" s="9" t="s">
        <v>1482</v>
      </c>
      <c r="M594" s="9" t="s">
        <v>1479</v>
      </c>
      <c r="N594" s="11">
        <v>44085</v>
      </c>
      <c r="O594" s="63">
        <f t="shared" si="41"/>
        <v>225</v>
      </c>
      <c r="P594" s="63">
        <f t="shared" si="42"/>
        <v>205</v>
      </c>
      <c r="Q594" s="63">
        <f t="shared" si="43"/>
        <v>2</v>
      </c>
      <c r="R594" s="63">
        <f t="shared" si="44"/>
        <v>0</v>
      </c>
      <c r="S594" s="63">
        <f t="shared" si="45"/>
        <v>0</v>
      </c>
      <c r="T594" s="63">
        <f t="shared" si="46"/>
        <v>0</v>
      </c>
      <c r="U594" s="63">
        <f t="shared" si="47"/>
        <v>0</v>
      </c>
      <c r="V594" s="63">
        <f t="shared" si="47"/>
        <v>0</v>
      </c>
      <c r="W594" s="62">
        <f t="shared" si="51"/>
        <v>182.71428571428572</v>
      </c>
      <c r="X594" s="62">
        <f t="shared" si="52"/>
        <v>176.85714285714286</v>
      </c>
      <c r="Y594" s="62">
        <f t="shared" si="53"/>
        <v>1.1428571428571428</v>
      </c>
      <c r="Z594" s="62">
        <f t="shared" si="48"/>
        <v>0</v>
      </c>
      <c r="AB594" s="50" t="s">
        <v>1740</v>
      </c>
    </row>
    <row r="595" spans="1:28" ht="61.75">
      <c r="A595" s="11">
        <v>44084</v>
      </c>
      <c r="B595" s="50">
        <v>89085</v>
      </c>
      <c r="C595" s="50">
        <v>88005</v>
      </c>
      <c r="D595" s="50">
        <v>404</v>
      </c>
      <c r="E595" s="50">
        <v>55</v>
      </c>
      <c r="F595" s="50">
        <v>36</v>
      </c>
      <c r="G595" s="50">
        <v>1</v>
      </c>
      <c r="H595" s="50">
        <v>7</v>
      </c>
      <c r="I595" s="50">
        <v>475</v>
      </c>
      <c r="J595" s="50">
        <f t="shared" si="50"/>
        <v>14</v>
      </c>
      <c r="K595" s="50">
        <v>14</v>
      </c>
      <c r="L595" s="9" t="s">
        <v>1468</v>
      </c>
      <c r="M595" s="9" t="s">
        <v>1466</v>
      </c>
      <c r="N595" s="11">
        <v>44084</v>
      </c>
      <c r="O595" s="63">
        <f t="shared" si="41"/>
        <v>152</v>
      </c>
      <c r="P595" s="63">
        <f t="shared" si="42"/>
        <v>146</v>
      </c>
      <c r="Q595" s="63">
        <f t="shared" si="43"/>
        <v>1</v>
      </c>
      <c r="R595" s="63">
        <f t="shared" si="44"/>
        <v>0</v>
      </c>
      <c r="S595" s="63">
        <f t="shared" si="45"/>
        <v>0</v>
      </c>
      <c r="T595" s="63">
        <f t="shared" si="46"/>
        <v>0</v>
      </c>
      <c r="U595" s="63">
        <f t="shared" si="47"/>
        <v>0</v>
      </c>
      <c r="V595" s="63">
        <f t="shared" si="47"/>
        <v>0</v>
      </c>
      <c r="W595" s="62">
        <f t="shared" si="51"/>
        <v>205.57142857142858</v>
      </c>
      <c r="X595" s="62">
        <f t="shared" si="52"/>
        <v>200.42857142857142</v>
      </c>
      <c r="Y595" s="62">
        <f t="shared" si="53"/>
        <v>1</v>
      </c>
      <c r="Z595" s="62">
        <f t="shared" si="48"/>
        <v>0</v>
      </c>
      <c r="AB595" s="50" t="s">
        <v>1740</v>
      </c>
    </row>
    <row r="596" spans="1:28" ht="77.150000000000006">
      <c r="A596" s="11">
        <v>44083</v>
      </c>
      <c r="B596" s="50">
        <v>88933</v>
      </c>
      <c r="C596" s="50">
        <v>87859</v>
      </c>
      <c r="D596" s="50">
        <v>403</v>
      </c>
      <c r="E596" s="50">
        <v>55</v>
      </c>
      <c r="F596" s="50">
        <v>36</v>
      </c>
      <c r="G596" s="50">
        <v>1</v>
      </c>
      <c r="H596" s="50">
        <v>7</v>
      </c>
      <c r="I596" s="50">
        <v>475</v>
      </c>
      <c r="J596" s="50">
        <f t="shared" si="50"/>
        <v>13</v>
      </c>
      <c r="K596" s="50">
        <v>13</v>
      </c>
      <c r="L596" s="9" t="s">
        <v>1464</v>
      </c>
      <c r="M596" s="9" t="s">
        <v>1463</v>
      </c>
      <c r="N596" s="11">
        <v>44083</v>
      </c>
      <c r="O596" s="63">
        <f t="shared" si="41"/>
        <v>185</v>
      </c>
      <c r="P596" s="63">
        <f t="shared" si="42"/>
        <v>185</v>
      </c>
      <c r="Q596" s="63">
        <f t="shared" si="43"/>
        <v>0</v>
      </c>
      <c r="R596" s="63">
        <f t="shared" si="44"/>
        <v>0</v>
      </c>
      <c r="S596" s="63">
        <f t="shared" si="45"/>
        <v>0</v>
      </c>
      <c r="T596" s="63">
        <f t="shared" si="46"/>
        <v>0</v>
      </c>
      <c r="U596" s="63">
        <f t="shared" si="47"/>
        <v>0</v>
      </c>
      <c r="V596" s="63">
        <f t="shared" si="47"/>
        <v>0</v>
      </c>
      <c r="W596" s="62">
        <f t="shared" si="51"/>
        <v>278.57142857142856</v>
      </c>
      <c r="X596" s="62">
        <f t="shared" si="52"/>
        <v>281</v>
      </c>
      <c r="Y596" s="62">
        <f t="shared" si="53"/>
        <v>1</v>
      </c>
      <c r="Z596" s="62">
        <f t="shared" si="48"/>
        <v>0</v>
      </c>
      <c r="AB596" s="50" t="s">
        <v>1740</v>
      </c>
    </row>
    <row r="597" spans="1:28" ht="61.75">
      <c r="A597" s="11">
        <v>44082</v>
      </c>
      <c r="B597" s="50">
        <v>88748</v>
      </c>
      <c r="C597" s="50">
        <v>87674</v>
      </c>
      <c r="D597" s="50">
        <v>403</v>
      </c>
      <c r="E597" s="50">
        <v>55</v>
      </c>
      <c r="F597" s="50">
        <v>36</v>
      </c>
      <c r="G597" s="50">
        <v>1</v>
      </c>
      <c r="H597" s="50">
        <v>7</v>
      </c>
      <c r="I597" s="50">
        <v>475</v>
      </c>
      <c r="J597" s="50">
        <f t="shared" si="50"/>
        <v>13</v>
      </c>
      <c r="K597" s="50">
        <v>13</v>
      </c>
      <c r="L597" s="9" t="s">
        <v>1462</v>
      </c>
      <c r="M597" s="9" t="s">
        <v>1460</v>
      </c>
      <c r="N597" s="11">
        <v>44082</v>
      </c>
      <c r="O597" s="63">
        <f t="shared" ref="O597:O632" si="54">B597-B598</f>
        <v>190</v>
      </c>
      <c r="P597" s="63">
        <f t="shared" ref="P597:P632" si="55">C597-C598</f>
        <v>221</v>
      </c>
      <c r="Q597" s="63">
        <f t="shared" si="43"/>
        <v>1</v>
      </c>
      <c r="R597" s="63">
        <f t="shared" si="44"/>
        <v>0</v>
      </c>
      <c r="S597" s="63">
        <f t="shared" si="45"/>
        <v>0</v>
      </c>
      <c r="T597" s="63">
        <f t="shared" si="46"/>
        <v>0</v>
      </c>
      <c r="U597" s="63">
        <f t="shared" si="47"/>
        <v>0</v>
      </c>
      <c r="V597" s="63">
        <f t="shared" si="47"/>
        <v>0</v>
      </c>
      <c r="W597" s="62">
        <f t="shared" si="51"/>
        <v>332.71428571428572</v>
      </c>
      <c r="X597" s="62">
        <f t="shared" si="52"/>
        <v>332.57142857142856</v>
      </c>
      <c r="Y597" s="62">
        <f t="shared" si="53"/>
        <v>1.1428571428571428</v>
      </c>
      <c r="Z597" s="62">
        <f t="shared" si="48"/>
        <v>0</v>
      </c>
      <c r="AB597" s="50" t="s">
        <v>1740</v>
      </c>
    </row>
    <row r="598" spans="1:28" ht="61.75">
      <c r="A598" s="11">
        <v>44081</v>
      </c>
      <c r="B598" s="50">
        <v>88558</v>
      </c>
      <c r="C598" s="50">
        <v>87453</v>
      </c>
      <c r="D598" s="50">
        <v>402</v>
      </c>
      <c r="E598" s="50">
        <v>55</v>
      </c>
      <c r="F598" s="50">
        <v>36</v>
      </c>
      <c r="G598" s="50">
        <v>1</v>
      </c>
      <c r="H598" s="50">
        <v>7</v>
      </c>
      <c r="I598" s="50">
        <v>475</v>
      </c>
      <c r="J598" s="50">
        <f t="shared" si="50"/>
        <v>12</v>
      </c>
      <c r="K598" s="50">
        <v>12</v>
      </c>
      <c r="L598" s="9" t="s">
        <v>1459</v>
      </c>
      <c r="M598" s="9" t="s">
        <v>1458</v>
      </c>
      <c r="N598" s="11">
        <v>44081</v>
      </c>
      <c r="O598" s="63">
        <f t="shared" si="54"/>
        <v>173</v>
      </c>
      <c r="P598" s="63">
        <f t="shared" si="55"/>
        <v>91</v>
      </c>
      <c r="Q598" s="63">
        <f t="shared" si="43"/>
        <v>1</v>
      </c>
      <c r="R598" s="63">
        <f t="shared" si="44"/>
        <v>0</v>
      </c>
      <c r="S598" s="63">
        <f t="shared" si="45"/>
        <v>0</v>
      </c>
      <c r="T598" s="63">
        <f t="shared" si="46"/>
        <v>0</v>
      </c>
      <c r="U598" s="63">
        <f t="shared" si="47"/>
        <v>0</v>
      </c>
      <c r="V598" s="63">
        <f t="shared" si="47"/>
        <v>2</v>
      </c>
      <c r="W598" s="62">
        <f t="shared" si="51"/>
        <v>397</v>
      </c>
      <c r="X598" s="62">
        <f t="shared" si="52"/>
        <v>395.42857142857144</v>
      </c>
      <c r="Y598" s="62">
        <f t="shared" si="53"/>
        <v>1</v>
      </c>
      <c r="Z598" s="62">
        <f t="shared" si="48"/>
        <v>0</v>
      </c>
      <c r="AB598" s="50" t="s">
        <v>1740</v>
      </c>
    </row>
    <row r="599" spans="1:28" ht="61.75">
      <c r="A599" s="11">
        <v>44080</v>
      </c>
      <c r="B599" s="50">
        <v>88385</v>
      </c>
      <c r="C599" s="50">
        <v>87362</v>
      </c>
      <c r="D599" s="50">
        <v>401</v>
      </c>
      <c r="E599" s="50">
        <v>55</v>
      </c>
      <c r="F599" s="50">
        <v>36</v>
      </c>
      <c r="G599" s="50">
        <v>1</v>
      </c>
      <c r="H599" s="50">
        <v>7</v>
      </c>
      <c r="I599" s="50">
        <v>473</v>
      </c>
      <c r="J599" s="50">
        <f t="shared" si="50"/>
        <v>13</v>
      </c>
      <c r="K599" s="50">
        <v>13</v>
      </c>
      <c r="L599" s="9" t="s">
        <v>1457</v>
      </c>
      <c r="M599" s="9" t="s">
        <v>1456</v>
      </c>
      <c r="N599" s="11">
        <v>44080</v>
      </c>
      <c r="O599" s="63">
        <f t="shared" si="54"/>
        <v>112</v>
      </c>
      <c r="P599" s="63">
        <f t="shared" si="55"/>
        <v>204</v>
      </c>
      <c r="Q599" s="63">
        <f t="shared" si="43"/>
        <v>1</v>
      </c>
      <c r="R599" s="63">
        <f t="shared" si="44"/>
        <v>0</v>
      </c>
      <c r="S599" s="63">
        <f t="shared" si="45"/>
        <v>0</v>
      </c>
      <c r="T599" s="63">
        <f t="shared" si="46"/>
        <v>0</v>
      </c>
      <c r="U599" s="63">
        <f t="shared" si="47"/>
        <v>0</v>
      </c>
      <c r="V599" s="63">
        <f t="shared" si="47"/>
        <v>0</v>
      </c>
      <c r="W599" s="62">
        <f t="shared" si="51"/>
        <v>465.28571428571428</v>
      </c>
      <c r="X599" s="62">
        <f t="shared" si="52"/>
        <v>470.57142857142856</v>
      </c>
      <c r="Y599" s="62">
        <f t="shared" si="53"/>
        <v>1</v>
      </c>
      <c r="Z599" s="62">
        <f t="shared" si="48"/>
        <v>0</v>
      </c>
      <c r="AB599" s="50" t="s">
        <v>1740</v>
      </c>
    </row>
    <row r="600" spans="1:28" ht="61.75">
      <c r="A600" s="11">
        <v>44079</v>
      </c>
      <c r="B600" s="50">
        <v>88273</v>
      </c>
      <c r="C600" s="50">
        <v>87158</v>
      </c>
      <c r="D600" s="50">
        <v>400</v>
      </c>
      <c r="E600" s="50">
        <v>55</v>
      </c>
      <c r="F600" s="50">
        <v>36</v>
      </c>
      <c r="G600" s="50">
        <v>1</v>
      </c>
      <c r="H600" s="50">
        <v>7</v>
      </c>
      <c r="I600" s="50">
        <v>473</v>
      </c>
      <c r="J600" s="50">
        <f t="shared" si="50"/>
        <v>12</v>
      </c>
      <c r="K600" s="50">
        <v>12</v>
      </c>
      <c r="L600" s="9" t="s">
        <v>1455</v>
      </c>
      <c r="M600" s="9" t="s">
        <v>1454</v>
      </c>
      <c r="N600" s="11">
        <v>44079</v>
      </c>
      <c r="O600" s="63">
        <f t="shared" si="54"/>
        <v>242</v>
      </c>
      <c r="P600" s="63">
        <f t="shared" si="55"/>
        <v>186</v>
      </c>
      <c r="Q600" s="63">
        <f t="shared" si="43"/>
        <v>2</v>
      </c>
      <c r="R600" s="63">
        <f t="shared" si="44"/>
        <v>0</v>
      </c>
      <c r="S600" s="63">
        <f t="shared" si="45"/>
        <v>0</v>
      </c>
      <c r="T600" s="63">
        <f t="shared" si="46"/>
        <v>0</v>
      </c>
      <c r="U600" s="63">
        <f t="shared" si="47"/>
        <v>0</v>
      </c>
      <c r="V600" s="63">
        <f t="shared" si="47"/>
        <v>2</v>
      </c>
      <c r="W600" s="62">
        <f t="shared" si="51"/>
        <v>472.57142857142856</v>
      </c>
      <c r="X600" s="62">
        <f t="shared" si="52"/>
        <v>470.57142857142856</v>
      </c>
      <c r="Y600" s="62">
        <f t="shared" si="53"/>
        <v>0.8571428571428571</v>
      </c>
      <c r="Z600" s="62">
        <f t="shared" si="48"/>
        <v>0</v>
      </c>
      <c r="AB600" s="50" t="s">
        <v>1740</v>
      </c>
    </row>
    <row r="601" spans="1:28" ht="46.3">
      <c r="A601" s="11">
        <v>44078</v>
      </c>
      <c r="B601" s="50">
        <v>88031</v>
      </c>
      <c r="C601" s="50">
        <v>86972</v>
      </c>
      <c r="D601" s="50">
        <v>398</v>
      </c>
      <c r="E601" s="50">
        <v>55</v>
      </c>
      <c r="F601" s="50">
        <v>36</v>
      </c>
      <c r="G601" s="50">
        <v>1</v>
      </c>
      <c r="H601" s="50">
        <v>7</v>
      </c>
      <c r="I601" s="50">
        <v>471</v>
      </c>
      <c r="J601" s="50">
        <f t="shared" si="50"/>
        <v>12</v>
      </c>
      <c r="K601" s="50" t="s">
        <v>1448</v>
      </c>
      <c r="L601" s="9" t="s">
        <v>1453</v>
      </c>
      <c r="M601" s="9" t="s">
        <v>1452</v>
      </c>
      <c r="N601" s="11">
        <v>44078</v>
      </c>
      <c r="O601" s="63">
        <f t="shared" si="54"/>
        <v>385</v>
      </c>
      <c r="P601" s="63">
        <f t="shared" si="55"/>
        <v>370</v>
      </c>
      <c r="Q601" s="63">
        <f t="shared" si="43"/>
        <v>1</v>
      </c>
      <c r="R601" s="63">
        <f t="shared" si="44"/>
        <v>0</v>
      </c>
      <c r="S601" s="63">
        <f t="shared" si="45"/>
        <v>0</v>
      </c>
      <c r="T601" s="63">
        <f t="shared" si="46"/>
        <v>0</v>
      </c>
      <c r="U601" s="63">
        <f t="shared" si="47"/>
        <v>0</v>
      </c>
      <c r="V601" s="63">
        <f t="shared" si="47"/>
        <v>0</v>
      </c>
      <c r="W601" s="62">
        <f t="shared" si="51"/>
        <v>475.28571428571428</v>
      </c>
      <c r="X601" s="62">
        <f t="shared" si="52"/>
        <v>474.85714285714283</v>
      </c>
      <c r="Y601" s="62">
        <f t="shared" si="53"/>
        <v>0.7142857142857143</v>
      </c>
      <c r="Z601" s="62">
        <f t="shared" si="48"/>
        <v>0</v>
      </c>
      <c r="AB601" s="50" t="s">
        <v>1740</v>
      </c>
    </row>
    <row r="602" spans="1:28" ht="77.150000000000006">
      <c r="A602" s="11">
        <v>44076</v>
      </c>
      <c r="B602" s="50">
        <v>87646</v>
      </c>
      <c r="C602" s="50">
        <v>86602</v>
      </c>
      <c r="D602" s="50">
        <v>397</v>
      </c>
      <c r="E602" s="50">
        <v>55</v>
      </c>
      <c r="F602" s="50">
        <v>36</v>
      </c>
      <c r="G602" s="50">
        <v>1</v>
      </c>
      <c r="H602" s="50">
        <v>7</v>
      </c>
      <c r="I602" s="50">
        <v>471</v>
      </c>
      <c r="J602" s="50">
        <f t="shared" si="50"/>
        <v>11</v>
      </c>
      <c r="K602" s="50">
        <v>11</v>
      </c>
      <c r="L602" s="9" t="s">
        <v>1450</v>
      </c>
      <c r="M602" s="9" t="s">
        <v>1449</v>
      </c>
      <c r="N602" s="11">
        <v>44076</v>
      </c>
      <c r="O602" s="63">
        <f t="shared" si="54"/>
        <v>663</v>
      </c>
      <c r="P602" s="63">
        <f t="shared" si="55"/>
        <v>710</v>
      </c>
      <c r="Q602" s="63">
        <f t="shared" si="43"/>
        <v>1</v>
      </c>
      <c r="R602" s="63">
        <f t="shared" si="44"/>
        <v>0</v>
      </c>
      <c r="S602" s="63">
        <f t="shared" si="45"/>
        <v>0</v>
      </c>
      <c r="T602" s="63">
        <f t="shared" si="46"/>
        <v>0</v>
      </c>
      <c r="U602" s="63">
        <f t="shared" si="47"/>
        <v>0</v>
      </c>
      <c r="V602" s="63">
        <f t="shared" si="47"/>
        <v>9</v>
      </c>
      <c r="W602" s="62">
        <f t="shared" si="51"/>
        <v>438.14285714285717</v>
      </c>
      <c r="X602" s="62">
        <f t="shared" si="52"/>
        <v>438.57142857142856</v>
      </c>
      <c r="Y602" s="62">
        <f t="shared" si="53"/>
        <v>0.7142857142857143</v>
      </c>
      <c r="Z602" s="62">
        <f t="shared" si="48"/>
        <v>0</v>
      </c>
      <c r="AB602" s="50" t="s">
        <v>1740</v>
      </c>
    </row>
    <row r="603" spans="1:28" ht="46.3">
      <c r="A603" s="11">
        <v>44072</v>
      </c>
      <c r="B603" s="50">
        <v>86983</v>
      </c>
      <c r="C603" s="50">
        <v>85892</v>
      </c>
      <c r="D603" s="50">
        <v>396</v>
      </c>
      <c r="E603" s="50">
        <v>55</v>
      </c>
      <c r="F603" s="50">
        <v>36</v>
      </c>
      <c r="G603" s="50">
        <v>1</v>
      </c>
      <c r="H603" s="50">
        <v>7</v>
      </c>
      <c r="I603" s="50">
        <v>462</v>
      </c>
      <c r="J603" s="50">
        <f t="shared" si="50"/>
        <v>19</v>
      </c>
      <c r="K603" s="50" t="s">
        <v>1448</v>
      </c>
      <c r="L603" s="9" t="s">
        <v>1447</v>
      </c>
      <c r="M603" s="9" t="s">
        <v>1445</v>
      </c>
      <c r="N603" s="11">
        <v>44072</v>
      </c>
      <c r="O603" s="63">
        <f t="shared" si="54"/>
        <v>564</v>
      </c>
      <c r="P603" s="63">
        <f t="shared" si="55"/>
        <v>546</v>
      </c>
      <c r="Q603" s="63">
        <f t="shared" si="43"/>
        <v>1</v>
      </c>
      <c r="R603" s="63">
        <f t="shared" si="44"/>
        <v>0</v>
      </c>
      <c r="S603" s="63">
        <f t="shared" si="45"/>
        <v>0</v>
      </c>
      <c r="T603" s="63">
        <f t="shared" si="46"/>
        <v>0</v>
      </c>
      <c r="U603" s="63">
        <f t="shared" si="47"/>
        <v>0</v>
      </c>
      <c r="V603" s="63">
        <f t="shared" si="47"/>
        <v>0</v>
      </c>
      <c r="W603" s="62">
        <f t="shared" si="51"/>
        <v>362.42857142857144</v>
      </c>
      <c r="X603" s="62">
        <f t="shared" si="52"/>
        <v>362.85714285714283</v>
      </c>
      <c r="Y603" s="62">
        <f t="shared" si="53"/>
        <v>0.8571428571428571</v>
      </c>
      <c r="Z603" s="62">
        <f t="shared" si="48"/>
        <v>0</v>
      </c>
      <c r="AB603" s="50" t="s">
        <v>1740</v>
      </c>
    </row>
    <row r="604" spans="1:28" ht="77.150000000000006">
      <c r="A604" s="11">
        <v>44069</v>
      </c>
      <c r="B604" s="50">
        <v>86419</v>
      </c>
      <c r="C604" s="50">
        <v>85346</v>
      </c>
      <c r="D604" s="50">
        <v>395</v>
      </c>
      <c r="E604" s="50">
        <v>55</v>
      </c>
      <c r="F604" s="50">
        <v>36</v>
      </c>
      <c r="G604" s="50">
        <v>1</v>
      </c>
      <c r="H604" s="50">
        <v>7</v>
      </c>
      <c r="I604" s="50">
        <v>462</v>
      </c>
      <c r="J604" s="50">
        <f t="shared" si="50"/>
        <v>18</v>
      </c>
      <c r="K604" s="50">
        <v>18</v>
      </c>
      <c r="L604" s="9" t="s">
        <v>1430</v>
      </c>
      <c r="M604" s="9" t="s">
        <v>1429</v>
      </c>
      <c r="N604" s="11">
        <v>44069</v>
      </c>
      <c r="O604" s="63">
        <f t="shared" si="54"/>
        <v>640</v>
      </c>
      <c r="P604" s="63">
        <f t="shared" si="55"/>
        <v>661</v>
      </c>
      <c r="Q604" s="63">
        <f t="shared" si="43"/>
        <v>0</v>
      </c>
      <c r="R604" s="63">
        <f t="shared" si="44"/>
        <v>0</v>
      </c>
      <c r="S604" s="63">
        <f t="shared" si="45"/>
        <v>0</v>
      </c>
      <c r="T604" s="63">
        <f t="shared" si="46"/>
        <v>0</v>
      </c>
      <c r="U604" s="63">
        <f t="shared" si="47"/>
        <v>0</v>
      </c>
      <c r="V604" s="63">
        <f t="shared" si="47"/>
        <v>5</v>
      </c>
      <c r="W604" s="62">
        <f t="shared" si="51"/>
        <v>370.14285714285717</v>
      </c>
      <c r="X604" s="62">
        <f t="shared" si="52"/>
        <v>367.14285714285717</v>
      </c>
      <c r="Y604" s="62">
        <f t="shared" si="53"/>
        <v>0.8571428571428571</v>
      </c>
      <c r="Z604" s="62">
        <f t="shared" si="48"/>
        <v>0</v>
      </c>
      <c r="AB604" s="50" t="s">
        <v>1740</v>
      </c>
    </row>
    <row r="605" spans="1:28" ht="46.3">
      <c r="A605" s="11">
        <v>44065</v>
      </c>
      <c r="B605" s="50">
        <v>85779</v>
      </c>
      <c r="C605" s="50">
        <v>84685</v>
      </c>
      <c r="D605" s="50">
        <v>395</v>
      </c>
      <c r="E605" s="50">
        <v>55</v>
      </c>
      <c r="F605" s="50">
        <v>36</v>
      </c>
      <c r="G605" s="50">
        <v>1</v>
      </c>
      <c r="H605" s="50">
        <v>7</v>
      </c>
      <c r="I605" s="50">
        <v>457</v>
      </c>
      <c r="J605" s="50">
        <f t="shared" si="50"/>
        <v>23</v>
      </c>
      <c r="K605" s="50" t="s">
        <v>1428</v>
      </c>
      <c r="L605" s="9" t="s">
        <v>1427</v>
      </c>
      <c r="M605" s="9" t="s">
        <v>1426</v>
      </c>
      <c r="N605" s="11">
        <v>44065</v>
      </c>
      <c r="O605" s="63">
        <f t="shared" si="54"/>
        <v>651</v>
      </c>
      <c r="P605" s="63">
        <f t="shared" si="55"/>
        <v>617</v>
      </c>
      <c r="Q605" s="63">
        <f t="shared" si="43"/>
        <v>1</v>
      </c>
      <c r="R605" s="63">
        <f t="shared" si="44"/>
        <v>0</v>
      </c>
      <c r="S605" s="63">
        <f t="shared" si="45"/>
        <v>0</v>
      </c>
      <c r="T605" s="63">
        <f t="shared" si="46"/>
        <v>0</v>
      </c>
      <c r="U605" s="63">
        <f t="shared" si="47"/>
        <v>0</v>
      </c>
      <c r="V605" s="63">
        <f t="shared" si="47"/>
        <v>0</v>
      </c>
      <c r="W605" s="62">
        <f t="shared" si="51"/>
        <v>355.57142857142856</v>
      </c>
      <c r="X605" s="62">
        <f t="shared" si="52"/>
        <v>350.57142857142856</v>
      </c>
      <c r="Y605" s="62">
        <f t="shared" si="53"/>
        <v>1</v>
      </c>
      <c r="Z605" s="62">
        <f t="shared" si="48"/>
        <v>0</v>
      </c>
      <c r="AB605" s="50" t="s">
        <v>1740</v>
      </c>
    </row>
    <row r="606" spans="1:28" ht="77.150000000000006">
      <c r="A606" s="11">
        <v>44062</v>
      </c>
      <c r="B606" s="50">
        <v>85128</v>
      </c>
      <c r="C606" s="50" t="s">
        <v>1742</v>
      </c>
      <c r="D606" s="50">
        <v>394</v>
      </c>
      <c r="E606" s="50">
        <v>55</v>
      </c>
      <c r="F606" s="50">
        <v>36</v>
      </c>
      <c r="G606" s="50">
        <v>1</v>
      </c>
      <c r="H606" s="50">
        <v>7</v>
      </c>
      <c r="I606" s="50">
        <v>457</v>
      </c>
      <c r="J606" s="50">
        <f t="shared" si="50"/>
        <v>22</v>
      </c>
      <c r="K606" s="50">
        <v>22</v>
      </c>
      <c r="L606" s="9" t="s">
        <v>1425</v>
      </c>
      <c r="M606" s="9" t="s">
        <v>1424</v>
      </c>
      <c r="N606" s="11">
        <v>44062</v>
      </c>
      <c r="O606" s="63">
        <f t="shared" si="54"/>
        <v>163</v>
      </c>
      <c r="P606" s="63">
        <f t="shared" si="55"/>
        <v>204</v>
      </c>
      <c r="Q606" s="63">
        <f t="shared" si="43"/>
        <v>0</v>
      </c>
      <c r="R606" s="63">
        <f t="shared" si="44"/>
        <v>0</v>
      </c>
      <c r="S606" s="63">
        <f t="shared" si="45"/>
        <v>0</v>
      </c>
      <c r="T606" s="63">
        <f t="shared" si="46"/>
        <v>0</v>
      </c>
      <c r="U606" s="63">
        <f t="shared" si="47"/>
        <v>0</v>
      </c>
      <c r="V606" s="63">
        <f t="shared" si="47"/>
        <v>7</v>
      </c>
      <c r="W606" s="62">
        <f t="shared" si="51"/>
        <v>287.28571428571428</v>
      </c>
      <c r="X606" s="62">
        <f t="shared" si="52"/>
        <v>290.14285714285717</v>
      </c>
      <c r="Y606" s="62">
        <f t="shared" si="53"/>
        <v>1</v>
      </c>
      <c r="Z606" s="62">
        <f t="shared" si="48"/>
        <v>0</v>
      </c>
      <c r="AB606" s="50" t="s">
        <v>1740</v>
      </c>
    </row>
    <row r="607" spans="1:28" ht="46.3">
      <c r="A607" s="11">
        <v>44061</v>
      </c>
      <c r="B607" s="50">
        <v>84965</v>
      </c>
      <c r="C607" s="50">
        <v>83864</v>
      </c>
      <c r="D607" s="50">
        <v>394</v>
      </c>
      <c r="E607" s="50">
        <v>55</v>
      </c>
      <c r="F607" s="50">
        <v>36</v>
      </c>
      <c r="G607" s="50">
        <v>1</v>
      </c>
      <c r="H607" s="50">
        <v>7</v>
      </c>
      <c r="I607" s="50">
        <v>450</v>
      </c>
      <c r="J607" s="50">
        <f t="shared" si="50"/>
        <v>29</v>
      </c>
      <c r="K607" s="50" t="s">
        <v>1423</v>
      </c>
      <c r="L607" s="9" t="s">
        <v>1422</v>
      </c>
      <c r="M607" s="9" t="s">
        <v>1419</v>
      </c>
      <c r="N607" s="11">
        <v>44061</v>
      </c>
      <c r="O607" s="63">
        <f t="shared" si="54"/>
        <v>261</v>
      </c>
      <c r="P607" s="63">
        <f t="shared" si="55"/>
        <v>216</v>
      </c>
      <c r="Q607" s="63">
        <f t="shared" si="43"/>
        <v>1</v>
      </c>
      <c r="R607" s="63">
        <f t="shared" si="44"/>
        <v>0</v>
      </c>
      <c r="S607" s="63">
        <f t="shared" si="45"/>
        <v>0</v>
      </c>
      <c r="T607" s="63">
        <f t="shared" si="46"/>
        <v>0</v>
      </c>
      <c r="U607" s="63">
        <f t="shared" si="47"/>
        <v>0</v>
      </c>
      <c r="V607" s="63">
        <f t="shared" si="47"/>
        <v>0</v>
      </c>
      <c r="W607" s="62">
        <f t="shared" si="51"/>
        <v>318.28571428571428</v>
      </c>
      <c r="X607" s="62">
        <f t="shared" si="52"/>
        <v>319.85714285714283</v>
      </c>
      <c r="Y607" s="62">
        <f t="shared" si="53"/>
        <v>1.2857142857142858</v>
      </c>
      <c r="Z607" s="62">
        <f t="shared" si="48"/>
        <v>0</v>
      </c>
      <c r="AB607" s="50" t="s">
        <v>1740</v>
      </c>
    </row>
    <row r="608" spans="1:28" ht="46.3">
      <c r="A608" s="11">
        <v>44060</v>
      </c>
      <c r="B608" s="50">
        <v>84704</v>
      </c>
      <c r="C608" s="50">
        <v>83648</v>
      </c>
      <c r="D608" s="50">
        <v>393</v>
      </c>
      <c r="E608" s="50">
        <v>55</v>
      </c>
      <c r="F608" s="50">
        <v>36</v>
      </c>
      <c r="G608" s="50">
        <v>1</v>
      </c>
      <c r="H608" s="50">
        <v>7</v>
      </c>
      <c r="I608" s="50">
        <v>450</v>
      </c>
      <c r="J608" s="50">
        <f t="shared" si="50"/>
        <v>28</v>
      </c>
      <c r="K608" s="50" t="s">
        <v>1418</v>
      </c>
      <c r="L608" s="9" t="s">
        <v>1417</v>
      </c>
      <c r="M608" s="9" t="s">
        <v>1416</v>
      </c>
      <c r="N608" s="11">
        <v>44060</v>
      </c>
      <c r="O608" s="63">
        <f t="shared" si="54"/>
        <v>125</v>
      </c>
      <c r="P608" s="63">
        <f t="shared" si="55"/>
        <v>116</v>
      </c>
      <c r="Q608" s="63">
        <f t="shared" ref="Q608:Q632" si="56">D608-D609</f>
        <v>1</v>
      </c>
      <c r="R608" s="63">
        <f t="shared" ref="R608:R632" si="57">E608-E609</f>
        <v>0</v>
      </c>
      <c r="S608" s="63">
        <f t="shared" ref="S608:S632" si="58">F608-F609</f>
        <v>0</v>
      </c>
      <c r="T608" s="63">
        <f t="shared" si="46"/>
        <v>0</v>
      </c>
      <c r="U608" s="63">
        <f t="shared" si="47"/>
        <v>0</v>
      </c>
      <c r="V608" s="63">
        <f t="shared" si="47"/>
        <v>0</v>
      </c>
      <c r="W608" s="62">
        <f t="shared" si="51"/>
        <v>311.28571428571428</v>
      </c>
      <c r="X608" s="62">
        <f t="shared" si="52"/>
        <v>315</v>
      </c>
      <c r="Y608" s="62">
        <f t="shared" si="53"/>
        <v>1.2857142857142858</v>
      </c>
      <c r="Z608" s="62">
        <f t="shared" si="48"/>
        <v>0</v>
      </c>
      <c r="AB608" s="50" t="s">
        <v>1740</v>
      </c>
    </row>
    <row r="609" spans="1:28" ht="58.3">
      <c r="A609" s="11">
        <v>44059</v>
      </c>
      <c r="B609" s="50">
        <v>84579</v>
      </c>
      <c r="C609" s="50">
        <v>83532</v>
      </c>
      <c r="D609" s="50">
        <v>392</v>
      </c>
      <c r="E609" s="50">
        <v>55</v>
      </c>
      <c r="F609" s="50">
        <v>36</v>
      </c>
      <c r="G609" s="50">
        <v>1</v>
      </c>
      <c r="H609" s="50">
        <v>7</v>
      </c>
      <c r="I609" s="50">
        <v>450</v>
      </c>
      <c r="J609" s="50">
        <f t="shared" si="50"/>
        <v>27</v>
      </c>
      <c r="K609" s="50" t="s">
        <v>1284</v>
      </c>
      <c r="L609" s="9" t="s">
        <v>1288</v>
      </c>
      <c r="M609" s="9" t="s">
        <v>1292</v>
      </c>
      <c r="N609" s="11">
        <v>44059</v>
      </c>
      <c r="O609" s="63">
        <f t="shared" si="54"/>
        <v>133</v>
      </c>
      <c r="P609" s="63">
        <f t="shared" si="55"/>
        <v>180</v>
      </c>
      <c r="Q609" s="63">
        <f t="shared" si="56"/>
        <v>2</v>
      </c>
      <c r="R609" s="63">
        <f t="shared" si="57"/>
        <v>0</v>
      </c>
      <c r="S609" s="63">
        <f t="shared" si="58"/>
        <v>0</v>
      </c>
      <c r="T609" s="63">
        <f t="shared" ref="T609:T671" si="59">G609-G610</f>
        <v>0</v>
      </c>
      <c r="U609" s="63">
        <f t="shared" ref="U609:V671" si="60">H609-H610</f>
        <v>0</v>
      </c>
      <c r="V609" s="63">
        <f t="shared" si="60"/>
        <v>0</v>
      </c>
      <c r="W609" s="62">
        <f t="shared" si="51"/>
        <v>320.28571428571428</v>
      </c>
      <c r="X609" s="62">
        <f t="shared" si="52"/>
        <v>329.14285714285717</v>
      </c>
      <c r="Y609" s="62">
        <f t="shared" si="53"/>
        <v>1.1428571428571428</v>
      </c>
      <c r="Z609" s="62">
        <f t="shared" ref="Z609:Z672" si="61">AVERAGE(R609:R615)</f>
        <v>0</v>
      </c>
      <c r="AB609" s="50" t="s">
        <v>1740</v>
      </c>
    </row>
    <row r="610" spans="1:28" ht="58.3">
      <c r="A610" s="11">
        <v>44058</v>
      </c>
      <c r="B610" s="50" t="s">
        <v>1797</v>
      </c>
      <c r="C610" s="50">
        <v>83352</v>
      </c>
      <c r="D610" s="50">
        <v>390</v>
      </c>
      <c r="E610" s="50">
        <v>55</v>
      </c>
      <c r="F610" s="50">
        <v>36</v>
      </c>
      <c r="G610" s="50">
        <v>1</v>
      </c>
      <c r="H610" s="50">
        <v>7</v>
      </c>
      <c r="I610" s="50">
        <v>450</v>
      </c>
      <c r="J610" s="50">
        <f t="shared" si="50"/>
        <v>25</v>
      </c>
      <c r="K610" s="50" t="s">
        <v>1285</v>
      </c>
      <c r="L610" s="9" t="s">
        <v>1290</v>
      </c>
      <c r="M610" s="9" t="s">
        <v>1291</v>
      </c>
      <c r="N610" s="11">
        <v>44058</v>
      </c>
      <c r="O610" s="63">
        <f t="shared" si="54"/>
        <v>618</v>
      </c>
      <c r="P610" s="63">
        <f t="shared" si="55"/>
        <v>576</v>
      </c>
      <c r="Q610" s="63">
        <f t="shared" si="56"/>
        <v>1</v>
      </c>
      <c r="R610" s="63">
        <f t="shared" si="57"/>
        <v>0</v>
      </c>
      <c r="S610" s="63">
        <f t="shared" si="58"/>
        <v>0</v>
      </c>
      <c r="T610" s="63">
        <f t="shared" si="59"/>
        <v>0</v>
      </c>
      <c r="U610" s="63">
        <f t="shared" si="60"/>
        <v>0</v>
      </c>
      <c r="V610" s="63">
        <f t="shared" si="60"/>
        <v>0</v>
      </c>
      <c r="W610" s="62">
        <f t="shared" si="51"/>
        <v>359.14285714285717</v>
      </c>
      <c r="X610" s="62">
        <f t="shared" si="52"/>
        <v>346.85714285714283</v>
      </c>
      <c r="Y610" s="62">
        <f t="shared" si="53"/>
        <v>1</v>
      </c>
      <c r="Z610" s="62">
        <f t="shared" si="61"/>
        <v>0</v>
      </c>
      <c r="AB610" s="50" t="s">
        <v>1740</v>
      </c>
    </row>
    <row r="611" spans="1:28" ht="77.150000000000006">
      <c r="A611" s="11">
        <v>44055</v>
      </c>
      <c r="B611" s="50">
        <v>83828</v>
      </c>
      <c r="C611" s="50">
        <v>82776</v>
      </c>
      <c r="D611" s="50">
        <v>389</v>
      </c>
      <c r="E611" s="50">
        <v>55</v>
      </c>
      <c r="F611" s="50">
        <v>36</v>
      </c>
      <c r="G611" s="50">
        <v>1</v>
      </c>
      <c r="H611" s="50">
        <v>7</v>
      </c>
      <c r="I611" s="50">
        <v>450</v>
      </c>
      <c r="J611" s="50">
        <f t="shared" si="50"/>
        <v>24</v>
      </c>
      <c r="K611" s="50">
        <v>24</v>
      </c>
      <c r="L611" s="9" t="s">
        <v>1295</v>
      </c>
      <c r="M611" s="9" t="s">
        <v>1294</v>
      </c>
      <c r="N611" s="11">
        <v>44055</v>
      </c>
      <c r="O611" s="63">
        <f t="shared" si="54"/>
        <v>538</v>
      </c>
      <c r="P611" s="63">
        <f t="shared" si="55"/>
        <v>545</v>
      </c>
      <c r="Q611" s="63">
        <f t="shared" si="56"/>
        <v>1</v>
      </c>
      <c r="R611" s="63">
        <f t="shared" si="57"/>
        <v>0</v>
      </c>
      <c r="S611" s="63">
        <f t="shared" si="58"/>
        <v>0</v>
      </c>
      <c r="T611" s="63">
        <f t="shared" si="59"/>
        <v>0</v>
      </c>
      <c r="U611" s="63">
        <f t="shared" si="60"/>
        <v>0</v>
      </c>
      <c r="V611" s="63">
        <f t="shared" si="60"/>
        <v>7</v>
      </c>
      <c r="W611" s="62">
        <f t="shared" si="51"/>
        <v>286</v>
      </c>
      <c r="X611" s="62">
        <f t="shared" si="52"/>
        <v>292.57142857142856</v>
      </c>
      <c r="Y611" s="62">
        <f t="shared" si="53"/>
        <v>1</v>
      </c>
      <c r="Z611" s="62">
        <f t="shared" si="61"/>
        <v>0</v>
      </c>
      <c r="AB611" s="50" t="s">
        <v>1740</v>
      </c>
    </row>
    <row r="612" spans="1:28" ht="46.3">
      <c r="A612" s="11">
        <v>44052</v>
      </c>
      <c r="B612" s="50">
        <v>83290</v>
      </c>
      <c r="C612" s="50">
        <v>82231</v>
      </c>
      <c r="D612" s="50">
        <v>388</v>
      </c>
      <c r="E612" s="50">
        <v>55</v>
      </c>
      <c r="F612" s="50">
        <v>36</v>
      </c>
      <c r="G612" s="50">
        <v>1</v>
      </c>
      <c r="H612" s="50">
        <v>7</v>
      </c>
      <c r="I612" s="50">
        <v>443</v>
      </c>
      <c r="J612" s="50">
        <f t="shared" si="50"/>
        <v>30</v>
      </c>
      <c r="K612" s="50" t="s">
        <v>1260</v>
      </c>
      <c r="L612" s="9" t="s">
        <v>1271</v>
      </c>
      <c r="M612" s="9" t="s">
        <v>1269</v>
      </c>
      <c r="N612" s="11">
        <v>44052</v>
      </c>
      <c r="O612" s="63">
        <f t="shared" si="54"/>
        <v>173</v>
      </c>
      <c r="P612" s="63">
        <f t="shared" si="55"/>
        <v>194</v>
      </c>
      <c r="Q612" s="63">
        <f t="shared" si="56"/>
        <v>1</v>
      </c>
      <c r="R612" s="63">
        <f t="shared" si="57"/>
        <v>0</v>
      </c>
      <c r="S612" s="63">
        <f t="shared" si="58"/>
        <v>0</v>
      </c>
      <c r="T612" s="63">
        <f t="shared" si="59"/>
        <v>0</v>
      </c>
      <c r="U612" s="63">
        <f t="shared" si="60"/>
        <v>0</v>
      </c>
      <c r="V612" s="63">
        <f t="shared" si="60"/>
        <v>0</v>
      </c>
      <c r="W612" s="62">
        <f t="shared" si="51"/>
        <v>303.28571428571428</v>
      </c>
      <c r="X612" s="62">
        <f t="shared" si="52"/>
        <v>303.71428571428572</v>
      </c>
      <c r="Y612" s="62">
        <f t="shared" si="53"/>
        <v>1.7142857142857142</v>
      </c>
      <c r="Z612" s="62">
        <f t="shared" si="61"/>
        <v>0</v>
      </c>
      <c r="AB612" s="50" t="s">
        <v>1740</v>
      </c>
    </row>
    <row r="613" spans="1:28" ht="46.3">
      <c r="A613" s="11">
        <v>44051</v>
      </c>
      <c r="B613" s="50">
        <v>83117</v>
      </c>
      <c r="C613" s="50">
        <v>82037</v>
      </c>
      <c r="D613" s="50">
        <v>387</v>
      </c>
      <c r="E613" s="50">
        <v>55</v>
      </c>
      <c r="F613" s="50">
        <v>36</v>
      </c>
      <c r="G613" s="50">
        <v>1</v>
      </c>
      <c r="H613" s="50">
        <v>7</v>
      </c>
      <c r="I613" s="50">
        <v>443</v>
      </c>
      <c r="J613" s="50">
        <f t="shared" si="50"/>
        <v>29</v>
      </c>
      <c r="K613" s="50" t="s">
        <v>1260</v>
      </c>
      <c r="L613" s="9" t="s">
        <v>1268</v>
      </c>
      <c r="M613" s="9" t="s">
        <v>1263</v>
      </c>
      <c r="N613" s="11">
        <v>44051</v>
      </c>
      <c r="O613" s="63">
        <f t="shared" si="54"/>
        <v>380</v>
      </c>
      <c r="P613" s="63">
        <f t="shared" si="55"/>
        <v>412</v>
      </c>
      <c r="Q613" s="63">
        <f t="shared" si="56"/>
        <v>2</v>
      </c>
      <c r="R613" s="63">
        <f t="shared" si="57"/>
        <v>0</v>
      </c>
      <c r="S613" s="63">
        <f t="shared" si="58"/>
        <v>0</v>
      </c>
      <c r="T613" s="63">
        <f t="shared" si="59"/>
        <v>0</v>
      </c>
      <c r="U613" s="63">
        <f t="shared" si="60"/>
        <v>0</v>
      </c>
      <c r="V613" s="63">
        <f t="shared" si="60"/>
        <v>0</v>
      </c>
      <c r="W613" s="62">
        <f t="shared" si="51"/>
        <v>327.42857142857144</v>
      </c>
      <c r="X613" s="62">
        <f t="shared" si="52"/>
        <v>321.71428571428572</v>
      </c>
      <c r="Y613" s="62">
        <f t="shared" si="53"/>
        <v>1.5714285714285714</v>
      </c>
      <c r="Z613" s="62">
        <f t="shared" si="61"/>
        <v>0</v>
      </c>
      <c r="AB613" s="50" t="s">
        <v>1740</v>
      </c>
    </row>
    <row r="614" spans="1:28" ht="46.3">
      <c r="A614" s="11">
        <v>44049</v>
      </c>
      <c r="B614" s="50">
        <v>82737</v>
      </c>
      <c r="C614" s="50">
        <v>81625</v>
      </c>
      <c r="D614" s="50">
        <v>385</v>
      </c>
      <c r="E614" s="50">
        <v>55</v>
      </c>
      <c r="F614" s="50">
        <v>36</v>
      </c>
      <c r="G614" s="50">
        <v>1</v>
      </c>
      <c r="H614" s="50">
        <v>7</v>
      </c>
      <c r="I614" s="50">
        <v>443</v>
      </c>
      <c r="J614" s="50">
        <f t="shared" si="50"/>
        <v>27</v>
      </c>
      <c r="K614" s="50" t="s">
        <v>1253</v>
      </c>
      <c r="L614" s="9" t="s">
        <v>1256</v>
      </c>
      <c r="M614" s="9" t="s">
        <v>1254</v>
      </c>
      <c r="N614" s="11">
        <v>44049</v>
      </c>
      <c r="O614" s="63">
        <f t="shared" si="54"/>
        <v>212</v>
      </c>
      <c r="P614" s="63">
        <f t="shared" si="55"/>
        <v>182</v>
      </c>
      <c r="Q614" s="63">
        <f t="shared" si="56"/>
        <v>1</v>
      </c>
      <c r="R614" s="63">
        <f t="shared" si="57"/>
        <v>0</v>
      </c>
      <c r="S614" s="63">
        <f t="shared" si="58"/>
        <v>0</v>
      </c>
      <c r="T614" s="63">
        <f t="shared" si="59"/>
        <v>0</v>
      </c>
      <c r="U614" s="63">
        <f t="shared" si="60"/>
        <v>0</v>
      </c>
      <c r="V614" s="63">
        <f t="shared" si="60"/>
        <v>0</v>
      </c>
      <c r="W614" s="62">
        <f t="shared" si="51"/>
        <v>302</v>
      </c>
      <c r="X614" s="62">
        <f t="shared" si="52"/>
        <v>283.28571428571428</v>
      </c>
      <c r="Y614" s="62">
        <f t="shared" si="53"/>
        <v>2</v>
      </c>
      <c r="Z614" s="62">
        <f t="shared" si="61"/>
        <v>0</v>
      </c>
      <c r="AB614" s="50" t="s">
        <v>1740</v>
      </c>
    </row>
    <row r="615" spans="1:28" ht="77.150000000000006">
      <c r="A615" s="11">
        <v>44048</v>
      </c>
      <c r="B615" s="50">
        <v>82525</v>
      </c>
      <c r="C615" s="50">
        <v>81443</v>
      </c>
      <c r="D615" s="50">
        <v>384</v>
      </c>
      <c r="E615" s="50">
        <v>55</v>
      </c>
      <c r="F615" s="50">
        <v>36</v>
      </c>
      <c r="G615" s="50">
        <v>1</v>
      </c>
      <c r="H615" s="50">
        <v>7</v>
      </c>
      <c r="I615" s="50">
        <v>443</v>
      </c>
      <c r="J615" s="50">
        <f t="shared" si="50"/>
        <v>26</v>
      </c>
      <c r="K615" s="50">
        <v>26</v>
      </c>
      <c r="L615" s="9" t="s">
        <v>1251</v>
      </c>
      <c r="M615" s="9" t="s">
        <v>1250</v>
      </c>
      <c r="N615" s="11">
        <v>44048</v>
      </c>
      <c r="O615" s="63">
        <f t="shared" si="54"/>
        <v>188</v>
      </c>
      <c r="P615" s="63">
        <f t="shared" si="55"/>
        <v>215</v>
      </c>
      <c r="Q615" s="63">
        <f t="shared" si="56"/>
        <v>0</v>
      </c>
      <c r="R615" s="63">
        <f t="shared" si="57"/>
        <v>0</v>
      </c>
      <c r="S615" s="63">
        <f t="shared" si="58"/>
        <v>0</v>
      </c>
      <c r="T615" s="63">
        <f t="shared" si="59"/>
        <v>0</v>
      </c>
      <c r="U615" s="63">
        <f t="shared" si="60"/>
        <v>0</v>
      </c>
      <c r="V615" s="63">
        <f t="shared" si="60"/>
        <v>2</v>
      </c>
      <c r="W615" s="62">
        <f t="shared" si="51"/>
        <v>322.14285714285717</v>
      </c>
      <c r="X615" s="62">
        <f t="shared" si="52"/>
        <v>311.42857142857144</v>
      </c>
      <c r="Y615" s="62">
        <f t="shared" si="53"/>
        <v>2.4285714285714284</v>
      </c>
      <c r="Z615" s="62">
        <f t="shared" si="61"/>
        <v>0</v>
      </c>
      <c r="AB615" s="50" t="s">
        <v>1740</v>
      </c>
    </row>
    <row r="616" spans="1:28" ht="58.3">
      <c r="A616" s="11">
        <v>44047</v>
      </c>
      <c r="B616" s="50">
        <v>82337</v>
      </c>
      <c r="C616" s="50">
        <v>81228</v>
      </c>
      <c r="D616" s="50">
        <v>384</v>
      </c>
      <c r="E616" s="50">
        <v>55</v>
      </c>
      <c r="F616" s="50">
        <v>36</v>
      </c>
      <c r="G616" s="50">
        <v>1</v>
      </c>
      <c r="H616" s="50">
        <v>7</v>
      </c>
      <c r="I616" s="50">
        <v>441</v>
      </c>
      <c r="J616" s="50">
        <f t="shared" si="50"/>
        <v>28</v>
      </c>
      <c r="K616" s="50" t="s">
        <v>1244</v>
      </c>
      <c r="L616" s="9" t="s">
        <v>1247</v>
      </c>
      <c r="M616" s="9" t="s">
        <v>1248</v>
      </c>
      <c r="N616" s="11">
        <v>44047</v>
      </c>
      <c r="O616" s="63">
        <f t="shared" si="54"/>
        <v>405</v>
      </c>
      <c r="P616" s="63">
        <f t="shared" si="55"/>
        <v>304</v>
      </c>
      <c r="Q616" s="63">
        <f t="shared" si="56"/>
        <v>1</v>
      </c>
      <c r="R616" s="63">
        <f t="shared" si="57"/>
        <v>0</v>
      </c>
      <c r="S616" s="63">
        <f t="shared" si="58"/>
        <v>0</v>
      </c>
      <c r="T616" s="63">
        <f t="shared" si="59"/>
        <v>0</v>
      </c>
      <c r="U616" s="63">
        <f t="shared" si="60"/>
        <v>0</v>
      </c>
      <c r="V616" s="63">
        <f t="shared" si="60"/>
        <v>0</v>
      </c>
      <c r="W616" s="62">
        <f t="shared" si="51"/>
        <v>440.14285714285717</v>
      </c>
      <c r="X616" s="62">
        <f t="shared" si="52"/>
        <v>418.85714285714283</v>
      </c>
      <c r="Y616" s="62">
        <f t="shared" si="53"/>
        <v>3</v>
      </c>
      <c r="Z616" s="62">
        <f t="shared" si="61"/>
        <v>0</v>
      </c>
      <c r="AB616" s="50" t="s">
        <v>1740</v>
      </c>
    </row>
    <row r="617" spans="1:28" ht="58.3">
      <c r="A617" s="11">
        <v>44045</v>
      </c>
      <c r="B617" s="50">
        <v>81932</v>
      </c>
      <c r="C617" s="50">
        <v>80924</v>
      </c>
      <c r="D617" s="50">
        <v>383</v>
      </c>
      <c r="E617" s="50">
        <v>55</v>
      </c>
      <c r="F617" s="50">
        <v>36</v>
      </c>
      <c r="G617" s="50">
        <v>1</v>
      </c>
      <c r="H617" s="50">
        <v>7</v>
      </c>
      <c r="I617" s="50">
        <v>441</v>
      </c>
      <c r="J617" s="50">
        <f t="shared" si="50"/>
        <v>27</v>
      </c>
      <c r="K617" s="50" t="s">
        <v>1229</v>
      </c>
      <c r="L617" s="9" t="s">
        <v>1226</v>
      </c>
      <c r="M617" s="9" t="s">
        <v>1228</v>
      </c>
      <c r="N617" s="11">
        <v>44045</v>
      </c>
      <c r="O617" s="63">
        <f t="shared" si="54"/>
        <v>106</v>
      </c>
      <c r="P617" s="63">
        <f t="shared" si="55"/>
        <v>196</v>
      </c>
      <c r="Q617" s="63">
        <f t="shared" si="56"/>
        <v>1</v>
      </c>
      <c r="R617" s="63">
        <f t="shared" si="57"/>
        <v>0</v>
      </c>
      <c r="S617" s="63">
        <f t="shared" si="58"/>
        <v>0</v>
      </c>
      <c r="T617" s="63">
        <f t="shared" si="59"/>
        <v>0</v>
      </c>
      <c r="U617" s="63">
        <f t="shared" si="60"/>
        <v>0</v>
      </c>
      <c r="V617" s="63">
        <f t="shared" si="60"/>
        <v>0</v>
      </c>
      <c r="W617" s="62">
        <f t="shared" si="51"/>
        <v>409.57142857142856</v>
      </c>
      <c r="X617" s="62">
        <f t="shared" si="52"/>
        <v>403.42857142857144</v>
      </c>
      <c r="Y617" s="62">
        <f t="shared" si="53"/>
        <v>3.1428571428571428</v>
      </c>
      <c r="Z617" s="62">
        <f t="shared" si="61"/>
        <v>0</v>
      </c>
      <c r="AB617" s="50" t="s">
        <v>1740</v>
      </c>
    </row>
    <row r="618" spans="1:28" ht="58.3">
      <c r="A618" s="11">
        <v>44044</v>
      </c>
      <c r="B618" s="50">
        <v>81826</v>
      </c>
      <c r="C618" s="50">
        <v>80728</v>
      </c>
      <c r="D618" s="50">
        <v>382</v>
      </c>
      <c r="E618" s="50">
        <v>55</v>
      </c>
      <c r="F618" s="50">
        <v>36</v>
      </c>
      <c r="G618" s="50">
        <v>1</v>
      </c>
      <c r="H618" s="50">
        <v>7</v>
      </c>
      <c r="I618" s="50">
        <v>441</v>
      </c>
      <c r="J618" s="50">
        <f t="shared" si="50"/>
        <v>26</v>
      </c>
      <c r="K618" s="50" t="s">
        <v>1218</v>
      </c>
      <c r="L618" s="9" t="s">
        <v>1224</v>
      </c>
      <c r="M618" s="9" t="s">
        <v>1227</v>
      </c>
      <c r="N618" s="11">
        <v>44044</v>
      </c>
      <c r="O618" s="63">
        <f t="shared" si="54"/>
        <v>659</v>
      </c>
      <c r="P618" s="63">
        <f t="shared" si="55"/>
        <v>623</v>
      </c>
      <c r="Q618" s="63">
        <f t="shared" si="56"/>
        <v>6</v>
      </c>
      <c r="R618" s="63">
        <f t="shared" si="57"/>
        <v>0</v>
      </c>
      <c r="S618" s="63">
        <f t="shared" si="58"/>
        <v>0</v>
      </c>
      <c r="T618" s="63">
        <f t="shared" si="59"/>
        <v>1</v>
      </c>
      <c r="U618" s="63">
        <f t="shared" si="60"/>
        <v>0</v>
      </c>
      <c r="V618" s="63">
        <f t="shared" si="60"/>
        <v>0</v>
      </c>
      <c r="W618" s="62">
        <f t="shared" si="51"/>
        <v>418.42857142857144</v>
      </c>
      <c r="X618" s="62">
        <f t="shared" si="52"/>
        <v>397.14285714285717</v>
      </c>
      <c r="Y618" s="62">
        <f t="shared" si="53"/>
        <v>3.1428571428571428</v>
      </c>
      <c r="Z618" s="62">
        <f t="shared" si="61"/>
        <v>0</v>
      </c>
      <c r="AB618" s="50" t="s">
        <v>1740</v>
      </c>
    </row>
    <row r="619" spans="1:28" ht="138.9">
      <c r="A619" s="11">
        <v>44041</v>
      </c>
      <c r="B619" s="50">
        <v>81167</v>
      </c>
      <c r="C619" s="50">
        <v>80105</v>
      </c>
      <c r="D619" s="50">
        <v>376</v>
      </c>
      <c r="E619" s="50">
        <v>55</v>
      </c>
      <c r="F619" s="50">
        <v>36</v>
      </c>
      <c r="G619" s="50">
        <v>0</v>
      </c>
      <c r="H619" s="50">
        <v>7</v>
      </c>
      <c r="I619" s="50">
        <v>441</v>
      </c>
      <c r="J619" s="50">
        <f t="shared" ref="J619:J633" si="62">SUM(D619:F619)-SUM(H619:I619)</f>
        <v>19</v>
      </c>
      <c r="K619" s="50">
        <v>19</v>
      </c>
      <c r="L619" s="9" t="s">
        <v>1195</v>
      </c>
      <c r="M619" s="9" t="s">
        <v>1194</v>
      </c>
      <c r="N619" s="11">
        <v>44041</v>
      </c>
      <c r="O619" s="63">
        <f t="shared" si="54"/>
        <v>342</v>
      </c>
      <c r="P619" s="63">
        <f t="shared" si="55"/>
        <v>320</v>
      </c>
      <c r="Q619" s="63">
        <f t="shared" si="56"/>
        <v>0</v>
      </c>
      <c r="R619" s="63">
        <f t="shared" si="57"/>
        <v>0</v>
      </c>
      <c r="S619" s="63">
        <f t="shared" si="58"/>
        <v>0</v>
      </c>
      <c r="T619" s="63">
        <f t="shared" si="59"/>
        <v>0</v>
      </c>
      <c r="U619" s="63">
        <f t="shared" si="60"/>
        <v>0</v>
      </c>
      <c r="V619" s="63">
        <f t="shared" si="60"/>
        <v>1</v>
      </c>
      <c r="W619" s="62">
        <f t="shared" si="51"/>
        <v>422.14285714285717</v>
      </c>
      <c r="X619" s="62">
        <f t="shared" si="52"/>
        <v>413</v>
      </c>
      <c r="Y619" s="62">
        <f t="shared" si="53"/>
        <v>2.2857142857142856</v>
      </c>
      <c r="Z619" s="62">
        <f t="shared" si="61"/>
        <v>0</v>
      </c>
      <c r="AB619" s="50" t="s">
        <v>1740</v>
      </c>
    </row>
    <row r="620" spans="1:28" ht="46.3">
      <c r="A620" s="11">
        <v>44040</v>
      </c>
      <c r="B620" s="50">
        <v>80825</v>
      </c>
      <c r="C620" s="50">
        <v>79785</v>
      </c>
      <c r="D620" s="50">
        <v>376</v>
      </c>
      <c r="E620" s="50">
        <v>55</v>
      </c>
      <c r="F620" s="50">
        <v>36</v>
      </c>
      <c r="G620" s="50">
        <v>0</v>
      </c>
      <c r="H620" s="50">
        <v>7</v>
      </c>
      <c r="I620" s="50">
        <v>440</v>
      </c>
      <c r="J620" s="50">
        <f t="shared" si="62"/>
        <v>20</v>
      </c>
      <c r="K620" s="50" t="s">
        <v>1193</v>
      </c>
      <c r="L620" s="9" t="s">
        <v>1192</v>
      </c>
      <c r="M620" s="9" t="s">
        <v>1185</v>
      </c>
      <c r="N620" s="11">
        <v>44040</v>
      </c>
      <c r="O620" s="63">
        <f t="shared" si="54"/>
        <v>202</v>
      </c>
      <c r="P620" s="63">
        <f t="shared" si="55"/>
        <v>143</v>
      </c>
      <c r="Q620" s="63">
        <f t="shared" si="56"/>
        <v>5</v>
      </c>
      <c r="R620" s="63">
        <f t="shared" si="57"/>
        <v>0</v>
      </c>
      <c r="S620" s="63">
        <f t="shared" si="58"/>
        <v>0</v>
      </c>
      <c r="T620" s="63">
        <f t="shared" si="59"/>
        <v>0</v>
      </c>
      <c r="U620" s="63">
        <f t="shared" si="60"/>
        <v>0</v>
      </c>
      <c r="V620" s="63">
        <f t="shared" si="60"/>
        <v>0</v>
      </c>
      <c r="W620" s="62">
        <f t="shared" si="51"/>
        <v>421.28571428571428</v>
      </c>
      <c r="X620" s="62">
        <f t="shared" si="52"/>
        <v>406.14285714285717</v>
      </c>
      <c r="Y620" s="62">
        <f t="shared" si="53"/>
        <v>2.5714285714285716</v>
      </c>
      <c r="Z620" s="62">
        <f t="shared" si="61"/>
        <v>0</v>
      </c>
      <c r="AB620" s="50" t="s">
        <v>1740</v>
      </c>
    </row>
    <row r="621" spans="1:28" ht="72.900000000000006">
      <c r="A621" s="11">
        <v>44039</v>
      </c>
      <c r="B621" s="50">
        <v>80623</v>
      </c>
      <c r="C621" s="50">
        <v>79642</v>
      </c>
      <c r="D621" s="50">
        <v>371</v>
      </c>
      <c r="E621" s="50">
        <v>55</v>
      </c>
      <c r="F621" s="50">
        <v>36</v>
      </c>
      <c r="G621" s="50">
        <v>0</v>
      </c>
      <c r="H621" s="50">
        <v>7</v>
      </c>
      <c r="I621" s="50">
        <v>440</v>
      </c>
      <c r="J621" s="50">
        <f t="shared" si="62"/>
        <v>15</v>
      </c>
      <c r="K621" s="50" t="s">
        <v>1175</v>
      </c>
      <c r="L621" s="9" t="s">
        <v>1164</v>
      </c>
      <c r="M621" s="9" t="s">
        <v>1165</v>
      </c>
      <c r="N621" s="11">
        <v>44039</v>
      </c>
      <c r="O621" s="63">
        <f t="shared" si="54"/>
        <v>353</v>
      </c>
      <c r="P621" s="63">
        <f t="shared" si="55"/>
        <v>379</v>
      </c>
      <c r="Q621" s="63">
        <f t="shared" si="56"/>
        <v>4</v>
      </c>
      <c r="R621" s="63">
        <f t="shared" si="57"/>
        <v>0</v>
      </c>
      <c r="S621" s="63">
        <f t="shared" si="58"/>
        <v>0</v>
      </c>
      <c r="T621" s="63">
        <f t="shared" si="59"/>
        <v>0</v>
      </c>
      <c r="U621" s="63">
        <f t="shared" si="60"/>
        <v>0</v>
      </c>
      <c r="V621" s="63">
        <f t="shared" si="60"/>
        <v>0</v>
      </c>
      <c r="W621" s="62">
        <f t="shared" si="51"/>
        <v>495.14285714285717</v>
      </c>
      <c r="X621" s="62">
        <f t="shared" si="52"/>
        <v>488.14285714285717</v>
      </c>
      <c r="Y621" s="62">
        <f t="shared" si="53"/>
        <v>1.8571428571428572</v>
      </c>
      <c r="Z621" s="62">
        <f t="shared" si="61"/>
        <v>0</v>
      </c>
      <c r="AB621" s="50" t="s">
        <v>1740</v>
      </c>
    </row>
    <row r="622" spans="1:28" ht="72.900000000000006">
      <c r="A622" s="11">
        <v>44036</v>
      </c>
      <c r="B622" s="50">
        <v>80270</v>
      </c>
      <c r="C622" s="50">
        <v>79263</v>
      </c>
      <c r="D622" s="50">
        <v>367</v>
      </c>
      <c r="E622" s="50">
        <v>55</v>
      </c>
      <c r="F622" s="50">
        <v>36</v>
      </c>
      <c r="G622" s="50">
        <v>0</v>
      </c>
      <c r="H622" s="50">
        <v>7</v>
      </c>
      <c r="I622" s="50">
        <v>440</v>
      </c>
      <c r="J622" s="50">
        <f t="shared" si="62"/>
        <v>11</v>
      </c>
      <c r="K622" s="50" t="s">
        <v>1175</v>
      </c>
      <c r="L622" s="24" t="s">
        <v>969</v>
      </c>
      <c r="M622" s="9" t="s">
        <v>1166</v>
      </c>
      <c r="N622" s="11">
        <v>44036</v>
      </c>
      <c r="O622" s="63">
        <f t="shared" si="54"/>
        <v>1014</v>
      </c>
      <c r="P622" s="63">
        <f t="shared" si="55"/>
        <v>967</v>
      </c>
      <c r="Q622" s="63">
        <f t="shared" si="56"/>
        <v>4</v>
      </c>
      <c r="R622" s="63">
        <f t="shared" si="57"/>
        <v>0</v>
      </c>
      <c r="S622" s="63">
        <f t="shared" si="58"/>
        <v>0</v>
      </c>
      <c r="T622" s="63">
        <f t="shared" si="59"/>
        <v>0</v>
      </c>
      <c r="U622" s="63">
        <f t="shared" si="60"/>
        <v>0</v>
      </c>
      <c r="V622" s="63">
        <f t="shared" si="60"/>
        <v>0</v>
      </c>
      <c r="W622" s="62">
        <f t="shared" si="51"/>
        <v>483.85714285714283</v>
      </c>
      <c r="X622" s="62">
        <f t="shared" si="52"/>
        <v>476.85714285714283</v>
      </c>
      <c r="Y622" s="62">
        <f t="shared" si="53"/>
        <v>1.5714285714285714</v>
      </c>
      <c r="Z622" s="62">
        <f t="shared" si="61"/>
        <v>0</v>
      </c>
      <c r="AB622" s="50" t="s">
        <v>1740</v>
      </c>
    </row>
    <row r="623" spans="1:28" ht="87.45">
      <c r="A623" s="11">
        <v>44029</v>
      </c>
      <c r="B623" s="50">
        <v>79256</v>
      </c>
      <c r="C623" s="50">
        <v>78296</v>
      </c>
      <c r="D623" s="50">
        <v>363</v>
      </c>
      <c r="E623" s="50">
        <v>55</v>
      </c>
      <c r="F623" s="50">
        <v>36</v>
      </c>
      <c r="G623" s="50">
        <v>0</v>
      </c>
      <c r="H623" s="50">
        <v>7</v>
      </c>
      <c r="I623" s="50">
        <v>440</v>
      </c>
      <c r="J623" s="50">
        <f t="shared" si="62"/>
        <v>7</v>
      </c>
      <c r="K623" s="50" t="s">
        <v>1175</v>
      </c>
      <c r="L623" s="24" t="s">
        <v>970</v>
      </c>
      <c r="M623" s="9" t="s">
        <v>1167</v>
      </c>
      <c r="N623" s="11">
        <v>44029</v>
      </c>
      <c r="O623" s="63">
        <f t="shared" si="54"/>
        <v>191</v>
      </c>
      <c r="P623" s="63">
        <f t="shared" si="55"/>
        <v>196</v>
      </c>
      <c r="Q623" s="63">
        <f t="shared" si="56"/>
        <v>2</v>
      </c>
      <c r="R623" s="63">
        <f t="shared" si="57"/>
        <v>0</v>
      </c>
      <c r="S623" s="63">
        <f t="shared" si="58"/>
        <v>0</v>
      </c>
      <c r="T623" s="63">
        <f t="shared" si="59"/>
        <v>0</v>
      </c>
      <c r="U623" s="63">
        <f t="shared" si="60"/>
        <v>0</v>
      </c>
      <c r="V623" s="63">
        <f t="shared" si="60"/>
        <v>0</v>
      </c>
      <c r="W623" s="62">
        <f t="shared" si="51"/>
        <v>491.57142857142856</v>
      </c>
      <c r="X623" s="62">
        <f t="shared" si="52"/>
        <v>490.28571428571428</v>
      </c>
      <c r="Y623" s="62">
        <f t="shared" si="53"/>
        <v>1</v>
      </c>
      <c r="Z623" s="62">
        <f t="shared" si="61"/>
        <v>0</v>
      </c>
      <c r="AB623" s="50" t="s">
        <v>1740</v>
      </c>
    </row>
    <row r="624" spans="1:28" ht="72.900000000000006">
      <c r="A624" s="11">
        <v>44028</v>
      </c>
      <c r="B624" s="50">
        <v>79065</v>
      </c>
      <c r="C624" s="50">
        <v>78100</v>
      </c>
      <c r="D624" s="50">
        <v>361</v>
      </c>
      <c r="E624" s="50">
        <v>55</v>
      </c>
      <c r="F624" s="50">
        <v>36</v>
      </c>
      <c r="G624" s="50">
        <v>0</v>
      </c>
      <c r="H624" s="50">
        <v>7</v>
      </c>
      <c r="I624" s="50">
        <v>440</v>
      </c>
      <c r="J624" s="50">
        <f t="shared" si="62"/>
        <v>5</v>
      </c>
      <c r="K624" s="50" t="s">
        <v>1175</v>
      </c>
      <c r="L624" s="24" t="s">
        <v>971</v>
      </c>
      <c r="M624" s="9" t="s">
        <v>1169</v>
      </c>
      <c r="N624" s="11">
        <v>44028</v>
      </c>
      <c r="O624" s="63">
        <f t="shared" si="54"/>
        <v>168</v>
      </c>
      <c r="P624" s="63">
        <f t="shared" si="55"/>
        <v>152</v>
      </c>
      <c r="Q624" s="63">
        <f t="shared" si="56"/>
        <v>1</v>
      </c>
      <c r="R624" s="63">
        <f t="shared" si="57"/>
        <v>0</v>
      </c>
      <c r="S624" s="63">
        <f t="shared" si="58"/>
        <v>0</v>
      </c>
      <c r="T624" s="63">
        <f t="shared" si="59"/>
        <v>0</v>
      </c>
      <c r="U624" s="63">
        <f t="shared" si="60"/>
        <v>0</v>
      </c>
      <c r="V624" s="63">
        <f t="shared" si="60"/>
        <v>0</v>
      </c>
      <c r="W624" s="62">
        <f t="shared" si="51"/>
        <v>489</v>
      </c>
      <c r="X624" s="62">
        <f t="shared" si="52"/>
        <v>480.71428571428572</v>
      </c>
      <c r="Y624" s="62">
        <f t="shared" si="53"/>
        <v>0.8571428571428571</v>
      </c>
      <c r="Z624" s="62">
        <f t="shared" si="61"/>
        <v>0</v>
      </c>
      <c r="AB624" s="50" t="s">
        <v>1740</v>
      </c>
    </row>
    <row r="625" spans="1:28" ht="77.150000000000006">
      <c r="A625" s="11">
        <v>44027</v>
      </c>
      <c r="B625" s="50">
        <v>78897</v>
      </c>
      <c r="C625" s="50">
        <v>77948</v>
      </c>
      <c r="D625" s="50">
        <v>360</v>
      </c>
      <c r="E625" s="50">
        <v>55</v>
      </c>
      <c r="F625" s="50">
        <v>36</v>
      </c>
      <c r="G625" s="50">
        <v>0</v>
      </c>
      <c r="H625" s="50">
        <v>7</v>
      </c>
      <c r="I625" s="50">
        <v>440</v>
      </c>
      <c r="J625" s="50">
        <f t="shared" si="62"/>
        <v>4</v>
      </c>
      <c r="K625" s="50">
        <v>4</v>
      </c>
      <c r="L625" s="24" t="s">
        <v>1177</v>
      </c>
      <c r="M625" s="9" t="s">
        <v>1168</v>
      </c>
      <c r="N625" s="11">
        <v>44027</v>
      </c>
      <c r="O625" s="63">
        <f t="shared" si="54"/>
        <v>685</v>
      </c>
      <c r="P625" s="63">
        <f t="shared" si="55"/>
        <v>734</v>
      </c>
      <c r="Q625" s="63">
        <f t="shared" si="56"/>
        <v>0</v>
      </c>
      <c r="R625" s="63">
        <f t="shared" si="57"/>
        <v>0</v>
      </c>
      <c r="S625" s="63">
        <f t="shared" si="58"/>
        <v>0</v>
      </c>
      <c r="T625" s="63">
        <f t="shared" si="59"/>
        <v>0</v>
      </c>
      <c r="U625" s="63">
        <f t="shared" si="60"/>
        <v>0</v>
      </c>
      <c r="V625" s="63">
        <f t="shared" si="60"/>
        <v>2</v>
      </c>
      <c r="W625" s="62">
        <f t="shared" si="51"/>
        <v>579.28571428571433</v>
      </c>
      <c r="X625" s="62">
        <f t="shared" si="52"/>
        <v>572.71428571428567</v>
      </c>
      <c r="Y625" s="62">
        <f t="shared" si="53"/>
        <v>0.7142857142857143</v>
      </c>
      <c r="Z625" s="62">
        <f t="shared" si="61"/>
        <v>0</v>
      </c>
      <c r="AB625" s="50" t="s">
        <v>1740</v>
      </c>
    </row>
    <row r="626" spans="1:28" ht="72.900000000000006">
      <c r="A626" s="11">
        <v>44022</v>
      </c>
      <c r="B626" s="50">
        <v>78212</v>
      </c>
      <c r="C626" s="50">
        <v>77214</v>
      </c>
      <c r="D626" s="50">
        <v>360</v>
      </c>
      <c r="E626" s="50">
        <v>55</v>
      </c>
      <c r="F626" s="50">
        <v>36</v>
      </c>
      <c r="G626" s="50">
        <v>0</v>
      </c>
      <c r="H626" s="50">
        <v>7</v>
      </c>
      <c r="I626" s="50">
        <v>438</v>
      </c>
      <c r="J626" s="50">
        <f t="shared" si="62"/>
        <v>6</v>
      </c>
      <c r="K626" s="50" t="s">
        <v>1176</v>
      </c>
      <c r="L626" s="24" t="s">
        <v>974</v>
      </c>
      <c r="M626" s="9" t="s">
        <v>3731</v>
      </c>
      <c r="N626" s="11">
        <v>44022</v>
      </c>
      <c r="O626" s="63">
        <f t="shared" si="54"/>
        <v>336</v>
      </c>
      <c r="P626" s="63">
        <f t="shared" si="55"/>
        <v>272</v>
      </c>
      <c r="Q626" s="63">
        <f t="shared" si="56"/>
        <v>2</v>
      </c>
      <c r="R626" s="63">
        <f t="shared" si="57"/>
        <v>0</v>
      </c>
      <c r="S626" s="63">
        <f t="shared" si="58"/>
        <v>0</v>
      </c>
      <c r="T626" s="63">
        <f t="shared" si="59"/>
        <v>0</v>
      </c>
      <c r="U626" s="63">
        <f t="shared" si="60"/>
        <v>0</v>
      </c>
      <c r="V626" s="63">
        <f t="shared" si="60"/>
        <v>0</v>
      </c>
      <c r="W626" s="62">
        <f t="shared" si="51"/>
        <v>501.85714285714283</v>
      </c>
      <c r="X626" s="62">
        <f t="shared" si="52"/>
        <v>491.28571428571428</v>
      </c>
      <c r="Y626" s="62">
        <f t="shared" si="53"/>
        <v>0.8571428571428571</v>
      </c>
      <c r="Z626" s="62">
        <f t="shared" si="61"/>
        <v>0</v>
      </c>
      <c r="AB626" s="50" t="s">
        <v>1740</v>
      </c>
    </row>
    <row r="627" spans="1:28" ht="108">
      <c r="A627" s="11">
        <v>44020</v>
      </c>
      <c r="B627" s="50">
        <v>77876</v>
      </c>
      <c r="C627" s="50">
        <v>76942</v>
      </c>
      <c r="D627" s="50">
        <v>358</v>
      </c>
      <c r="E627" s="50">
        <v>55</v>
      </c>
      <c r="F627" s="50">
        <v>36</v>
      </c>
      <c r="G627" s="50">
        <v>0</v>
      </c>
      <c r="H627" s="50">
        <v>7</v>
      </c>
      <c r="I627" s="50">
        <v>438</v>
      </c>
      <c r="J627" s="50">
        <f t="shared" si="62"/>
        <v>4</v>
      </c>
      <c r="K627" s="50">
        <v>4</v>
      </c>
      <c r="L627" s="24" t="s">
        <v>1178</v>
      </c>
      <c r="M627" s="9" t="s">
        <v>505</v>
      </c>
      <c r="N627" s="11">
        <v>44020</v>
      </c>
      <c r="O627" s="63">
        <f t="shared" si="54"/>
        <v>719</v>
      </c>
      <c r="P627" s="63">
        <f t="shared" si="55"/>
        <v>717</v>
      </c>
      <c r="Q627" s="63">
        <f t="shared" si="56"/>
        <v>0</v>
      </c>
      <c r="R627" s="63">
        <f t="shared" si="57"/>
        <v>0</v>
      </c>
      <c r="S627" s="63">
        <f t="shared" si="58"/>
        <v>0</v>
      </c>
      <c r="T627" s="63">
        <f t="shared" si="59"/>
        <v>0</v>
      </c>
      <c r="U627" s="63">
        <f t="shared" si="60"/>
        <v>0</v>
      </c>
      <c r="V627" s="63">
        <f t="shared" si="60"/>
        <v>0</v>
      </c>
      <c r="W627" s="62">
        <f t="shared" si="51"/>
        <v>495.28571428571428</v>
      </c>
      <c r="X627" s="62">
        <f t="shared" si="52"/>
        <v>490.71428571428572</v>
      </c>
      <c r="Y627" s="62">
        <f t="shared" si="53"/>
        <v>0.5714285714285714</v>
      </c>
      <c r="Z627" s="62">
        <f t="shared" si="61"/>
        <v>0</v>
      </c>
      <c r="AB627" s="50" t="s">
        <v>1740</v>
      </c>
    </row>
    <row r="628" spans="1:28" ht="87.45">
      <c r="A628" s="11">
        <v>44015</v>
      </c>
      <c r="B628" s="50">
        <v>77157</v>
      </c>
      <c r="C628" s="50">
        <v>76225</v>
      </c>
      <c r="D628" s="50">
        <v>358</v>
      </c>
      <c r="E628" s="50">
        <v>55</v>
      </c>
      <c r="F628" s="50">
        <v>36</v>
      </c>
      <c r="G628" s="50">
        <v>0</v>
      </c>
      <c r="H628" s="50">
        <v>7</v>
      </c>
      <c r="I628" s="50">
        <v>438</v>
      </c>
      <c r="J628" s="50">
        <f t="shared" si="62"/>
        <v>4</v>
      </c>
      <c r="K628" s="50" t="s">
        <v>1176</v>
      </c>
      <c r="L628" s="24" t="s">
        <v>975</v>
      </c>
      <c r="M628" s="9" t="s">
        <v>3730</v>
      </c>
      <c r="N628" s="11">
        <v>44015</v>
      </c>
      <c r="O628" s="63">
        <f t="shared" si="54"/>
        <v>274</v>
      </c>
      <c r="P628" s="63">
        <f t="shared" si="55"/>
        <v>300</v>
      </c>
      <c r="Q628" s="63">
        <f t="shared" si="56"/>
        <v>2</v>
      </c>
      <c r="R628" s="63">
        <f t="shared" si="57"/>
        <v>0</v>
      </c>
      <c r="S628" s="63">
        <f t="shared" si="58"/>
        <v>0</v>
      </c>
      <c r="T628" s="63">
        <f t="shared" si="59"/>
        <v>0</v>
      </c>
      <c r="U628" s="63">
        <f t="shared" si="60"/>
        <v>0</v>
      </c>
      <c r="V628" s="63">
        <f t="shared" si="60"/>
        <v>0</v>
      </c>
      <c r="W628" s="62" t="e">
        <f t="shared" si="51"/>
        <v>#VALUE!</v>
      </c>
      <c r="X628" s="62" t="e">
        <f t="shared" si="52"/>
        <v>#VALUE!</v>
      </c>
      <c r="Y628" s="62" t="e">
        <f t="shared" si="53"/>
        <v>#VALUE!</v>
      </c>
      <c r="Z628" s="62" t="e">
        <f t="shared" si="61"/>
        <v>#VALUE!</v>
      </c>
      <c r="AB628" s="50" t="s">
        <v>1740</v>
      </c>
    </row>
    <row r="629" spans="1:28" ht="77.150000000000006">
      <c r="A629" s="11">
        <v>44013</v>
      </c>
      <c r="B629" s="50">
        <v>76883</v>
      </c>
      <c r="C629" s="50">
        <v>75925</v>
      </c>
      <c r="D629" s="50">
        <v>356</v>
      </c>
      <c r="E629" s="50">
        <v>55</v>
      </c>
      <c r="F629" s="50">
        <v>36</v>
      </c>
      <c r="G629" s="50">
        <v>0</v>
      </c>
      <c r="H629" s="50">
        <v>7</v>
      </c>
      <c r="I629" s="50">
        <v>438</v>
      </c>
      <c r="J629" s="50">
        <f t="shared" si="62"/>
        <v>2</v>
      </c>
      <c r="K629" s="50">
        <v>2</v>
      </c>
      <c r="L629" s="24" t="s">
        <v>1179</v>
      </c>
      <c r="M629" s="9" t="s">
        <v>503</v>
      </c>
      <c r="N629" s="11">
        <v>44013</v>
      </c>
      <c r="O629" s="63">
        <f t="shared" si="54"/>
        <v>1068</v>
      </c>
      <c r="P629" s="63">
        <f t="shared" si="55"/>
        <v>1061</v>
      </c>
      <c r="Q629" s="63">
        <f t="shared" si="56"/>
        <v>0</v>
      </c>
      <c r="R629" s="63">
        <f t="shared" si="57"/>
        <v>0</v>
      </c>
      <c r="S629" s="63">
        <f t="shared" si="58"/>
        <v>0</v>
      </c>
      <c r="T629" s="63">
        <f t="shared" si="59"/>
        <v>0</v>
      </c>
      <c r="U629" s="63">
        <f t="shared" si="60"/>
        <v>0</v>
      </c>
      <c r="V629" s="63">
        <f t="shared" si="60"/>
        <v>3</v>
      </c>
      <c r="W629" s="62" t="e">
        <f t="shared" si="51"/>
        <v>#VALUE!</v>
      </c>
      <c r="X629" s="62" t="e">
        <f t="shared" si="52"/>
        <v>#VALUE!</v>
      </c>
      <c r="Y629" s="62" t="e">
        <f t="shared" si="53"/>
        <v>#VALUE!</v>
      </c>
      <c r="Z629" s="62" t="e">
        <f t="shared" si="61"/>
        <v>#VALUE!</v>
      </c>
      <c r="AB629" s="50" t="s">
        <v>1740</v>
      </c>
    </row>
    <row r="630" spans="1:28" ht="72.900000000000006">
      <c r="A630" s="11">
        <v>44007</v>
      </c>
      <c r="B630" s="50">
        <v>75815</v>
      </c>
      <c r="C630" s="50">
        <v>74864</v>
      </c>
      <c r="D630" s="50">
        <v>356</v>
      </c>
      <c r="E630" s="50">
        <v>55</v>
      </c>
      <c r="F630" s="50">
        <v>36</v>
      </c>
      <c r="G630" s="50">
        <v>0</v>
      </c>
      <c r="H630" s="50">
        <v>7</v>
      </c>
      <c r="I630" s="50">
        <v>435</v>
      </c>
      <c r="J630" s="50">
        <f t="shared" si="62"/>
        <v>5</v>
      </c>
      <c r="K630" s="50" t="s">
        <v>1176</v>
      </c>
      <c r="L630" s="24" t="s">
        <v>976</v>
      </c>
      <c r="M630" s="9" t="s">
        <v>3729</v>
      </c>
      <c r="N630" s="11">
        <v>44007</v>
      </c>
      <c r="O630" s="63">
        <f t="shared" si="54"/>
        <v>173</v>
      </c>
      <c r="P630" s="63">
        <f t="shared" si="55"/>
        <v>129</v>
      </c>
      <c r="Q630" s="63">
        <f t="shared" si="56"/>
        <v>1</v>
      </c>
      <c r="R630" s="63">
        <f t="shared" si="57"/>
        <v>0</v>
      </c>
      <c r="S630" s="63">
        <f t="shared" si="58"/>
        <v>0</v>
      </c>
      <c r="T630" s="63">
        <f t="shared" si="59"/>
        <v>0</v>
      </c>
      <c r="U630" s="63">
        <f t="shared" si="60"/>
        <v>0</v>
      </c>
      <c r="V630" s="63">
        <f t="shared" si="60"/>
        <v>0</v>
      </c>
      <c r="W630" s="62" t="e">
        <f t="shared" si="51"/>
        <v>#VALUE!</v>
      </c>
      <c r="X630" s="62" t="e">
        <f t="shared" si="52"/>
        <v>#VALUE!</v>
      </c>
      <c r="Y630" s="62" t="e">
        <f t="shared" si="53"/>
        <v>#VALUE!</v>
      </c>
      <c r="Z630" s="62" t="e">
        <f t="shared" si="61"/>
        <v>#VALUE!</v>
      </c>
      <c r="AB630" s="50" t="s">
        <v>1740</v>
      </c>
    </row>
    <row r="631" spans="1:28" ht="77.150000000000006">
      <c r="A631" s="11">
        <v>44006</v>
      </c>
      <c r="B631" s="50">
        <v>75642</v>
      </c>
      <c r="C631" s="50">
        <v>74735</v>
      </c>
      <c r="D631" s="50">
        <v>355</v>
      </c>
      <c r="E631" s="50">
        <v>55</v>
      </c>
      <c r="F631" s="50">
        <v>36</v>
      </c>
      <c r="G631" s="50">
        <v>0</v>
      </c>
      <c r="H631" s="50">
        <v>7</v>
      </c>
      <c r="I631" s="50">
        <v>435</v>
      </c>
      <c r="J631" s="50">
        <f t="shared" si="62"/>
        <v>4</v>
      </c>
      <c r="K631" s="50" t="s">
        <v>1176</v>
      </c>
      <c r="L631" s="24" t="s">
        <v>980</v>
      </c>
      <c r="M631" s="9" t="s">
        <v>502</v>
      </c>
      <c r="N631" s="11">
        <v>44006</v>
      </c>
      <c r="O631" s="63">
        <f t="shared" si="54"/>
        <v>800</v>
      </c>
      <c r="P631" s="63">
        <f t="shared" si="55"/>
        <v>796</v>
      </c>
      <c r="Q631" s="63">
        <f t="shared" si="56"/>
        <v>0</v>
      </c>
      <c r="R631" s="63">
        <f t="shared" si="57"/>
        <v>0</v>
      </c>
      <c r="S631" s="63">
        <f t="shared" si="58"/>
        <v>0</v>
      </c>
      <c r="T631" s="63">
        <f t="shared" si="59"/>
        <v>0</v>
      </c>
      <c r="U631" s="63">
        <f t="shared" si="60"/>
        <v>0</v>
      </c>
      <c r="V631" s="63">
        <f t="shared" si="60"/>
        <v>1</v>
      </c>
      <c r="W631" s="62" t="e">
        <f t="shared" si="51"/>
        <v>#VALUE!</v>
      </c>
      <c r="X631" s="62" t="e">
        <f t="shared" si="52"/>
        <v>#VALUE!</v>
      </c>
      <c r="Y631" s="62" t="e">
        <f t="shared" si="53"/>
        <v>#VALUE!</v>
      </c>
      <c r="Z631" s="62" t="e">
        <f t="shared" si="61"/>
        <v>#VALUE!</v>
      </c>
      <c r="AB631" s="50" t="s">
        <v>1740</v>
      </c>
    </row>
    <row r="632" spans="1:28" ht="61.75">
      <c r="A632" s="11">
        <v>44000</v>
      </c>
      <c r="B632" s="50">
        <v>74842</v>
      </c>
      <c r="C632" s="50">
        <v>73939</v>
      </c>
      <c r="D632" s="50">
        <v>355</v>
      </c>
      <c r="E632" s="50">
        <v>55</v>
      </c>
      <c r="F632" s="50">
        <v>36</v>
      </c>
      <c r="G632" s="50">
        <v>0</v>
      </c>
      <c r="H632" s="50">
        <v>7</v>
      </c>
      <c r="I632" s="50">
        <v>434</v>
      </c>
      <c r="J632" s="50">
        <f t="shared" si="62"/>
        <v>5</v>
      </c>
      <c r="K632" s="50" t="s">
        <v>1176</v>
      </c>
      <c r="L632" s="24" t="s">
        <v>981</v>
      </c>
      <c r="M632" s="9" t="s">
        <v>507</v>
      </c>
      <c r="N632" s="11">
        <v>44000</v>
      </c>
      <c r="O632" s="63">
        <f t="shared" si="54"/>
        <v>143</v>
      </c>
      <c r="P632" s="63">
        <f t="shared" si="55"/>
        <v>164</v>
      </c>
      <c r="Q632" s="63">
        <f t="shared" si="56"/>
        <v>1</v>
      </c>
      <c r="R632" s="63">
        <f t="shared" si="57"/>
        <v>0</v>
      </c>
      <c r="S632" s="63">
        <f t="shared" si="58"/>
        <v>0</v>
      </c>
      <c r="T632" s="63">
        <f t="shared" si="59"/>
        <v>0</v>
      </c>
      <c r="U632" s="63">
        <f t="shared" si="60"/>
        <v>0</v>
      </c>
      <c r="V632" s="63">
        <f t="shared" si="60"/>
        <v>0</v>
      </c>
      <c r="W632" s="62" t="e">
        <f t="shared" si="51"/>
        <v>#VALUE!</v>
      </c>
      <c r="X632" s="62" t="e">
        <f t="shared" si="52"/>
        <v>#VALUE!</v>
      </c>
      <c r="Y632" s="62" t="e">
        <f t="shared" si="53"/>
        <v>#VALUE!</v>
      </c>
      <c r="Z632" s="62" t="e">
        <f t="shared" si="61"/>
        <v>#VALUE!</v>
      </c>
      <c r="AB632" s="50" t="s">
        <v>1740</v>
      </c>
    </row>
    <row r="633" spans="1:28" ht="61.75">
      <c r="A633" s="11">
        <v>43999</v>
      </c>
      <c r="B633" s="50">
        <v>74699</v>
      </c>
      <c r="C633" s="50">
        <v>73775</v>
      </c>
      <c r="D633" s="50">
        <v>354</v>
      </c>
      <c r="E633" s="50">
        <v>55</v>
      </c>
      <c r="F633" s="50">
        <v>36</v>
      </c>
      <c r="G633" s="50">
        <v>0</v>
      </c>
      <c r="H633" s="50">
        <v>7</v>
      </c>
      <c r="I633" s="50">
        <v>434</v>
      </c>
      <c r="J633" s="50">
        <f t="shared" si="62"/>
        <v>4</v>
      </c>
      <c r="K633" s="50" t="s">
        <v>1176</v>
      </c>
      <c r="L633" s="24" t="s">
        <v>982</v>
      </c>
      <c r="M633" s="9" t="s">
        <v>500</v>
      </c>
      <c r="N633" s="11">
        <v>43999</v>
      </c>
      <c r="O633" s="63">
        <f>B633-B635</f>
        <v>290</v>
      </c>
      <c r="P633" s="63">
        <f>C633-C635</f>
        <v>268</v>
      </c>
      <c r="Q633" s="63">
        <f>D633-D635</f>
        <v>0</v>
      </c>
      <c r="R633" s="63">
        <f>E633-E635</f>
        <v>0</v>
      </c>
      <c r="S633" s="63">
        <f>F633-F635</f>
        <v>0</v>
      </c>
      <c r="T633" s="63">
        <f t="shared" ref="T633:V633" si="63">G633-G635</f>
        <v>0</v>
      </c>
      <c r="U633" s="63">
        <f t="shared" si="63"/>
        <v>0</v>
      </c>
      <c r="V633" s="63">
        <f t="shared" si="63"/>
        <v>1</v>
      </c>
      <c r="W633" s="62" t="e">
        <f t="shared" si="51"/>
        <v>#VALUE!</v>
      </c>
      <c r="X633" s="62" t="e">
        <f t="shared" si="52"/>
        <v>#VALUE!</v>
      </c>
      <c r="Y633" s="62" t="e">
        <f t="shared" si="53"/>
        <v>#VALUE!</v>
      </c>
      <c r="Z633" s="62" t="e">
        <f t="shared" si="61"/>
        <v>#VALUE!</v>
      </c>
      <c r="AB633" s="50" t="s">
        <v>1740</v>
      </c>
    </row>
    <row r="634" spans="1:28" s="69" customFormat="1" ht="77.150000000000006">
      <c r="A634" s="65">
        <v>43999</v>
      </c>
      <c r="B634" s="66" t="s">
        <v>977</v>
      </c>
      <c r="C634" s="66" t="s">
        <v>979</v>
      </c>
      <c r="D634" s="66" t="s">
        <v>977</v>
      </c>
      <c r="E634" s="66" t="s">
        <v>977</v>
      </c>
      <c r="F634" s="66" t="s">
        <v>977</v>
      </c>
      <c r="G634" s="66" t="s">
        <v>942</v>
      </c>
      <c r="H634" s="66" t="s">
        <v>983</v>
      </c>
      <c r="I634" s="66" t="s">
        <v>979</v>
      </c>
      <c r="J634" s="66" t="s">
        <v>977</v>
      </c>
      <c r="K634" s="66" t="s">
        <v>1176</v>
      </c>
      <c r="L634" s="67" t="s">
        <v>960</v>
      </c>
      <c r="M634" s="54" t="s">
        <v>501</v>
      </c>
      <c r="N634" s="65">
        <v>43999</v>
      </c>
      <c r="O634" s="68" t="e">
        <f t="shared" ref="O634:O648" si="64">B634-B635</f>
        <v>#VALUE!</v>
      </c>
      <c r="P634" s="68" t="e">
        <f t="shared" ref="P634:P648" si="65">C634-C635</f>
        <v>#VALUE!</v>
      </c>
      <c r="Q634" s="68" t="e">
        <f t="shared" ref="Q634:Q648" si="66">D634-D635</f>
        <v>#VALUE!</v>
      </c>
      <c r="R634" s="68" t="e">
        <f t="shared" ref="R634:R648" si="67">E634-E635</f>
        <v>#VALUE!</v>
      </c>
      <c r="S634" s="68" t="e">
        <f t="shared" ref="S634:S648" si="68">F634-F635</f>
        <v>#VALUE!</v>
      </c>
      <c r="T634" s="68" t="e">
        <f t="shared" si="59"/>
        <v>#VALUE!</v>
      </c>
      <c r="U634" s="68" t="e">
        <f t="shared" si="60"/>
        <v>#VALUE!</v>
      </c>
      <c r="V634" s="68" t="e">
        <f t="shared" si="60"/>
        <v>#VALUE!</v>
      </c>
      <c r="W634" s="62" t="e">
        <f t="shared" si="51"/>
        <v>#VALUE!</v>
      </c>
      <c r="X634" s="62" t="e">
        <f t="shared" si="52"/>
        <v>#VALUE!</v>
      </c>
      <c r="Y634" s="62" t="e">
        <f t="shared" si="53"/>
        <v>#VALUE!</v>
      </c>
      <c r="Z634" s="62" t="e">
        <f t="shared" si="61"/>
        <v>#VALUE!</v>
      </c>
      <c r="AB634" s="50" t="s">
        <v>1740</v>
      </c>
    </row>
    <row r="635" spans="1:28" ht="61.75">
      <c r="A635" s="11">
        <v>43997</v>
      </c>
      <c r="B635" s="50">
        <v>74409</v>
      </c>
      <c r="C635" s="50">
        <v>73507</v>
      </c>
      <c r="D635" s="50">
        <v>354</v>
      </c>
      <c r="E635" s="50">
        <v>55</v>
      </c>
      <c r="F635" s="50">
        <v>36</v>
      </c>
      <c r="G635" s="50">
        <v>0</v>
      </c>
      <c r="H635" s="50">
        <v>7</v>
      </c>
      <c r="I635" s="50">
        <v>433</v>
      </c>
      <c r="J635" s="50">
        <f t="shared" ref="J635:J649" si="69">SUM(D635:F635)-SUM(H635:I635)</f>
        <v>5</v>
      </c>
      <c r="K635" s="50" t="s">
        <v>1176</v>
      </c>
      <c r="L635" s="24" t="s">
        <v>984</v>
      </c>
      <c r="M635" s="9" t="s">
        <v>508</v>
      </c>
      <c r="N635" s="11">
        <v>43997</v>
      </c>
      <c r="O635" s="63">
        <f t="shared" si="64"/>
        <v>658</v>
      </c>
      <c r="P635" s="63">
        <f t="shared" si="65"/>
        <v>683</v>
      </c>
      <c r="Q635" s="63">
        <f t="shared" si="66"/>
        <v>2</v>
      </c>
      <c r="R635" s="63">
        <f t="shared" si="67"/>
        <v>0</v>
      </c>
      <c r="S635" s="63">
        <f t="shared" si="68"/>
        <v>0</v>
      </c>
      <c r="T635" s="63">
        <f t="shared" si="59"/>
        <v>0</v>
      </c>
      <c r="U635" s="63">
        <f t="shared" si="60"/>
        <v>0</v>
      </c>
      <c r="V635" s="63">
        <f t="shared" si="60"/>
        <v>2</v>
      </c>
      <c r="W635" s="62">
        <f t="shared" si="51"/>
        <v>271.71428571428572</v>
      </c>
      <c r="X635" s="62">
        <f t="shared" si="52"/>
        <v>289</v>
      </c>
      <c r="Y635" s="62">
        <f t="shared" si="53"/>
        <v>0.2857142857142857</v>
      </c>
      <c r="Z635" s="62">
        <f t="shared" si="61"/>
        <v>0</v>
      </c>
      <c r="AB635" s="50" t="s">
        <v>1740</v>
      </c>
    </row>
    <row r="636" spans="1:28" ht="77.150000000000006">
      <c r="A636" s="11">
        <v>43992</v>
      </c>
      <c r="B636" s="50">
        <v>73751</v>
      </c>
      <c r="C636" s="50">
        <v>72824</v>
      </c>
      <c r="D636" s="50">
        <v>352</v>
      </c>
      <c r="E636" s="50">
        <v>55</v>
      </c>
      <c r="F636" s="50">
        <v>36</v>
      </c>
      <c r="G636" s="50">
        <v>0</v>
      </c>
      <c r="H636" s="50">
        <v>7</v>
      </c>
      <c r="I636" s="50">
        <v>431</v>
      </c>
      <c r="J636" s="50">
        <f t="shared" si="69"/>
        <v>5</v>
      </c>
      <c r="K636" s="50" t="s">
        <v>1176</v>
      </c>
      <c r="L636" s="24" t="s">
        <v>985</v>
      </c>
      <c r="M636" s="9" t="s">
        <v>499</v>
      </c>
      <c r="N636" s="11">
        <v>43992</v>
      </c>
      <c r="O636" s="63">
        <f t="shared" si="64"/>
        <v>392</v>
      </c>
      <c r="P636" s="63">
        <f t="shared" si="65"/>
        <v>357</v>
      </c>
      <c r="Q636" s="63">
        <f t="shared" si="66"/>
        <v>0</v>
      </c>
      <c r="R636" s="63">
        <f t="shared" si="67"/>
        <v>0</v>
      </c>
      <c r="S636" s="63">
        <f t="shared" si="68"/>
        <v>0</v>
      </c>
      <c r="T636" s="63">
        <f t="shared" si="59"/>
        <v>0</v>
      </c>
      <c r="U636" s="63">
        <f t="shared" si="60"/>
        <v>0</v>
      </c>
      <c r="V636" s="63">
        <f t="shared" si="60"/>
        <v>1</v>
      </c>
      <c r="W636" s="62">
        <f t="shared" si="51"/>
        <v>204.57142857142858</v>
      </c>
      <c r="X636" s="62">
        <f t="shared" si="52"/>
        <v>219.57142857142858</v>
      </c>
      <c r="Y636" s="62">
        <f t="shared" si="53"/>
        <v>0</v>
      </c>
      <c r="Z636" s="62">
        <f t="shared" si="61"/>
        <v>0</v>
      </c>
      <c r="AB636" s="50" t="s">
        <v>1740</v>
      </c>
    </row>
    <row r="637" spans="1:28" ht="77.150000000000006">
      <c r="A637" s="11">
        <v>43989</v>
      </c>
      <c r="B637" s="50">
        <v>73359</v>
      </c>
      <c r="C637" s="50">
        <v>72467</v>
      </c>
      <c r="D637" s="50">
        <v>352</v>
      </c>
      <c r="E637" s="50">
        <v>55</v>
      </c>
      <c r="F637" s="50">
        <v>36</v>
      </c>
      <c r="G637" s="50">
        <v>0</v>
      </c>
      <c r="H637" s="50">
        <v>7</v>
      </c>
      <c r="I637" s="50">
        <v>430</v>
      </c>
      <c r="J637" s="50">
        <f t="shared" si="69"/>
        <v>6</v>
      </c>
      <c r="K637" s="50" t="s">
        <v>1176</v>
      </c>
      <c r="L637" s="24" t="s">
        <v>986</v>
      </c>
      <c r="M637" s="9" t="s">
        <v>498</v>
      </c>
      <c r="N637" s="11">
        <v>43988</v>
      </c>
      <c r="O637" s="63">
        <f t="shared" si="64"/>
        <v>134</v>
      </c>
      <c r="P637" s="63">
        <f t="shared" si="65"/>
        <v>177</v>
      </c>
      <c r="Q637" s="63">
        <f t="shared" si="66"/>
        <v>0</v>
      </c>
      <c r="R637" s="63">
        <f t="shared" si="67"/>
        <v>0</v>
      </c>
      <c r="S637" s="63">
        <f t="shared" si="68"/>
        <v>0</v>
      </c>
      <c r="T637" s="63">
        <f t="shared" si="59"/>
        <v>0</v>
      </c>
      <c r="U637" s="63">
        <f t="shared" si="60"/>
        <v>0</v>
      </c>
      <c r="V637" s="63">
        <f t="shared" si="60"/>
        <v>1</v>
      </c>
      <c r="W637" s="62">
        <f t="shared" si="51"/>
        <v>182.42857142857142</v>
      </c>
      <c r="X637" s="62">
        <f t="shared" si="52"/>
        <v>191.42857142857142</v>
      </c>
      <c r="Y637" s="62">
        <f t="shared" si="53"/>
        <v>0.14285714285714285</v>
      </c>
      <c r="Z637" s="62">
        <f t="shared" si="61"/>
        <v>0</v>
      </c>
      <c r="AB637" s="50" t="s">
        <v>1740</v>
      </c>
    </row>
    <row r="638" spans="1:28" ht="77.150000000000006">
      <c r="A638" s="11">
        <v>43988</v>
      </c>
      <c r="B638" s="50">
        <v>73225</v>
      </c>
      <c r="C638" s="50">
        <v>72290</v>
      </c>
      <c r="D638" s="50">
        <v>352</v>
      </c>
      <c r="E638" s="50">
        <v>55</v>
      </c>
      <c r="F638" s="50">
        <v>36</v>
      </c>
      <c r="G638" s="50">
        <v>0</v>
      </c>
      <c r="H638" s="50">
        <v>7</v>
      </c>
      <c r="I638" s="50">
        <v>429</v>
      </c>
      <c r="J638" s="50">
        <f t="shared" si="69"/>
        <v>7</v>
      </c>
      <c r="K638" s="50" t="s">
        <v>1176</v>
      </c>
      <c r="L638" s="24" t="s">
        <v>987</v>
      </c>
      <c r="M638" s="9" t="s">
        <v>497</v>
      </c>
      <c r="N638" s="11">
        <v>43987</v>
      </c>
      <c r="O638" s="63">
        <f t="shared" si="64"/>
        <v>185</v>
      </c>
      <c r="P638" s="63">
        <f t="shared" si="65"/>
        <v>201</v>
      </c>
      <c r="Q638" s="63">
        <f t="shared" si="66"/>
        <v>0</v>
      </c>
      <c r="R638" s="63">
        <f t="shared" si="67"/>
        <v>0</v>
      </c>
      <c r="S638" s="63">
        <f t="shared" si="68"/>
        <v>0</v>
      </c>
      <c r="T638" s="63">
        <f t="shared" si="59"/>
        <v>0</v>
      </c>
      <c r="U638" s="63">
        <f t="shared" si="60"/>
        <v>0</v>
      </c>
      <c r="V638" s="63">
        <f t="shared" si="60"/>
        <v>0</v>
      </c>
      <c r="W638" s="62">
        <f t="shared" si="51"/>
        <v>188</v>
      </c>
      <c r="X638" s="62">
        <f t="shared" si="52"/>
        <v>190.14285714285714</v>
      </c>
      <c r="Y638" s="62">
        <f t="shared" si="53"/>
        <v>0.14285714285714285</v>
      </c>
      <c r="Z638" s="62">
        <f t="shared" si="61"/>
        <v>0</v>
      </c>
      <c r="AB638" s="50" t="s">
        <v>1740</v>
      </c>
    </row>
    <row r="639" spans="1:28" ht="77.150000000000006">
      <c r="A639" s="11">
        <v>43987</v>
      </c>
      <c r="B639" s="50">
        <v>73040</v>
      </c>
      <c r="C639" s="50">
        <v>72089</v>
      </c>
      <c r="D639" s="50">
        <v>352</v>
      </c>
      <c r="E639" s="50">
        <v>55</v>
      </c>
      <c r="F639" s="50">
        <v>36</v>
      </c>
      <c r="G639" s="50">
        <v>0</v>
      </c>
      <c r="H639" s="50">
        <v>7</v>
      </c>
      <c r="I639" s="50">
        <v>429</v>
      </c>
      <c r="J639" s="50">
        <f t="shared" si="69"/>
        <v>7</v>
      </c>
      <c r="K639" s="50" t="s">
        <v>1176</v>
      </c>
      <c r="L639" s="24" t="s">
        <v>988</v>
      </c>
      <c r="M639" s="9" t="s">
        <v>496</v>
      </c>
      <c r="N639" s="11">
        <v>43986</v>
      </c>
      <c r="O639" s="63">
        <f t="shared" si="64"/>
        <v>169</v>
      </c>
      <c r="P639" s="63">
        <f t="shared" si="65"/>
        <v>175</v>
      </c>
      <c r="Q639" s="63">
        <f t="shared" si="66"/>
        <v>0</v>
      </c>
      <c r="R639" s="63">
        <f t="shared" si="67"/>
        <v>0</v>
      </c>
      <c r="S639" s="63">
        <f t="shared" si="68"/>
        <v>0</v>
      </c>
      <c r="T639" s="63">
        <f t="shared" si="59"/>
        <v>0</v>
      </c>
      <c r="U639" s="63">
        <f t="shared" si="60"/>
        <v>0</v>
      </c>
      <c r="V639" s="63">
        <f t="shared" si="60"/>
        <v>1</v>
      </c>
      <c r="W639" s="62">
        <f t="shared" si="51"/>
        <v>184.28571428571428</v>
      </c>
      <c r="X639" s="62">
        <f t="shared" si="52"/>
        <v>185.57142857142858</v>
      </c>
      <c r="Y639" s="62">
        <f t="shared" si="53"/>
        <v>0.14285714285714285</v>
      </c>
      <c r="Z639" s="62">
        <f t="shared" si="61"/>
        <v>0</v>
      </c>
      <c r="AB639" s="50" t="s">
        <v>1740</v>
      </c>
    </row>
    <row r="640" spans="1:28" ht="77.150000000000006">
      <c r="A640" s="11">
        <v>43986</v>
      </c>
      <c r="B640" s="50">
        <v>72871</v>
      </c>
      <c r="C640" s="50">
        <v>71914</v>
      </c>
      <c r="D640" s="50">
        <v>352</v>
      </c>
      <c r="E640" s="50">
        <v>55</v>
      </c>
      <c r="F640" s="50">
        <v>36</v>
      </c>
      <c r="G640" s="50">
        <v>0</v>
      </c>
      <c r="H640" s="50">
        <v>7</v>
      </c>
      <c r="I640" s="50">
        <v>428</v>
      </c>
      <c r="J640" s="50">
        <f t="shared" si="69"/>
        <v>8</v>
      </c>
      <c r="K640" s="50" t="s">
        <v>1176</v>
      </c>
      <c r="L640" s="24" t="s">
        <v>989</v>
      </c>
      <c r="M640" s="9" t="s">
        <v>495</v>
      </c>
      <c r="N640" s="11">
        <v>43985</v>
      </c>
      <c r="O640" s="63">
        <f t="shared" si="64"/>
        <v>188</v>
      </c>
      <c r="P640" s="63">
        <f t="shared" si="65"/>
        <v>185</v>
      </c>
      <c r="Q640" s="63">
        <f t="shared" si="66"/>
        <v>0</v>
      </c>
      <c r="R640" s="63">
        <f t="shared" si="67"/>
        <v>0</v>
      </c>
      <c r="S640" s="63">
        <f t="shared" si="68"/>
        <v>0</v>
      </c>
      <c r="T640" s="63">
        <f t="shared" si="59"/>
        <v>0</v>
      </c>
      <c r="U640" s="63">
        <f t="shared" si="60"/>
        <v>0</v>
      </c>
      <c r="V640" s="63">
        <f t="shared" si="60"/>
        <v>0</v>
      </c>
      <c r="W640" s="62">
        <f t="shared" si="51"/>
        <v>184.28571428571428</v>
      </c>
      <c r="X640" s="62">
        <f t="shared" si="52"/>
        <v>185.42857142857142</v>
      </c>
      <c r="Y640" s="62">
        <f t="shared" si="53"/>
        <v>0.2857142857142857</v>
      </c>
      <c r="Z640" s="62">
        <f t="shared" si="61"/>
        <v>0</v>
      </c>
      <c r="AB640" s="50" t="s">
        <v>1740</v>
      </c>
    </row>
    <row r="641" spans="1:28" ht="77.150000000000006">
      <c r="A641" s="11">
        <v>43985</v>
      </c>
      <c r="B641" s="50">
        <v>72683</v>
      </c>
      <c r="C641" s="50">
        <v>71729</v>
      </c>
      <c r="D641" s="50">
        <v>352</v>
      </c>
      <c r="E641" s="50">
        <v>55</v>
      </c>
      <c r="F641" s="50">
        <v>36</v>
      </c>
      <c r="G641" s="50">
        <v>0</v>
      </c>
      <c r="H641" s="50">
        <v>7</v>
      </c>
      <c r="I641" s="50">
        <v>428</v>
      </c>
      <c r="J641" s="50">
        <f t="shared" si="69"/>
        <v>8</v>
      </c>
      <c r="K641" s="50" t="s">
        <v>1176</v>
      </c>
      <c r="L641" s="24" t="s">
        <v>990</v>
      </c>
      <c r="M641" s="9" t="s">
        <v>494</v>
      </c>
      <c r="N641" s="11">
        <v>43984</v>
      </c>
      <c r="O641" s="63">
        <f t="shared" si="64"/>
        <v>176</v>
      </c>
      <c r="P641" s="63">
        <f t="shared" si="65"/>
        <v>245</v>
      </c>
      <c r="Q641" s="63">
        <f t="shared" si="66"/>
        <v>0</v>
      </c>
      <c r="R641" s="63">
        <f t="shared" si="67"/>
        <v>0</v>
      </c>
      <c r="S641" s="63">
        <f t="shared" si="68"/>
        <v>0</v>
      </c>
      <c r="T641" s="63">
        <f t="shared" si="59"/>
        <v>0</v>
      </c>
      <c r="U641" s="63">
        <f t="shared" si="60"/>
        <v>0</v>
      </c>
      <c r="V641" s="63">
        <f t="shared" si="60"/>
        <v>1</v>
      </c>
      <c r="W641" s="62">
        <f t="shared" si="51"/>
        <v>182.57142857142858</v>
      </c>
      <c r="X641" s="62">
        <f t="shared" si="52"/>
        <v>199.85714285714286</v>
      </c>
      <c r="Y641" s="62">
        <f t="shared" si="53"/>
        <v>0.2857142857142857</v>
      </c>
      <c r="Z641" s="62">
        <f t="shared" si="61"/>
        <v>0</v>
      </c>
      <c r="AB641" s="50" t="s">
        <v>1740</v>
      </c>
    </row>
    <row r="642" spans="1:28" ht="77.150000000000006">
      <c r="A642" s="11">
        <v>43984</v>
      </c>
      <c r="B642" s="50">
        <v>72507</v>
      </c>
      <c r="C642" s="50">
        <v>71484</v>
      </c>
      <c r="D642" s="50">
        <v>352</v>
      </c>
      <c r="E642" s="50">
        <v>55</v>
      </c>
      <c r="F642" s="50">
        <v>36</v>
      </c>
      <c r="G642" s="50">
        <v>0</v>
      </c>
      <c r="H642" s="50">
        <v>7</v>
      </c>
      <c r="I642" s="50">
        <v>427</v>
      </c>
      <c r="J642" s="50">
        <f t="shared" si="69"/>
        <v>9</v>
      </c>
      <c r="K642" s="50" t="s">
        <v>1176</v>
      </c>
      <c r="L642" s="24" t="s">
        <v>991</v>
      </c>
      <c r="M642" s="9" t="s">
        <v>493</v>
      </c>
      <c r="N642" s="11">
        <v>43983</v>
      </c>
      <c r="O642" s="63">
        <f t="shared" si="64"/>
        <v>188</v>
      </c>
      <c r="P642" s="63">
        <f t="shared" si="65"/>
        <v>197</v>
      </c>
      <c r="Q642" s="63">
        <f t="shared" si="66"/>
        <v>0</v>
      </c>
      <c r="R642" s="63">
        <f t="shared" si="67"/>
        <v>0</v>
      </c>
      <c r="S642" s="63">
        <f t="shared" si="68"/>
        <v>0</v>
      </c>
      <c r="T642" s="63">
        <f t="shared" si="59"/>
        <v>0</v>
      </c>
      <c r="U642" s="63">
        <f t="shared" si="60"/>
        <v>0</v>
      </c>
      <c r="V642" s="63">
        <f t="shared" si="60"/>
        <v>0</v>
      </c>
      <c r="W642" s="62">
        <f t="shared" si="51"/>
        <v>200.85714285714286</v>
      </c>
      <c r="X642" s="62">
        <f t="shared" si="52"/>
        <v>194</v>
      </c>
      <c r="Y642" s="62">
        <f t="shared" si="53"/>
        <v>0.2857142857142857</v>
      </c>
      <c r="Z642" s="62">
        <f t="shared" si="61"/>
        <v>0</v>
      </c>
      <c r="AB642" s="50" t="s">
        <v>1740</v>
      </c>
    </row>
    <row r="643" spans="1:28" ht="77.150000000000006">
      <c r="A643" s="11">
        <v>43983</v>
      </c>
      <c r="B643" s="50">
        <v>72319</v>
      </c>
      <c r="C643" s="50">
        <v>71287</v>
      </c>
      <c r="D643" s="50">
        <v>352</v>
      </c>
      <c r="E643" s="50">
        <v>55</v>
      </c>
      <c r="F643" s="50">
        <v>36</v>
      </c>
      <c r="G643" s="50">
        <v>0</v>
      </c>
      <c r="H643" s="50">
        <v>7</v>
      </c>
      <c r="I643" s="50">
        <v>427</v>
      </c>
      <c r="J643" s="50">
        <f t="shared" si="69"/>
        <v>9</v>
      </c>
      <c r="K643" s="50" t="s">
        <v>1176</v>
      </c>
      <c r="L643" s="24" t="s">
        <v>992</v>
      </c>
      <c r="M643" s="9" t="s">
        <v>492</v>
      </c>
      <c r="N643" s="11">
        <v>43982</v>
      </c>
      <c r="O643" s="63">
        <f t="shared" si="64"/>
        <v>237</v>
      </c>
      <c r="P643" s="63">
        <f t="shared" si="65"/>
        <v>160</v>
      </c>
      <c r="Q643" s="63">
        <f t="shared" si="66"/>
        <v>1</v>
      </c>
      <c r="R643" s="63">
        <f t="shared" si="67"/>
        <v>0</v>
      </c>
      <c r="S643" s="63">
        <f t="shared" si="68"/>
        <v>0</v>
      </c>
      <c r="T643" s="63">
        <f t="shared" si="59"/>
        <v>0</v>
      </c>
      <c r="U643" s="63">
        <f t="shared" si="60"/>
        <v>0</v>
      </c>
      <c r="V643" s="63">
        <f t="shared" si="60"/>
        <v>4</v>
      </c>
      <c r="W643" s="62">
        <f t="shared" si="51"/>
        <v>205.57142857142858</v>
      </c>
      <c r="X643" s="62">
        <f t="shared" si="52"/>
        <v>194.14285714285714</v>
      </c>
      <c r="Y643" s="62">
        <f t="shared" si="53"/>
        <v>0.2857142857142857</v>
      </c>
      <c r="Z643" s="62">
        <f t="shared" si="61"/>
        <v>0</v>
      </c>
      <c r="AB643" s="50" t="s">
        <v>1740</v>
      </c>
    </row>
    <row r="644" spans="1:28" ht="77.150000000000006">
      <c r="A644" s="11">
        <v>43982</v>
      </c>
      <c r="B644" s="50">
        <v>72082</v>
      </c>
      <c r="C644" s="50">
        <v>71127</v>
      </c>
      <c r="D644" s="50">
        <v>351</v>
      </c>
      <c r="E644" s="50">
        <v>55</v>
      </c>
      <c r="F644" s="50">
        <v>36</v>
      </c>
      <c r="G644" s="50">
        <v>0</v>
      </c>
      <c r="H644" s="50">
        <v>7</v>
      </c>
      <c r="I644" s="50">
        <v>423</v>
      </c>
      <c r="J644" s="50">
        <f t="shared" si="69"/>
        <v>12</v>
      </c>
      <c r="K644" s="50" t="s">
        <v>1176</v>
      </c>
      <c r="L644" s="24" t="s">
        <v>993</v>
      </c>
      <c r="M644" s="9" t="s">
        <v>491</v>
      </c>
      <c r="N644" s="11">
        <v>43981</v>
      </c>
      <c r="O644" s="63">
        <f t="shared" si="64"/>
        <v>173</v>
      </c>
      <c r="P644" s="63">
        <f t="shared" si="65"/>
        <v>168</v>
      </c>
      <c r="Q644" s="63">
        <f t="shared" si="66"/>
        <v>0</v>
      </c>
      <c r="R644" s="63">
        <f t="shared" si="67"/>
        <v>0</v>
      </c>
      <c r="S644" s="63">
        <f t="shared" si="68"/>
        <v>0</v>
      </c>
      <c r="T644" s="63">
        <f t="shared" si="59"/>
        <v>0</v>
      </c>
      <c r="U644" s="63">
        <f t="shared" si="60"/>
        <v>0</v>
      </c>
      <c r="V644" s="63">
        <f t="shared" si="60"/>
        <v>2</v>
      </c>
      <c r="W644" s="62" t="e">
        <f t="shared" si="51"/>
        <v>#VALUE!</v>
      </c>
      <c r="X644" s="62" t="e">
        <f t="shared" si="52"/>
        <v>#VALUE!</v>
      </c>
      <c r="Y644" s="62" t="e">
        <f t="shared" si="53"/>
        <v>#VALUE!</v>
      </c>
      <c r="Z644" s="62" t="e">
        <f t="shared" si="61"/>
        <v>#VALUE!</v>
      </c>
      <c r="AB644" s="50" t="s">
        <v>1740</v>
      </c>
    </row>
    <row r="645" spans="1:28" ht="77.150000000000006">
      <c r="A645" s="11">
        <v>43981</v>
      </c>
      <c r="B645" s="50">
        <v>71909</v>
      </c>
      <c r="C645" s="50">
        <v>70959</v>
      </c>
      <c r="D645" s="50">
        <v>351</v>
      </c>
      <c r="E645" s="50">
        <v>55</v>
      </c>
      <c r="F645" s="50">
        <v>36</v>
      </c>
      <c r="G645" s="50">
        <v>0</v>
      </c>
      <c r="H645" s="50">
        <v>7</v>
      </c>
      <c r="I645" s="50">
        <v>421</v>
      </c>
      <c r="J645" s="50">
        <f t="shared" si="69"/>
        <v>14</v>
      </c>
      <c r="K645" s="50" t="s">
        <v>1176</v>
      </c>
      <c r="L645" s="24" t="s">
        <v>994</v>
      </c>
      <c r="M645" s="9" t="s">
        <v>490</v>
      </c>
      <c r="N645" s="11">
        <v>43980</v>
      </c>
      <c r="O645" s="63">
        <f t="shared" si="64"/>
        <v>159</v>
      </c>
      <c r="P645" s="63">
        <f t="shared" si="65"/>
        <v>169</v>
      </c>
      <c r="Q645" s="63">
        <f t="shared" si="66"/>
        <v>0</v>
      </c>
      <c r="R645" s="63">
        <f t="shared" si="67"/>
        <v>0</v>
      </c>
      <c r="S645" s="63">
        <f t="shared" si="68"/>
        <v>0</v>
      </c>
      <c r="T645" s="63">
        <f t="shared" si="59"/>
        <v>0</v>
      </c>
      <c r="U645" s="63">
        <f t="shared" si="60"/>
        <v>0</v>
      </c>
      <c r="V645" s="63">
        <f t="shared" si="60"/>
        <v>1</v>
      </c>
      <c r="W645" s="62" t="e">
        <f t="shared" si="51"/>
        <v>#VALUE!</v>
      </c>
      <c r="X645" s="62" t="e">
        <f t="shared" si="52"/>
        <v>#VALUE!</v>
      </c>
      <c r="Y645" s="62" t="e">
        <f t="shared" si="53"/>
        <v>#VALUE!</v>
      </c>
      <c r="Z645" s="62" t="e">
        <f t="shared" si="61"/>
        <v>#VALUE!</v>
      </c>
      <c r="AB645" s="50" t="s">
        <v>1740</v>
      </c>
    </row>
    <row r="646" spans="1:28" ht="77.150000000000006">
      <c r="A646" s="11">
        <v>43980</v>
      </c>
      <c r="B646" s="50">
        <v>71750</v>
      </c>
      <c r="C646" s="50">
        <v>70790</v>
      </c>
      <c r="D646" s="50">
        <v>351</v>
      </c>
      <c r="E646" s="50">
        <v>55</v>
      </c>
      <c r="F646" s="50">
        <v>36</v>
      </c>
      <c r="G646" s="50">
        <v>0</v>
      </c>
      <c r="H646" s="50">
        <v>7</v>
      </c>
      <c r="I646" s="50">
        <v>420</v>
      </c>
      <c r="J646" s="50">
        <f t="shared" si="69"/>
        <v>15</v>
      </c>
      <c r="K646" s="50" t="s">
        <v>1176</v>
      </c>
      <c r="L646" s="24" t="s">
        <v>995</v>
      </c>
      <c r="M646" s="9" t="s">
        <v>489</v>
      </c>
      <c r="N646" s="11">
        <v>43979</v>
      </c>
      <c r="O646" s="63">
        <f t="shared" si="64"/>
        <v>169</v>
      </c>
      <c r="P646" s="63">
        <f t="shared" si="65"/>
        <v>174</v>
      </c>
      <c r="Q646" s="63">
        <f t="shared" si="66"/>
        <v>1</v>
      </c>
      <c r="R646" s="63">
        <f t="shared" si="67"/>
        <v>0</v>
      </c>
      <c r="S646" s="63">
        <f t="shared" si="68"/>
        <v>0</v>
      </c>
      <c r="T646" s="63">
        <f t="shared" si="59"/>
        <v>0</v>
      </c>
      <c r="U646" s="63">
        <f t="shared" si="60"/>
        <v>0</v>
      </c>
      <c r="V646" s="63">
        <f t="shared" si="60"/>
        <v>0</v>
      </c>
      <c r="W646" s="62" t="e">
        <f t="shared" si="51"/>
        <v>#VALUE!</v>
      </c>
      <c r="X646" s="62" t="e">
        <f t="shared" si="52"/>
        <v>#VALUE!</v>
      </c>
      <c r="Y646" s="62" t="e">
        <f t="shared" si="53"/>
        <v>#VALUE!</v>
      </c>
      <c r="Z646" s="62" t="e">
        <f t="shared" si="61"/>
        <v>#VALUE!</v>
      </c>
      <c r="AB646" s="50" t="s">
        <v>1740</v>
      </c>
    </row>
    <row r="647" spans="1:28" ht="77.150000000000006">
      <c r="A647" s="11">
        <v>43979</v>
      </c>
      <c r="B647" s="50">
        <v>71581</v>
      </c>
      <c r="C647" s="50">
        <v>70616</v>
      </c>
      <c r="D647" s="50">
        <v>350</v>
      </c>
      <c r="E647" s="50">
        <v>55</v>
      </c>
      <c r="F647" s="50">
        <v>36</v>
      </c>
      <c r="G647" s="50">
        <v>0</v>
      </c>
      <c r="H647" s="50">
        <v>7</v>
      </c>
      <c r="I647" s="50">
        <v>420</v>
      </c>
      <c r="J647" s="50">
        <f t="shared" si="69"/>
        <v>14</v>
      </c>
      <c r="K647" s="50" t="s">
        <v>1176</v>
      </c>
      <c r="L647" s="24" t="s">
        <v>996</v>
      </c>
      <c r="M647" s="9" t="s">
        <v>488</v>
      </c>
      <c r="N647" s="11">
        <v>43978</v>
      </c>
      <c r="O647" s="63">
        <f t="shared" si="64"/>
        <v>176</v>
      </c>
      <c r="P647" s="63">
        <f t="shared" si="65"/>
        <v>286</v>
      </c>
      <c r="Q647" s="63">
        <f t="shared" si="66"/>
        <v>0</v>
      </c>
      <c r="R647" s="63">
        <f t="shared" si="67"/>
        <v>0</v>
      </c>
      <c r="S647" s="63">
        <f t="shared" si="68"/>
        <v>0</v>
      </c>
      <c r="T647" s="63">
        <f t="shared" si="59"/>
        <v>0</v>
      </c>
      <c r="U647" s="63">
        <f t="shared" si="60"/>
        <v>0</v>
      </c>
      <c r="V647" s="63">
        <f t="shared" si="60"/>
        <v>1</v>
      </c>
      <c r="W647" s="62" t="e">
        <f t="shared" si="51"/>
        <v>#VALUE!</v>
      </c>
      <c r="X647" s="62" t="e">
        <f t="shared" si="52"/>
        <v>#VALUE!</v>
      </c>
      <c r="Y647" s="62" t="e">
        <f t="shared" si="53"/>
        <v>#VALUE!</v>
      </c>
      <c r="Z647" s="62" t="e">
        <f t="shared" si="61"/>
        <v>#VALUE!</v>
      </c>
      <c r="AB647" s="50" t="s">
        <v>1740</v>
      </c>
    </row>
    <row r="648" spans="1:28" ht="77.150000000000006">
      <c r="A648" s="11">
        <v>43978</v>
      </c>
      <c r="B648" s="50">
        <v>71405</v>
      </c>
      <c r="C648" s="50">
        <v>70330</v>
      </c>
      <c r="D648" s="50">
        <v>350</v>
      </c>
      <c r="E648" s="50">
        <v>55</v>
      </c>
      <c r="F648" s="50">
        <v>36</v>
      </c>
      <c r="G648" s="50">
        <v>0</v>
      </c>
      <c r="H648" s="50">
        <v>7</v>
      </c>
      <c r="I648" s="50">
        <v>419</v>
      </c>
      <c r="J648" s="50">
        <f t="shared" si="69"/>
        <v>15</v>
      </c>
      <c r="K648" s="50" t="s">
        <v>1176</v>
      </c>
      <c r="L648" s="24" t="s">
        <v>997</v>
      </c>
      <c r="M648" s="9" t="s">
        <v>487</v>
      </c>
      <c r="N648" s="11">
        <v>43977</v>
      </c>
      <c r="O648" s="63">
        <f t="shared" si="64"/>
        <v>304</v>
      </c>
      <c r="P648" s="63">
        <f t="shared" si="65"/>
        <v>204</v>
      </c>
      <c r="Q648" s="63">
        <f t="shared" si="66"/>
        <v>0</v>
      </c>
      <c r="R648" s="63">
        <f t="shared" si="67"/>
        <v>0</v>
      </c>
      <c r="S648" s="63">
        <f t="shared" si="68"/>
        <v>0</v>
      </c>
      <c r="T648" s="63">
        <f t="shared" si="59"/>
        <v>0</v>
      </c>
      <c r="U648" s="63">
        <f t="shared" si="60"/>
        <v>0</v>
      </c>
      <c r="V648" s="63">
        <f t="shared" si="60"/>
        <v>3</v>
      </c>
      <c r="W648" s="62" t="e">
        <f t="shared" si="51"/>
        <v>#VALUE!</v>
      </c>
      <c r="X648" s="62" t="e">
        <f t="shared" si="52"/>
        <v>#VALUE!</v>
      </c>
      <c r="Y648" s="62" t="e">
        <f t="shared" si="53"/>
        <v>#VALUE!</v>
      </c>
      <c r="Z648" s="62" t="e">
        <f t="shared" si="61"/>
        <v>#VALUE!</v>
      </c>
      <c r="AB648" s="50" t="s">
        <v>1740</v>
      </c>
    </row>
    <row r="649" spans="1:28" ht="77.150000000000006">
      <c r="A649" s="11">
        <v>43977</v>
      </c>
      <c r="B649" s="50">
        <v>71101</v>
      </c>
      <c r="C649" s="50">
        <v>70126</v>
      </c>
      <c r="D649" s="50">
        <v>350</v>
      </c>
      <c r="E649" s="50">
        <v>55</v>
      </c>
      <c r="F649" s="50">
        <v>36</v>
      </c>
      <c r="G649" s="50">
        <v>0</v>
      </c>
      <c r="H649" s="50">
        <v>7</v>
      </c>
      <c r="I649" s="50">
        <v>416</v>
      </c>
      <c r="J649" s="50">
        <f t="shared" si="69"/>
        <v>18</v>
      </c>
      <c r="K649" s="50" t="s">
        <v>1176</v>
      </c>
      <c r="L649" s="24" t="s">
        <v>998</v>
      </c>
      <c r="M649" s="9" t="s">
        <v>484</v>
      </c>
      <c r="N649" s="11">
        <v>43976</v>
      </c>
      <c r="O649" s="63">
        <f>B649-B651</f>
        <v>221</v>
      </c>
      <c r="P649" s="63">
        <f>C649-C651</f>
        <v>198</v>
      </c>
      <c r="Q649" s="63">
        <f>D649-D651</f>
        <v>0</v>
      </c>
      <c r="R649" s="63">
        <f>E649-E651</f>
        <v>0</v>
      </c>
      <c r="S649" s="63">
        <f>F649-F651</f>
        <v>0</v>
      </c>
      <c r="T649" s="63">
        <f t="shared" ref="T649:V649" si="70">G649-G651</f>
        <v>0</v>
      </c>
      <c r="U649" s="63">
        <f t="shared" si="70"/>
        <v>0</v>
      </c>
      <c r="V649" s="63">
        <f t="shared" si="70"/>
        <v>1</v>
      </c>
      <c r="W649" s="62" t="e">
        <f t="shared" si="51"/>
        <v>#VALUE!</v>
      </c>
      <c r="X649" s="62" t="e">
        <f t="shared" si="52"/>
        <v>#VALUE!</v>
      </c>
      <c r="Y649" s="62" t="e">
        <f t="shared" si="53"/>
        <v>#VALUE!</v>
      </c>
      <c r="Z649" s="62" t="e">
        <f t="shared" si="61"/>
        <v>#VALUE!</v>
      </c>
      <c r="AB649" s="50" t="s">
        <v>1740</v>
      </c>
    </row>
    <row r="650" spans="1:28" s="69" customFormat="1" ht="169.75">
      <c r="A650" s="65">
        <v>43977</v>
      </c>
      <c r="B650" s="66" t="s">
        <v>979</v>
      </c>
      <c r="C650" s="66" t="s">
        <v>977</v>
      </c>
      <c r="D650" s="66" t="s">
        <v>977</v>
      </c>
      <c r="E650" s="66" t="s">
        <v>977</v>
      </c>
      <c r="F650" s="66" t="s">
        <v>977</v>
      </c>
      <c r="G650" s="66" t="s">
        <v>942</v>
      </c>
      <c r="H650" s="66" t="s">
        <v>979</v>
      </c>
      <c r="I650" s="66" t="s">
        <v>977</v>
      </c>
      <c r="J650" s="66" t="s">
        <v>999</v>
      </c>
      <c r="K650" s="66" t="s">
        <v>1176</v>
      </c>
      <c r="L650" s="67" t="s">
        <v>486</v>
      </c>
      <c r="M650" s="54" t="s">
        <v>485</v>
      </c>
      <c r="N650" s="65">
        <v>43977</v>
      </c>
      <c r="O650" s="68" t="e">
        <f t="shared" ref="O650:O671" si="71">B650-B651</f>
        <v>#VALUE!</v>
      </c>
      <c r="P650" s="68" t="e">
        <f t="shared" ref="P650:P671" si="72">C650-C651</f>
        <v>#VALUE!</v>
      </c>
      <c r="Q650" s="68" t="e">
        <f t="shared" ref="Q650:Q671" si="73">D650-D651</f>
        <v>#VALUE!</v>
      </c>
      <c r="R650" s="68" t="e">
        <f t="shared" ref="R650:R671" si="74">E650-E651</f>
        <v>#VALUE!</v>
      </c>
      <c r="S650" s="68" t="e">
        <f t="shared" ref="S650:S671" si="75">F650-F651</f>
        <v>#VALUE!</v>
      </c>
      <c r="T650" s="68" t="e">
        <f t="shared" si="59"/>
        <v>#VALUE!</v>
      </c>
      <c r="U650" s="68" t="e">
        <f t="shared" si="60"/>
        <v>#VALUE!</v>
      </c>
      <c r="V650" s="68" t="e">
        <f t="shared" si="60"/>
        <v>#VALUE!</v>
      </c>
      <c r="W650" s="62" t="e">
        <f t="shared" si="51"/>
        <v>#VALUE!</v>
      </c>
      <c r="X650" s="62" t="e">
        <f t="shared" si="52"/>
        <v>#VALUE!</v>
      </c>
      <c r="Y650" s="62" t="e">
        <f t="shared" si="53"/>
        <v>#VALUE!</v>
      </c>
      <c r="Z650" s="62" t="e">
        <f t="shared" si="61"/>
        <v>#VALUE!</v>
      </c>
      <c r="AB650" s="50" t="s">
        <v>1740</v>
      </c>
    </row>
    <row r="651" spans="1:28" ht="92.6">
      <c r="A651" s="11">
        <v>43976</v>
      </c>
      <c r="B651" s="50">
        <v>70880</v>
      </c>
      <c r="C651" s="50">
        <v>69928</v>
      </c>
      <c r="D651" s="50">
        <v>350</v>
      </c>
      <c r="E651" s="50">
        <v>55</v>
      </c>
      <c r="F651" s="50">
        <v>36</v>
      </c>
      <c r="G651" s="50">
        <v>0</v>
      </c>
      <c r="H651" s="50">
        <v>7</v>
      </c>
      <c r="I651" s="50">
        <v>415</v>
      </c>
      <c r="J651" s="50">
        <f t="shared" ref="J651:J672" si="76">SUM(D651:F651)-SUM(H651:I651)</f>
        <v>19</v>
      </c>
      <c r="K651" s="50" t="s">
        <v>1176</v>
      </c>
      <c r="L651" s="24" t="s">
        <v>1000</v>
      </c>
      <c r="M651" s="9" t="s">
        <v>483</v>
      </c>
      <c r="N651" s="11">
        <v>43975</v>
      </c>
      <c r="O651" s="63">
        <f t="shared" si="71"/>
        <v>183</v>
      </c>
      <c r="P651" s="63">
        <f t="shared" si="72"/>
        <v>183</v>
      </c>
      <c r="Q651" s="63">
        <f t="shared" si="73"/>
        <v>0</v>
      </c>
      <c r="R651" s="63">
        <f t="shared" si="74"/>
        <v>0</v>
      </c>
      <c r="S651" s="63">
        <f t="shared" si="75"/>
        <v>0</v>
      </c>
      <c r="T651" s="63">
        <f t="shared" si="59"/>
        <v>0</v>
      </c>
      <c r="U651" s="63">
        <f t="shared" si="60"/>
        <v>0</v>
      </c>
      <c r="V651" s="63">
        <f t="shared" si="60"/>
        <v>1</v>
      </c>
      <c r="W651" s="62">
        <f t="shared" si="51"/>
        <v>212.14285714285714</v>
      </c>
      <c r="X651" s="62">
        <f t="shared" si="52"/>
        <v>225</v>
      </c>
      <c r="Y651" s="62">
        <f t="shared" si="53"/>
        <v>0.14285714285714285</v>
      </c>
      <c r="Z651" s="62">
        <f t="shared" si="61"/>
        <v>0</v>
      </c>
      <c r="AB651" s="50" t="s">
        <v>1740</v>
      </c>
    </row>
    <row r="652" spans="1:28" ht="77.150000000000006">
      <c r="A652" s="11">
        <v>43975</v>
      </c>
      <c r="B652" s="50">
        <v>70697</v>
      </c>
      <c r="C652" s="50">
        <v>69745</v>
      </c>
      <c r="D652" s="50">
        <v>350</v>
      </c>
      <c r="E652" s="50">
        <v>55</v>
      </c>
      <c r="F652" s="50">
        <v>36</v>
      </c>
      <c r="G652" s="50">
        <v>0</v>
      </c>
      <c r="H652" s="50">
        <v>7</v>
      </c>
      <c r="I652" s="50">
        <v>414</v>
      </c>
      <c r="J652" s="50">
        <f t="shared" si="76"/>
        <v>20</v>
      </c>
      <c r="K652" s="50" t="s">
        <v>1176</v>
      </c>
      <c r="L652" s="24" t="s">
        <v>1001</v>
      </c>
      <c r="M652" s="9" t="s">
        <v>482</v>
      </c>
      <c r="N652" s="11">
        <v>43974</v>
      </c>
      <c r="O652" s="63">
        <f t="shared" si="71"/>
        <v>171</v>
      </c>
      <c r="P652" s="63">
        <f t="shared" si="72"/>
        <v>200</v>
      </c>
      <c r="Q652" s="63">
        <f t="shared" si="73"/>
        <v>0</v>
      </c>
      <c r="R652" s="63">
        <f t="shared" si="74"/>
        <v>0</v>
      </c>
      <c r="S652" s="63">
        <f t="shared" si="75"/>
        <v>0</v>
      </c>
      <c r="T652" s="63">
        <f t="shared" si="59"/>
        <v>0</v>
      </c>
      <c r="U652" s="63">
        <f t="shared" si="60"/>
        <v>0</v>
      </c>
      <c r="V652" s="63">
        <f t="shared" si="60"/>
        <v>3</v>
      </c>
      <c r="W652" s="62">
        <f t="shared" si="51"/>
        <v>213</v>
      </c>
      <c r="X652" s="62">
        <f t="shared" si="52"/>
        <v>229.42857142857142</v>
      </c>
      <c r="Y652" s="62">
        <f t="shared" si="53"/>
        <v>0.14285714285714285</v>
      </c>
      <c r="Z652" s="62">
        <f t="shared" si="61"/>
        <v>0</v>
      </c>
      <c r="AB652" s="50" t="s">
        <v>1740</v>
      </c>
    </row>
    <row r="653" spans="1:28" ht="77.150000000000006">
      <c r="A653" s="11">
        <v>43974</v>
      </c>
      <c r="B653" s="50">
        <v>70526</v>
      </c>
      <c r="C653" s="50">
        <v>69545</v>
      </c>
      <c r="D653" s="50">
        <v>350</v>
      </c>
      <c r="E653" s="50">
        <v>55</v>
      </c>
      <c r="F653" s="50">
        <v>36</v>
      </c>
      <c r="G653" s="50">
        <v>0</v>
      </c>
      <c r="H653" s="50">
        <v>7</v>
      </c>
      <c r="I653" s="50">
        <v>411</v>
      </c>
      <c r="J653" s="50">
        <f t="shared" si="76"/>
        <v>23</v>
      </c>
      <c r="K653" s="50" t="s">
        <v>1176</v>
      </c>
      <c r="L653" s="24" t="s">
        <v>1002</v>
      </c>
      <c r="M653" s="9" t="s">
        <v>481</v>
      </c>
      <c r="N653" s="11">
        <v>43973</v>
      </c>
      <c r="O653" s="63">
        <f t="shared" si="71"/>
        <v>188</v>
      </c>
      <c r="P653" s="63">
        <f t="shared" si="72"/>
        <v>221</v>
      </c>
      <c r="Q653" s="63">
        <f t="shared" si="73"/>
        <v>0</v>
      </c>
      <c r="R653" s="63">
        <f t="shared" si="74"/>
        <v>0</v>
      </c>
      <c r="S653" s="63">
        <f t="shared" si="75"/>
        <v>0</v>
      </c>
      <c r="T653" s="63">
        <f t="shared" si="59"/>
        <v>0</v>
      </c>
      <c r="U653" s="63">
        <f t="shared" si="60"/>
        <v>0</v>
      </c>
      <c r="V653" s="63">
        <f t="shared" si="60"/>
        <v>3</v>
      </c>
      <c r="W653" s="62">
        <f t="shared" si="51"/>
        <v>219.71428571428572</v>
      </c>
      <c r="X653" s="62">
        <f t="shared" si="52"/>
        <v>241.28571428571428</v>
      </c>
      <c r="Y653" s="62">
        <f t="shared" si="53"/>
        <v>0.14285714285714285</v>
      </c>
      <c r="Z653" s="62">
        <f t="shared" si="61"/>
        <v>0</v>
      </c>
      <c r="AB653" s="50" t="s">
        <v>1740</v>
      </c>
    </row>
    <row r="654" spans="1:28" ht="77.150000000000006">
      <c r="A654" s="11">
        <v>43973</v>
      </c>
      <c r="B654" s="50">
        <v>70338</v>
      </c>
      <c r="C654" s="50">
        <v>69324</v>
      </c>
      <c r="D654" s="50">
        <v>350</v>
      </c>
      <c r="E654" s="50">
        <v>55</v>
      </c>
      <c r="F654" s="50">
        <v>36</v>
      </c>
      <c r="G654" s="50">
        <v>0</v>
      </c>
      <c r="H654" s="50">
        <v>7</v>
      </c>
      <c r="I654" s="50">
        <v>408</v>
      </c>
      <c r="J654" s="50">
        <f t="shared" si="76"/>
        <v>26</v>
      </c>
      <c r="K654" s="50" t="s">
        <v>1176</v>
      </c>
      <c r="L654" s="24" t="s">
        <v>1003</v>
      </c>
      <c r="M654" s="9" t="s">
        <v>480</v>
      </c>
      <c r="N654" s="11">
        <v>43972</v>
      </c>
      <c r="O654" s="63">
        <f t="shared" si="71"/>
        <v>238</v>
      </c>
      <c r="P654" s="63">
        <f t="shared" si="72"/>
        <v>247</v>
      </c>
      <c r="Q654" s="63">
        <f t="shared" si="73"/>
        <v>0</v>
      </c>
      <c r="R654" s="63">
        <f t="shared" si="74"/>
        <v>0</v>
      </c>
      <c r="S654" s="63">
        <f t="shared" si="75"/>
        <v>0</v>
      </c>
      <c r="T654" s="63">
        <f t="shared" si="59"/>
        <v>0</v>
      </c>
      <c r="U654" s="63">
        <f t="shared" si="60"/>
        <v>0</v>
      </c>
      <c r="V654" s="63">
        <f t="shared" si="60"/>
        <v>1</v>
      </c>
      <c r="W654" s="62">
        <f t="shared" si="51"/>
        <v>239.85714285714286</v>
      </c>
      <c r="X654" s="62">
        <f t="shared" si="52"/>
        <v>253.42857142857142</v>
      </c>
      <c r="Y654" s="62">
        <f t="shared" si="53"/>
        <v>0.14285714285714285</v>
      </c>
      <c r="Z654" s="62">
        <f t="shared" si="61"/>
        <v>0</v>
      </c>
      <c r="AB654" s="50" t="s">
        <v>1740</v>
      </c>
    </row>
    <row r="655" spans="1:28" ht="123.45">
      <c r="A655" s="11">
        <v>43972</v>
      </c>
      <c r="B655" s="50">
        <v>70100</v>
      </c>
      <c r="C655" s="50">
        <v>69077</v>
      </c>
      <c r="D655" s="50">
        <v>350</v>
      </c>
      <c r="E655" s="50">
        <v>55</v>
      </c>
      <c r="F655" s="50">
        <v>36</v>
      </c>
      <c r="G655" s="50">
        <v>0</v>
      </c>
      <c r="H655" s="50">
        <v>7</v>
      </c>
      <c r="I655" s="50">
        <v>407</v>
      </c>
      <c r="J655" s="50">
        <f t="shared" si="76"/>
        <v>27</v>
      </c>
      <c r="K655" s="50" t="s">
        <v>1176</v>
      </c>
      <c r="L655" s="24" t="s">
        <v>961</v>
      </c>
      <c r="M655" s="9" t="s">
        <v>688</v>
      </c>
      <c r="N655" s="11">
        <v>43971</v>
      </c>
      <c r="O655" s="63">
        <f t="shared" si="71"/>
        <v>224</v>
      </c>
      <c r="P655" s="63">
        <f t="shared" si="72"/>
        <v>253</v>
      </c>
      <c r="Q655" s="63">
        <f t="shared" si="73"/>
        <v>1</v>
      </c>
      <c r="R655" s="63">
        <f t="shared" si="74"/>
        <v>0</v>
      </c>
      <c r="S655" s="63">
        <f t="shared" si="75"/>
        <v>0</v>
      </c>
      <c r="T655" s="63">
        <f t="shared" si="59"/>
        <v>0</v>
      </c>
      <c r="U655" s="63">
        <f t="shared" si="60"/>
        <v>0</v>
      </c>
      <c r="V655" s="63">
        <f t="shared" si="60"/>
        <v>5</v>
      </c>
      <c r="W655" s="62">
        <f t="shared" ref="W655:W718" si="77">AVERAGE(O655:O661)</f>
        <v>252.14285714285714</v>
      </c>
      <c r="X655" s="62">
        <f t="shared" ref="X655:X718" si="78">AVERAGE(P655:P661)</f>
        <v>258.85714285714283</v>
      </c>
      <c r="Y655" s="62">
        <f t="shared" ref="Y655:Y718" si="79">AVERAGE(Q655:Q661)</f>
        <v>0.14285714285714285</v>
      </c>
      <c r="Z655" s="62">
        <f t="shared" si="61"/>
        <v>0</v>
      </c>
      <c r="AB655" s="50" t="s">
        <v>1740</v>
      </c>
    </row>
    <row r="656" spans="1:28" ht="92.6">
      <c r="A656" s="11">
        <v>43971</v>
      </c>
      <c r="B656" s="50">
        <v>69876</v>
      </c>
      <c r="C656" s="50">
        <v>68824</v>
      </c>
      <c r="D656" s="50">
        <v>349</v>
      </c>
      <c r="E656" s="50">
        <v>55</v>
      </c>
      <c r="F656" s="50">
        <v>36</v>
      </c>
      <c r="G656" s="50">
        <v>0</v>
      </c>
      <c r="H656" s="50">
        <v>7</v>
      </c>
      <c r="I656" s="50">
        <v>402</v>
      </c>
      <c r="J656" s="50">
        <f t="shared" si="76"/>
        <v>31</v>
      </c>
      <c r="K656" s="50" t="s">
        <v>1176</v>
      </c>
      <c r="L656" s="24" t="s">
        <v>1004</v>
      </c>
      <c r="M656" s="9" t="s">
        <v>479</v>
      </c>
      <c r="N656" s="11">
        <v>43970</v>
      </c>
      <c r="O656" s="63">
        <f t="shared" si="71"/>
        <v>219</v>
      </c>
      <c r="P656" s="63">
        <f t="shared" si="72"/>
        <v>236</v>
      </c>
      <c r="Q656" s="63">
        <f t="shared" si="73"/>
        <v>0</v>
      </c>
      <c r="R656" s="63">
        <f t="shared" si="74"/>
        <v>0</v>
      </c>
      <c r="S656" s="63">
        <f t="shared" si="75"/>
        <v>0</v>
      </c>
      <c r="T656" s="63">
        <f t="shared" si="59"/>
        <v>0</v>
      </c>
      <c r="U656" s="63">
        <f t="shared" si="60"/>
        <v>0</v>
      </c>
      <c r="V656" s="63">
        <f t="shared" si="60"/>
        <v>1</v>
      </c>
      <c r="W656" s="62">
        <f t="shared" si="77"/>
        <v>252.71428571428572</v>
      </c>
      <c r="X656" s="62">
        <f t="shared" si="78"/>
        <v>268</v>
      </c>
      <c r="Y656" s="62">
        <f t="shared" si="79"/>
        <v>0</v>
      </c>
      <c r="Z656" s="62">
        <f t="shared" si="61"/>
        <v>0</v>
      </c>
      <c r="AB656" s="50" t="s">
        <v>1740</v>
      </c>
    </row>
    <row r="657" spans="1:28" ht="92.6">
      <c r="A657" s="11">
        <v>43970</v>
      </c>
      <c r="B657" s="50">
        <v>69657</v>
      </c>
      <c r="C657" s="50">
        <v>68588</v>
      </c>
      <c r="D657" s="50">
        <v>349</v>
      </c>
      <c r="E657" s="50">
        <v>55</v>
      </c>
      <c r="F657" s="50">
        <v>36</v>
      </c>
      <c r="G657" s="50">
        <v>0</v>
      </c>
      <c r="H657" s="50">
        <v>7</v>
      </c>
      <c r="I657" s="50">
        <v>401</v>
      </c>
      <c r="J657" s="50">
        <f t="shared" si="76"/>
        <v>32</v>
      </c>
      <c r="K657" s="50" t="s">
        <v>1176</v>
      </c>
      <c r="L657" s="24" t="s">
        <v>1005</v>
      </c>
      <c r="M657" s="9" t="s">
        <v>478</v>
      </c>
      <c r="N657" s="11">
        <v>43969</v>
      </c>
      <c r="O657" s="63">
        <f t="shared" si="71"/>
        <v>262</v>
      </c>
      <c r="P657" s="63">
        <f t="shared" si="72"/>
        <v>235</v>
      </c>
      <c r="Q657" s="63">
        <f t="shared" si="73"/>
        <v>0</v>
      </c>
      <c r="R657" s="63">
        <f t="shared" si="74"/>
        <v>0</v>
      </c>
      <c r="S657" s="63">
        <f t="shared" si="75"/>
        <v>0</v>
      </c>
      <c r="T657" s="63">
        <f t="shared" si="59"/>
        <v>0</v>
      </c>
      <c r="U657" s="63">
        <f t="shared" si="60"/>
        <v>0</v>
      </c>
      <c r="V657" s="63">
        <f t="shared" si="60"/>
        <v>3</v>
      </c>
      <c r="W657" s="62">
        <f t="shared" si="77"/>
        <v>271.28571428571428</v>
      </c>
      <c r="X657" s="62">
        <f t="shared" si="78"/>
        <v>283.28571428571428</v>
      </c>
      <c r="Y657" s="62">
        <f t="shared" si="79"/>
        <v>0</v>
      </c>
      <c r="Z657" s="62">
        <f t="shared" si="61"/>
        <v>0</v>
      </c>
      <c r="AB657" s="50" t="s">
        <v>1740</v>
      </c>
    </row>
    <row r="658" spans="1:28" ht="92.6">
      <c r="A658" s="11">
        <v>43969</v>
      </c>
      <c r="B658" s="50">
        <v>69395</v>
      </c>
      <c r="C658" s="50">
        <v>68353</v>
      </c>
      <c r="D658" s="50">
        <v>349</v>
      </c>
      <c r="E658" s="50">
        <v>55</v>
      </c>
      <c r="F658" s="50">
        <v>36</v>
      </c>
      <c r="G658" s="50">
        <v>0</v>
      </c>
      <c r="H658" s="50">
        <v>7</v>
      </c>
      <c r="I658" s="50">
        <v>398</v>
      </c>
      <c r="J658" s="50">
        <f t="shared" si="76"/>
        <v>35</v>
      </c>
      <c r="K658" s="50" t="s">
        <v>1176</v>
      </c>
      <c r="L658" s="24" t="s">
        <v>1006</v>
      </c>
      <c r="M658" s="9" t="s">
        <v>477</v>
      </c>
      <c r="N658" s="11">
        <v>43968</v>
      </c>
      <c r="O658" s="63">
        <f t="shared" si="71"/>
        <v>189</v>
      </c>
      <c r="P658" s="63">
        <f t="shared" si="72"/>
        <v>214</v>
      </c>
      <c r="Q658" s="63">
        <f t="shared" si="73"/>
        <v>0</v>
      </c>
      <c r="R658" s="63">
        <f t="shared" si="74"/>
        <v>0</v>
      </c>
      <c r="S658" s="63">
        <f t="shared" si="75"/>
        <v>0</v>
      </c>
      <c r="T658" s="63">
        <f t="shared" si="59"/>
        <v>0</v>
      </c>
      <c r="U658" s="63">
        <f t="shared" si="60"/>
        <v>0</v>
      </c>
      <c r="V658" s="63">
        <f t="shared" si="60"/>
        <v>3</v>
      </c>
      <c r="W658" s="62">
        <f t="shared" si="77"/>
        <v>285</v>
      </c>
      <c r="X658" s="62">
        <f t="shared" si="78"/>
        <v>293.57142857142856</v>
      </c>
      <c r="Y658" s="62">
        <f t="shared" si="79"/>
        <v>0</v>
      </c>
      <c r="Z658" s="62">
        <f t="shared" si="61"/>
        <v>0</v>
      </c>
      <c r="AB658" s="50" t="s">
        <v>1740</v>
      </c>
    </row>
    <row r="659" spans="1:28" ht="92.6">
      <c r="A659" s="11">
        <v>43968</v>
      </c>
      <c r="B659" s="50">
        <v>69206</v>
      </c>
      <c r="C659" s="50">
        <v>68139</v>
      </c>
      <c r="D659" s="50">
        <v>349</v>
      </c>
      <c r="E659" s="50">
        <v>55</v>
      </c>
      <c r="F659" s="50">
        <v>36</v>
      </c>
      <c r="G659" s="50">
        <v>0</v>
      </c>
      <c r="H659" s="50">
        <v>7</v>
      </c>
      <c r="I659" s="50">
        <v>395</v>
      </c>
      <c r="J659" s="50">
        <f t="shared" si="76"/>
        <v>38</v>
      </c>
      <c r="K659" s="50" t="s">
        <v>1176</v>
      </c>
      <c r="L659" s="24" t="s">
        <v>1007</v>
      </c>
      <c r="M659" s="9" t="s">
        <v>476</v>
      </c>
      <c r="N659" s="11">
        <v>43967</v>
      </c>
      <c r="O659" s="63">
        <f t="shared" si="71"/>
        <v>218</v>
      </c>
      <c r="P659" s="63">
        <f t="shared" si="72"/>
        <v>283</v>
      </c>
      <c r="Q659" s="63">
        <f t="shared" si="73"/>
        <v>0</v>
      </c>
      <c r="R659" s="63">
        <f t="shared" si="74"/>
        <v>0</v>
      </c>
      <c r="S659" s="63">
        <f t="shared" si="75"/>
        <v>0</v>
      </c>
      <c r="T659" s="63">
        <f t="shared" si="59"/>
        <v>0</v>
      </c>
      <c r="U659" s="63">
        <f t="shared" si="60"/>
        <v>0</v>
      </c>
      <c r="V659" s="63">
        <f t="shared" si="60"/>
        <v>6</v>
      </c>
      <c r="W659" s="62">
        <f t="shared" si="77"/>
        <v>296.14285714285717</v>
      </c>
      <c r="X659" s="62">
        <f t="shared" si="78"/>
        <v>304.85714285714283</v>
      </c>
      <c r="Y659" s="62">
        <f t="shared" si="79"/>
        <v>0</v>
      </c>
      <c r="Z659" s="62">
        <f t="shared" si="61"/>
        <v>0</v>
      </c>
      <c r="AB659" s="50" t="s">
        <v>1740</v>
      </c>
    </row>
    <row r="660" spans="1:28" ht="92.6">
      <c r="A660" s="11">
        <v>43967</v>
      </c>
      <c r="B660" s="50">
        <v>68988</v>
      </c>
      <c r="C660" s="50">
        <v>67856</v>
      </c>
      <c r="D660" s="50">
        <v>349</v>
      </c>
      <c r="E660" s="50">
        <v>55</v>
      </c>
      <c r="F660" s="50">
        <v>36</v>
      </c>
      <c r="G660" s="50">
        <v>0</v>
      </c>
      <c r="H660" s="50">
        <v>7</v>
      </c>
      <c r="I660" s="50">
        <v>389</v>
      </c>
      <c r="J660" s="50">
        <f t="shared" si="76"/>
        <v>44</v>
      </c>
      <c r="K660" s="50" t="s">
        <v>1176</v>
      </c>
      <c r="L660" s="24" t="s">
        <v>1008</v>
      </c>
      <c r="M660" s="9" t="s">
        <v>475</v>
      </c>
      <c r="N660" s="11">
        <v>43966</v>
      </c>
      <c r="O660" s="63">
        <f t="shared" si="71"/>
        <v>329</v>
      </c>
      <c r="P660" s="63">
        <f t="shared" si="72"/>
        <v>306</v>
      </c>
      <c r="Q660" s="63">
        <f t="shared" si="73"/>
        <v>0</v>
      </c>
      <c r="R660" s="63">
        <f t="shared" si="74"/>
        <v>0</v>
      </c>
      <c r="S660" s="63">
        <f t="shared" si="75"/>
        <v>0</v>
      </c>
      <c r="T660" s="63">
        <f t="shared" si="59"/>
        <v>0</v>
      </c>
      <c r="U660" s="63">
        <f t="shared" si="60"/>
        <v>0</v>
      </c>
      <c r="V660" s="63">
        <f t="shared" si="60"/>
        <v>2</v>
      </c>
      <c r="W660" s="62">
        <f t="shared" si="77"/>
        <v>303.85714285714283</v>
      </c>
      <c r="X660" s="62">
        <f t="shared" si="78"/>
        <v>319.57142857142856</v>
      </c>
      <c r="Y660" s="62">
        <f t="shared" si="79"/>
        <v>0</v>
      </c>
      <c r="Z660" s="62">
        <f t="shared" si="61"/>
        <v>0</v>
      </c>
      <c r="AB660" s="50" t="s">
        <v>1740</v>
      </c>
    </row>
    <row r="661" spans="1:28" ht="92.6">
      <c r="A661" s="11">
        <v>43966</v>
      </c>
      <c r="B661" s="50">
        <v>68659</v>
      </c>
      <c r="C661" s="50">
        <v>67550</v>
      </c>
      <c r="D661" s="50">
        <v>349</v>
      </c>
      <c r="E661" s="50">
        <v>55</v>
      </c>
      <c r="F661" s="50">
        <v>36</v>
      </c>
      <c r="G661" s="50">
        <v>0</v>
      </c>
      <c r="H661" s="50">
        <v>7</v>
      </c>
      <c r="I661" s="50">
        <v>387</v>
      </c>
      <c r="J661" s="50">
        <f t="shared" si="76"/>
        <v>46</v>
      </c>
      <c r="K661" s="50" t="s">
        <v>1176</v>
      </c>
      <c r="L661" s="24" t="s">
        <v>1009</v>
      </c>
      <c r="M661" s="9" t="s">
        <v>474</v>
      </c>
      <c r="N661" s="11">
        <v>43965</v>
      </c>
      <c r="O661" s="63">
        <f t="shared" si="71"/>
        <v>324</v>
      </c>
      <c r="P661" s="63">
        <f t="shared" si="72"/>
        <v>285</v>
      </c>
      <c r="Q661" s="63">
        <f t="shared" si="73"/>
        <v>0</v>
      </c>
      <c r="R661" s="63">
        <f t="shared" si="74"/>
        <v>0</v>
      </c>
      <c r="S661" s="63">
        <f t="shared" si="75"/>
        <v>0</v>
      </c>
      <c r="T661" s="63">
        <f t="shared" si="59"/>
        <v>0</v>
      </c>
      <c r="U661" s="63">
        <f t="shared" si="60"/>
        <v>0</v>
      </c>
      <c r="V661" s="63">
        <f t="shared" si="60"/>
        <v>4</v>
      </c>
      <c r="W661" s="62">
        <f t="shared" si="77"/>
        <v>314.14285714285717</v>
      </c>
      <c r="X661" s="62">
        <f t="shared" si="78"/>
        <v>334.14285714285717</v>
      </c>
      <c r="Y661" s="62">
        <f t="shared" si="79"/>
        <v>0</v>
      </c>
      <c r="Z661" s="62">
        <f t="shared" si="61"/>
        <v>0</v>
      </c>
      <c r="AB661" s="50" t="s">
        <v>1740</v>
      </c>
    </row>
    <row r="662" spans="1:28" ht="92.6">
      <c r="A662" s="11">
        <v>43965</v>
      </c>
      <c r="B662" s="50">
        <v>68335</v>
      </c>
      <c r="C662" s="50">
        <v>67265</v>
      </c>
      <c r="D662" s="50">
        <v>349</v>
      </c>
      <c r="E662" s="50">
        <v>55</v>
      </c>
      <c r="F662" s="50">
        <v>36</v>
      </c>
      <c r="G662" s="50">
        <v>0</v>
      </c>
      <c r="H662" s="50">
        <v>7</v>
      </c>
      <c r="I662" s="50">
        <v>383</v>
      </c>
      <c r="J662" s="50">
        <f t="shared" si="76"/>
        <v>50</v>
      </c>
      <c r="K662" s="50" t="s">
        <v>1176</v>
      </c>
      <c r="L662" s="24" t="s">
        <v>1010</v>
      </c>
      <c r="M662" s="9" t="s">
        <v>473</v>
      </c>
      <c r="N662" s="11">
        <v>43964</v>
      </c>
      <c r="O662" s="63">
        <f t="shared" si="71"/>
        <v>228</v>
      </c>
      <c r="P662" s="63">
        <f t="shared" si="72"/>
        <v>317</v>
      </c>
      <c r="Q662" s="63">
        <f t="shared" si="73"/>
        <v>0</v>
      </c>
      <c r="R662" s="63">
        <f t="shared" si="74"/>
        <v>0</v>
      </c>
      <c r="S662" s="63">
        <f t="shared" si="75"/>
        <v>0</v>
      </c>
      <c r="T662" s="63">
        <f t="shared" si="59"/>
        <v>0</v>
      </c>
      <c r="U662" s="63">
        <f t="shared" si="60"/>
        <v>0</v>
      </c>
      <c r="V662" s="63">
        <f t="shared" si="60"/>
        <v>8</v>
      </c>
      <c r="W662" s="62">
        <f t="shared" si="77"/>
        <v>327</v>
      </c>
      <c r="X662" s="62">
        <f t="shared" si="78"/>
        <v>358.71428571428572</v>
      </c>
      <c r="Y662" s="62">
        <f t="shared" si="79"/>
        <v>0</v>
      </c>
      <c r="Z662" s="62">
        <f t="shared" si="61"/>
        <v>0</v>
      </c>
      <c r="AB662" s="50" t="s">
        <v>1740</v>
      </c>
    </row>
    <row r="663" spans="1:28" ht="108">
      <c r="A663" s="11">
        <v>43964</v>
      </c>
      <c r="B663" s="50">
        <v>68107</v>
      </c>
      <c r="C663" s="50">
        <v>66948</v>
      </c>
      <c r="D663" s="50">
        <v>349</v>
      </c>
      <c r="E663" s="50">
        <v>55</v>
      </c>
      <c r="F663" s="50">
        <v>36</v>
      </c>
      <c r="G663" s="50">
        <v>0</v>
      </c>
      <c r="H663" s="50">
        <v>7</v>
      </c>
      <c r="I663" s="50">
        <v>375</v>
      </c>
      <c r="J663" s="50">
        <f t="shared" si="76"/>
        <v>58</v>
      </c>
      <c r="K663" s="50" t="s">
        <v>1176</v>
      </c>
      <c r="L663" s="24" t="s">
        <v>1011</v>
      </c>
      <c r="M663" s="9" t="s">
        <v>472</v>
      </c>
      <c r="N663" s="11">
        <v>43963</v>
      </c>
      <c r="O663" s="63">
        <f t="shared" si="71"/>
        <v>349</v>
      </c>
      <c r="P663" s="63">
        <f t="shared" si="72"/>
        <v>343</v>
      </c>
      <c r="Q663" s="63">
        <f t="shared" si="73"/>
        <v>0</v>
      </c>
      <c r="R663" s="63">
        <f t="shared" si="74"/>
        <v>0</v>
      </c>
      <c r="S663" s="63">
        <f t="shared" si="75"/>
        <v>0</v>
      </c>
      <c r="T663" s="63">
        <f t="shared" si="59"/>
        <v>0</v>
      </c>
      <c r="U663" s="63">
        <f t="shared" si="60"/>
        <v>0</v>
      </c>
      <c r="V663" s="63">
        <f t="shared" si="60"/>
        <v>3</v>
      </c>
      <c r="W663" s="62">
        <f t="shared" si="77"/>
        <v>359.71428571428572</v>
      </c>
      <c r="X663" s="62">
        <f t="shared" si="78"/>
        <v>385.85714285714283</v>
      </c>
      <c r="Y663" s="62">
        <f t="shared" si="79"/>
        <v>0.14285714285714285</v>
      </c>
      <c r="Z663" s="62">
        <f t="shared" si="61"/>
        <v>0</v>
      </c>
      <c r="AB663" s="50" t="s">
        <v>1740</v>
      </c>
    </row>
    <row r="664" spans="1:28" ht="92.6">
      <c r="A664" s="11">
        <v>43963</v>
      </c>
      <c r="B664" s="50">
        <v>67758</v>
      </c>
      <c r="C664" s="50">
        <v>66605</v>
      </c>
      <c r="D664" s="50">
        <v>349</v>
      </c>
      <c r="E664" s="50">
        <v>55</v>
      </c>
      <c r="F664" s="50">
        <v>36</v>
      </c>
      <c r="G664" s="50">
        <v>0</v>
      </c>
      <c r="H664" s="50">
        <v>7</v>
      </c>
      <c r="I664" s="50">
        <v>372</v>
      </c>
      <c r="J664" s="50">
        <f t="shared" si="76"/>
        <v>61</v>
      </c>
      <c r="K664" s="50" t="s">
        <v>1176</v>
      </c>
      <c r="L664" s="24" t="s">
        <v>1012</v>
      </c>
      <c r="M664" s="9" t="s">
        <v>471</v>
      </c>
      <c r="N664" s="11">
        <v>43962</v>
      </c>
      <c r="O664" s="63">
        <f t="shared" si="71"/>
        <v>358</v>
      </c>
      <c r="P664" s="63">
        <f t="shared" si="72"/>
        <v>307</v>
      </c>
      <c r="Q664" s="63">
        <f t="shared" si="73"/>
        <v>0</v>
      </c>
      <c r="R664" s="63">
        <f t="shared" si="74"/>
        <v>0</v>
      </c>
      <c r="S664" s="63">
        <f t="shared" si="75"/>
        <v>0</v>
      </c>
      <c r="T664" s="63">
        <f t="shared" si="59"/>
        <v>0</v>
      </c>
      <c r="U664" s="63">
        <f t="shared" si="60"/>
        <v>0</v>
      </c>
      <c r="V664" s="63">
        <f t="shared" si="60"/>
        <v>4</v>
      </c>
      <c r="W664" s="62">
        <f t="shared" si="77"/>
        <v>400</v>
      </c>
      <c r="X664" s="62">
        <f t="shared" si="78"/>
        <v>431.14285714285717</v>
      </c>
      <c r="Y664" s="62">
        <f t="shared" si="79"/>
        <v>0.2857142857142857</v>
      </c>
      <c r="Z664" s="62">
        <f t="shared" si="61"/>
        <v>0</v>
      </c>
      <c r="AB664" s="50" t="s">
        <v>1740</v>
      </c>
    </row>
    <row r="665" spans="1:28" ht="169.75">
      <c r="A665" s="11">
        <v>43962</v>
      </c>
      <c r="B665" s="50">
        <v>67400</v>
      </c>
      <c r="C665" s="50">
        <v>66298</v>
      </c>
      <c r="D665" s="50">
        <v>349</v>
      </c>
      <c r="E665" s="50">
        <v>55</v>
      </c>
      <c r="F665" s="50">
        <v>36</v>
      </c>
      <c r="G665" s="50">
        <v>0</v>
      </c>
      <c r="H665" s="50">
        <v>7</v>
      </c>
      <c r="I665" s="50">
        <v>368</v>
      </c>
      <c r="J665" s="50">
        <f t="shared" si="76"/>
        <v>65</v>
      </c>
      <c r="K665" s="50" t="s">
        <v>1176</v>
      </c>
      <c r="L665" s="24" t="s">
        <v>1013</v>
      </c>
      <c r="M665" s="9" t="s">
        <v>470</v>
      </c>
      <c r="N665" s="11">
        <v>43961</v>
      </c>
      <c r="O665" s="63">
        <f t="shared" si="71"/>
        <v>267</v>
      </c>
      <c r="P665" s="63">
        <f t="shared" si="72"/>
        <v>293</v>
      </c>
      <c r="Q665" s="63">
        <f t="shared" si="73"/>
        <v>0</v>
      </c>
      <c r="R665" s="63">
        <f t="shared" si="74"/>
        <v>0</v>
      </c>
      <c r="S665" s="63">
        <f t="shared" si="75"/>
        <v>0</v>
      </c>
      <c r="T665" s="63">
        <f t="shared" si="59"/>
        <v>0</v>
      </c>
      <c r="U665" s="63">
        <f t="shared" si="60"/>
        <v>1</v>
      </c>
      <c r="V665" s="63">
        <f t="shared" si="60"/>
        <v>2</v>
      </c>
      <c r="W665" s="62">
        <f t="shared" si="77"/>
        <v>423.42857142857144</v>
      </c>
      <c r="X665" s="62">
        <f t="shared" si="78"/>
        <v>450.42857142857144</v>
      </c>
      <c r="Y665" s="62">
        <f t="shared" si="79"/>
        <v>0.2857142857142857</v>
      </c>
      <c r="Z665" s="62">
        <f t="shared" si="61"/>
        <v>0</v>
      </c>
      <c r="AB665" s="50" t="s">
        <v>1740</v>
      </c>
    </row>
    <row r="666" spans="1:28" ht="92.6">
      <c r="A666" s="11">
        <v>43961</v>
      </c>
      <c r="B666" s="50">
        <v>67133</v>
      </c>
      <c r="C666" s="50">
        <v>66005</v>
      </c>
      <c r="D666" s="50">
        <v>349</v>
      </c>
      <c r="E666" s="50">
        <v>55</v>
      </c>
      <c r="F666" s="50">
        <v>36</v>
      </c>
      <c r="G666" s="50">
        <v>0</v>
      </c>
      <c r="H666" s="50">
        <v>6</v>
      </c>
      <c r="I666" s="50">
        <v>366</v>
      </c>
      <c r="J666" s="50">
        <f t="shared" si="76"/>
        <v>68</v>
      </c>
      <c r="K666" s="50" t="s">
        <v>1176</v>
      </c>
      <c r="L666" s="24" t="s">
        <v>1014</v>
      </c>
      <c r="M666" s="9" t="s">
        <v>469</v>
      </c>
      <c r="N666" s="11">
        <v>43960</v>
      </c>
      <c r="O666" s="63">
        <f t="shared" si="71"/>
        <v>272</v>
      </c>
      <c r="P666" s="63">
        <f t="shared" si="72"/>
        <v>386</v>
      </c>
      <c r="Q666" s="63">
        <f t="shared" si="73"/>
        <v>0</v>
      </c>
      <c r="R666" s="63">
        <f t="shared" si="74"/>
        <v>0</v>
      </c>
      <c r="S666" s="63">
        <f t="shared" si="75"/>
        <v>0</v>
      </c>
      <c r="T666" s="63">
        <f t="shared" si="59"/>
        <v>0</v>
      </c>
      <c r="U666" s="63">
        <f t="shared" si="60"/>
        <v>0</v>
      </c>
      <c r="V666" s="63">
        <f t="shared" si="60"/>
        <v>5</v>
      </c>
      <c r="W666" s="62">
        <f t="shared" si="77"/>
        <v>434.14285714285717</v>
      </c>
      <c r="X666" s="62">
        <f t="shared" si="78"/>
        <v>460.71428571428572</v>
      </c>
      <c r="Y666" s="62">
        <f t="shared" si="79"/>
        <v>0.42857142857142855</v>
      </c>
      <c r="Z666" s="62">
        <f t="shared" si="61"/>
        <v>0</v>
      </c>
      <c r="AB666" s="50" t="s">
        <v>1740</v>
      </c>
    </row>
    <row r="667" spans="1:28" ht="92.6">
      <c r="A667" s="11">
        <v>43960</v>
      </c>
      <c r="B667" s="50">
        <v>66861</v>
      </c>
      <c r="C667" s="50">
        <v>65619</v>
      </c>
      <c r="D667" s="50">
        <v>349</v>
      </c>
      <c r="E667" s="50">
        <v>55</v>
      </c>
      <c r="F667" s="50">
        <v>36</v>
      </c>
      <c r="G667" s="50">
        <v>0</v>
      </c>
      <c r="H667" s="50">
        <v>6</v>
      </c>
      <c r="I667" s="50">
        <v>361</v>
      </c>
      <c r="J667" s="50">
        <f t="shared" si="76"/>
        <v>73</v>
      </c>
      <c r="K667" s="50" t="s">
        <v>1176</v>
      </c>
      <c r="L667" s="24" t="s">
        <v>1015</v>
      </c>
      <c r="M667" s="9" t="s">
        <v>468</v>
      </c>
      <c r="N667" s="11">
        <v>43959</v>
      </c>
      <c r="O667" s="63">
        <f t="shared" si="71"/>
        <v>401</v>
      </c>
      <c r="P667" s="63">
        <f t="shared" si="72"/>
        <v>408</v>
      </c>
      <c r="Q667" s="63">
        <f t="shared" si="73"/>
        <v>0</v>
      </c>
      <c r="R667" s="63">
        <f t="shared" si="74"/>
        <v>0</v>
      </c>
      <c r="S667" s="63">
        <f t="shared" si="75"/>
        <v>0</v>
      </c>
      <c r="T667" s="63">
        <f t="shared" si="59"/>
        <v>0</v>
      </c>
      <c r="U667" s="63">
        <f t="shared" si="60"/>
        <v>0</v>
      </c>
      <c r="V667" s="63">
        <f t="shared" si="60"/>
        <v>6</v>
      </c>
      <c r="W667" s="62" t="e">
        <f t="shared" si="77"/>
        <v>#VALUE!</v>
      </c>
      <c r="X667" s="62" t="e">
        <f t="shared" si="78"/>
        <v>#VALUE!</v>
      </c>
      <c r="Y667" s="62" t="e">
        <f t="shared" si="79"/>
        <v>#VALUE!</v>
      </c>
      <c r="Z667" s="62" t="e">
        <f t="shared" si="61"/>
        <v>#VALUE!</v>
      </c>
      <c r="AB667" s="50" t="s">
        <v>1740</v>
      </c>
    </row>
    <row r="668" spans="1:28" ht="92.6">
      <c r="A668" s="11">
        <v>43959</v>
      </c>
      <c r="B668" s="50">
        <v>66460</v>
      </c>
      <c r="C668" s="50">
        <v>65211</v>
      </c>
      <c r="D668" s="50">
        <v>349</v>
      </c>
      <c r="E668" s="50">
        <v>55</v>
      </c>
      <c r="F668" s="50">
        <v>36</v>
      </c>
      <c r="G668" s="50">
        <v>0</v>
      </c>
      <c r="H668" s="50">
        <v>6</v>
      </c>
      <c r="I668" s="50">
        <v>355</v>
      </c>
      <c r="J668" s="50">
        <f t="shared" si="76"/>
        <v>79</v>
      </c>
      <c r="K668" s="50" t="s">
        <v>1176</v>
      </c>
      <c r="L668" s="24" t="s">
        <v>1016</v>
      </c>
      <c r="M668" s="9" t="s">
        <v>467</v>
      </c>
      <c r="N668" s="11">
        <v>43958</v>
      </c>
      <c r="O668" s="63">
        <f t="shared" si="71"/>
        <v>414</v>
      </c>
      <c r="P668" s="63">
        <f t="shared" si="72"/>
        <v>457</v>
      </c>
      <c r="Q668" s="63">
        <f t="shared" si="73"/>
        <v>0</v>
      </c>
      <c r="R668" s="63">
        <f t="shared" si="74"/>
        <v>0</v>
      </c>
      <c r="S668" s="63">
        <f t="shared" si="75"/>
        <v>0</v>
      </c>
      <c r="T668" s="63">
        <f t="shared" si="59"/>
        <v>0</v>
      </c>
      <c r="U668" s="63">
        <f t="shared" si="60"/>
        <v>0</v>
      </c>
      <c r="V668" s="63">
        <f t="shared" si="60"/>
        <v>8</v>
      </c>
      <c r="W668" s="62" t="e">
        <f t="shared" si="77"/>
        <v>#VALUE!</v>
      </c>
      <c r="X668" s="62" t="e">
        <f t="shared" si="78"/>
        <v>#VALUE!</v>
      </c>
      <c r="Y668" s="62" t="e">
        <f t="shared" si="79"/>
        <v>#VALUE!</v>
      </c>
      <c r="Z668" s="62" t="e">
        <f t="shared" si="61"/>
        <v>#VALUE!</v>
      </c>
      <c r="AB668" s="50" t="s">
        <v>1740</v>
      </c>
    </row>
    <row r="669" spans="1:28" ht="92.6">
      <c r="A669" s="11">
        <v>43958</v>
      </c>
      <c r="B669" s="50">
        <v>66046</v>
      </c>
      <c r="C669" s="50">
        <v>64754</v>
      </c>
      <c r="D669" s="50">
        <v>349</v>
      </c>
      <c r="E669" s="50">
        <v>55</v>
      </c>
      <c r="F669" s="50">
        <v>36</v>
      </c>
      <c r="G669" s="50">
        <v>0</v>
      </c>
      <c r="H669" s="50">
        <v>6</v>
      </c>
      <c r="I669" s="50">
        <v>347</v>
      </c>
      <c r="J669" s="50">
        <f t="shared" si="76"/>
        <v>87</v>
      </c>
      <c r="K669" s="50" t="s">
        <v>1176</v>
      </c>
      <c r="L669" s="24" t="s">
        <v>1017</v>
      </c>
      <c r="M669" s="9" t="s">
        <v>466</v>
      </c>
      <c r="N669" s="11">
        <v>43957</v>
      </c>
      <c r="O669" s="63">
        <f t="shared" si="71"/>
        <v>457</v>
      </c>
      <c r="P669" s="63">
        <f t="shared" si="72"/>
        <v>507</v>
      </c>
      <c r="Q669" s="63">
        <f t="shared" si="73"/>
        <v>1</v>
      </c>
      <c r="R669" s="63">
        <f t="shared" si="74"/>
        <v>0</v>
      </c>
      <c r="S669" s="63">
        <f t="shared" si="75"/>
        <v>0</v>
      </c>
      <c r="T669" s="63">
        <f t="shared" si="59"/>
        <v>0</v>
      </c>
      <c r="U669" s="63">
        <f t="shared" si="60"/>
        <v>0</v>
      </c>
      <c r="V669" s="63">
        <f t="shared" si="60"/>
        <v>8</v>
      </c>
      <c r="W669" s="62" t="e">
        <f t="shared" si="77"/>
        <v>#VALUE!</v>
      </c>
      <c r="X669" s="62" t="e">
        <f t="shared" si="78"/>
        <v>#VALUE!</v>
      </c>
      <c r="Y669" s="62" t="e">
        <f t="shared" si="79"/>
        <v>#VALUE!</v>
      </c>
      <c r="Z669" s="62" t="e">
        <f t="shared" si="61"/>
        <v>#VALUE!</v>
      </c>
      <c r="AB669" s="50" t="s">
        <v>1740</v>
      </c>
    </row>
    <row r="670" spans="1:28" ht="138.9">
      <c r="A670" s="11">
        <v>43957</v>
      </c>
      <c r="B670" s="50">
        <v>65589</v>
      </c>
      <c r="C670" s="50">
        <v>64247</v>
      </c>
      <c r="D670" s="50">
        <v>348</v>
      </c>
      <c r="E670" s="50">
        <v>55</v>
      </c>
      <c r="F670" s="50">
        <v>36</v>
      </c>
      <c r="G670" s="50">
        <v>0</v>
      </c>
      <c r="H670" s="50">
        <v>6</v>
      </c>
      <c r="I670" s="50">
        <v>339</v>
      </c>
      <c r="J670" s="50">
        <f t="shared" si="76"/>
        <v>94</v>
      </c>
      <c r="K670" s="50" t="s">
        <v>1176</v>
      </c>
      <c r="L670" s="24" t="s">
        <v>465</v>
      </c>
      <c r="M670" s="9" t="s">
        <v>464</v>
      </c>
      <c r="N670" s="11">
        <v>43956</v>
      </c>
      <c r="O670" s="63">
        <f t="shared" si="71"/>
        <v>631</v>
      </c>
      <c r="P670" s="63">
        <f t="shared" si="72"/>
        <v>660</v>
      </c>
      <c r="Q670" s="63">
        <f t="shared" si="73"/>
        <v>1</v>
      </c>
      <c r="R670" s="63">
        <f t="shared" si="74"/>
        <v>0</v>
      </c>
      <c r="S670" s="63">
        <f t="shared" si="75"/>
        <v>0</v>
      </c>
      <c r="T670" s="63">
        <f t="shared" si="59"/>
        <v>0</v>
      </c>
      <c r="U670" s="63">
        <f t="shared" si="60"/>
        <v>0</v>
      </c>
      <c r="V670" s="63">
        <f t="shared" si="60"/>
        <v>5</v>
      </c>
      <c r="W670" s="62" t="e">
        <f t="shared" si="77"/>
        <v>#VALUE!</v>
      </c>
      <c r="X670" s="62" t="e">
        <f t="shared" si="78"/>
        <v>#VALUE!</v>
      </c>
      <c r="Y670" s="62" t="e">
        <f t="shared" si="79"/>
        <v>#VALUE!</v>
      </c>
      <c r="Z670" s="62" t="e">
        <f t="shared" si="61"/>
        <v>#VALUE!</v>
      </c>
      <c r="AB670" s="50" t="s">
        <v>1740</v>
      </c>
    </row>
    <row r="671" spans="1:28" ht="169.75">
      <c r="A671" s="11">
        <v>43956</v>
      </c>
      <c r="B671" s="50">
        <v>64958</v>
      </c>
      <c r="C671" s="50">
        <v>63587</v>
      </c>
      <c r="D671" s="50">
        <v>347</v>
      </c>
      <c r="E671" s="50">
        <v>55</v>
      </c>
      <c r="F671" s="50">
        <v>36</v>
      </c>
      <c r="G671" s="50">
        <v>0</v>
      </c>
      <c r="H671" s="50">
        <v>6</v>
      </c>
      <c r="I671" s="50">
        <v>334</v>
      </c>
      <c r="J671" s="50">
        <f t="shared" si="76"/>
        <v>98</v>
      </c>
      <c r="K671" s="50" t="s">
        <v>1176</v>
      </c>
      <c r="L671" s="24" t="s">
        <v>1018</v>
      </c>
      <c r="M671" s="9" t="s">
        <v>463</v>
      </c>
      <c r="N671" s="11">
        <v>43955</v>
      </c>
      <c r="O671" s="63">
        <f t="shared" si="71"/>
        <v>522</v>
      </c>
      <c r="P671" s="63">
        <f t="shared" si="72"/>
        <v>442</v>
      </c>
      <c r="Q671" s="63">
        <f t="shared" si="73"/>
        <v>0</v>
      </c>
      <c r="R671" s="63">
        <f t="shared" si="74"/>
        <v>0</v>
      </c>
      <c r="S671" s="63">
        <f t="shared" si="75"/>
        <v>1</v>
      </c>
      <c r="T671" s="63">
        <f t="shared" si="59"/>
        <v>0</v>
      </c>
      <c r="U671" s="63">
        <f t="shared" si="60"/>
        <v>0</v>
      </c>
      <c r="V671" s="63">
        <f t="shared" si="60"/>
        <v>0</v>
      </c>
      <c r="W671" s="62" t="e">
        <f t="shared" si="77"/>
        <v>#VALUE!</v>
      </c>
      <c r="X671" s="62" t="e">
        <f t="shared" si="78"/>
        <v>#VALUE!</v>
      </c>
      <c r="Y671" s="62" t="e">
        <f t="shared" si="79"/>
        <v>#VALUE!</v>
      </c>
      <c r="Z671" s="62" t="e">
        <f t="shared" si="61"/>
        <v>#VALUE!</v>
      </c>
      <c r="AB671" s="50" t="s">
        <v>1740</v>
      </c>
    </row>
    <row r="672" spans="1:28" ht="138.9">
      <c r="A672" s="11">
        <v>43955</v>
      </c>
      <c r="B672" s="50">
        <v>64436</v>
      </c>
      <c r="C672" s="50">
        <v>63145</v>
      </c>
      <c r="D672" s="50">
        <v>347</v>
      </c>
      <c r="E672" s="50">
        <v>55</v>
      </c>
      <c r="F672" s="50">
        <v>35</v>
      </c>
      <c r="G672" s="50">
        <v>0</v>
      </c>
      <c r="H672" s="50">
        <v>6</v>
      </c>
      <c r="I672" s="50">
        <v>334</v>
      </c>
      <c r="J672" s="50">
        <f t="shared" si="76"/>
        <v>97</v>
      </c>
      <c r="K672" s="50" t="s">
        <v>1176</v>
      </c>
      <c r="L672" s="24" t="s">
        <v>460</v>
      </c>
      <c r="M672" s="9" t="s">
        <v>459</v>
      </c>
      <c r="N672" s="11">
        <v>43954</v>
      </c>
      <c r="O672" s="63">
        <f>B672-B674</f>
        <v>342</v>
      </c>
      <c r="P672" s="63">
        <f>C672-C674</f>
        <v>365</v>
      </c>
      <c r="Q672" s="63">
        <f>D672-D674</f>
        <v>1</v>
      </c>
      <c r="R672" s="63">
        <f>E672-E674</f>
        <v>0</v>
      </c>
      <c r="S672" s="63">
        <f>F672-F674</f>
        <v>4</v>
      </c>
      <c r="T672" s="63">
        <f t="shared" ref="T672:V672" si="80">G672-G674</f>
        <v>0</v>
      </c>
      <c r="U672" s="63">
        <f t="shared" si="80"/>
        <v>0</v>
      </c>
      <c r="V672" s="63">
        <f t="shared" si="80"/>
        <v>2</v>
      </c>
      <c r="W672" s="62" t="e">
        <f t="shared" si="77"/>
        <v>#VALUE!</v>
      </c>
      <c r="X672" s="62" t="e">
        <f t="shared" si="78"/>
        <v>#VALUE!</v>
      </c>
      <c r="Y672" s="62" t="e">
        <f t="shared" si="79"/>
        <v>#VALUE!</v>
      </c>
      <c r="Z672" s="62" t="e">
        <f t="shared" si="61"/>
        <v>#VALUE!</v>
      </c>
      <c r="AB672" s="50" t="s">
        <v>1740</v>
      </c>
    </row>
    <row r="673" spans="1:28" s="69" customFormat="1" ht="61.75">
      <c r="A673" s="65">
        <v>43955</v>
      </c>
      <c r="B673" s="66" t="s">
        <v>977</v>
      </c>
      <c r="C673" s="66" t="s">
        <v>1019</v>
      </c>
      <c r="D673" s="66" t="s">
        <v>1019</v>
      </c>
      <c r="E673" s="66" t="s">
        <v>1020</v>
      </c>
      <c r="F673" s="66" t="s">
        <v>1021</v>
      </c>
      <c r="G673" s="66" t="s">
        <v>942</v>
      </c>
      <c r="H673" s="66" t="s">
        <v>979</v>
      </c>
      <c r="I673" s="66" t="s">
        <v>1022</v>
      </c>
      <c r="J673" s="66" t="s">
        <v>1023</v>
      </c>
      <c r="K673" s="66" t="s">
        <v>1152</v>
      </c>
      <c r="L673" s="67" t="s">
        <v>461</v>
      </c>
      <c r="M673" s="54" t="s">
        <v>462</v>
      </c>
      <c r="N673" s="65">
        <v>43955</v>
      </c>
      <c r="O673" s="68" t="e">
        <f>B673-B674</f>
        <v>#VALUE!</v>
      </c>
      <c r="P673" s="68" t="e">
        <f>C673-C674</f>
        <v>#VALUE!</v>
      </c>
      <c r="Q673" s="68" t="e">
        <f>D673-D674</f>
        <v>#VALUE!</v>
      </c>
      <c r="R673" s="68" t="e">
        <f>E673-E674</f>
        <v>#VALUE!</v>
      </c>
      <c r="S673" s="68" t="e">
        <f>F673-F674</f>
        <v>#VALUE!</v>
      </c>
      <c r="T673" s="68" t="e">
        <f t="shared" ref="T673" si="81">G673-G674</f>
        <v>#VALUE!</v>
      </c>
      <c r="U673" s="68" t="e">
        <f t="shared" ref="U673" si="82">H673-H674</f>
        <v>#VALUE!</v>
      </c>
      <c r="V673" s="68" t="e">
        <f t="shared" ref="V673" si="83">I673-I674</f>
        <v>#VALUE!</v>
      </c>
      <c r="W673" s="62" t="e">
        <f t="shared" si="77"/>
        <v>#VALUE!</v>
      </c>
      <c r="X673" s="62" t="e">
        <f t="shared" si="78"/>
        <v>#VALUE!</v>
      </c>
      <c r="Y673" s="62" t="e">
        <f t="shared" si="79"/>
        <v>#VALUE!</v>
      </c>
      <c r="Z673" s="62" t="e">
        <f t="shared" ref="Z673:Z736" si="84">AVERAGE(R673:R679)</f>
        <v>#VALUE!</v>
      </c>
      <c r="AB673" s="50" t="s">
        <v>1740</v>
      </c>
    </row>
    <row r="674" spans="1:28" ht="169.75">
      <c r="A674" s="11">
        <v>43954</v>
      </c>
      <c r="B674" s="50">
        <v>64094</v>
      </c>
      <c r="C674" s="50">
        <v>62780</v>
      </c>
      <c r="D674" s="50">
        <v>346</v>
      </c>
      <c r="E674" s="50" t="s">
        <v>2716</v>
      </c>
      <c r="F674" s="50">
        <v>31</v>
      </c>
      <c r="G674" s="50">
        <v>0</v>
      </c>
      <c r="H674" s="50">
        <v>6</v>
      </c>
      <c r="I674" s="50">
        <v>332</v>
      </c>
      <c r="J674" s="50">
        <f>SUM(D674:F674)-SUM(H674:I674)</f>
        <v>39</v>
      </c>
      <c r="K674" s="50" t="s">
        <v>1152</v>
      </c>
      <c r="L674" s="24" t="s">
        <v>1024</v>
      </c>
      <c r="M674" s="9" t="s">
        <v>456</v>
      </c>
      <c r="N674" s="11">
        <v>43953</v>
      </c>
      <c r="O674" s="63">
        <f>B674-B676</f>
        <v>381</v>
      </c>
      <c r="P674" s="63">
        <f>C674-C676</f>
        <v>436</v>
      </c>
      <c r="Q674" s="63">
        <f>D674-D676</f>
        <v>0</v>
      </c>
      <c r="R674" s="63">
        <f>E674-E676</f>
        <v>0</v>
      </c>
      <c r="S674" s="63">
        <f>F674-F676</f>
        <v>0</v>
      </c>
      <c r="T674" s="63">
        <f t="shared" ref="T674:V674" si="85">G674-G676</f>
        <v>0</v>
      </c>
      <c r="U674" s="63">
        <f t="shared" si="85"/>
        <v>0</v>
      </c>
      <c r="V674" s="63">
        <f t="shared" si="85"/>
        <v>8</v>
      </c>
      <c r="W674" s="62" t="e">
        <f t="shared" si="77"/>
        <v>#VALUE!</v>
      </c>
      <c r="X674" s="62" t="e">
        <f t="shared" si="78"/>
        <v>#VALUE!</v>
      </c>
      <c r="Y674" s="62" t="e">
        <f t="shared" si="79"/>
        <v>#VALUE!</v>
      </c>
      <c r="Z674" s="62" t="e">
        <f t="shared" si="84"/>
        <v>#VALUE!</v>
      </c>
      <c r="AB674" s="50" t="s">
        <v>1740</v>
      </c>
    </row>
    <row r="675" spans="1:28" s="69" customFormat="1" ht="61.75">
      <c r="A675" s="65">
        <v>43954</v>
      </c>
      <c r="B675" s="66" t="s">
        <v>977</v>
      </c>
      <c r="C675" s="66" t="s">
        <v>1025</v>
      </c>
      <c r="D675" s="66" t="s">
        <v>1025</v>
      </c>
      <c r="E675" s="66" t="s">
        <v>1025</v>
      </c>
      <c r="F675" s="66" t="s">
        <v>999</v>
      </c>
      <c r="G675" s="66" t="s">
        <v>942</v>
      </c>
      <c r="H675" s="66" t="s">
        <v>1023</v>
      </c>
      <c r="I675" s="66" t="s">
        <v>1026</v>
      </c>
      <c r="J675" s="66" t="s">
        <v>1027</v>
      </c>
      <c r="K675" s="66" t="s">
        <v>1152</v>
      </c>
      <c r="L675" s="67" t="s">
        <v>458</v>
      </c>
      <c r="M675" s="54" t="s">
        <v>457</v>
      </c>
      <c r="N675" s="65">
        <v>43954</v>
      </c>
      <c r="O675" s="68" t="e">
        <f t="shared" ref="O675:O706" si="86">B675-B676</f>
        <v>#VALUE!</v>
      </c>
      <c r="P675" s="68" t="e">
        <f t="shared" ref="P675:P706" si="87">C675-C676</f>
        <v>#VALUE!</v>
      </c>
      <c r="Q675" s="68" t="e">
        <f t="shared" ref="Q675:Q706" si="88">D675-D676</f>
        <v>#VALUE!</v>
      </c>
      <c r="R675" s="68" t="e">
        <f t="shared" ref="R675:R706" si="89">E675-E676</f>
        <v>#VALUE!</v>
      </c>
      <c r="S675" s="68" t="e">
        <f t="shared" ref="S675:S706" si="90">F675-F676</f>
        <v>#VALUE!</v>
      </c>
      <c r="T675" s="68" t="e">
        <f t="shared" ref="T675" si="91">G675-G676</f>
        <v>#VALUE!</v>
      </c>
      <c r="U675" s="68" t="e">
        <f t="shared" ref="U675" si="92">H675-H676</f>
        <v>#VALUE!</v>
      </c>
      <c r="V675" s="68" t="e">
        <f t="shared" ref="V675" si="93">I675-I676</f>
        <v>#VALUE!</v>
      </c>
      <c r="W675" s="62" t="e">
        <f t="shared" si="77"/>
        <v>#VALUE!</v>
      </c>
      <c r="X675" s="62" t="e">
        <f t="shared" si="78"/>
        <v>#VALUE!</v>
      </c>
      <c r="Y675" s="62" t="e">
        <f t="shared" si="79"/>
        <v>#VALUE!</v>
      </c>
      <c r="Z675" s="62" t="e">
        <f t="shared" si="84"/>
        <v>#VALUE!</v>
      </c>
      <c r="AB675" s="50" t="s">
        <v>1740</v>
      </c>
    </row>
    <row r="676" spans="1:28" ht="169.75">
      <c r="A676" s="11">
        <v>43953</v>
      </c>
      <c r="B676" s="50">
        <v>63713</v>
      </c>
      <c r="C676" s="50">
        <v>62344</v>
      </c>
      <c r="D676" s="50">
        <v>346</v>
      </c>
      <c r="E676" s="50">
        <v>55</v>
      </c>
      <c r="F676" s="50">
        <v>31</v>
      </c>
      <c r="G676" s="50">
        <v>0</v>
      </c>
      <c r="H676" s="50">
        <v>6</v>
      </c>
      <c r="I676" s="50">
        <v>324</v>
      </c>
      <c r="J676" s="50">
        <f t="shared" ref="J676:J707" si="94">SUM(D676:F676)-SUM(H676:I676)</f>
        <v>102</v>
      </c>
      <c r="K676" s="50" t="s">
        <v>1152</v>
      </c>
      <c r="L676" s="24" t="s">
        <v>1028</v>
      </c>
      <c r="M676" s="9" t="s">
        <v>455</v>
      </c>
      <c r="N676" s="11">
        <v>43952</v>
      </c>
      <c r="O676" s="63">
        <f t="shared" si="86"/>
        <v>373</v>
      </c>
      <c r="P676" s="63">
        <f t="shared" si="87"/>
        <v>477</v>
      </c>
      <c r="Q676" s="63">
        <f t="shared" si="88"/>
        <v>3</v>
      </c>
      <c r="R676" s="63">
        <f t="shared" si="89"/>
        <v>0</v>
      </c>
      <c r="S676" s="63">
        <f t="shared" si="90"/>
        <v>0</v>
      </c>
      <c r="T676" s="63">
        <f t="shared" ref="T676:T736" si="95">G676-G677</f>
        <v>0</v>
      </c>
      <c r="U676" s="63">
        <f t="shared" ref="U676:V736" si="96">H676-H677</f>
        <v>0</v>
      </c>
      <c r="V676" s="63">
        <f t="shared" si="96"/>
        <v>0</v>
      </c>
      <c r="W676" s="62">
        <f t="shared" si="77"/>
        <v>553.28571428571433</v>
      </c>
      <c r="X676" s="62">
        <f t="shared" si="78"/>
        <v>700.57142857142856</v>
      </c>
      <c r="Y676" s="62">
        <f t="shared" si="79"/>
        <v>0.42857142857142855</v>
      </c>
      <c r="Z676" s="62">
        <f t="shared" si="84"/>
        <v>0</v>
      </c>
      <c r="AB676" s="50" t="s">
        <v>1740</v>
      </c>
    </row>
    <row r="677" spans="1:28" ht="169.75">
      <c r="A677" s="11">
        <v>43952</v>
      </c>
      <c r="B677" s="50">
        <v>63340</v>
      </c>
      <c r="C677" s="50">
        <v>61867</v>
      </c>
      <c r="D677" s="50">
        <v>343</v>
      </c>
      <c r="E677" s="50">
        <v>55</v>
      </c>
      <c r="F677" s="50">
        <v>31</v>
      </c>
      <c r="G677" s="50">
        <v>0</v>
      </c>
      <c r="H677" s="50">
        <v>6</v>
      </c>
      <c r="I677" s="50">
        <v>324</v>
      </c>
      <c r="J677" s="50">
        <f t="shared" si="94"/>
        <v>99</v>
      </c>
      <c r="K677" s="50" t="s">
        <v>1152</v>
      </c>
      <c r="L677" s="24" t="s">
        <v>454</v>
      </c>
      <c r="M677" s="9" t="s">
        <v>453</v>
      </c>
      <c r="N677" s="11">
        <v>43951</v>
      </c>
      <c r="O677" s="63">
        <f t="shared" si="86"/>
        <v>496</v>
      </c>
      <c r="P677" s="63">
        <f t="shared" si="87"/>
        <v>513</v>
      </c>
      <c r="Q677" s="63">
        <f t="shared" si="88"/>
        <v>0</v>
      </c>
      <c r="R677" s="63">
        <f t="shared" si="89"/>
        <v>0</v>
      </c>
      <c r="S677" s="63">
        <f t="shared" si="90"/>
        <v>0</v>
      </c>
      <c r="T677" s="63">
        <f t="shared" si="95"/>
        <v>0</v>
      </c>
      <c r="U677" s="63">
        <f t="shared" si="96"/>
        <v>0</v>
      </c>
      <c r="V677" s="63">
        <f t="shared" si="96"/>
        <v>2</v>
      </c>
      <c r="W677" s="62">
        <f t="shared" si="77"/>
        <v>616.28571428571433</v>
      </c>
      <c r="X677" s="62">
        <f t="shared" si="78"/>
        <v>794.14285714285711</v>
      </c>
      <c r="Y677" s="62">
        <f t="shared" si="79"/>
        <v>0</v>
      </c>
      <c r="Z677" s="62">
        <f t="shared" si="84"/>
        <v>0</v>
      </c>
      <c r="AB677" s="50" t="s">
        <v>1740</v>
      </c>
    </row>
    <row r="678" spans="1:28" ht="169.75">
      <c r="A678" s="11">
        <v>43951</v>
      </c>
      <c r="B678" s="50">
        <v>62844</v>
      </c>
      <c r="C678" s="50">
        <v>61354</v>
      </c>
      <c r="D678" s="50">
        <v>343</v>
      </c>
      <c r="E678" s="50">
        <v>55</v>
      </c>
      <c r="F678" s="50">
        <v>31</v>
      </c>
      <c r="G678" s="50">
        <v>0</v>
      </c>
      <c r="H678" s="50">
        <v>6</v>
      </c>
      <c r="I678" s="50">
        <v>322</v>
      </c>
      <c r="J678" s="50">
        <f t="shared" si="94"/>
        <v>101</v>
      </c>
      <c r="K678" s="50" t="s">
        <v>1152</v>
      </c>
      <c r="L678" s="24" t="s">
        <v>1029</v>
      </c>
      <c r="M678" s="9" t="s">
        <v>452</v>
      </c>
      <c r="N678" s="11">
        <v>43950</v>
      </c>
      <c r="O678" s="63">
        <f t="shared" si="86"/>
        <v>476</v>
      </c>
      <c r="P678" s="63">
        <f t="shared" si="87"/>
        <v>705</v>
      </c>
      <c r="Q678" s="63">
        <f t="shared" si="88"/>
        <v>0</v>
      </c>
      <c r="R678" s="63">
        <f t="shared" si="89"/>
        <v>0</v>
      </c>
      <c r="S678" s="63">
        <f t="shared" si="90"/>
        <v>0</v>
      </c>
      <c r="T678" s="63">
        <f t="shared" si="95"/>
        <v>0</v>
      </c>
      <c r="U678" s="63">
        <f t="shared" si="96"/>
        <v>0</v>
      </c>
      <c r="V678" s="63">
        <f t="shared" si="96"/>
        <v>11</v>
      </c>
      <c r="W678" s="62">
        <f t="shared" si="77"/>
        <v>691.57142857142856</v>
      </c>
      <c r="X678" s="62">
        <f t="shared" si="78"/>
        <v>887</v>
      </c>
      <c r="Y678" s="62">
        <f t="shared" si="79"/>
        <v>0</v>
      </c>
      <c r="Z678" s="62">
        <f t="shared" si="84"/>
        <v>0</v>
      </c>
      <c r="AB678" s="50" t="s">
        <v>1740</v>
      </c>
    </row>
    <row r="679" spans="1:28" ht="169.75">
      <c r="A679" s="11">
        <v>43950</v>
      </c>
      <c r="B679" s="50">
        <v>62368</v>
      </c>
      <c r="C679" s="50">
        <v>60649</v>
      </c>
      <c r="D679" s="50">
        <v>343</v>
      </c>
      <c r="E679" s="50">
        <v>55</v>
      </c>
      <c r="F679" s="50">
        <v>31</v>
      </c>
      <c r="G679" s="50">
        <v>0</v>
      </c>
      <c r="H679" s="50">
        <v>6</v>
      </c>
      <c r="I679" s="50">
        <v>311</v>
      </c>
      <c r="J679" s="50">
        <f t="shared" si="94"/>
        <v>112</v>
      </c>
      <c r="K679" s="50" t="s">
        <v>1152</v>
      </c>
      <c r="L679" s="24" t="s">
        <v>451</v>
      </c>
      <c r="M679" s="9" t="s">
        <v>450</v>
      </c>
      <c r="N679" s="11">
        <v>43949</v>
      </c>
      <c r="O679" s="63">
        <f t="shared" si="86"/>
        <v>684</v>
      </c>
      <c r="P679" s="63">
        <f t="shared" si="87"/>
        <v>792</v>
      </c>
      <c r="Q679" s="63">
        <f t="shared" si="88"/>
        <v>0</v>
      </c>
      <c r="R679" s="63">
        <f t="shared" si="89"/>
        <v>0</v>
      </c>
      <c r="S679" s="63">
        <f t="shared" si="90"/>
        <v>0</v>
      </c>
      <c r="T679" s="63">
        <f t="shared" si="95"/>
        <v>0</v>
      </c>
      <c r="U679" s="63">
        <f t="shared" si="96"/>
        <v>0</v>
      </c>
      <c r="V679" s="63">
        <f t="shared" si="96"/>
        <v>4</v>
      </c>
      <c r="W679" s="62">
        <f t="shared" si="77"/>
        <v>787.85714285714289</v>
      </c>
      <c r="X679" s="62">
        <f t="shared" si="78"/>
        <v>996.14285714285711</v>
      </c>
      <c r="Y679" s="62">
        <f t="shared" si="79"/>
        <v>0</v>
      </c>
      <c r="Z679" s="62">
        <f t="shared" si="84"/>
        <v>0</v>
      </c>
      <c r="AB679" s="50" t="s">
        <v>1740</v>
      </c>
    </row>
    <row r="680" spans="1:28" ht="169.75">
      <c r="A680" s="11">
        <v>43949</v>
      </c>
      <c r="B680" s="50">
        <v>61684</v>
      </c>
      <c r="C680" s="50">
        <v>59857</v>
      </c>
      <c r="D680" s="50">
        <v>343</v>
      </c>
      <c r="E680" s="50">
        <v>55</v>
      </c>
      <c r="F680" s="50">
        <v>31</v>
      </c>
      <c r="G680" s="50">
        <v>0</v>
      </c>
      <c r="H680" s="50">
        <v>6</v>
      </c>
      <c r="I680" s="50">
        <v>307</v>
      </c>
      <c r="J680" s="50">
        <f t="shared" si="94"/>
        <v>116</v>
      </c>
      <c r="K680" s="50" t="s">
        <v>1152</v>
      </c>
      <c r="L680" s="24" t="s">
        <v>1030</v>
      </c>
      <c r="M680" s="9" t="s">
        <v>449</v>
      </c>
      <c r="N680" s="11">
        <v>43948</v>
      </c>
      <c r="O680" s="63">
        <f t="shared" si="86"/>
        <v>728</v>
      </c>
      <c r="P680" s="63">
        <f t="shared" si="87"/>
        <v>588</v>
      </c>
      <c r="Q680" s="63">
        <f t="shared" si="88"/>
        <v>0</v>
      </c>
      <c r="R680" s="63">
        <f t="shared" si="89"/>
        <v>0</v>
      </c>
      <c r="S680" s="63">
        <f t="shared" si="90"/>
        <v>0</v>
      </c>
      <c r="T680" s="63">
        <f t="shared" si="95"/>
        <v>0</v>
      </c>
      <c r="U680" s="63">
        <f t="shared" si="96"/>
        <v>0</v>
      </c>
      <c r="V680" s="63">
        <f t="shared" si="96"/>
        <v>17</v>
      </c>
      <c r="W680" s="62">
        <f t="shared" si="77"/>
        <v>886.85714285714289</v>
      </c>
      <c r="X680" s="62">
        <f t="shared" si="78"/>
        <v>1101</v>
      </c>
      <c r="Y680" s="62">
        <f t="shared" si="79"/>
        <v>0</v>
      </c>
      <c r="Z680" s="62">
        <f t="shared" si="84"/>
        <v>0</v>
      </c>
      <c r="AB680" s="50" t="s">
        <v>1740</v>
      </c>
    </row>
    <row r="681" spans="1:28" ht="169.75">
      <c r="A681" s="11">
        <v>43948</v>
      </c>
      <c r="B681" s="50" t="s">
        <v>1744</v>
      </c>
      <c r="C681" s="50">
        <v>59269</v>
      </c>
      <c r="D681" s="50">
        <v>343</v>
      </c>
      <c r="E681" s="50">
        <v>55</v>
      </c>
      <c r="F681" s="50">
        <v>31</v>
      </c>
      <c r="G681" s="50">
        <v>0</v>
      </c>
      <c r="H681" s="50">
        <v>6</v>
      </c>
      <c r="I681" s="50">
        <v>290</v>
      </c>
      <c r="J681" s="50">
        <f t="shared" si="94"/>
        <v>133</v>
      </c>
      <c r="K681" s="50" t="s">
        <v>1152</v>
      </c>
      <c r="L681" s="24" t="s">
        <v>1031</v>
      </c>
      <c r="M681" s="9" t="s">
        <v>448</v>
      </c>
      <c r="N681" s="11">
        <v>43947</v>
      </c>
      <c r="O681" s="63">
        <f t="shared" si="86"/>
        <v>497</v>
      </c>
      <c r="P681" s="63">
        <f t="shared" si="87"/>
        <v>738</v>
      </c>
      <c r="Q681" s="63">
        <f t="shared" si="88"/>
        <v>0</v>
      </c>
      <c r="R681" s="63">
        <f t="shared" si="89"/>
        <v>0</v>
      </c>
      <c r="S681" s="63">
        <f t="shared" si="90"/>
        <v>0</v>
      </c>
      <c r="T681" s="63">
        <f t="shared" si="95"/>
        <v>0</v>
      </c>
      <c r="U681" s="63">
        <f t="shared" si="96"/>
        <v>0</v>
      </c>
      <c r="V681" s="63">
        <f t="shared" si="96"/>
        <v>9</v>
      </c>
      <c r="W681" s="62">
        <f t="shared" si="77"/>
        <v>1046.2857142857142</v>
      </c>
      <c r="X681" s="62">
        <f t="shared" si="78"/>
        <v>1150</v>
      </c>
      <c r="Y681" s="62">
        <f t="shared" si="79"/>
        <v>0</v>
      </c>
      <c r="Z681" s="62">
        <f t="shared" si="84"/>
        <v>0</v>
      </c>
      <c r="AB681" s="50" t="s">
        <v>1740</v>
      </c>
    </row>
    <row r="682" spans="1:28" ht="108">
      <c r="A682" s="11">
        <v>43947</v>
      </c>
      <c r="B682" s="50">
        <v>60459</v>
      </c>
      <c r="C682" s="50">
        <v>58531</v>
      </c>
      <c r="D682" s="50">
        <v>343</v>
      </c>
      <c r="E682" s="50">
        <v>55</v>
      </c>
      <c r="F682" s="50">
        <v>31</v>
      </c>
      <c r="G682" s="50">
        <v>0</v>
      </c>
      <c r="H682" s="50">
        <v>6</v>
      </c>
      <c r="I682" s="50">
        <v>281</v>
      </c>
      <c r="J682" s="50">
        <f t="shared" si="94"/>
        <v>142</v>
      </c>
      <c r="K682" s="50" t="s">
        <v>1152</v>
      </c>
      <c r="L682" s="24" t="s">
        <v>1032</v>
      </c>
      <c r="M682" s="9" t="s">
        <v>447</v>
      </c>
      <c r="N682" s="11">
        <v>43946</v>
      </c>
      <c r="O682" s="63">
        <f t="shared" si="86"/>
        <v>619</v>
      </c>
      <c r="P682" s="63">
        <f t="shared" si="87"/>
        <v>1091</v>
      </c>
      <c r="Q682" s="63">
        <f t="shared" si="88"/>
        <v>0</v>
      </c>
      <c r="R682" s="63">
        <f t="shared" si="89"/>
        <v>0</v>
      </c>
      <c r="S682" s="63">
        <f t="shared" si="90"/>
        <v>0</v>
      </c>
      <c r="T682" s="63">
        <f t="shared" si="95"/>
        <v>0</v>
      </c>
      <c r="U682" s="63">
        <f t="shared" si="96"/>
        <v>0</v>
      </c>
      <c r="V682" s="63">
        <f t="shared" si="96"/>
        <v>6</v>
      </c>
      <c r="W682" s="62">
        <f t="shared" si="77"/>
        <v>1064.8571428571429</v>
      </c>
      <c r="X682" s="62">
        <f t="shared" si="78"/>
        <v>1130.2857142857142</v>
      </c>
      <c r="Y682" s="62">
        <f t="shared" si="79"/>
        <v>0.2857142857142857</v>
      </c>
      <c r="Z682" s="62">
        <f t="shared" si="84"/>
        <v>0</v>
      </c>
      <c r="AB682" s="50" t="s">
        <v>1740</v>
      </c>
    </row>
    <row r="683" spans="1:28" ht="108">
      <c r="A683" s="11">
        <v>43946</v>
      </c>
      <c r="B683" s="50" t="s">
        <v>1745</v>
      </c>
      <c r="C683" s="50">
        <v>57440</v>
      </c>
      <c r="D683" s="50">
        <v>343</v>
      </c>
      <c r="E683" s="50">
        <v>55</v>
      </c>
      <c r="F683" s="50">
        <v>31</v>
      </c>
      <c r="G683" s="50">
        <v>0</v>
      </c>
      <c r="H683" s="50">
        <v>6</v>
      </c>
      <c r="I683" s="50">
        <v>275</v>
      </c>
      <c r="J683" s="50">
        <f t="shared" si="94"/>
        <v>148</v>
      </c>
      <c r="K683" s="50" t="s">
        <v>1152</v>
      </c>
      <c r="L683" s="24" t="s">
        <v>1033</v>
      </c>
      <c r="M683" s="9" t="s">
        <v>446</v>
      </c>
      <c r="N683" s="11">
        <v>43945</v>
      </c>
      <c r="O683" s="63">
        <f t="shared" si="86"/>
        <v>814</v>
      </c>
      <c r="P683" s="63">
        <f t="shared" si="87"/>
        <v>1132</v>
      </c>
      <c r="Q683" s="63">
        <f t="shared" si="88"/>
        <v>0</v>
      </c>
      <c r="R683" s="63">
        <f t="shared" si="89"/>
        <v>0</v>
      </c>
      <c r="S683" s="63">
        <f t="shared" si="90"/>
        <v>1</v>
      </c>
      <c r="T683" s="63">
        <f t="shared" si="95"/>
        <v>0</v>
      </c>
      <c r="U683" s="63">
        <f t="shared" si="96"/>
        <v>0</v>
      </c>
      <c r="V683" s="63">
        <f t="shared" si="96"/>
        <v>11</v>
      </c>
      <c r="W683" s="62">
        <f t="shared" si="77"/>
        <v>1056.4285714285713</v>
      </c>
      <c r="X683" s="62">
        <f t="shared" si="78"/>
        <v>1102</v>
      </c>
      <c r="Y683" s="62">
        <f t="shared" si="79"/>
        <v>0</v>
      </c>
      <c r="Z683" s="62">
        <f t="shared" si="84"/>
        <v>0</v>
      </c>
      <c r="AB683" s="50" t="s">
        <v>1740</v>
      </c>
    </row>
    <row r="684" spans="1:28" ht="108">
      <c r="A684" s="11">
        <v>43945</v>
      </c>
      <c r="B684" s="50">
        <v>59026</v>
      </c>
      <c r="C684" s="50">
        <v>56308</v>
      </c>
      <c r="D684" s="50">
        <v>343</v>
      </c>
      <c r="E684" s="50">
        <v>55</v>
      </c>
      <c r="F684" s="50">
        <v>30</v>
      </c>
      <c r="G684" s="50">
        <v>0</v>
      </c>
      <c r="H684" s="50">
        <v>6</v>
      </c>
      <c r="I684" s="50">
        <v>264</v>
      </c>
      <c r="J684" s="50">
        <f t="shared" si="94"/>
        <v>158</v>
      </c>
      <c r="K684" s="50" t="s">
        <v>1152</v>
      </c>
      <c r="L684" s="24" t="s">
        <v>1034</v>
      </c>
      <c r="M684" s="9" t="s">
        <v>445</v>
      </c>
      <c r="N684" s="11">
        <v>43944</v>
      </c>
      <c r="O684" s="63">
        <f t="shared" si="86"/>
        <v>1023</v>
      </c>
      <c r="P684" s="63">
        <f t="shared" si="87"/>
        <v>1163</v>
      </c>
      <c r="Q684" s="63">
        <f t="shared" si="88"/>
        <v>0</v>
      </c>
      <c r="R684" s="63">
        <f t="shared" si="89"/>
        <v>0</v>
      </c>
      <c r="S684" s="63">
        <f t="shared" si="90"/>
        <v>0</v>
      </c>
      <c r="T684" s="63">
        <f t="shared" si="95"/>
        <v>0</v>
      </c>
      <c r="U684" s="63">
        <f t="shared" si="96"/>
        <v>0</v>
      </c>
      <c r="V684" s="63">
        <f t="shared" si="96"/>
        <v>0</v>
      </c>
      <c r="W684" s="62">
        <f t="shared" si="77"/>
        <v>1060.4285714285713</v>
      </c>
      <c r="X684" s="62">
        <f t="shared" si="78"/>
        <v>1089.7142857142858</v>
      </c>
      <c r="Y684" s="62">
        <f t="shared" si="79"/>
        <v>0.42857142857142855</v>
      </c>
      <c r="Z684" s="62">
        <f t="shared" si="84"/>
        <v>0</v>
      </c>
      <c r="AB684" s="50" t="s">
        <v>1740</v>
      </c>
    </row>
    <row r="685" spans="1:28" ht="123.45">
      <c r="A685" s="11">
        <v>43944</v>
      </c>
      <c r="B685" s="50">
        <v>58003</v>
      </c>
      <c r="C685" s="50">
        <v>55145</v>
      </c>
      <c r="D685" s="50">
        <v>343</v>
      </c>
      <c r="E685" s="50">
        <v>55</v>
      </c>
      <c r="F685" s="50">
        <v>30</v>
      </c>
      <c r="G685" s="50">
        <v>0</v>
      </c>
      <c r="H685" s="50">
        <v>6</v>
      </c>
      <c r="I685" s="50">
        <v>264</v>
      </c>
      <c r="J685" s="50">
        <f t="shared" si="94"/>
        <v>158</v>
      </c>
      <c r="K685" s="50" t="s">
        <v>1152</v>
      </c>
      <c r="L685" s="24" t="s">
        <v>1035</v>
      </c>
      <c r="M685" s="9" t="s">
        <v>444</v>
      </c>
      <c r="N685" s="11">
        <v>43943</v>
      </c>
      <c r="O685" s="63">
        <f t="shared" si="86"/>
        <v>1150</v>
      </c>
      <c r="P685" s="63">
        <f t="shared" si="87"/>
        <v>1469</v>
      </c>
      <c r="Q685" s="63">
        <f t="shared" si="88"/>
        <v>0</v>
      </c>
      <c r="R685" s="63">
        <f t="shared" si="89"/>
        <v>0</v>
      </c>
      <c r="S685" s="63">
        <f t="shared" si="90"/>
        <v>2</v>
      </c>
      <c r="T685" s="63">
        <f t="shared" si="95"/>
        <v>0</v>
      </c>
      <c r="U685" s="63">
        <f t="shared" si="96"/>
        <v>0</v>
      </c>
      <c r="V685" s="63">
        <f t="shared" si="96"/>
        <v>28</v>
      </c>
      <c r="W685" s="62">
        <f t="shared" si="77"/>
        <v>1042.8571428571429</v>
      </c>
      <c r="X685" s="62">
        <f t="shared" si="78"/>
        <v>1105.4285714285713</v>
      </c>
      <c r="Y685" s="62">
        <f t="shared" si="79"/>
        <v>0.42857142857142855</v>
      </c>
      <c r="Z685" s="62">
        <f t="shared" si="84"/>
        <v>0</v>
      </c>
      <c r="AB685" s="50" t="s">
        <v>1740</v>
      </c>
    </row>
    <row r="686" spans="1:28" ht="185.15">
      <c r="A686" s="11">
        <v>43943</v>
      </c>
      <c r="B686" s="50">
        <v>56853</v>
      </c>
      <c r="C686" s="50">
        <v>53676</v>
      </c>
      <c r="D686" s="50">
        <v>343</v>
      </c>
      <c r="E686" s="50">
        <v>55</v>
      </c>
      <c r="F686" s="50">
        <v>28</v>
      </c>
      <c r="G686" s="50">
        <v>0</v>
      </c>
      <c r="H686" s="50">
        <v>6</v>
      </c>
      <c r="I686" s="50">
        <v>236</v>
      </c>
      <c r="J686" s="50">
        <f t="shared" si="94"/>
        <v>184</v>
      </c>
      <c r="K686" s="50" t="s">
        <v>1152</v>
      </c>
      <c r="L686" s="24" t="s">
        <v>1036</v>
      </c>
      <c r="M686" s="9" t="s">
        <v>443</v>
      </c>
      <c r="N686" s="11">
        <v>43942</v>
      </c>
      <c r="O686" s="63">
        <f t="shared" si="86"/>
        <v>1377</v>
      </c>
      <c r="P686" s="63">
        <f t="shared" si="87"/>
        <v>1526</v>
      </c>
      <c r="Q686" s="63">
        <f t="shared" si="88"/>
        <v>0</v>
      </c>
      <c r="R686" s="63">
        <f t="shared" si="89"/>
        <v>0</v>
      </c>
      <c r="S686" s="63">
        <f t="shared" si="90"/>
        <v>1</v>
      </c>
      <c r="T686" s="63">
        <f t="shared" si="95"/>
        <v>0</v>
      </c>
      <c r="U686" s="63">
        <f t="shared" si="96"/>
        <v>0</v>
      </c>
      <c r="V686" s="63">
        <f t="shared" si="96"/>
        <v>19</v>
      </c>
      <c r="W686" s="62">
        <f t="shared" si="77"/>
        <v>1015</v>
      </c>
      <c r="X686" s="62">
        <f t="shared" si="78"/>
        <v>1049.5714285714287</v>
      </c>
      <c r="Y686" s="62">
        <f t="shared" si="79"/>
        <v>0.42857142857142855</v>
      </c>
      <c r="Z686" s="62">
        <f t="shared" si="84"/>
        <v>0</v>
      </c>
      <c r="AB686" s="50" t="s">
        <v>1740</v>
      </c>
    </row>
    <row r="687" spans="1:28" ht="123.45">
      <c r="A687" s="11">
        <v>43942</v>
      </c>
      <c r="B687" s="50">
        <v>55476</v>
      </c>
      <c r="C687" s="50">
        <v>52150</v>
      </c>
      <c r="D687" s="50">
        <v>343</v>
      </c>
      <c r="E687" s="50">
        <v>55</v>
      </c>
      <c r="F687" s="50">
        <v>27</v>
      </c>
      <c r="G687" s="50">
        <v>0</v>
      </c>
      <c r="H687" s="50">
        <v>6</v>
      </c>
      <c r="I687" s="50">
        <v>217</v>
      </c>
      <c r="J687" s="50">
        <f t="shared" si="94"/>
        <v>202</v>
      </c>
      <c r="K687" s="50" t="s">
        <v>1152</v>
      </c>
      <c r="L687" s="24" t="s">
        <v>1037</v>
      </c>
      <c r="M687" s="9" t="s">
        <v>442</v>
      </c>
      <c r="N687" s="11">
        <v>43941</v>
      </c>
      <c r="O687" s="63">
        <f t="shared" si="86"/>
        <v>1844</v>
      </c>
      <c r="P687" s="63">
        <f t="shared" si="87"/>
        <v>931</v>
      </c>
      <c r="Q687" s="63">
        <f t="shared" si="88"/>
        <v>0</v>
      </c>
      <c r="R687" s="63">
        <f t="shared" si="89"/>
        <v>0</v>
      </c>
      <c r="S687" s="63">
        <f t="shared" si="90"/>
        <v>3</v>
      </c>
      <c r="T687" s="63">
        <f t="shared" si="95"/>
        <v>0</v>
      </c>
      <c r="U687" s="63">
        <f t="shared" si="96"/>
        <v>0</v>
      </c>
      <c r="V687" s="63">
        <f t="shared" si="96"/>
        <v>14</v>
      </c>
      <c r="W687" s="62">
        <f t="shared" si="77"/>
        <v>989.57142857142856</v>
      </c>
      <c r="X687" s="62">
        <f t="shared" si="78"/>
        <v>1037.1428571428571</v>
      </c>
      <c r="Y687" s="62">
        <f t="shared" si="79"/>
        <v>0.7142857142857143</v>
      </c>
      <c r="Z687" s="62">
        <f t="shared" si="84"/>
        <v>0</v>
      </c>
      <c r="AB687" s="50" t="s">
        <v>1740</v>
      </c>
    </row>
    <row r="688" spans="1:28" ht="123.45">
      <c r="A688" s="11">
        <v>43941</v>
      </c>
      <c r="B688" s="50">
        <v>53632</v>
      </c>
      <c r="C688" s="50">
        <v>51219</v>
      </c>
      <c r="D688" s="50">
        <v>343</v>
      </c>
      <c r="E688" s="50">
        <v>55</v>
      </c>
      <c r="F688" s="50">
        <v>24</v>
      </c>
      <c r="G688" s="50">
        <v>0</v>
      </c>
      <c r="H688" s="50">
        <v>6</v>
      </c>
      <c r="I688" s="50">
        <v>203</v>
      </c>
      <c r="J688" s="50">
        <f t="shared" si="94"/>
        <v>213</v>
      </c>
      <c r="K688" s="50" t="s">
        <v>1152</v>
      </c>
      <c r="L688" s="24" t="s">
        <v>1038</v>
      </c>
      <c r="M688" s="9" t="s">
        <v>441</v>
      </c>
      <c r="N688" s="11">
        <v>43940</v>
      </c>
      <c r="O688" s="63">
        <f t="shared" si="86"/>
        <v>627</v>
      </c>
      <c r="P688" s="63">
        <f t="shared" si="87"/>
        <v>600</v>
      </c>
      <c r="Q688" s="63">
        <f t="shared" si="88"/>
        <v>2</v>
      </c>
      <c r="R688" s="63">
        <f t="shared" si="89"/>
        <v>0</v>
      </c>
      <c r="S688" s="63">
        <f t="shared" si="90"/>
        <v>0</v>
      </c>
      <c r="T688" s="63">
        <f t="shared" si="95"/>
        <v>0</v>
      </c>
      <c r="U688" s="63">
        <f t="shared" si="96"/>
        <v>0</v>
      </c>
      <c r="V688" s="63">
        <f t="shared" si="96"/>
        <v>14</v>
      </c>
      <c r="W688" s="62">
        <f t="shared" si="77"/>
        <v>916.71428571428567</v>
      </c>
      <c r="X688" s="62">
        <f t="shared" si="78"/>
        <v>1216</v>
      </c>
      <c r="Y688" s="62">
        <f t="shared" si="79"/>
        <v>0.7142857142857143</v>
      </c>
      <c r="Z688" s="62">
        <f t="shared" si="84"/>
        <v>0</v>
      </c>
      <c r="AB688" s="50" t="s">
        <v>1740</v>
      </c>
    </row>
    <row r="689" spans="1:28" s="69" customFormat="1" ht="77.150000000000006">
      <c r="A689" s="65">
        <v>43940</v>
      </c>
      <c r="B689" s="66">
        <v>53005</v>
      </c>
      <c r="C689" s="66">
        <v>50619</v>
      </c>
      <c r="D689" s="66">
        <v>341</v>
      </c>
      <c r="E689" s="66">
        <v>55</v>
      </c>
      <c r="F689" s="66">
        <v>24</v>
      </c>
      <c r="G689" s="66">
        <v>0</v>
      </c>
      <c r="H689" s="66">
        <v>6</v>
      </c>
      <c r="I689" s="66">
        <v>189</v>
      </c>
      <c r="J689" s="66">
        <f t="shared" si="94"/>
        <v>225</v>
      </c>
      <c r="K689" s="66" t="s">
        <v>1152</v>
      </c>
      <c r="L689" s="67" t="s">
        <v>1039</v>
      </c>
      <c r="M689" s="54" t="s">
        <v>2968</v>
      </c>
      <c r="N689" s="65">
        <v>43939</v>
      </c>
      <c r="O689" s="68">
        <f t="shared" si="86"/>
        <v>560</v>
      </c>
      <c r="P689" s="68">
        <f t="shared" si="87"/>
        <v>893</v>
      </c>
      <c r="Q689" s="68">
        <f t="shared" si="88"/>
        <v>-2</v>
      </c>
      <c r="R689" s="68">
        <f t="shared" si="89"/>
        <v>0</v>
      </c>
      <c r="S689" s="68">
        <f t="shared" si="90"/>
        <v>24</v>
      </c>
      <c r="T689" s="68">
        <f t="shared" si="95"/>
        <v>0</v>
      </c>
      <c r="U689" s="68">
        <f t="shared" si="96"/>
        <v>0</v>
      </c>
      <c r="V689" s="68">
        <f t="shared" si="96"/>
        <v>11</v>
      </c>
      <c r="W689" s="62">
        <f t="shared" si="77"/>
        <v>922.57142857142856</v>
      </c>
      <c r="X689" s="62">
        <f t="shared" si="78"/>
        <v>1276.8571428571429</v>
      </c>
      <c r="Y689" s="62">
        <f t="shared" si="79"/>
        <v>1.1428571428571428</v>
      </c>
      <c r="Z689" s="62">
        <f t="shared" si="84"/>
        <v>0</v>
      </c>
      <c r="AB689" s="50" t="s">
        <v>1740</v>
      </c>
    </row>
    <row r="690" spans="1:28" ht="77.150000000000006">
      <c r="A690" s="11">
        <v>43939</v>
      </c>
      <c r="B690" s="50">
        <v>52445</v>
      </c>
      <c r="C690" s="50">
        <v>49726</v>
      </c>
      <c r="D690" s="50">
        <v>343</v>
      </c>
      <c r="E690" s="50">
        <v>55</v>
      </c>
      <c r="F690" s="50">
        <v>0</v>
      </c>
      <c r="G690" s="50">
        <v>0</v>
      </c>
      <c r="H690" s="50">
        <v>6</v>
      </c>
      <c r="I690" s="50">
        <v>178</v>
      </c>
      <c r="J690" s="50">
        <f t="shared" si="94"/>
        <v>214</v>
      </c>
      <c r="K690" s="50" t="s">
        <v>1152</v>
      </c>
      <c r="L690" s="24" t="s">
        <v>1040</v>
      </c>
      <c r="M690" s="9" t="s">
        <v>2967</v>
      </c>
      <c r="N690" s="11">
        <v>43938</v>
      </c>
      <c r="O690" s="63">
        <f t="shared" si="86"/>
        <v>842</v>
      </c>
      <c r="P690" s="63">
        <f t="shared" si="87"/>
        <v>1046</v>
      </c>
      <c r="Q690" s="63">
        <f t="shared" si="88"/>
        <v>3</v>
      </c>
      <c r="R690" s="63">
        <f t="shared" si="89"/>
        <v>0</v>
      </c>
      <c r="S690" s="63">
        <f t="shared" si="90"/>
        <v>0</v>
      </c>
      <c r="T690" s="63">
        <f t="shared" si="95"/>
        <v>0</v>
      </c>
      <c r="U690" s="63">
        <f t="shared" si="96"/>
        <v>0</v>
      </c>
      <c r="V690" s="63">
        <f t="shared" si="96"/>
        <v>12</v>
      </c>
      <c r="W690" s="62">
        <f t="shared" si="77"/>
        <v>999.85714285714289</v>
      </c>
      <c r="X690" s="62">
        <f t="shared" si="78"/>
        <v>1333.2857142857142</v>
      </c>
      <c r="Y690" s="62">
        <f t="shared" si="79"/>
        <v>1.7142857142857142</v>
      </c>
      <c r="Z690" s="62">
        <f t="shared" si="84"/>
        <v>0.14285714285714285</v>
      </c>
      <c r="AB690" s="50" t="s">
        <v>1740</v>
      </c>
    </row>
    <row r="691" spans="1:28" ht="77.150000000000006">
      <c r="A691" s="11">
        <v>43938</v>
      </c>
      <c r="B691" s="50">
        <v>51603</v>
      </c>
      <c r="C691" s="50">
        <v>48680</v>
      </c>
      <c r="D691" s="50">
        <v>340</v>
      </c>
      <c r="E691" s="50">
        <v>55</v>
      </c>
      <c r="F691" s="50">
        <v>0</v>
      </c>
      <c r="G691" s="50">
        <v>0</v>
      </c>
      <c r="H691" s="50">
        <v>6</v>
      </c>
      <c r="I691" s="50">
        <v>166</v>
      </c>
      <c r="J691" s="50">
        <f t="shared" si="94"/>
        <v>223</v>
      </c>
      <c r="K691" s="50" t="s">
        <v>1152</v>
      </c>
      <c r="L691" s="24" t="s">
        <v>1041</v>
      </c>
      <c r="M691" s="9" t="s">
        <v>439</v>
      </c>
      <c r="N691" s="11">
        <v>43937</v>
      </c>
      <c r="O691" s="63">
        <f t="shared" si="86"/>
        <v>900</v>
      </c>
      <c r="P691" s="63">
        <f t="shared" si="87"/>
        <v>1273</v>
      </c>
      <c r="Q691" s="63">
        <f t="shared" si="88"/>
        <v>0</v>
      </c>
      <c r="R691" s="63">
        <f t="shared" si="89"/>
        <v>0</v>
      </c>
      <c r="S691" s="63">
        <f t="shared" si="90"/>
        <v>0</v>
      </c>
      <c r="T691" s="63">
        <f t="shared" si="95"/>
        <v>0</v>
      </c>
      <c r="U691" s="63">
        <f t="shared" si="96"/>
        <v>0</v>
      </c>
      <c r="V691" s="63">
        <f t="shared" si="96"/>
        <v>11</v>
      </c>
      <c r="W691" s="62">
        <f t="shared" si="77"/>
        <v>1102.4285714285713</v>
      </c>
      <c r="X691" s="62">
        <f t="shared" si="78"/>
        <v>1414.2857142857142</v>
      </c>
      <c r="Y691" s="62">
        <f t="shared" si="79"/>
        <v>1.7142857142857142</v>
      </c>
      <c r="Z691" s="62">
        <f t="shared" si="84"/>
        <v>0.14285714285714285</v>
      </c>
      <c r="AB691" s="50" t="s">
        <v>1740</v>
      </c>
    </row>
    <row r="692" spans="1:28" ht="77.150000000000006">
      <c r="A692" s="11">
        <v>43937</v>
      </c>
      <c r="B692" s="50">
        <v>50703</v>
      </c>
      <c r="C692" s="50">
        <v>47407</v>
      </c>
      <c r="D692" s="50">
        <v>340</v>
      </c>
      <c r="E692" s="50">
        <v>55</v>
      </c>
      <c r="F692" s="50">
        <v>0</v>
      </c>
      <c r="G692" s="50">
        <v>0</v>
      </c>
      <c r="H692" s="50">
        <v>6</v>
      </c>
      <c r="I692" s="50">
        <v>155</v>
      </c>
      <c r="J692" s="50">
        <f t="shared" si="94"/>
        <v>234</v>
      </c>
      <c r="K692" s="50" t="s">
        <v>1152</v>
      </c>
      <c r="L692" s="24" t="s">
        <v>1042</v>
      </c>
      <c r="M692" s="9" t="s">
        <v>438</v>
      </c>
      <c r="N692" s="11">
        <v>43936</v>
      </c>
      <c r="O692" s="63">
        <f t="shared" si="86"/>
        <v>955</v>
      </c>
      <c r="P692" s="63">
        <f t="shared" si="87"/>
        <v>1078</v>
      </c>
      <c r="Q692" s="63">
        <f t="shared" si="88"/>
        <v>0</v>
      </c>
      <c r="R692" s="63">
        <f t="shared" si="89"/>
        <v>0</v>
      </c>
      <c r="S692" s="63">
        <f t="shared" si="90"/>
        <v>0</v>
      </c>
      <c r="T692" s="63">
        <f t="shared" si="95"/>
        <v>0</v>
      </c>
      <c r="U692" s="63">
        <f t="shared" si="96"/>
        <v>0</v>
      </c>
      <c r="V692" s="63">
        <f t="shared" si="96"/>
        <v>18</v>
      </c>
      <c r="W692" s="62">
        <f t="shared" si="77"/>
        <v>1198.2857142857142</v>
      </c>
      <c r="X692" s="62">
        <f t="shared" si="78"/>
        <v>1450.4285714285713</v>
      </c>
      <c r="Y692" s="62">
        <f t="shared" si="79"/>
        <v>2</v>
      </c>
      <c r="Z692" s="62">
        <f t="shared" si="84"/>
        <v>0.14285714285714285</v>
      </c>
      <c r="AB692" s="50" t="s">
        <v>1740</v>
      </c>
    </row>
    <row r="693" spans="1:28" ht="77.150000000000006">
      <c r="A693" s="11">
        <v>43936</v>
      </c>
      <c r="B693" s="50">
        <v>49748</v>
      </c>
      <c r="C693" s="50">
        <v>46329</v>
      </c>
      <c r="D693" s="50">
        <v>340</v>
      </c>
      <c r="E693" s="50">
        <v>55</v>
      </c>
      <c r="F693" s="50">
        <v>0</v>
      </c>
      <c r="G693" s="50">
        <v>0</v>
      </c>
      <c r="H693" s="50">
        <v>6</v>
      </c>
      <c r="I693" s="50">
        <v>137</v>
      </c>
      <c r="J693" s="50">
        <f t="shared" si="94"/>
        <v>252</v>
      </c>
      <c r="K693" s="50" t="s">
        <v>1152</v>
      </c>
      <c r="L693" s="24" t="s">
        <v>1043</v>
      </c>
      <c r="M693" s="9" t="s">
        <v>437</v>
      </c>
      <c r="N693" s="11">
        <v>43935</v>
      </c>
      <c r="O693" s="63">
        <f t="shared" si="86"/>
        <v>1199</v>
      </c>
      <c r="P693" s="63">
        <f t="shared" si="87"/>
        <v>1439</v>
      </c>
      <c r="Q693" s="63">
        <f t="shared" si="88"/>
        <v>2</v>
      </c>
      <c r="R693" s="63">
        <f t="shared" si="89"/>
        <v>0</v>
      </c>
      <c r="S693" s="63">
        <f t="shared" si="90"/>
        <v>0</v>
      </c>
      <c r="T693" s="63">
        <f t="shared" si="95"/>
        <v>0</v>
      </c>
      <c r="U693" s="63">
        <f t="shared" si="96"/>
        <v>0</v>
      </c>
      <c r="V693" s="63">
        <f t="shared" si="96"/>
        <v>13</v>
      </c>
      <c r="W693" s="62">
        <f t="shared" si="77"/>
        <v>1292.2857142857142</v>
      </c>
      <c r="X693" s="62">
        <f t="shared" si="78"/>
        <v>1542.8571428571429</v>
      </c>
      <c r="Y693" s="62">
        <f t="shared" si="79"/>
        <v>2</v>
      </c>
      <c r="Z693" s="62">
        <f t="shared" si="84"/>
        <v>0.2857142857142857</v>
      </c>
      <c r="AB693" s="50" t="s">
        <v>1740</v>
      </c>
    </row>
    <row r="694" spans="1:28" ht="92.6">
      <c r="A694" s="11">
        <v>43935</v>
      </c>
      <c r="B694" s="50">
        <v>48549</v>
      </c>
      <c r="C694" s="50">
        <v>44890</v>
      </c>
      <c r="D694" s="50">
        <v>338</v>
      </c>
      <c r="E694" s="50">
        <v>55</v>
      </c>
      <c r="F694" s="50">
        <v>0</v>
      </c>
      <c r="G694" s="50">
        <v>0</v>
      </c>
      <c r="H694" s="50">
        <v>6</v>
      </c>
      <c r="I694" s="50">
        <v>124</v>
      </c>
      <c r="J694" s="50">
        <f t="shared" si="94"/>
        <v>263</v>
      </c>
      <c r="K694" s="50" t="s">
        <v>1152</v>
      </c>
      <c r="L694" s="24" t="s">
        <v>1044</v>
      </c>
      <c r="M694" s="9" t="s">
        <v>436</v>
      </c>
      <c r="N694" s="11">
        <v>43934</v>
      </c>
      <c r="O694" s="63">
        <f t="shared" si="86"/>
        <v>1334</v>
      </c>
      <c r="P694" s="63">
        <f t="shared" si="87"/>
        <v>2183</v>
      </c>
      <c r="Q694" s="63">
        <f t="shared" si="88"/>
        <v>0</v>
      </c>
      <c r="R694" s="63">
        <f t="shared" si="89"/>
        <v>0</v>
      </c>
      <c r="S694" s="63">
        <f t="shared" si="90"/>
        <v>0</v>
      </c>
      <c r="T694" s="63">
        <f t="shared" si="95"/>
        <v>0</v>
      </c>
      <c r="U694" s="63">
        <f t="shared" si="96"/>
        <v>0</v>
      </c>
      <c r="V694" s="63">
        <f t="shared" si="96"/>
        <v>10</v>
      </c>
      <c r="W694" s="62">
        <f t="shared" si="77"/>
        <v>1362.5714285714287</v>
      </c>
      <c r="X694" s="62">
        <f t="shared" si="78"/>
        <v>1552.5714285714287</v>
      </c>
      <c r="Y694" s="62">
        <f t="shared" si="79"/>
        <v>2</v>
      </c>
      <c r="Z694" s="62">
        <f t="shared" si="84"/>
        <v>0.42857142857142855</v>
      </c>
      <c r="AB694" s="50" t="s">
        <v>1740</v>
      </c>
    </row>
    <row r="695" spans="1:28" ht="123.45">
      <c r="A695" s="11">
        <v>43934</v>
      </c>
      <c r="B695" s="50">
        <v>47215</v>
      </c>
      <c r="C695" s="50">
        <v>42707</v>
      </c>
      <c r="D695" s="50">
        <v>338</v>
      </c>
      <c r="E695" s="50">
        <v>55</v>
      </c>
      <c r="F695" s="50">
        <v>0</v>
      </c>
      <c r="G695" s="50">
        <v>0</v>
      </c>
      <c r="H695" s="50">
        <v>6</v>
      </c>
      <c r="I695" s="50">
        <v>114</v>
      </c>
      <c r="J695" s="50">
        <f t="shared" si="94"/>
        <v>273</v>
      </c>
      <c r="K695" s="50" t="s">
        <v>1152</v>
      </c>
      <c r="L695" s="24" t="s">
        <v>1045</v>
      </c>
      <c r="M695" s="9" t="s">
        <v>435</v>
      </c>
      <c r="N695" s="11">
        <v>43933</v>
      </c>
      <c r="O695" s="63">
        <f t="shared" si="86"/>
        <v>668</v>
      </c>
      <c r="P695" s="63">
        <f t="shared" si="87"/>
        <v>1026</v>
      </c>
      <c r="Q695" s="63">
        <f t="shared" si="88"/>
        <v>5</v>
      </c>
      <c r="R695" s="63">
        <f t="shared" si="89"/>
        <v>0</v>
      </c>
      <c r="S695" s="63">
        <f t="shared" si="90"/>
        <v>0</v>
      </c>
      <c r="T695" s="63">
        <f t="shared" si="95"/>
        <v>0</v>
      </c>
      <c r="U695" s="63">
        <f t="shared" si="96"/>
        <v>0</v>
      </c>
      <c r="V695" s="63">
        <f t="shared" si="96"/>
        <v>5</v>
      </c>
      <c r="W695" s="62">
        <f t="shared" si="77"/>
        <v>1428</v>
      </c>
      <c r="X695" s="62">
        <f t="shared" si="78"/>
        <v>1368.4285714285713</v>
      </c>
      <c r="Y695" s="62">
        <f t="shared" si="79"/>
        <v>2.4285714285714284</v>
      </c>
      <c r="Z695" s="62">
        <f t="shared" si="84"/>
        <v>0.42857142857142855</v>
      </c>
      <c r="AB695" s="50" t="s">
        <v>1740</v>
      </c>
    </row>
    <row r="696" spans="1:28" ht="92.6">
      <c r="A696" s="11">
        <v>43933</v>
      </c>
      <c r="B696" s="50">
        <v>46547</v>
      </c>
      <c r="C696" s="50">
        <v>41681</v>
      </c>
      <c r="D696" s="50">
        <v>333</v>
      </c>
      <c r="E696" s="50">
        <v>55</v>
      </c>
      <c r="F696" s="50">
        <v>0</v>
      </c>
      <c r="G696" s="50">
        <v>0</v>
      </c>
      <c r="H696" s="50">
        <v>6</v>
      </c>
      <c r="I696" s="50">
        <v>109</v>
      </c>
      <c r="J696" s="50">
        <f t="shared" si="94"/>
        <v>273</v>
      </c>
      <c r="K696" s="50" t="s">
        <v>1152</v>
      </c>
      <c r="L696" s="24" t="s">
        <v>1046</v>
      </c>
      <c r="M696" s="9" t="s">
        <v>434</v>
      </c>
      <c r="N696" s="11">
        <v>43932</v>
      </c>
      <c r="O696" s="63">
        <f t="shared" si="86"/>
        <v>1101</v>
      </c>
      <c r="P696" s="63">
        <f t="shared" si="87"/>
        <v>1288</v>
      </c>
      <c r="Q696" s="63">
        <f t="shared" si="88"/>
        <v>2</v>
      </c>
      <c r="R696" s="63">
        <f t="shared" si="89"/>
        <v>1</v>
      </c>
      <c r="S696" s="63">
        <f t="shared" si="90"/>
        <v>0</v>
      </c>
      <c r="T696" s="63">
        <f t="shared" si="95"/>
        <v>0</v>
      </c>
      <c r="U696" s="63">
        <f t="shared" si="96"/>
        <v>0</v>
      </c>
      <c r="V696" s="63">
        <f t="shared" si="96"/>
        <v>10</v>
      </c>
      <c r="W696" s="62">
        <f t="shared" si="77"/>
        <v>1463.2857142857142</v>
      </c>
      <c r="X696" s="62">
        <f t="shared" si="78"/>
        <v>1343.2857142857142</v>
      </c>
      <c r="Y696" s="62">
        <f t="shared" si="79"/>
        <v>3</v>
      </c>
      <c r="Z696" s="62">
        <f t="shared" si="84"/>
        <v>0.5714285714285714</v>
      </c>
      <c r="AB696" s="50" t="s">
        <v>1740</v>
      </c>
    </row>
    <row r="697" spans="1:28" ht="92.6">
      <c r="A697" s="11">
        <v>43932</v>
      </c>
      <c r="B697" s="50">
        <v>45446</v>
      </c>
      <c r="C697" s="50">
        <v>40393</v>
      </c>
      <c r="D697" s="50">
        <v>331</v>
      </c>
      <c r="E697" s="50">
        <v>54</v>
      </c>
      <c r="F697" s="50">
        <v>0</v>
      </c>
      <c r="G697" s="50">
        <v>0</v>
      </c>
      <c r="H697" s="50">
        <v>6</v>
      </c>
      <c r="I697" s="50">
        <v>99</v>
      </c>
      <c r="J697" s="50">
        <f t="shared" si="94"/>
        <v>280</v>
      </c>
      <c r="K697" s="50" t="s">
        <v>1152</v>
      </c>
      <c r="L697" s="24" t="s">
        <v>1047</v>
      </c>
      <c r="M697" s="9" t="s">
        <v>433</v>
      </c>
      <c r="N697" s="11">
        <v>43931</v>
      </c>
      <c r="O697" s="63">
        <f t="shared" si="86"/>
        <v>1560</v>
      </c>
      <c r="P697" s="63">
        <f t="shared" si="87"/>
        <v>1613</v>
      </c>
      <c r="Q697" s="63">
        <f t="shared" si="88"/>
        <v>3</v>
      </c>
      <c r="R697" s="63">
        <f t="shared" si="89"/>
        <v>0</v>
      </c>
      <c r="S697" s="63">
        <f t="shared" si="90"/>
        <v>0</v>
      </c>
      <c r="T697" s="63">
        <f t="shared" si="95"/>
        <v>0</v>
      </c>
      <c r="U697" s="63">
        <f t="shared" si="96"/>
        <v>0</v>
      </c>
      <c r="V697" s="63">
        <f t="shared" si="96"/>
        <v>8</v>
      </c>
      <c r="W697" s="62">
        <f t="shared" si="77"/>
        <v>1429.1428571428571</v>
      </c>
      <c r="X697" s="62">
        <f t="shared" si="78"/>
        <v>1287</v>
      </c>
      <c r="Y697" s="62">
        <f t="shared" si="79"/>
        <v>3.8571428571428572</v>
      </c>
      <c r="Z697" s="62">
        <f t="shared" si="84"/>
        <v>0.42857142857142855</v>
      </c>
      <c r="AB697" s="50" t="s">
        <v>1740</v>
      </c>
    </row>
    <row r="698" spans="1:28" ht="185.15">
      <c r="A698" s="11">
        <v>43931</v>
      </c>
      <c r="B698" s="50">
        <v>43886</v>
      </c>
      <c r="C698" s="50">
        <v>38780</v>
      </c>
      <c r="D698" s="50">
        <v>328</v>
      </c>
      <c r="E698" s="50">
        <v>54</v>
      </c>
      <c r="F698" s="50">
        <v>0</v>
      </c>
      <c r="G698" s="50">
        <v>0</v>
      </c>
      <c r="H698" s="50">
        <v>6</v>
      </c>
      <c r="I698" s="50">
        <v>91</v>
      </c>
      <c r="J698" s="50">
        <f t="shared" si="94"/>
        <v>285</v>
      </c>
      <c r="K698" s="50" t="s">
        <v>1152</v>
      </c>
      <c r="L698" s="24" t="s">
        <v>432</v>
      </c>
      <c r="M698" s="9" t="s">
        <v>431</v>
      </c>
      <c r="N698" s="11">
        <v>43930</v>
      </c>
      <c r="O698" s="63">
        <f t="shared" si="86"/>
        <v>1571</v>
      </c>
      <c r="P698" s="63">
        <f t="shared" si="87"/>
        <v>1526</v>
      </c>
      <c r="Q698" s="63">
        <f t="shared" si="88"/>
        <v>2</v>
      </c>
      <c r="R698" s="63">
        <f t="shared" si="89"/>
        <v>0</v>
      </c>
      <c r="S698" s="63">
        <f t="shared" si="90"/>
        <v>0</v>
      </c>
      <c r="T698" s="63">
        <f t="shared" si="95"/>
        <v>0</v>
      </c>
      <c r="U698" s="63">
        <f t="shared" si="96"/>
        <v>1</v>
      </c>
      <c r="V698" s="63">
        <f t="shared" si="96"/>
        <v>11</v>
      </c>
      <c r="W698" s="62">
        <f t="shared" si="77"/>
        <v>1332.7142857142858</v>
      </c>
      <c r="X698" s="62">
        <f t="shared" si="78"/>
        <v>1178.5714285714287</v>
      </c>
      <c r="Y698" s="62">
        <f t="shared" si="79"/>
        <v>4.2857142857142856</v>
      </c>
      <c r="Z698" s="62">
        <f t="shared" si="84"/>
        <v>0.5714285714285714</v>
      </c>
      <c r="AB698" s="50" t="s">
        <v>1740</v>
      </c>
    </row>
    <row r="699" spans="1:28" ht="92.6">
      <c r="A699" s="11">
        <v>43930</v>
      </c>
      <c r="B699" s="50">
        <v>42315</v>
      </c>
      <c r="C699" s="50">
        <v>37254</v>
      </c>
      <c r="D699" s="50">
        <v>326</v>
      </c>
      <c r="E699" s="50">
        <v>54</v>
      </c>
      <c r="F699" s="50">
        <v>0</v>
      </c>
      <c r="G699" s="50">
        <v>0</v>
      </c>
      <c r="H699" s="50">
        <v>5</v>
      </c>
      <c r="I699" s="50">
        <v>80</v>
      </c>
      <c r="J699" s="50">
        <f t="shared" si="94"/>
        <v>295</v>
      </c>
      <c r="K699" s="50" t="s">
        <v>1152</v>
      </c>
      <c r="L699" s="24" t="s">
        <v>1048</v>
      </c>
      <c r="M699" s="9" t="s">
        <v>430</v>
      </c>
      <c r="N699" s="11">
        <v>43929</v>
      </c>
      <c r="O699" s="63">
        <f t="shared" si="86"/>
        <v>1613</v>
      </c>
      <c r="P699" s="63">
        <f t="shared" si="87"/>
        <v>1725</v>
      </c>
      <c r="Q699" s="63">
        <f t="shared" si="88"/>
        <v>0</v>
      </c>
      <c r="R699" s="63">
        <f t="shared" si="89"/>
        <v>1</v>
      </c>
      <c r="S699" s="63">
        <f t="shared" si="90"/>
        <v>0</v>
      </c>
      <c r="T699" s="63">
        <f t="shared" si="95"/>
        <v>0</v>
      </c>
      <c r="U699" s="63">
        <f t="shared" si="96"/>
        <v>0</v>
      </c>
      <c r="V699" s="63">
        <f t="shared" si="96"/>
        <v>13</v>
      </c>
      <c r="W699" s="62">
        <f t="shared" si="77"/>
        <v>1226</v>
      </c>
      <c r="X699" s="62">
        <f t="shared" si="78"/>
        <v>1071.2857142857142</v>
      </c>
      <c r="Y699" s="62">
        <f t="shared" si="79"/>
        <v>5</v>
      </c>
      <c r="Z699" s="62">
        <f t="shared" si="84"/>
        <v>0.8571428571428571</v>
      </c>
      <c r="AB699" s="50" t="s">
        <v>1740</v>
      </c>
    </row>
    <row r="700" spans="1:28" ht="108">
      <c r="A700" s="11">
        <v>43929</v>
      </c>
      <c r="B700" s="50">
        <v>40702</v>
      </c>
      <c r="C700" s="50">
        <v>35529</v>
      </c>
      <c r="D700" s="50">
        <v>326</v>
      </c>
      <c r="E700" s="50">
        <v>53</v>
      </c>
      <c r="F700" s="50">
        <v>0</v>
      </c>
      <c r="G700" s="50">
        <v>0</v>
      </c>
      <c r="H700" s="50">
        <v>5</v>
      </c>
      <c r="I700" s="50">
        <v>67</v>
      </c>
      <c r="J700" s="50">
        <f t="shared" si="94"/>
        <v>307</v>
      </c>
      <c r="K700" s="50" t="s">
        <v>1152</v>
      </c>
      <c r="L700" s="24" t="s">
        <v>1049</v>
      </c>
      <c r="M700" s="9" t="s">
        <v>429</v>
      </c>
      <c r="N700" s="11">
        <v>43928</v>
      </c>
      <c r="O700" s="63">
        <f t="shared" si="86"/>
        <v>1691</v>
      </c>
      <c r="P700" s="63">
        <f t="shared" si="87"/>
        <v>1507</v>
      </c>
      <c r="Q700" s="63">
        <f t="shared" si="88"/>
        <v>2</v>
      </c>
      <c r="R700" s="63">
        <f t="shared" si="89"/>
        <v>1</v>
      </c>
      <c r="S700" s="63">
        <f t="shared" si="90"/>
        <v>0</v>
      </c>
      <c r="T700" s="63">
        <f t="shared" si="95"/>
        <v>0</v>
      </c>
      <c r="U700" s="63">
        <f t="shared" si="96"/>
        <v>0</v>
      </c>
      <c r="V700" s="63">
        <f t="shared" si="96"/>
        <v>6</v>
      </c>
      <c r="W700" s="62">
        <f t="shared" si="77"/>
        <v>1139.4285714285713</v>
      </c>
      <c r="X700" s="62">
        <f t="shared" si="78"/>
        <v>966.28571428571433</v>
      </c>
      <c r="Y700" s="62">
        <f t="shared" si="79"/>
        <v>6.1428571428571432</v>
      </c>
      <c r="Z700" s="62">
        <f t="shared" si="84"/>
        <v>1</v>
      </c>
      <c r="AB700" s="50" t="s">
        <v>1740</v>
      </c>
    </row>
    <row r="701" spans="1:28" ht="108">
      <c r="A701" s="11">
        <v>43928</v>
      </c>
      <c r="B701" s="50">
        <v>39011</v>
      </c>
      <c r="C701" s="50">
        <v>34022</v>
      </c>
      <c r="D701" s="50">
        <v>324</v>
      </c>
      <c r="E701" s="50">
        <v>52</v>
      </c>
      <c r="F701" s="50">
        <v>0</v>
      </c>
      <c r="G701" s="50">
        <v>0</v>
      </c>
      <c r="H701" s="50">
        <v>5</v>
      </c>
      <c r="I701" s="50">
        <v>61</v>
      </c>
      <c r="J701" s="50">
        <f t="shared" si="94"/>
        <v>310</v>
      </c>
      <c r="K701" s="50" t="s">
        <v>1152</v>
      </c>
      <c r="L701" s="24" t="s">
        <v>1050</v>
      </c>
      <c r="M701" s="9" t="s">
        <v>428</v>
      </c>
      <c r="N701" s="11">
        <v>43927</v>
      </c>
      <c r="O701" s="63">
        <f t="shared" si="86"/>
        <v>1792</v>
      </c>
      <c r="P701" s="63">
        <f t="shared" si="87"/>
        <v>894</v>
      </c>
      <c r="Q701" s="63">
        <f t="shared" si="88"/>
        <v>3</v>
      </c>
      <c r="R701" s="63">
        <f t="shared" si="89"/>
        <v>0</v>
      </c>
      <c r="S701" s="63">
        <f t="shared" si="90"/>
        <v>0</v>
      </c>
      <c r="T701" s="63">
        <f t="shared" si="95"/>
        <v>0</v>
      </c>
      <c r="U701" s="63">
        <f t="shared" si="96"/>
        <v>0</v>
      </c>
      <c r="V701" s="63">
        <f t="shared" si="96"/>
        <v>4</v>
      </c>
      <c r="W701" s="62">
        <f t="shared" si="77"/>
        <v>1030.1428571428571</v>
      </c>
      <c r="X701" s="62">
        <f t="shared" si="78"/>
        <v>852.14285714285711</v>
      </c>
      <c r="Y701" s="62">
        <f t="shared" si="79"/>
        <v>6.8571428571428568</v>
      </c>
      <c r="Z701" s="62">
        <f t="shared" si="84"/>
        <v>0.8571428571428571</v>
      </c>
      <c r="AB701" s="50" t="s">
        <v>1740</v>
      </c>
    </row>
    <row r="702" spans="1:28" ht="108">
      <c r="A702" s="11">
        <v>43927</v>
      </c>
      <c r="B702" s="50">
        <v>37219</v>
      </c>
      <c r="C702" s="50">
        <v>33128</v>
      </c>
      <c r="D702" s="50">
        <v>321</v>
      </c>
      <c r="E702" s="50">
        <v>52</v>
      </c>
      <c r="F702" s="50">
        <v>0</v>
      </c>
      <c r="G702" s="50">
        <v>0</v>
      </c>
      <c r="H702" s="50">
        <v>5</v>
      </c>
      <c r="I702" s="50">
        <v>57</v>
      </c>
      <c r="J702" s="50">
        <f t="shared" si="94"/>
        <v>311</v>
      </c>
      <c r="K702" s="50" t="s">
        <v>1152</v>
      </c>
      <c r="L702" s="24" t="s">
        <v>1051</v>
      </c>
      <c r="M702" s="9" t="s">
        <v>427</v>
      </c>
      <c r="N702" s="11">
        <v>43926</v>
      </c>
      <c r="O702" s="63">
        <f t="shared" si="86"/>
        <v>915</v>
      </c>
      <c r="P702" s="63">
        <f t="shared" si="87"/>
        <v>850</v>
      </c>
      <c r="Q702" s="63">
        <f t="shared" si="88"/>
        <v>9</v>
      </c>
      <c r="R702" s="63">
        <f t="shared" si="89"/>
        <v>1</v>
      </c>
      <c r="S702" s="63">
        <f t="shared" si="90"/>
        <v>0</v>
      </c>
      <c r="T702" s="63">
        <f t="shared" si="95"/>
        <v>0</v>
      </c>
      <c r="U702" s="63">
        <f t="shared" si="96"/>
        <v>0</v>
      </c>
      <c r="V702" s="63">
        <f t="shared" si="96"/>
        <v>3</v>
      </c>
      <c r="W702" s="62">
        <f t="shared" si="77"/>
        <v>920.28571428571433</v>
      </c>
      <c r="X702" s="62">
        <f t="shared" si="78"/>
        <v>821.42857142857144</v>
      </c>
      <c r="Y702" s="62">
        <f t="shared" si="79"/>
        <v>8.4285714285714288</v>
      </c>
      <c r="Z702" s="62">
        <f t="shared" si="84"/>
        <v>1.1428571428571428</v>
      </c>
      <c r="AB702" s="50" t="s">
        <v>1740</v>
      </c>
    </row>
    <row r="703" spans="1:28" ht="108">
      <c r="A703" s="11">
        <v>43926</v>
      </c>
      <c r="B703" s="50">
        <v>36304</v>
      </c>
      <c r="C703" s="50">
        <v>32278</v>
      </c>
      <c r="D703" s="50">
        <v>312</v>
      </c>
      <c r="E703" s="50">
        <v>51</v>
      </c>
      <c r="F703" s="50">
        <v>0</v>
      </c>
      <c r="G703" s="50">
        <v>0</v>
      </c>
      <c r="H703" s="50">
        <v>5</v>
      </c>
      <c r="I703" s="50">
        <v>54</v>
      </c>
      <c r="J703" s="50">
        <f t="shared" si="94"/>
        <v>304</v>
      </c>
      <c r="K703" s="50" t="s">
        <v>1152</v>
      </c>
      <c r="L703" s="24" t="s">
        <v>1052</v>
      </c>
      <c r="M703" s="9" t="s">
        <v>424</v>
      </c>
      <c r="N703" s="11">
        <v>43925</v>
      </c>
      <c r="O703" s="63">
        <f t="shared" si="86"/>
        <v>862</v>
      </c>
      <c r="P703" s="63">
        <f t="shared" si="87"/>
        <v>894</v>
      </c>
      <c r="Q703" s="63">
        <f t="shared" si="88"/>
        <v>8</v>
      </c>
      <c r="R703" s="63">
        <f t="shared" si="89"/>
        <v>0</v>
      </c>
      <c r="S703" s="63">
        <f t="shared" si="90"/>
        <v>0</v>
      </c>
      <c r="T703" s="63">
        <f t="shared" si="95"/>
        <v>0</v>
      </c>
      <c r="U703" s="63">
        <f t="shared" si="96"/>
        <v>0</v>
      </c>
      <c r="V703" s="63">
        <f t="shared" si="96"/>
        <v>4</v>
      </c>
      <c r="W703" s="62">
        <f t="shared" si="77"/>
        <v>912.71428571428567</v>
      </c>
      <c r="X703" s="62">
        <f t="shared" si="78"/>
        <v>765.14285714285711</v>
      </c>
      <c r="Y703" s="62">
        <f t="shared" si="79"/>
        <v>8.1428571428571423</v>
      </c>
      <c r="Z703" s="62">
        <f t="shared" si="84"/>
        <v>1.1428571428571428</v>
      </c>
      <c r="AB703" s="50" t="s">
        <v>1740</v>
      </c>
    </row>
    <row r="704" spans="1:28" ht="108">
      <c r="A704" s="11">
        <v>43925</v>
      </c>
      <c r="B704" s="50">
        <v>35442</v>
      </c>
      <c r="C704" s="50">
        <v>31384</v>
      </c>
      <c r="D704" s="50">
        <v>304</v>
      </c>
      <c r="E704" s="50">
        <v>51</v>
      </c>
      <c r="F704" s="50">
        <v>0</v>
      </c>
      <c r="G704" s="50">
        <v>0</v>
      </c>
      <c r="H704" s="50">
        <v>5</v>
      </c>
      <c r="I704" s="50">
        <v>50</v>
      </c>
      <c r="J704" s="50">
        <f t="shared" si="94"/>
        <v>300</v>
      </c>
      <c r="K704" s="50" t="s">
        <v>1152</v>
      </c>
      <c r="L704" s="24" t="s">
        <v>1053</v>
      </c>
      <c r="M704" s="9" t="s">
        <v>423</v>
      </c>
      <c r="N704" s="11">
        <v>43924</v>
      </c>
      <c r="O704" s="63">
        <f t="shared" si="86"/>
        <v>885</v>
      </c>
      <c r="P704" s="63">
        <f t="shared" si="87"/>
        <v>854</v>
      </c>
      <c r="Q704" s="63">
        <f t="shared" si="88"/>
        <v>6</v>
      </c>
      <c r="R704" s="63">
        <f t="shared" si="89"/>
        <v>1</v>
      </c>
      <c r="S704" s="63">
        <f t="shared" si="90"/>
        <v>0</v>
      </c>
      <c r="T704" s="63">
        <f t="shared" si="95"/>
        <v>0</v>
      </c>
      <c r="U704" s="63">
        <f t="shared" si="96"/>
        <v>0</v>
      </c>
      <c r="V704" s="63">
        <f t="shared" si="96"/>
        <v>0</v>
      </c>
      <c r="W704" s="62">
        <f t="shared" si="77"/>
        <v>864.71428571428567</v>
      </c>
      <c r="X704" s="62">
        <f t="shared" si="78"/>
        <v>722</v>
      </c>
      <c r="Y704" s="62">
        <f t="shared" si="79"/>
        <v>9</v>
      </c>
      <c r="Z704" s="62">
        <f t="shared" si="84"/>
        <v>1.2857142857142858</v>
      </c>
      <c r="AB704" s="50" t="s">
        <v>1740</v>
      </c>
    </row>
    <row r="705" spans="1:28" ht="108">
      <c r="A705" s="11">
        <v>43924</v>
      </c>
      <c r="B705" s="50">
        <v>34557</v>
      </c>
      <c r="C705" s="50">
        <v>30530</v>
      </c>
      <c r="D705" s="50">
        <v>298</v>
      </c>
      <c r="E705" s="50">
        <v>50</v>
      </c>
      <c r="F705" s="50">
        <v>0</v>
      </c>
      <c r="G705" s="50">
        <v>0</v>
      </c>
      <c r="H705" s="50">
        <v>5</v>
      </c>
      <c r="I705" s="50">
        <v>50</v>
      </c>
      <c r="J705" s="50">
        <f t="shared" si="94"/>
        <v>293</v>
      </c>
      <c r="K705" s="50" t="s">
        <v>1152</v>
      </c>
      <c r="L705" s="24" t="s">
        <v>1054</v>
      </c>
      <c r="M705" s="9" t="s">
        <v>422</v>
      </c>
      <c r="N705" s="11">
        <v>43923</v>
      </c>
      <c r="O705" s="63">
        <f t="shared" si="86"/>
        <v>824</v>
      </c>
      <c r="P705" s="63">
        <f t="shared" si="87"/>
        <v>775</v>
      </c>
      <c r="Q705" s="63">
        <f t="shared" si="88"/>
        <v>7</v>
      </c>
      <c r="R705" s="63">
        <f t="shared" si="89"/>
        <v>2</v>
      </c>
      <c r="S705" s="63">
        <f t="shared" si="90"/>
        <v>0</v>
      </c>
      <c r="T705" s="63">
        <f t="shared" si="95"/>
        <v>0</v>
      </c>
      <c r="U705" s="63">
        <f t="shared" si="96"/>
        <v>0</v>
      </c>
      <c r="V705" s="63">
        <f t="shared" si="96"/>
        <v>0</v>
      </c>
      <c r="W705" s="62">
        <f t="shared" si="77"/>
        <v>864.28571428571433</v>
      </c>
      <c r="X705" s="62">
        <f t="shared" si="78"/>
        <v>725.85714285714289</v>
      </c>
      <c r="Y705" s="62">
        <f t="shared" si="79"/>
        <v>10.142857142857142</v>
      </c>
      <c r="Z705" s="62">
        <f t="shared" si="84"/>
        <v>1.4285714285714286</v>
      </c>
      <c r="AB705" s="50" t="s">
        <v>1740</v>
      </c>
    </row>
    <row r="706" spans="1:28" ht="108">
      <c r="A706" s="11">
        <v>43923</v>
      </c>
      <c r="B706" s="50">
        <v>33733</v>
      </c>
      <c r="C706" s="50">
        <v>29755</v>
      </c>
      <c r="D706" s="50">
        <v>291</v>
      </c>
      <c r="E706" s="50">
        <v>48</v>
      </c>
      <c r="F706" s="50">
        <v>0</v>
      </c>
      <c r="G706" s="50">
        <v>0</v>
      </c>
      <c r="H706" s="50">
        <v>5</v>
      </c>
      <c r="I706" s="50">
        <v>50</v>
      </c>
      <c r="J706" s="50">
        <f t="shared" si="94"/>
        <v>284</v>
      </c>
      <c r="K706" s="50" t="s">
        <v>1152</v>
      </c>
      <c r="L706" s="24" t="s">
        <v>1055</v>
      </c>
      <c r="M706" s="9" t="s">
        <v>421</v>
      </c>
      <c r="N706" s="11">
        <v>43922</v>
      </c>
      <c r="O706" s="63">
        <f t="shared" si="86"/>
        <v>1007</v>
      </c>
      <c r="P706" s="63">
        <f t="shared" si="87"/>
        <v>990</v>
      </c>
      <c r="Q706" s="63">
        <f t="shared" si="88"/>
        <v>8</v>
      </c>
      <c r="R706" s="63">
        <f t="shared" si="89"/>
        <v>2</v>
      </c>
      <c r="S706" s="63">
        <f t="shared" si="90"/>
        <v>0</v>
      </c>
      <c r="T706" s="63">
        <f t="shared" si="95"/>
        <v>0</v>
      </c>
      <c r="U706" s="63">
        <f t="shared" si="96"/>
        <v>0</v>
      </c>
      <c r="V706" s="63">
        <f t="shared" si="96"/>
        <v>5</v>
      </c>
      <c r="W706" s="62">
        <f t="shared" si="77"/>
        <v>885.85714285714289</v>
      </c>
      <c r="X706" s="62">
        <f t="shared" si="78"/>
        <v>729.71428571428567</v>
      </c>
      <c r="Y706" s="62">
        <f t="shared" si="79"/>
        <v>11.285714285714286</v>
      </c>
      <c r="Z706" s="62">
        <f t="shared" si="84"/>
        <v>1.1428571428571428</v>
      </c>
      <c r="AB706" s="50" t="s">
        <v>1740</v>
      </c>
    </row>
    <row r="707" spans="1:28" ht="108">
      <c r="A707" s="11">
        <v>43922</v>
      </c>
      <c r="B707" s="50">
        <v>32726</v>
      </c>
      <c r="C707" s="50">
        <v>28765</v>
      </c>
      <c r="D707" s="50">
        <v>283</v>
      </c>
      <c r="E707" s="50">
        <v>46</v>
      </c>
      <c r="F707" s="50">
        <v>0</v>
      </c>
      <c r="G707" s="50">
        <v>0</v>
      </c>
      <c r="H707" s="50">
        <v>5</v>
      </c>
      <c r="I707" s="50">
        <v>45</v>
      </c>
      <c r="J707" s="50">
        <f t="shared" si="94"/>
        <v>279</v>
      </c>
      <c r="K707" s="50" t="s">
        <v>1152</v>
      </c>
      <c r="L707" s="24" t="s">
        <v>1056</v>
      </c>
      <c r="M707" s="9"/>
      <c r="N707" s="11">
        <v>43921</v>
      </c>
      <c r="O707" s="63">
        <f t="shared" ref="O707:O743" si="97">B707-B708</f>
        <v>926</v>
      </c>
      <c r="P707" s="63">
        <f t="shared" ref="P707:P743" si="98">C707-C708</f>
        <v>708</v>
      </c>
      <c r="Q707" s="63">
        <f t="shared" ref="Q707:Q743" si="99">D707-D708</f>
        <v>7</v>
      </c>
      <c r="R707" s="63">
        <f t="shared" ref="R707:R743" si="100">E707-E708</f>
        <v>0</v>
      </c>
      <c r="S707" s="63">
        <f t="shared" ref="S707:S743" si="101">F707-F708</f>
        <v>0</v>
      </c>
      <c r="T707" s="63">
        <f t="shared" si="95"/>
        <v>0</v>
      </c>
      <c r="U707" s="63">
        <f t="shared" si="96"/>
        <v>0</v>
      </c>
      <c r="V707" s="63">
        <f t="shared" si="96"/>
        <v>6</v>
      </c>
      <c r="W707" s="62">
        <f t="shared" si="77"/>
        <v>866.57142857142856</v>
      </c>
      <c r="X707" s="62">
        <f t="shared" si="78"/>
        <v>674.42857142857144</v>
      </c>
      <c r="Y707" s="62">
        <f t="shared" si="79"/>
        <v>12.285714285714286</v>
      </c>
      <c r="Z707" s="62">
        <f t="shared" si="84"/>
        <v>1.1428571428571428</v>
      </c>
      <c r="AB707" s="50" t="s">
        <v>1740</v>
      </c>
    </row>
    <row r="708" spans="1:28" ht="77.150000000000006">
      <c r="A708" s="11">
        <v>43921</v>
      </c>
      <c r="B708" s="50">
        <v>31800</v>
      </c>
      <c r="C708" s="50">
        <v>28057</v>
      </c>
      <c r="D708" s="50">
        <v>276</v>
      </c>
      <c r="E708" s="50">
        <v>46</v>
      </c>
      <c r="F708" s="50">
        <v>0</v>
      </c>
      <c r="G708" s="50">
        <v>0</v>
      </c>
      <c r="H708" s="50">
        <v>5</v>
      </c>
      <c r="I708" s="50">
        <v>39</v>
      </c>
      <c r="J708" s="50">
        <f t="shared" ref="J708:J739" si="102">SUM(D708:F708)-SUM(H708:I708)</f>
        <v>278</v>
      </c>
      <c r="K708" s="50" t="s">
        <v>1152</v>
      </c>
      <c r="L708" s="24" t="s">
        <v>1057</v>
      </c>
      <c r="M708" s="9" t="s">
        <v>420</v>
      </c>
      <c r="N708" s="11">
        <v>43920</v>
      </c>
      <c r="O708" s="63">
        <f t="shared" si="97"/>
        <v>1023</v>
      </c>
      <c r="P708" s="63">
        <f t="shared" si="98"/>
        <v>679</v>
      </c>
      <c r="Q708" s="63">
        <f t="shared" si="99"/>
        <v>14</v>
      </c>
      <c r="R708" s="63">
        <f t="shared" si="100"/>
        <v>2</v>
      </c>
      <c r="S708" s="63">
        <f t="shared" si="101"/>
        <v>0</v>
      </c>
      <c r="T708" s="63">
        <f t="shared" si="95"/>
        <v>0</v>
      </c>
      <c r="U708" s="63">
        <f t="shared" si="96"/>
        <v>0</v>
      </c>
      <c r="V708" s="63">
        <f t="shared" si="96"/>
        <v>0</v>
      </c>
      <c r="W708" s="62">
        <f t="shared" si="77"/>
        <v>864.85714285714289</v>
      </c>
      <c r="X708" s="62">
        <f t="shared" si="78"/>
        <v>672.85714285714289</v>
      </c>
      <c r="Y708" s="62">
        <f t="shared" si="79"/>
        <v>14</v>
      </c>
      <c r="Z708" s="62">
        <f t="shared" si="84"/>
        <v>1.2857142857142858</v>
      </c>
      <c r="AB708" s="50" t="s">
        <v>1740</v>
      </c>
    </row>
    <row r="709" spans="1:28" ht="61.75">
      <c r="A709" s="11">
        <v>43920</v>
      </c>
      <c r="B709" s="50">
        <v>30777</v>
      </c>
      <c r="C709" s="50">
        <v>27378</v>
      </c>
      <c r="D709" s="50">
        <v>262</v>
      </c>
      <c r="E709" s="50">
        <v>44</v>
      </c>
      <c r="F709" s="50">
        <v>0</v>
      </c>
      <c r="G709" s="50">
        <v>0</v>
      </c>
      <c r="H709" s="50">
        <v>5</v>
      </c>
      <c r="I709" s="50">
        <v>39</v>
      </c>
      <c r="J709" s="50">
        <f t="shared" si="102"/>
        <v>262</v>
      </c>
      <c r="K709" s="50" t="s">
        <v>1152</v>
      </c>
      <c r="L709" s="24" t="s">
        <v>1058</v>
      </c>
      <c r="M709" s="9" t="s">
        <v>419</v>
      </c>
      <c r="N709" s="11">
        <v>43919</v>
      </c>
      <c r="O709" s="63">
        <f t="shared" si="97"/>
        <v>862</v>
      </c>
      <c r="P709" s="63">
        <f t="shared" si="98"/>
        <v>456</v>
      </c>
      <c r="Q709" s="63">
        <f t="shared" si="99"/>
        <v>7</v>
      </c>
      <c r="R709" s="63">
        <f t="shared" si="100"/>
        <v>1</v>
      </c>
      <c r="S709" s="63">
        <f t="shared" si="101"/>
        <v>0</v>
      </c>
      <c r="T709" s="63">
        <f t="shared" si="95"/>
        <v>0</v>
      </c>
      <c r="U709" s="63">
        <f t="shared" si="96"/>
        <v>3</v>
      </c>
      <c r="V709" s="63">
        <f t="shared" si="96"/>
        <v>0</v>
      </c>
      <c r="W709" s="62">
        <f t="shared" si="77"/>
        <v>881.14285714285711</v>
      </c>
      <c r="X709" s="62">
        <f t="shared" si="78"/>
        <v>680.71428571428567</v>
      </c>
      <c r="Y709" s="62">
        <f t="shared" si="79"/>
        <v>14.857142857142858</v>
      </c>
      <c r="Z709" s="62">
        <f t="shared" si="84"/>
        <v>1</v>
      </c>
      <c r="AB709" s="50" t="s">
        <v>1740</v>
      </c>
    </row>
    <row r="710" spans="1:28" ht="77.150000000000006">
      <c r="A710" s="11">
        <v>43919</v>
      </c>
      <c r="B710" s="50">
        <v>29915</v>
      </c>
      <c r="C710" s="50">
        <v>26922</v>
      </c>
      <c r="D710" s="50">
        <v>255</v>
      </c>
      <c r="E710" s="50">
        <v>43</v>
      </c>
      <c r="F710" s="50">
        <v>0</v>
      </c>
      <c r="G710" s="50">
        <v>0</v>
      </c>
      <c r="H710" s="50">
        <v>2</v>
      </c>
      <c r="I710" s="50">
        <v>39</v>
      </c>
      <c r="J710" s="50">
        <f t="shared" si="102"/>
        <v>257</v>
      </c>
      <c r="K710" s="50" t="s">
        <v>1152</v>
      </c>
      <c r="L710" s="24" t="s">
        <v>1059</v>
      </c>
      <c r="M710" s="9" t="s">
        <v>418</v>
      </c>
      <c r="N710" s="11">
        <v>43918</v>
      </c>
      <c r="O710" s="63">
        <f t="shared" si="97"/>
        <v>526</v>
      </c>
      <c r="P710" s="63">
        <f t="shared" si="98"/>
        <v>592</v>
      </c>
      <c r="Q710" s="63">
        <f t="shared" si="99"/>
        <v>14</v>
      </c>
      <c r="R710" s="63">
        <f t="shared" si="100"/>
        <v>1</v>
      </c>
      <c r="S710" s="63">
        <f t="shared" si="101"/>
        <v>0</v>
      </c>
      <c r="T710" s="63">
        <f t="shared" si="95"/>
        <v>0</v>
      </c>
      <c r="U710" s="63">
        <f t="shared" si="96"/>
        <v>0</v>
      </c>
      <c r="V710" s="63">
        <f t="shared" si="96"/>
        <v>9</v>
      </c>
      <c r="W710" s="62">
        <f t="shared" si="77"/>
        <v>872.85714285714289</v>
      </c>
      <c r="X710" s="62">
        <f t="shared" si="78"/>
        <v>733.14285714285711</v>
      </c>
      <c r="Y710" s="62">
        <f t="shared" si="79"/>
        <v>17.428571428571427</v>
      </c>
      <c r="Z710" s="62">
        <f t="shared" si="84"/>
        <v>1</v>
      </c>
      <c r="AB710" s="50" t="s">
        <v>1740</v>
      </c>
    </row>
    <row r="711" spans="1:28" ht="77.150000000000006">
      <c r="A711" s="11">
        <v>43918</v>
      </c>
      <c r="B711" s="50">
        <v>29389</v>
      </c>
      <c r="C711" s="50">
        <v>26330</v>
      </c>
      <c r="D711" s="50">
        <v>241</v>
      </c>
      <c r="E711" s="50">
        <v>42</v>
      </c>
      <c r="F711" s="50">
        <v>0</v>
      </c>
      <c r="G711" s="50">
        <v>0</v>
      </c>
      <c r="H711" s="50">
        <v>2</v>
      </c>
      <c r="I711" s="50">
        <v>30</v>
      </c>
      <c r="J711" s="50">
        <f t="shared" si="102"/>
        <v>251</v>
      </c>
      <c r="K711" s="50" t="s">
        <v>1152</v>
      </c>
      <c r="L711" s="24" t="s">
        <v>1060</v>
      </c>
      <c r="M711" s="9" t="s">
        <v>417</v>
      </c>
      <c r="N711" s="11">
        <v>43917</v>
      </c>
      <c r="O711" s="63">
        <f t="shared" si="97"/>
        <v>882</v>
      </c>
      <c r="P711" s="63">
        <f t="shared" si="98"/>
        <v>881</v>
      </c>
      <c r="Q711" s="63">
        <f t="shared" si="99"/>
        <v>14</v>
      </c>
      <c r="R711" s="63">
        <f t="shared" si="100"/>
        <v>2</v>
      </c>
      <c r="S711" s="63">
        <f t="shared" si="101"/>
        <v>0</v>
      </c>
      <c r="T711" s="63">
        <f t="shared" si="95"/>
        <v>0</v>
      </c>
      <c r="U711" s="63">
        <f t="shared" si="96"/>
        <v>0</v>
      </c>
      <c r="V711" s="63">
        <f t="shared" si="96"/>
        <v>0</v>
      </c>
      <c r="W711" s="62">
        <f t="shared" si="77"/>
        <v>949.42857142857144</v>
      </c>
      <c r="X711" s="62">
        <f t="shared" si="78"/>
        <v>774.28571428571433</v>
      </c>
      <c r="Y711" s="62">
        <f t="shared" si="79"/>
        <v>17.285714285714285</v>
      </c>
      <c r="Z711" s="62">
        <f t="shared" si="84"/>
        <v>1.2857142857142858</v>
      </c>
      <c r="AB711" s="50" t="s">
        <v>1740</v>
      </c>
    </row>
    <row r="712" spans="1:28" ht="77.150000000000006">
      <c r="A712" s="11">
        <v>43917</v>
      </c>
      <c r="B712" s="50">
        <v>28507</v>
      </c>
      <c r="C712" s="50">
        <v>25449</v>
      </c>
      <c r="D712" s="50">
        <v>227</v>
      </c>
      <c r="E712" s="50">
        <v>40</v>
      </c>
      <c r="F712" s="50">
        <v>0</v>
      </c>
      <c r="G712" s="50">
        <v>0</v>
      </c>
      <c r="H712" s="50">
        <v>2</v>
      </c>
      <c r="I712" s="50">
        <v>30</v>
      </c>
      <c r="J712" s="50">
        <f t="shared" si="102"/>
        <v>235</v>
      </c>
      <c r="K712" s="50" t="s">
        <v>1152</v>
      </c>
      <c r="L712" s="24" t="s">
        <v>1061</v>
      </c>
      <c r="M712" s="9" t="s">
        <v>416</v>
      </c>
      <c r="N712" s="11">
        <v>43916</v>
      </c>
      <c r="O712" s="63">
        <f t="shared" si="97"/>
        <v>975</v>
      </c>
      <c r="P712" s="63">
        <f t="shared" si="98"/>
        <v>802</v>
      </c>
      <c r="Q712" s="63">
        <f t="shared" si="99"/>
        <v>15</v>
      </c>
      <c r="R712" s="63">
        <f t="shared" si="100"/>
        <v>0</v>
      </c>
      <c r="S712" s="63">
        <f t="shared" si="101"/>
        <v>0</v>
      </c>
      <c r="T712" s="63">
        <f t="shared" si="95"/>
        <v>0</v>
      </c>
      <c r="U712" s="63">
        <f t="shared" si="96"/>
        <v>0</v>
      </c>
      <c r="V712" s="63">
        <f t="shared" si="96"/>
        <v>1</v>
      </c>
      <c r="W712" s="62">
        <f t="shared" si="77"/>
        <v>1018.7142857142857</v>
      </c>
      <c r="X712" s="62">
        <f t="shared" si="78"/>
        <v>825</v>
      </c>
      <c r="Y712" s="62">
        <f t="shared" si="79"/>
        <v>17.857142857142858</v>
      </c>
      <c r="Z712" s="62">
        <f t="shared" si="84"/>
        <v>1</v>
      </c>
      <c r="AB712" s="50" t="s">
        <v>1740</v>
      </c>
    </row>
    <row r="713" spans="1:28" ht="77.150000000000006">
      <c r="A713" s="11">
        <v>43916</v>
      </c>
      <c r="B713" s="50">
        <v>27532</v>
      </c>
      <c r="C713" s="50">
        <v>24647</v>
      </c>
      <c r="D713" s="50">
        <v>212</v>
      </c>
      <c r="E713" s="50">
        <v>40</v>
      </c>
      <c r="F713" s="50">
        <v>0</v>
      </c>
      <c r="G713" s="50">
        <v>0</v>
      </c>
      <c r="H713" s="50">
        <v>2</v>
      </c>
      <c r="I713" s="50">
        <v>29</v>
      </c>
      <c r="J713" s="50">
        <f t="shared" si="102"/>
        <v>221</v>
      </c>
      <c r="K713" s="50" t="s">
        <v>1152</v>
      </c>
      <c r="L713" s="24" t="s">
        <v>1062</v>
      </c>
      <c r="M713" s="9" t="s">
        <v>415</v>
      </c>
      <c r="N713" s="11">
        <v>43915</v>
      </c>
      <c r="O713" s="63">
        <f t="shared" si="97"/>
        <v>872</v>
      </c>
      <c r="P713" s="63">
        <f t="shared" si="98"/>
        <v>603</v>
      </c>
      <c r="Q713" s="63">
        <f t="shared" si="99"/>
        <v>15</v>
      </c>
      <c r="R713" s="63">
        <f t="shared" si="100"/>
        <v>2</v>
      </c>
      <c r="S713" s="63">
        <f t="shared" si="101"/>
        <v>0</v>
      </c>
      <c r="T713" s="63">
        <f t="shared" si="95"/>
        <v>0</v>
      </c>
      <c r="U713" s="63">
        <f t="shared" si="96"/>
        <v>0</v>
      </c>
      <c r="V713" s="63">
        <f t="shared" si="96"/>
        <v>0</v>
      </c>
      <c r="W713" s="62">
        <f t="shared" si="77"/>
        <v>1074</v>
      </c>
      <c r="X713" s="62">
        <f t="shared" si="78"/>
        <v>866.85714285714289</v>
      </c>
      <c r="Y713" s="62">
        <f t="shared" si="79"/>
        <v>19.142857142857142</v>
      </c>
      <c r="Z713" s="62">
        <f t="shared" si="84"/>
        <v>1.4285714285714286</v>
      </c>
      <c r="AB713" s="50" t="s">
        <v>1740</v>
      </c>
    </row>
    <row r="714" spans="1:28" ht="138.9">
      <c r="A714" s="11">
        <v>43915</v>
      </c>
      <c r="B714" s="50">
        <v>26660</v>
      </c>
      <c r="C714" s="50">
        <v>24044</v>
      </c>
      <c r="D714" s="50">
        <v>197</v>
      </c>
      <c r="E714" s="50">
        <v>38</v>
      </c>
      <c r="F714" s="50">
        <v>0</v>
      </c>
      <c r="G714" s="50">
        <v>0</v>
      </c>
      <c r="H714" s="50">
        <v>2</v>
      </c>
      <c r="I714" s="50">
        <v>29</v>
      </c>
      <c r="J714" s="50">
        <f t="shared" si="102"/>
        <v>204</v>
      </c>
      <c r="K714" s="50" t="s">
        <v>1152</v>
      </c>
      <c r="L714" s="24" t="s">
        <v>1063</v>
      </c>
      <c r="M714" s="9" t="s">
        <v>414</v>
      </c>
      <c r="N714" s="11">
        <v>43914</v>
      </c>
      <c r="O714" s="63">
        <f t="shared" si="97"/>
        <v>914</v>
      </c>
      <c r="P714" s="63">
        <f t="shared" si="98"/>
        <v>697</v>
      </c>
      <c r="Q714" s="63">
        <f t="shared" si="99"/>
        <v>19</v>
      </c>
      <c r="R714" s="63">
        <f t="shared" si="100"/>
        <v>1</v>
      </c>
      <c r="S714" s="63">
        <f t="shared" si="101"/>
        <v>0</v>
      </c>
      <c r="T714" s="63">
        <f t="shared" si="95"/>
        <v>0</v>
      </c>
      <c r="U714" s="63">
        <f t="shared" si="96"/>
        <v>0</v>
      </c>
      <c r="V714" s="63">
        <f t="shared" si="96"/>
        <v>0</v>
      </c>
      <c r="W714" s="62">
        <f t="shared" si="77"/>
        <v>1121.1428571428571</v>
      </c>
      <c r="X714" s="62">
        <f t="shared" si="78"/>
        <v>893</v>
      </c>
      <c r="Y714" s="62">
        <f t="shared" si="79"/>
        <v>18</v>
      </c>
      <c r="Z714" s="62">
        <f t="shared" si="84"/>
        <v>1.2857142857142858</v>
      </c>
      <c r="AB714" s="50" t="s">
        <v>1740</v>
      </c>
    </row>
    <row r="715" spans="1:28" ht="108">
      <c r="A715" s="11">
        <v>43914</v>
      </c>
      <c r="B715" s="50">
        <v>25746</v>
      </c>
      <c r="C715" s="50">
        <v>23347</v>
      </c>
      <c r="D715" s="50">
        <v>178</v>
      </c>
      <c r="E715" s="50">
        <v>37</v>
      </c>
      <c r="F715" s="50">
        <v>0</v>
      </c>
      <c r="G715" s="50">
        <v>0</v>
      </c>
      <c r="H715" s="50">
        <v>2</v>
      </c>
      <c r="I715" s="50">
        <v>29</v>
      </c>
      <c r="J715" s="50">
        <f t="shared" si="102"/>
        <v>184</v>
      </c>
      <c r="K715" s="50" t="s">
        <v>1152</v>
      </c>
      <c r="L715" s="24" t="s">
        <v>1064</v>
      </c>
      <c r="M715" s="9" t="s">
        <v>3732</v>
      </c>
      <c r="N715" s="11">
        <v>43913</v>
      </c>
      <c r="O715" s="63">
        <f t="shared" si="97"/>
        <v>1137</v>
      </c>
      <c r="P715" s="63">
        <f t="shared" si="98"/>
        <v>734</v>
      </c>
      <c r="Q715" s="63">
        <f t="shared" si="99"/>
        <v>20</v>
      </c>
      <c r="R715" s="63">
        <f t="shared" si="100"/>
        <v>0</v>
      </c>
      <c r="S715" s="63">
        <f t="shared" si="101"/>
        <v>0</v>
      </c>
      <c r="T715" s="63">
        <f t="shared" si="95"/>
        <v>0</v>
      </c>
      <c r="U715" s="63">
        <f t="shared" si="96"/>
        <v>0</v>
      </c>
      <c r="V715" s="63">
        <f t="shared" si="96"/>
        <v>0</v>
      </c>
      <c r="W715" s="62">
        <f t="shared" si="77"/>
        <v>1115.8571428571429</v>
      </c>
      <c r="X715" s="62">
        <f t="shared" si="78"/>
        <v>879.14285714285711</v>
      </c>
      <c r="Y715" s="62">
        <f t="shared" si="79"/>
        <v>18.285714285714285</v>
      </c>
      <c r="Z715" s="62">
        <f t="shared" si="84"/>
        <v>1.4285714285714286</v>
      </c>
      <c r="AB715" s="50" t="s">
        <v>1740</v>
      </c>
    </row>
    <row r="716" spans="1:28" ht="138.9">
      <c r="A716" s="11">
        <v>43913</v>
      </c>
      <c r="B716" s="50">
        <v>24609</v>
      </c>
      <c r="C716" s="50">
        <v>22613</v>
      </c>
      <c r="D716" s="50">
        <v>158</v>
      </c>
      <c r="E716" s="50">
        <v>37</v>
      </c>
      <c r="F716" s="50">
        <v>0</v>
      </c>
      <c r="G716" s="50">
        <v>0</v>
      </c>
      <c r="H716" s="50">
        <v>2</v>
      </c>
      <c r="I716" s="50">
        <v>29</v>
      </c>
      <c r="J716" s="50">
        <f t="shared" si="102"/>
        <v>164</v>
      </c>
      <c r="K716" s="50" t="s">
        <v>1152</v>
      </c>
      <c r="L716" s="24" t="s">
        <v>1065</v>
      </c>
      <c r="M716" s="9" t="s">
        <v>413</v>
      </c>
      <c r="N716" s="11">
        <v>43912</v>
      </c>
      <c r="O716" s="63">
        <f t="shared" si="97"/>
        <v>804</v>
      </c>
      <c r="P716" s="63">
        <f t="shared" si="98"/>
        <v>823</v>
      </c>
      <c r="Q716" s="63">
        <f t="shared" si="99"/>
        <v>25</v>
      </c>
      <c r="R716" s="63">
        <f t="shared" si="100"/>
        <v>1</v>
      </c>
      <c r="S716" s="63">
        <f t="shared" si="101"/>
        <v>0</v>
      </c>
      <c r="T716" s="63">
        <f t="shared" si="95"/>
        <v>0</v>
      </c>
      <c r="U716" s="63">
        <f t="shared" si="96"/>
        <v>0</v>
      </c>
      <c r="V716" s="63">
        <f t="shared" si="96"/>
        <v>1</v>
      </c>
      <c r="W716" s="62">
        <f t="shared" si="77"/>
        <v>1055.7142857142858</v>
      </c>
      <c r="X716" s="62">
        <f t="shared" si="78"/>
        <v>829.71428571428567</v>
      </c>
      <c r="Y716" s="62">
        <f t="shared" si="79"/>
        <v>16.857142857142858</v>
      </c>
      <c r="Z716" s="62">
        <f t="shared" si="84"/>
        <v>1.4285714285714286</v>
      </c>
      <c r="AB716" s="50" t="s">
        <v>1740</v>
      </c>
    </row>
    <row r="717" spans="1:28" ht="108">
      <c r="A717" s="11">
        <v>43912</v>
      </c>
      <c r="B717" s="50">
        <v>23805</v>
      </c>
      <c r="C717" s="50">
        <v>21790</v>
      </c>
      <c r="D717" s="50">
        <v>133</v>
      </c>
      <c r="E717" s="50">
        <v>36</v>
      </c>
      <c r="F717" s="50">
        <v>0</v>
      </c>
      <c r="G717" s="50">
        <v>0</v>
      </c>
      <c r="H717" s="50">
        <v>2</v>
      </c>
      <c r="I717" s="50">
        <v>28</v>
      </c>
      <c r="J717" s="50">
        <f t="shared" si="102"/>
        <v>139</v>
      </c>
      <c r="K717" s="50" t="s">
        <v>1152</v>
      </c>
      <c r="L717" s="24" t="s">
        <v>1066</v>
      </c>
      <c r="M717" s="9" t="s">
        <v>408</v>
      </c>
      <c r="N717" s="11">
        <v>43911</v>
      </c>
      <c r="O717" s="63">
        <f t="shared" si="97"/>
        <v>1062</v>
      </c>
      <c r="P717" s="63">
        <f t="shared" si="98"/>
        <v>880</v>
      </c>
      <c r="Q717" s="63">
        <f t="shared" si="99"/>
        <v>13</v>
      </c>
      <c r="R717" s="63">
        <f t="shared" si="100"/>
        <v>3</v>
      </c>
      <c r="S717" s="63">
        <f t="shared" si="101"/>
        <v>0</v>
      </c>
      <c r="T717" s="63">
        <f t="shared" si="95"/>
        <v>0</v>
      </c>
      <c r="U717" s="63">
        <f t="shared" si="96"/>
        <v>0</v>
      </c>
      <c r="V717" s="63">
        <f t="shared" si="96"/>
        <v>0</v>
      </c>
      <c r="W717" s="62">
        <f t="shared" si="77"/>
        <v>984.85714285714289</v>
      </c>
      <c r="X717" s="62">
        <f t="shared" si="78"/>
        <v>760.85714285714289</v>
      </c>
      <c r="Y717" s="62">
        <f t="shared" si="79"/>
        <v>14.428571428571429</v>
      </c>
      <c r="Z717" s="62">
        <f t="shared" si="84"/>
        <v>1.2857142857142858</v>
      </c>
      <c r="AB717" s="50" t="s">
        <v>1740</v>
      </c>
    </row>
    <row r="718" spans="1:28" ht="108">
      <c r="A718" s="11">
        <v>43911</v>
      </c>
      <c r="B718" s="50">
        <v>22743</v>
      </c>
      <c r="C718" s="50">
        <v>20910</v>
      </c>
      <c r="D718" s="50">
        <v>120</v>
      </c>
      <c r="E718" s="50">
        <v>33</v>
      </c>
      <c r="F718" s="50">
        <v>0</v>
      </c>
      <c r="G718" s="50">
        <v>0</v>
      </c>
      <c r="H718" s="50">
        <v>2</v>
      </c>
      <c r="I718" s="50">
        <v>28</v>
      </c>
      <c r="J718" s="50">
        <f t="shared" si="102"/>
        <v>123</v>
      </c>
      <c r="K718" s="50" t="s">
        <v>1152</v>
      </c>
      <c r="L718" s="24" t="s">
        <v>1067</v>
      </c>
      <c r="M718" s="9" t="s">
        <v>407</v>
      </c>
      <c r="N718" s="11">
        <v>43910</v>
      </c>
      <c r="O718" s="63">
        <f t="shared" si="97"/>
        <v>1367</v>
      </c>
      <c r="P718" s="63">
        <f t="shared" si="98"/>
        <v>1236</v>
      </c>
      <c r="Q718" s="63">
        <f t="shared" si="99"/>
        <v>18</v>
      </c>
      <c r="R718" s="63">
        <f t="shared" si="100"/>
        <v>0</v>
      </c>
      <c r="S718" s="63">
        <f t="shared" si="101"/>
        <v>0</v>
      </c>
      <c r="T718" s="63">
        <f t="shared" si="95"/>
        <v>0</v>
      </c>
      <c r="U718" s="63">
        <f t="shared" si="96"/>
        <v>0</v>
      </c>
      <c r="V718" s="63">
        <f t="shared" si="96"/>
        <v>0</v>
      </c>
      <c r="W718" s="62">
        <f t="shared" si="77"/>
        <v>887.57142857142856</v>
      </c>
      <c r="X718" s="62">
        <f t="shared" si="78"/>
        <v>693</v>
      </c>
      <c r="Y718" s="62">
        <f t="shared" si="79"/>
        <v>13.428571428571429</v>
      </c>
      <c r="Z718" s="62">
        <f t="shared" si="84"/>
        <v>0.8571428571428571</v>
      </c>
      <c r="AB718" s="50" t="s">
        <v>1740</v>
      </c>
    </row>
    <row r="719" spans="1:28" ht="123.45">
      <c r="A719" s="11">
        <v>43910</v>
      </c>
      <c r="B719" s="50">
        <v>21376</v>
      </c>
      <c r="C719" s="50">
        <v>19674</v>
      </c>
      <c r="D719" s="50">
        <v>102</v>
      </c>
      <c r="E719" s="50">
        <v>33</v>
      </c>
      <c r="F719" s="50">
        <v>0</v>
      </c>
      <c r="G719" s="50">
        <v>0</v>
      </c>
      <c r="H719" s="50">
        <v>2</v>
      </c>
      <c r="I719" s="50">
        <v>28</v>
      </c>
      <c r="J719" s="50">
        <f t="shared" si="102"/>
        <v>105</v>
      </c>
      <c r="K719" s="50" t="s">
        <v>1152</v>
      </c>
      <c r="L719" s="24" t="s">
        <v>1068</v>
      </c>
      <c r="M719" s="9" t="s">
        <v>405</v>
      </c>
      <c r="N719" s="11">
        <v>43909</v>
      </c>
      <c r="O719" s="63">
        <f t="shared" si="97"/>
        <v>1362</v>
      </c>
      <c r="P719" s="63">
        <f t="shared" si="98"/>
        <v>1095</v>
      </c>
      <c r="Q719" s="63">
        <f t="shared" si="99"/>
        <v>24</v>
      </c>
      <c r="R719" s="63">
        <f t="shared" si="100"/>
        <v>3</v>
      </c>
      <c r="S719" s="63">
        <f t="shared" si="101"/>
        <v>0</v>
      </c>
      <c r="T719" s="63">
        <f t="shared" si="95"/>
        <v>0</v>
      </c>
      <c r="U719" s="63">
        <f t="shared" si="96"/>
        <v>1</v>
      </c>
      <c r="V719" s="63">
        <f t="shared" si="96"/>
        <v>2</v>
      </c>
      <c r="W719" s="62">
        <f t="shared" ref="W719:W778" si="103">AVERAGE(O719:O725)</f>
        <v>755.28571428571433</v>
      </c>
      <c r="X719" s="62">
        <f t="shared" ref="X719:X778" si="104">AVERAGE(P719:P725)</f>
        <v>581.28571428571433</v>
      </c>
      <c r="Y719" s="62">
        <f t="shared" ref="Y719:Y778" si="105">AVERAGE(Q719:Q725)</f>
        <v>11.285714285714286</v>
      </c>
      <c r="Z719" s="62">
        <f t="shared" si="84"/>
        <v>0.8571428571428571</v>
      </c>
      <c r="AB719" s="50" t="s">
        <v>1740</v>
      </c>
    </row>
    <row r="720" spans="1:28" ht="108">
      <c r="A720" s="11">
        <v>43909</v>
      </c>
      <c r="B720" s="50">
        <v>20014</v>
      </c>
      <c r="C720" s="50">
        <v>18579</v>
      </c>
      <c r="D720" s="50">
        <v>78</v>
      </c>
      <c r="E720" s="50">
        <v>30</v>
      </c>
      <c r="F720" s="50">
        <v>0</v>
      </c>
      <c r="G720" s="50">
        <v>0</v>
      </c>
      <c r="H720" s="50">
        <v>1</v>
      </c>
      <c r="I720" s="50">
        <v>26</v>
      </c>
      <c r="J720" s="50">
        <f t="shared" si="102"/>
        <v>81</v>
      </c>
      <c r="K720" s="50" t="s">
        <v>1152</v>
      </c>
      <c r="L720" s="24" t="s">
        <v>1069</v>
      </c>
      <c r="M720" s="9" t="s">
        <v>403</v>
      </c>
      <c r="N720" s="11">
        <v>43908</v>
      </c>
      <c r="O720" s="63">
        <f t="shared" si="97"/>
        <v>1202</v>
      </c>
      <c r="P720" s="63">
        <f t="shared" si="98"/>
        <v>786</v>
      </c>
      <c r="Q720" s="63">
        <f t="shared" si="99"/>
        <v>7</v>
      </c>
      <c r="R720" s="63">
        <f t="shared" si="100"/>
        <v>1</v>
      </c>
      <c r="S720" s="63">
        <f t="shared" si="101"/>
        <v>0</v>
      </c>
      <c r="T720" s="63">
        <f t="shared" si="95"/>
        <v>0</v>
      </c>
      <c r="U720" s="63">
        <f t="shared" si="96"/>
        <v>0</v>
      </c>
      <c r="V720" s="63">
        <f t="shared" si="96"/>
        <v>4</v>
      </c>
      <c r="W720" s="62">
        <f t="shared" si="103"/>
        <v>657.28571428571433</v>
      </c>
      <c r="X720" s="62">
        <f t="shared" si="104"/>
        <v>522.71428571428567</v>
      </c>
      <c r="Y720" s="62">
        <f t="shared" si="105"/>
        <v>7.8571428571428568</v>
      </c>
      <c r="Z720" s="62">
        <f t="shared" si="84"/>
        <v>0.5714285714285714</v>
      </c>
      <c r="AB720" s="50" t="s">
        <v>1740</v>
      </c>
    </row>
    <row r="721" spans="1:28" ht="77.150000000000006">
      <c r="A721" s="11">
        <v>43908</v>
      </c>
      <c r="B721" s="50">
        <v>18812</v>
      </c>
      <c r="C721" s="50">
        <v>17793</v>
      </c>
      <c r="D721" s="50">
        <v>71</v>
      </c>
      <c r="E721" s="50">
        <v>29</v>
      </c>
      <c r="F721" s="50">
        <v>0</v>
      </c>
      <c r="G721" s="50">
        <v>0</v>
      </c>
      <c r="H721" s="50">
        <v>1</v>
      </c>
      <c r="I721" s="50">
        <v>22</v>
      </c>
      <c r="J721" s="50">
        <f t="shared" si="102"/>
        <v>77</v>
      </c>
      <c r="K721" s="50" t="s">
        <v>1152</v>
      </c>
      <c r="L721" s="24" t="s">
        <v>1070</v>
      </c>
      <c r="M721" s="9" t="s">
        <v>402</v>
      </c>
      <c r="N721" s="11">
        <v>43907</v>
      </c>
      <c r="O721" s="63">
        <f t="shared" si="97"/>
        <v>877</v>
      </c>
      <c r="P721" s="63">
        <f t="shared" si="98"/>
        <v>600</v>
      </c>
      <c r="Q721" s="63">
        <f t="shared" si="99"/>
        <v>21</v>
      </c>
      <c r="R721" s="63">
        <f t="shared" si="100"/>
        <v>2</v>
      </c>
      <c r="S721" s="63">
        <f t="shared" si="101"/>
        <v>0</v>
      </c>
      <c r="T721" s="63">
        <f t="shared" si="95"/>
        <v>0</v>
      </c>
      <c r="U721" s="63">
        <f t="shared" si="96"/>
        <v>0</v>
      </c>
      <c r="V721" s="63">
        <f t="shared" si="96"/>
        <v>0</v>
      </c>
      <c r="W721" s="62">
        <f t="shared" si="103"/>
        <v>548.85714285714289</v>
      </c>
      <c r="X721" s="62">
        <f t="shared" si="104"/>
        <v>466.85714285714283</v>
      </c>
      <c r="Y721" s="62">
        <f t="shared" si="105"/>
        <v>7</v>
      </c>
      <c r="Z721" s="62">
        <f t="shared" si="84"/>
        <v>0.42857142857142855</v>
      </c>
      <c r="AB721" s="50" t="s">
        <v>1740</v>
      </c>
    </row>
    <row r="722" spans="1:28" ht="154.30000000000001">
      <c r="A722" s="11">
        <v>43907</v>
      </c>
      <c r="B722" s="50">
        <v>17935</v>
      </c>
      <c r="C722" s="50">
        <v>17193</v>
      </c>
      <c r="D722" s="50">
        <v>50</v>
      </c>
      <c r="E722" s="50">
        <v>27</v>
      </c>
      <c r="F722" s="50">
        <v>0</v>
      </c>
      <c r="G722" s="50">
        <v>0</v>
      </c>
      <c r="H722" s="50">
        <v>1</v>
      </c>
      <c r="I722" s="50">
        <v>22</v>
      </c>
      <c r="J722" s="50">
        <f t="shared" si="102"/>
        <v>54</v>
      </c>
      <c r="K722" s="50" t="s">
        <v>1152</v>
      </c>
      <c r="L722" s="24" t="s">
        <v>1071</v>
      </c>
      <c r="M722" s="25" t="s">
        <v>674</v>
      </c>
      <c r="N722" s="11">
        <v>43906</v>
      </c>
      <c r="O722" s="63">
        <f t="shared" si="97"/>
        <v>716</v>
      </c>
      <c r="P722" s="63">
        <f t="shared" si="98"/>
        <v>388</v>
      </c>
      <c r="Q722" s="63">
        <f t="shared" si="99"/>
        <v>10</v>
      </c>
      <c r="R722" s="63">
        <f t="shared" si="100"/>
        <v>0</v>
      </c>
      <c r="S722" s="63">
        <f t="shared" si="101"/>
        <v>0</v>
      </c>
      <c r="T722" s="63">
        <f t="shared" si="95"/>
        <v>0</v>
      </c>
      <c r="U722" s="63">
        <f t="shared" si="96"/>
        <v>0</v>
      </c>
      <c r="V722" s="63">
        <f t="shared" si="96"/>
        <v>0</v>
      </c>
      <c r="W722" s="62">
        <f t="shared" si="103"/>
        <v>471.42857142857144</v>
      </c>
      <c r="X722" s="62">
        <f t="shared" si="104"/>
        <v>434.85714285714283</v>
      </c>
      <c r="Y722" s="62">
        <f t="shared" si="105"/>
        <v>4.1428571428571432</v>
      </c>
      <c r="Z722" s="62">
        <f t="shared" si="84"/>
        <v>0.14285714285714285</v>
      </c>
      <c r="AB722" s="50" t="s">
        <v>1740</v>
      </c>
    </row>
    <row r="723" spans="1:28" ht="169.75">
      <c r="A723" s="11">
        <v>43906</v>
      </c>
      <c r="B723" s="50">
        <v>17219</v>
      </c>
      <c r="C723" s="50">
        <v>16805</v>
      </c>
      <c r="D723" s="50">
        <v>40</v>
      </c>
      <c r="E723" s="50">
        <v>27</v>
      </c>
      <c r="F723" s="50">
        <v>0</v>
      </c>
      <c r="G723" s="50">
        <v>0</v>
      </c>
      <c r="H723" s="50">
        <v>1</v>
      </c>
      <c r="I723" s="50">
        <v>22</v>
      </c>
      <c r="J723" s="50">
        <f t="shared" si="102"/>
        <v>44</v>
      </c>
      <c r="K723" s="50" t="s">
        <v>1152</v>
      </c>
      <c r="L723" s="24" t="s">
        <v>1072</v>
      </c>
      <c r="M723" s="25" t="s">
        <v>679</v>
      </c>
      <c r="N723" s="11">
        <v>43905</v>
      </c>
      <c r="O723" s="63">
        <f t="shared" si="97"/>
        <v>308</v>
      </c>
      <c r="P723" s="63">
        <f t="shared" si="98"/>
        <v>341</v>
      </c>
      <c r="Q723" s="63">
        <f t="shared" si="99"/>
        <v>8</v>
      </c>
      <c r="R723" s="63">
        <f t="shared" si="100"/>
        <v>0</v>
      </c>
      <c r="S723" s="63">
        <f t="shared" si="101"/>
        <v>0</v>
      </c>
      <c r="T723" s="63">
        <f t="shared" si="95"/>
        <v>0</v>
      </c>
      <c r="U723" s="63">
        <f t="shared" si="96"/>
        <v>0</v>
      </c>
      <c r="V723" s="63">
        <f t="shared" si="96"/>
        <v>2</v>
      </c>
      <c r="W723" s="62">
        <f t="shared" si="103"/>
        <v>437.85714285714283</v>
      </c>
      <c r="X723" s="62">
        <f t="shared" si="104"/>
        <v>430.71428571428572</v>
      </c>
      <c r="Y723" s="62">
        <f t="shared" si="105"/>
        <v>2.8571428571428572</v>
      </c>
      <c r="Z723" s="62">
        <f t="shared" si="84"/>
        <v>0.2857142857142857</v>
      </c>
      <c r="AB723" s="50" t="s">
        <v>1740</v>
      </c>
    </row>
    <row r="724" spans="1:28" ht="154.30000000000001">
      <c r="A724" s="11">
        <v>43905</v>
      </c>
      <c r="B724" s="50">
        <v>16911</v>
      </c>
      <c r="C724" s="50">
        <v>16464</v>
      </c>
      <c r="D724" s="50">
        <v>32</v>
      </c>
      <c r="E724" s="50">
        <v>27</v>
      </c>
      <c r="F724" s="50">
        <v>0</v>
      </c>
      <c r="G724" s="50">
        <v>0</v>
      </c>
      <c r="H724" s="50">
        <v>1</v>
      </c>
      <c r="I724" s="50">
        <v>20</v>
      </c>
      <c r="J724" s="50">
        <f t="shared" si="102"/>
        <v>38</v>
      </c>
      <c r="K724" s="50" t="s">
        <v>1152</v>
      </c>
      <c r="L724" s="24" t="s">
        <v>1073</v>
      </c>
      <c r="M724" s="9" t="s">
        <v>398</v>
      </c>
      <c r="N724" s="11">
        <v>43904</v>
      </c>
      <c r="O724" s="63">
        <f t="shared" si="97"/>
        <v>381</v>
      </c>
      <c r="P724" s="63">
        <f t="shared" si="98"/>
        <v>405</v>
      </c>
      <c r="Q724" s="63">
        <f t="shared" si="99"/>
        <v>6</v>
      </c>
      <c r="R724" s="63">
        <f t="shared" si="100"/>
        <v>0</v>
      </c>
      <c r="S724" s="63">
        <f t="shared" si="101"/>
        <v>0</v>
      </c>
      <c r="T724" s="63">
        <f t="shared" si="95"/>
        <v>0</v>
      </c>
      <c r="U724" s="63">
        <f t="shared" si="96"/>
        <v>0</v>
      </c>
      <c r="V724" s="63">
        <f t="shared" si="96"/>
        <v>0</v>
      </c>
      <c r="W724" s="62">
        <f t="shared" si="103"/>
        <v>436.57142857142856</v>
      </c>
      <c r="X724" s="62">
        <f t="shared" si="104"/>
        <v>426.71428571428572</v>
      </c>
      <c r="Y724" s="62">
        <f t="shared" si="105"/>
        <v>1.7142857142857142</v>
      </c>
      <c r="Z724" s="62">
        <f t="shared" si="84"/>
        <v>0.2857142857142857</v>
      </c>
      <c r="AB724" s="50" t="s">
        <v>1740</v>
      </c>
    </row>
    <row r="725" spans="1:28" ht="154.30000000000001">
      <c r="A725" s="11">
        <v>43904</v>
      </c>
      <c r="B725" s="50">
        <v>16530</v>
      </c>
      <c r="C725" s="50">
        <v>16059</v>
      </c>
      <c r="D725" s="50">
        <v>26</v>
      </c>
      <c r="E725" s="50">
        <v>27</v>
      </c>
      <c r="F725" s="50">
        <v>0</v>
      </c>
      <c r="G725" s="50">
        <v>0</v>
      </c>
      <c r="H725" s="50">
        <v>1</v>
      </c>
      <c r="I725" s="50">
        <v>20</v>
      </c>
      <c r="J725" s="50">
        <f t="shared" si="102"/>
        <v>32</v>
      </c>
      <c r="K725" s="50" t="s">
        <v>1152</v>
      </c>
      <c r="L725" s="24" t="s">
        <v>1074</v>
      </c>
      <c r="M725" s="9" t="s">
        <v>397</v>
      </c>
      <c r="N725" s="11">
        <v>43903</v>
      </c>
      <c r="O725" s="63">
        <f t="shared" si="97"/>
        <v>441</v>
      </c>
      <c r="P725" s="63">
        <f t="shared" si="98"/>
        <v>454</v>
      </c>
      <c r="Q725" s="63">
        <f t="shared" si="99"/>
        <v>3</v>
      </c>
      <c r="R725" s="63">
        <f t="shared" si="100"/>
        <v>0</v>
      </c>
      <c r="S725" s="63">
        <f t="shared" si="101"/>
        <v>0</v>
      </c>
      <c r="T725" s="63">
        <f t="shared" si="95"/>
        <v>0</v>
      </c>
      <c r="U725" s="63">
        <f t="shared" si="96"/>
        <v>0</v>
      </c>
      <c r="V725" s="63">
        <f t="shared" si="96"/>
        <v>0</v>
      </c>
      <c r="W725" s="62">
        <f t="shared" si="103"/>
        <v>425</v>
      </c>
      <c r="X725" s="62">
        <f t="shared" si="104"/>
        <v>423.42857142857144</v>
      </c>
      <c r="Y725" s="62">
        <f t="shared" si="105"/>
        <v>0.8571428571428571</v>
      </c>
      <c r="Z725" s="62">
        <f t="shared" si="84"/>
        <v>0.2857142857142857</v>
      </c>
      <c r="AB725" s="50" t="s">
        <v>1740</v>
      </c>
    </row>
    <row r="726" spans="1:28" ht="185.15">
      <c r="A726" s="11">
        <v>43903</v>
      </c>
      <c r="B726" s="50">
        <v>16089</v>
      </c>
      <c r="C726" s="50">
        <v>15605</v>
      </c>
      <c r="D726" s="50">
        <v>23</v>
      </c>
      <c r="E726" s="50">
        <v>27</v>
      </c>
      <c r="F726" s="50">
        <v>0</v>
      </c>
      <c r="G726" s="50">
        <v>0</v>
      </c>
      <c r="H726" s="50">
        <v>1</v>
      </c>
      <c r="I726" s="50">
        <v>20</v>
      </c>
      <c r="J726" s="50">
        <f t="shared" si="102"/>
        <v>29</v>
      </c>
      <c r="K726" s="50" t="s">
        <v>1152</v>
      </c>
      <c r="L726" s="24" t="s">
        <v>1075</v>
      </c>
      <c r="M726" s="9" t="s">
        <v>396</v>
      </c>
      <c r="N726" s="11">
        <v>43902</v>
      </c>
      <c r="O726" s="63">
        <f t="shared" si="97"/>
        <v>676</v>
      </c>
      <c r="P726" s="63">
        <f t="shared" si="98"/>
        <v>685</v>
      </c>
      <c r="Q726" s="63">
        <f t="shared" si="99"/>
        <v>0</v>
      </c>
      <c r="R726" s="63">
        <f t="shared" si="100"/>
        <v>1</v>
      </c>
      <c r="S726" s="63">
        <f t="shared" si="101"/>
        <v>0</v>
      </c>
      <c r="T726" s="63">
        <f t="shared" si="95"/>
        <v>0</v>
      </c>
      <c r="U726" s="63">
        <f t="shared" si="96"/>
        <v>0</v>
      </c>
      <c r="V726" s="63">
        <f t="shared" si="96"/>
        <v>0</v>
      </c>
      <c r="W726" s="62">
        <f t="shared" si="103"/>
        <v>1895.1428571428571</v>
      </c>
      <c r="X726" s="62">
        <f t="shared" si="104"/>
        <v>1869.2857142857142</v>
      </c>
      <c r="Y726" s="62">
        <f t="shared" si="105"/>
        <v>0.42857142857142855</v>
      </c>
      <c r="Z726" s="62">
        <f t="shared" si="84"/>
        <v>0.2857142857142857</v>
      </c>
      <c r="AB726" s="50" t="s">
        <v>1740</v>
      </c>
    </row>
    <row r="727" spans="1:28" ht="169.75">
      <c r="A727" s="11">
        <v>43902</v>
      </c>
      <c r="B727" s="50">
        <v>15413</v>
      </c>
      <c r="C727" s="50">
        <v>14920</v>
      </c>
      <c r="D727" s="50">
        <v>23</v>
      </c>
      <c r="E727" s="50">
        <v>26</v>
      </c>
      <c r="F727" s="50">
        <v>0</v>
      </c>
      <c r="G727" s="50">
        <v>0</v>
      </c>
      <c r="H727" s="50">
        <v>1</v>
      </c>
      <c r="I727" s="50">
        <v>20</v>
      </c>
      <c r="J727" s="50">
        <f t="shared" si="102"/>
        <v>28</v>
      </c>
      <c r="K727" s="50" t="s">
        <v>1152</v>
      </c>
      <c r="L727" s="24" t="s">
        <v>1076</v>
      </c>
      <c r="M727" s="9" t="s">
        <v>395</v>
      </c>
      <c r="N727" s="11">
        <v>43901</v>
      </c>
      <c r="O727" s="63">
        <f t="shared" si="97"/>
        <v>443</v>
      </c>
      <c r="P727" s="63">
        <f t="shared" si="98"/>
        <v>395</v>
      </c>
      <c r="Q727" s="63">
        <f t="shared" si="99"/>
        <v>1</v>
      </c>
      <c r="R727" s="63">
        <f t="shared" si="100"/>
        <v>0</v>
      </c>
      <c r="S727" s="63">
        <f t="shared" si="101"/>
        <v>0</v>
      </c>
      <c r="T727" s="63">
        <f t="shared" si="95"/>
        <v>0</v>
      </c>
      <c r="U727" s="63">
        <f t="shared" si="96"/>
        <v>0</v>
      </c>
      <c r="V727" s="63">
        <f t="shared" si="96"/>
        <v>3</v>
      </c>
      <c r="W727" s="62">
        <f t="shared" si="103"/>
        <v>1803.1428571428571</v>
      </c>
      <c r="X727" s="62">
        <f t="shared" si="104"/>
        <v>1782</v>
      </c>
      <c r="Y727" s="62">
        <f t="shared" si="105"/>
        <v>0.42857142857142855</v>
      </c>
      <c r="Z727" s="62">
        <f t="shared" si="84"/>
        <v>0.2857142857142857</v>
      </c>
      <c r="AB727" s="50" t="s">
        <v>1740</v>
      </c>
    </row>
    <row r="728" spans="1:28" ht="169.75">
      <c r="A728" s="11">
        <v>43901</v>
      </c>
      <c r="B728" s="50">
        <v>14970</v>
      </c>
      <c r="C728" s="50">
        <v>14525</v>
      </c>
      <c r="D728" s="50">
        <v>22</v>
      </c>
      <c r="E728" s="50">
        <v>26</v>
      </c>
      <c r="F728" s="50">
        <v>0</v>
      </c>
      <c r="G728" s="50">
        <v>0</v>
      </c>
      <c r="H728" s="50">
        <v>1</v>
      </c>
      <c r="I728" s="50">
        <v>17</v>
      </c>
      <c r="J728" s="50">
        <f t="shared" si="102"/>
        <v>30</v>
      </c>
      <c r="K728" s="50" t="s">
        <v>1152</v>
      </c>
      <c r="L728" s="24" t="s">
        <v>680</v>
      </c>
      <c r="M728" s="25" t="s">
        <v>681</v>
      </c>
      <c r="N728" s="11">
        <v>43900</v>
      </c>
      <c r="O728" s="63">
        <f t="shared" si="97"/>
        <v>335</v>
      </c>
      <c r="P728" s="63">
        <f t="shared" si="98"/>
        <v>376</v>
      </c>
      <c r="Q728" s="63">
        <f t="shared" si="99"/>
        <v>1</v>
      </c>
      <c r="R728" s="63">
        <f t="shared" si="100"/>
        <v>0</v>
      </c>
      <c r="S728" s="63">
        <f t="shared" si="101"/>
        <v>0</v>
      </c>
      <c r="T728" s="63">
        <f t="shared" si="95"/>
        <v>0</v>
      </c>
      <c r="U728" s="63">
        <f t="shared" si="96"/>
        <v>0</v>
      </c>
      <c r="V728" s="63">
        <f t="shared" si="96"/>
        <v>0</v>
      </c>
      <c r="W728" s="62">
        <f t="shared" si="103"/>
        <v>1767.2857142857142</v>
      </c>
      <c r="X728" s="62">
        <f t="shared" si="104"/>
        <v>1755.4285714285713</v>
      </c>
      <c r="Y728" s="62">
        <f t="shared" si="105"/>
        <v>0.42857142857142855</v>
      </c>
      <c r="Z728" s="62">
        <f t="shared" si="84"/>
        <v>0.42857142857142855</v>
      </c>
      <c r="AB728" s="50" t="s">
        <v>1740</v>
      </c>
    </row>
    <row r="729" spans="1:28" ht="138.9">
      <c r="A729" s="11">
        <v>43900</v>
      </c>
      <c r="B729" s="50">
        <v>14635</v>
      </c>
      <c r="C729" s="50">
        <v>14149</v>
      </c>
      <c r="D729" s="50">
        <v>21</v>
      </c>
      <c r="E729" s="50">
        <v>26</v>
      </c>
      <c r="F729" s="50">
        <v>0</v>
      </c>
      <c r="G729" s="50">
        <v>0</v>
      </c>
      <c r="H729" s="50">
        <v>1</v>
      </c>
      <c r="I729" s="50">
        <v>17</v>
      </c>
      <c r="J729" s="50">
        <f t="shared" si="102"/>
        <v>29</v>
      </c>
      <c r="K729" s="50" t="s">
        <v>1152</v>
      </c>
      <c r="L729" s="24" t="s">
        <v>1077</v>
      </c>
      <c r="M729" s="9" t="s">
        <v>393</v>
      </c>
      <c r="N729" s="11">
        <v>43899</v>
      </c>
      <c r="O729" s="63">
        <f t="shared" si="97"/>
        <v>481</v>
      </c>
      <c r="P729" s="63">
        <f t="shared" si="98"/>
        <v>359</v>
      </c>
      <c r="Q729" s="63">
        <f t="shared" si="99"/>
        <v>1</v>
      </c>
      <c r="R729" s="63">
        <f t="shared" si="100"/>
        <v>1</v>
      </c>
      <c r="S729" s="63">
        <f t="shared" si="101"/>
        <v>0</v>
      </c>
      <c r="T729" s="63">
        <f t="shared" si="95"/>
        <v>0</v>
      </c>
      <c r="U729" s="63">
        <f t="shared" si="96"/>
        <v>0</v>
      </c>
      <c r="V729" s="63">
        <f t="shared" si="96"/>
        <v>2</v>
      </c>
      <c r="W729" s="62">
        <f t="shared" si="103"/>
        <v>1740.7142857142858</v>
      </c>
      <c r="X729" s="62">
        <f t="shared" si="104"/>
        <v>1716.2857142857142</v>
      </c>
      <c r="Y729" s="62">
        <f t="shared" si="105"/>
        <v>0.2857142857142857</v>
      </c>
      <c r="Z729" s="62">
        <f t="shared" si="84"/>
        <v>0.42857142857142855</v>
      </c>
      <c r="AB729" s="50" t="s">
        <v>1740</v>
      </c>
    </row>
    <row r="730" spans="1:28" ht="185.15">
      <c r="A730" s="11">
        <v>43899</v>
      </c>
      <c r="B730" s="50">
        <v>14154</v>
      </c>
      <c r="C730" s="50">
        <v>13790</v>
      </c>
      <c r="D730" s="50">
        <v>20</v>
      </c>
      <c r="E730" s="50">
        <v>25</v>
      </c>
      <c r="F730" s="50">
        <v>0</v>
      </c>
      <c r="G730" s="50">
        <v>0</v>
      </c>
      <c r="H730" s="50">
        <v>1</v>
      </c>
      <c r="I730" s="50">
        <v>15</v>
      </c>
      <c r="J730" s="50">
        <f t="shared" si="102"/>
        <v>29</v>
      </c>
      <c r="K730" s="50" t="s">
        <v>1152</v>
      </c>
      <c r="L730" s="24" t="s">
        <v>1078</v>
      </c>
      <c r="M730" s="9" t="s">
        <v>391</v>
      </c>
      <c r="N730" s="11">
        <v>43898</v>
      </c>
      <c r="O730" s="63">
        <f t="shared" si="97"/>
        <v>299</v>
      </c>
      <c r="P730" s="63">
        <f t="shared" si="98"/>
        <v>313</v>
      </c>
      <c r="Q730" s="63">
        <f t="shared" si="99"/>
        <v>0</v>
      </c>
      <c r="R730" s="63">
        <f t="shared" si="100"/>
        <v>0</v>
      </c>
      <c r="S730" s="63">
        <f t="shared" si="101"/>
        <v>0</v>
      </c>
      <c r="T730" s="63">
        <f t="shared" si="95"/>
        <v>0</v>
      </c>
      <c r="U730" s="63">
        <f t="shared" si="96"/>
        <v>0</v>
      </c>
      <c r="V730" s="63">
        <f t="shared" si="96"/>
        <v>0</v>
      </c>
      <c r="W730" s="62">
        <f t="shared" si="103"/>
        <v>1694.7142857142858</v>
      </c>
      <c r="X730" s="62">
        <f t="shared" si="104"/>
        <v>1674.5714285714287</v>
      </c>
      <c r="Y730" s="62">
        <f t="shared" si="105"/>
        <v>0.14285714285714285</v>
      </c>
      <c r="Z730" s="62">
        <f t="shared" si="84"/>
        <v>0.42857142857142855</v>
      </c>
      <c r="AB730" s="50" t="s">
        <v>1740</v>
      </c>
    </row>
    <row r="731" spans="1:28" ht="169.75">
      <c r="A731" s="11">
        <v>43898</v>
      </c>
      <c r="B731" s="50">
        <v>13855</v>
      </c>
      <c r="C731" s="50">
        <v>13477</v>
      </c>
      <c r="D731" s="50">
        <v>20</v>
      </c>
      <c r="E731" s="50">
        <v>25</v>
      </c>
      <c r="F731" s="50">
        <v>0</v>
      </c>
      <c r="G731" s="50">
        <v>0</v>
      </c>
      <c r="H731" s="50">
        <v>1</v>
      </c>
      <c r="I731" s="50">
        <v>15</v>
      </c>
      <c r="J731" s="50">
        <f t="shared" si="102"/>
        <v>29</v>
      </c>
      <c r="K731" s="50" t="s">
        <v>1152</v>
      </c>
      <c r="L731" s="24" t="s">
        <v>1079</v>
      </c>
      <c r="M731" s="9" t="s">
        <v>390</v>
      </c>
      <c r="N731" s="11">
        <v>43897</v>
      </c>
      <c r="O731" s="63">
        <f t="shared" si="97"/>
        <v>300</v>
      </c>
      <c r="P731" s="63">
        <f t="shared" si="98"/>
        <v>382</v>
      </c>
      <c r="Q731" s="63">
        <f t="shared" si="99"/>
        <v>0</v>
      </c>
      <c r="R731" s="63">
        <f t="shared" si="100"/>
        <v>0</v>
      </c>
      <c r="S731" s="63">
        <f t="shared" si="101"/>
        <v>0</v>
      </c>
      <c r="T731" s="63">
        <f t="shared" si="95"/>
        <v>0</v>
      </c>
      <c r="U731" s="63">
        <f t="shared" si="96"/>
        <v>0</v>
      </c>
      <c r="V731" s="63">
        <f t="shared" si="96"/>
        <v>2</v>
      </c>
      <c r="W731" s="62">
        <f t="shared" si="103"/>
        <v>1666.1428571428571</v>
      </c>
      <c r="X731" s="62">
        <f t="shared" si="104"/>
        <v>1631.1428571428571</v>
      </c>
      <c r="Y731" s="62">
        <f t="shared" si="105"/>
        <v>0.14285714285714285</v>
      </c>
      <c r="Z731" s="62">
        <f t="shared" si="84"/>
        <v>0.5714285714285714</v>
      </c>
      <c r="AB731" s="50" t="s">
        <v>1740</v>
      </c>
    </row>
    <row r="732" spans="1:28" s="69" customFormat="1" ht="246.9">
      <c r="A732" s="65">
        <v>43897</v>
      </c>
      <c r="B732" s="66">
        <v>13555</v>
      </c>
      <c r="C732" s="66">
        <v>13095</v>
      </c>
      <c r="D732" s="66">
        <v>20</v>
      </c>
      <c r="E732" s="66">
        <v>25</v>
      </c>
      <c r="F732" s="66">
        <v>0</v>
      </c>
      <c r="G732" s="66">
        <v>0</v>
      </c>
      <c r="H732" s="66">
        <v>1</v>
      </c>
      <c r="I732" s="66">
        <v>13</v>
      </c>
      <c r="J732" s="66">
        <f t="shared" si="102"/>
        <v>31</v>
      </c>
      <c r="K732" s="66" t="s">
        <v>1152</v>
      </c>
      <c r="L732" s="67" t="s">
        <v>1080</v>
      </c>
      <c r="M732" s="54" t="s">
        <v>675</v>
      </c>
      <c r="N732" s="65">
        <v>43896</v>
      </c>
      <c r="O732" s="68">
        <f t="shared" si="97"/>
        <v>10732</v>
      </c>
      <c r="P732" s="68">
        <f t="shared" si="98"/>
        <v>10575</v>
      </c>
      <c r="Q732" s="68">
        <f t="shared" si="99"/>
        <v>0</v>
      </c>
      <c r="R732" s="68">
        <f t="shared" si="100"/>
        <v>0</v>
      </c>
      <c r="S732" s="68">
        <f t="shared" si="101"/>
        <v>0</v>
      </c>
      <c r="T732" s="68">
        <f t="shared" si="95"/>
        <v>0</v>
      </c>
      <c r="U732" s="68">
        <f t="shared" si="96"/>
        <v>0</v>
      </c>
      <c r="V732" s="68">
        <f t="shared" si="96"/>
        <v>1</v>
      </c>
      <c r="W732" s="62">
        <f t="shared" si="103"/>
        <v>1635.7142857142858</v>
      </c>
      <c r="X732" s="62">
        <f t="shared" si="104"/>
        <v>1577.8571428571429</v>
      </c>
      <c r="Y732" s="62">
        <f t="shared" si="105"/>
        <v>0.2857142857142857</v>
      </c>
      <c r="Z732" s="62">
        <f t="shared" si="84"/>
        <v>0.5714285714285714</v>
      </c>
      <c r="AB732" s="50" t="s">
        <v>1740</v>
      </c>
    </row>
    <row r="733" spans="1:28" ht="77.150000000000006">
      <c r="A733" s="11">
        <v>43896</v>
      </c>
      <c r="B733" s="50">
        <v>2823</v>
      </c>
      <c r="C733" s="50">
        <v>2520</v>
      </c>
      <c r="D733" s="50">
        <v>20</v>
      </c>
      <c r="E733" s="50">
        <v>25</v>
      </c>
      <c r="F733" s="50">
        <v>0</v>
      </c>
      <c r="G733" s="50">
        <v>0</v>
      </c>
      <c r="H733" s="50">
        <v>1</v>
      </c>
      <c r="I733" s="50">
        <v>12</v>
      </c>
      <c r="J733" s="50">
        <f t="shared" si="102"/>
        <v>32</v>
      </c>
      <c r="K733" s="50" t="s">
        <v>1152</v>
      </c>
      <c r="L733" s="24" t="s">
        <v>1082</v>
      </c>
      <c r="M733" s="9" t="s">
        <v>1081</v>
      </c>
      <c r="N733" s="11">
        <v>43895</v>
      </c>
      <c r="O733" s="63">
        <f t="shared" si="97"/>
        <v>32</v>
      </c>
      <c r="P733" s="63">
        <f t="shared" si="98"/>
        <v>74</v>
      </c>
      <c r="Q733" s="63">
        <f t="shared" si="99"/>
        <v>0</v>
      </c>
      <c r="R733" s="63">
        <f t="shared" si="100"/>
        <v>1</v>
      </c>
      <c r="S733" s="63">
        <f t="shared" si="101"/>
        <v>0</v>
      </c>
      <c r="T733" s="63">
        <f t="shared" si="95"/>
        <v>0</v>
      </c>
      <c r="U733" s="63">
        <f t="shared" si="96"/>
        <v>0</v>
      </c>
      <c r="V733" s="63">
        <f t="shared" si="96"/>
        <v>0</v>
      </c>
      <c r="W733" s="62">
        <f t="shared" si="103"/>
        <v>104.14285714285714</v>
      </c>
      <c r="X733" s="62">
        <f t="shared" si="104"/>
        <v>69</v>
      </c>
      <c r="Y733" s="62">
        <f t="shared" si="105"/>
        <v>0.42857142857142855</v>
      </c>
      <c r="Z733" s="62">
        <f t="shared" si="84"/>
        <v>1.1428571428571428</v>
      </c>
      <c r="AB733" s="50" t="s">
        <v>1740</v>
      </c>
    </row>
    <row r="734" spans="1:28" ht="154.30000000000001">
      <c r="A734" s="11">
        <v>43895</v>
      </c>
      <c r="B734" s="50">
        <v>2791</v>
      </c>
      <c r="C734" s="50">
        <v>2446</v>
      </c>
      <c r="D734" s="50">
        <v>20</v>
      </c>
      <c r="E734" s="50">
        <v>24</v>
      </c>
      <c r="F734" s="50">
        <v>0</v>
      </c>
      <c r="G734" s="50">
        <v>0</v>
      </c>
      <c r="H734" s="50">
        <v>1</v>
      </c>
      <c r="I734" s="50">
        <v>12</v>
      </c>
      <c r="J734" s="50">
        <f t="shared" si="102"/>
        <v>31</v>
      </c>
      <c r="K734" s="50" t="s">
        <v>1152</v>
      </c>
      <c r="L734" s="24" t="s">
        <v>1083</v>
      </c>
      <c r="M734" s="9" t="s">
        <v>389</v>
      </c>
      <c r="N734" s="11">
        <v>43894</v>
      </c>
      <c r="O734" s="63">
        <f t="shared" si="97"/>
        <v>192</v>
      </c>
      <c r="P734" s="63">
        <f t="shared" si="98"/>
        <v>209</v>
      </c>
      <c r="Q734" s="63">
        <f t="shared" si="99"/>
        <v>1</v>
      </c>
      <c r="R734" s="63">
        <f t="shared" si="100"/>
        <v>1</v>
      </c>
      <c r="S734" s="63">
        <f t="shared" si="101"/>
        <v>0</v>
      </c>
      <c r="T734" s="63">
        <f t="shared" si="95"/>
        <v>0</v>
      </c>
      <c r="U734" s="63">
        <f t="shared" si="96"/>
        <v>0</v>
      </c>
      <c r="V734" s="63">
        <f t="shared" si="96"/>
        <v>0</v>
      </c>
      <c r="W734" s="62">
        <f t="shared" si="103"/>
        <v>100.71428571428571</v>
      </c>
      <c r="X734" s="62">
        <f t="shared" si="104"/>
        <v>60.285714285714285</v>
      </c>
      <c r="Y734" s="62">
        <f t="shared" si="105"/>
        <v>0.5714285714285714</v>
      </c>
      <c r="Z734" s="62">
        <f t="shared" si="84"/>
        <v>1.1428571428571428</v>
      </c>
      <c r="AB734" s="50" t="s">
        <v>1740</v>
      </c>
    </row>
    <row r="735" spans="1:28" ht="154.30000000000001">
      <c r="A735" s="11">
        <v>43894</v>
      </c>
      <c r="B735" s="50">
        <v>2599</v>
      </c>
      <c r="C735" s="50">
        <v>2237</v>
      </c>
      <c r="D735" s="50">
        <v>19</v>
      </c>
      <c r="E735" s="50">
        <v>23</v>
      </c>
      <c r="F735" s="50">
        <v>0</v>
      </c>
      <c r="G735" s="50">
        <v>0</v>
      </c>
      <c r="H735" s="50">
        <v>1</v>
      </c>
      <c r="I735" s="50">
        <v>12</v>
      </c>
      <c r="J735" s="50">
        <f t="shared" si="102"/>
        <v>29</v>
      </c>
      <c r="K735" s="50" t="s">
        <v>1152</v>
      </c>
      <c r="L735" s="24" t="s">
        <v>1084</v>
      </c>
      <c r="M735" s="9" t="s">
        <v>388</v>
      </c>
      <c r="N735" s="11">
        <v>43893</v>
      </c>
      <c r="O735" s="63">
        <f t="shared" si="97"/>
        <v>149</v>
      </c>
      <c r="P735" s="63">
        <f t="shared" si="98"/>
        <v>102</v>
      </c>
      <c r="Q735" s="63">
        <f t="shared" si="99"/>
        <v>0</v>
      </c>
      <c r="R735" s="63">
        <f t="shared" si="100"/>
        <v>0</v>
      </c>
      <c r="S735" s="63">
        <f t="shared" si="101"/>
        <v>0</v>
      </c>
      <c r="T735" s="63">
        <f t="shared" si="95"/>
        <v>0</v>
      </c>
      <c r="U735" s="63">
        <f t="shared" si="96"/>
        <v>0</v>
      </c>
      <c r="V735" s="63">
        <f t="shared" si="96"/>
        <v>0</v>
      </c>
      <c r="W735" s="62">
        <f t="shared" si="103"/>
        <v>75.142857142857139</v>
      </c>
      <c r="X735" s="62">
        <f t="shared" si="104"/>
        <v>31.857142857142858</v>
      </c>
      <c r="Y735" s="62">
        <f t="shared" si="105"/>
        <v>0.42857142857142855</v>
      </c>
      <c r="Z735" s="62">
        <f t="shared" si="84"/>
        <v>1</v>
      </c>
      <c r="AB735" s="50" t="s">
        <v>1740</v>
      </c>
    </row>
    <row r="736" spans="1:28" ht="138.9">
      <c r="A736" s="11">
        <v>43893</v>
      </c>
      <c r="B736" s="50">
        <v>2450</v>
      </c>
      <c r="C736" s="50">
        <v>2135</v>
      </c>
      <c r="D736" s="50">
        <v>19</v>
      </c>
      <c r="E736" s="50">
        <v>23</v>
      </c>
      <c r="F736" s="50">
        <v>0</v>
      </c>
      <c r="G736" s="50">
        <v>0</v>
      </c>
      <c r="H736" s="50">
        <v>1</v>
      </c>
      <c r="I736" s="50">
        <v>12</v>
      </c>
      <c r="J736" s="50">
        <f t="shared" si="102"/>
        <v>29</v>
      </c>
      <c r="K736" s="50" t="s">
        <v>1152</v>
      </c>
      <c r="L736" s="24" t="s">
        <v>962</v>
      </c>
      <c r="M736" s="9" t="s">
        <v>685</v>
      </c>
      <c r="N736" s="11">
        <v>43892</v>
      </c>
      <c r="O736" s="63">
        <f t="shared" si="97"/>
        <v>159</v>
      </c>
      <c r="P736" s="63">
        <f t="shared" si="98"/>
        <v>67</v>
      </c>
      <c r="Q736" s="63">
        <f t="shared" si="99"/>
        <v>0</v>
      </c>
      <c r="R736" s="63">
        <f t="shared" si="100"/>
        <v>1</v>
      </c>
      <c r="S736" s="63">
        <f t="shared" si="101"/>
        <v>0</v>
      </c>
      <c r="T736" s="63">
        <f t="shared" si="95"/>
        <v>0</v>
      </c>
      <c r="U736" s="63">
        <f t="shared" si="96"/>
        <v>0</v>
      </c>
      <c r="V736" s="63">
        <f t="shared" si="96"/>
        <v>0</v>
      </c>
      <c r="W736" s="62">
        <f t="shared" si="103"/>
        <v>55.714285714285715</v>
      </c>
      <c r="X736" s="62">
        <f t="shared" si="104"/>
        <v>18.571428571428573</v>
      </c>
      <c r="Y736" s="62">
        <f t="shared" si="105"/>
        <v>0.42857142857142855</v>
      </c>
      <c r="Z736" s="62">
        <f t="shared" si="84"/>
        <v>1.1428571428571428</v>
      </c>
      <c r="AB736" s="50" t="s">
        <v>1740</v>
      </c>
    </row>
    <row r="737" spans="1:28" ht="154.30000000000001">
      <c r="A737" s="11">
        <v>43892</v>
      </c>
      <c r="B737" s="50">
        <v>2291</v>
      </c>
      <c r="C737" s="50">
        <v>2068</v>
      </c>
      <c r="D737" s="50">
        <v>19</v>
      </c>
      <c r="E737" s="50">
        <v>22</v>
      </c>
      <c r="F737" s="50">
        <v>0</v>
      </c>
      <c r="G737" s="50">
        <v>0</v>
      </c>
      <c r="H737" s="50">
        <v>1</v>
      </c>
      <c r="I737" s="50">
        <v>12</v>
      </c>
      <c r="J737" s="50">
        <f t="shared" si="102"/>
        <v>28</v>
      </c>
      <c r="K737" s="50" t="s">
        <v>1152</v>
      </c>
      <c r="L737" s="24" t="s">
        <v>386</v>
      </c>
      <c r="M737" s="9" t="s">
        <v>387</v>
      </c>
      <c r="N737" s="11">
        <v>43891</v>
      </c>
      <c r="O737" s="63">
        <f t="shared" si="97"/>
        <v>99</v>
      </c>
      <c r="P737" s="63">
        <f t="shared" si="98"/>
        <v>9</v>
      </c>
      <c r="Q737" s="63">
        <f t="shared" si="99"/>
        <v>0</v>
      </c>
      <c r="R737" s="63">
        <f t="shared" si="100"/>
        <v>1</v>
      </c>
      <c r="S737" s="63">
        <f t="shared" si="101"/>
        <v>0</v>
      </c>
      <c r="T737" s="63">
        <f t="shared" ref="T737:V743" si="106">G737-G738</f>
        <v>0</v>
      </c>
      <c r="U737" s="63">
        <f t="shared" si="106"/>
        <v>0</v>
      </c>
      <c r="V737" s="63">
        <f t="shared" si="106"/>
        <v>0</v>
      </c>
      <c r="W737" s="62">
        <f t="shared" si="103"/>
        <v>34.571428571428569</v>
      </c>
      <c r="X737" s="62">
        <f t="shared" si="104"/>
        <v>12</v>
      </c>
      <c r="Y737" s="62">
        <f t="shared" si="105"/>
        <v>0.42857142857142855</v>
      </c>
      <c r="Z737" s="62">
        <f t="shared" ref="Z737:Z778" si="107">AVERAGE(R737:R743)</f>
        <v>1.1428571428571428</v>
      </c>
      <c r="AB737" s="50" t="s">
        <v>1740</v>
      </c>
    </row>
    <row r="738" spans="1:28" ht="169.75">
      <c r="A738" s="11">
        <v>43891</v>
      </c>
      <c r="B738" s="50">
        <v>2192</v>
      </c>
      <c r="C738" s="50">
        <v>2059</v>
      </c>
      <c r="D738" s="50">
        <v>19</v>
      </c>
      <c r="E738" s="50">
        <v>21</v>
      </c>
      <c r="F738" s="50">
        <v>0</v>
      </c>
      <c r="G738" s="50">
        <v>0</v>
      </c>
      <c r="H738" s="50">
        <v>1</v>
      </c>
      <c r="I738" s="50">
        <v>12</v>
      </c>
      <c r="J738" s="50">
        <f t="shared" si="102"/>
        <v>27</v>
      </c>
      <c r="K738" s="50" t="s">
        <v>1152</v>
      </c>
      <c r="L738" s="24" t="s">
        <v>385</v>
      </c>
      <c r="M738" s="9" t="s">
        <v>1278</v>
      </c>
      <c r="N738" s="11">
        <v>43890</v>
      </c>
      <c r="O738" s="63">
        <f t="shared" si="97"/>
        <v>87</v>
      </c>
      <c r="P738" s="63">
        <f t="shared" si="98"/>
        <v>9</v>
      </c>
      <c r="Q738" s="63">
        <f t="shared" si="99"/>
        <v>1</v>
      </c>
      <c r="R738" s="63">
        <f t="shared" si="100"/>
        <v>0</v>
      </c>
      <c r="S738" s="63">
        <f t="shared" si="101"/>
        <v>0</v>
      </c>
      <c r="T738" s="63">
        <f t="shared" si="106"/>
        <v>0</v>
      </c>
      <c r="U738" s="63">
        <f t="shared" si="106"/>
        <v>0</v>
      </c>
      <c r="V738" s="63">
        <f t="shared" si="106"/>
        <v>3</v>
      </c>
      <c r="W738" s="62">
        <f t="shared" si="103"/>
        <v>27.142857142857142</v>
      </c>
      <c r="X738" s="62">
        <f t="shared" si="104"/>
        <v>20.857142857142858</v>
      </c>
      <c r="Y738" s="62">
        <f t="shared" si="105"/>
        <v>0.42857142857142855</v>
      </c>
      <c r="Z738" s="62">
        <f t="shared" si="107"/>
        <v>1.5714285714285714</v>
      </c>
      <c r="AB738" s="50" t="s">
        <v>1740</v>
      </c>
    </row>
    <row r="739" spans="1:28" ht="154.30000000000001">
      <c r="A739" s="11">
        <v>43890</v>
      </c>
      <c r="B739" s="50">
        <v>2105</v>
      </c>
      <c r="C739" s="50">
        <v>2050</v>
      </c>
      <c r="D739" s="50">
        <v>18</v>
      </c>
      <c r="E739" s="50">
        <v>21</v>
      </c>
      <c r="F739" s="50">
        <v>0</v>
      </c>
      <c r="G739" s="50">
        <v>0</v>
      </c>
      <c r="H739" s="50">
        <v>1</v>
      </c>
      <c r="I739" s="50">
        <v>9</v>
      </c>
      <c r="J739" s="50">
        <f t="shared" si="102"/>
        <v>29</v>
      </c>
      <c r="K739" s="50" t="s">
        <v>1152</v>
      </c>
      <c r="L739" s="24" t="s">
        <v>382</v>
      </c>
      <c r="M739" s="9" t="s">
        <v>383</v>
      </c>
      <c r="N739" s="11">
        <v>43889</v>
      </c>
      <c r="O739" s="63">
        <f t="shared" si="97"/>
        <v>11</v>
      </c>
      <c r="P739" s="63">
        <f t="shared" si="98"/>
        <v>13</v>
      </c>
      <c r="Q739" s="63">
        <f t="shared" si="99"/>
        <v>1</v>
      </c>
      <c r="R739" s="63">
        <f t="shared" si="100"/>
        <v>4</v>
      </c>
      <c r="S739" s="63">
        <f t="shared" si="101"/>
        <v>0</v>
      </c>
      <c r="T739" s="63">
        <f t="shared" si="106"/>
        <v>0</v>
      </c>
      <c r="U739" s="63">
        <f t="shared" si="106"/>
        <v>0</v>
      </c>
      <c r="V739" s="63">
        <f t="shared" si="106"/>
        <v>0</v>
      </c>
      <c r="W739" s="62" t="e">
        <f t="shared" si="103"/>
        <v>#VALUE!</v>
      </c>
      <c r="X739" s="62" t="e">
        <f t="shared" si="104"/>
        <v>#VALUE!</v>
      </c>
      <c r="Y739" s="62" t="e">
        <f t="shared" si="105"/>
        <v>#VALUE!</v>
      </c>
      <c r="Z739" s="62" t="e">
        <f t="shared" si="107"/>
        <v>#VALUE!</v>
      </c>
      <c r="AB739" s="50" t="s">
        <v>1740</v>
      </c>
    </row>
    <row r="740" spans="1:28" ht="154.30000000000001">
      <c r="A740" s="11">
        <v>43889</v>
      </c>
      <c r="B740" s="50">
        <v>2094</v>
      </c>
      <c r="C740" s="50">
        <v>2037</v>
      </c>
      <c r="D740" s="50">
        <v>17</v>
      </c>
      <c r="E740" s="50">
        <v>17</v>
      </c>
      <c r="F740" s="50">
        <v>0</v>
      </c>
      <c r="G740" s="50">
        <v>0</v>
      </c>
      <c r="H740" s="50">
        <v>1</v>
      </c>
      <c r="I740" s="50">
        <v>9</v>
      </c>
      <c r="J740" s="50">
        <f t="shared" ref="J740:J744" si="108">SUM(D740:F740)-SUM(H740:I740)</f>
        <v>24</v>
      </c>
      <c r="K740" s="50" t="s">
        <v>1152</v>
      </c>
      <c r="L740" s="24" t="s">
        <v>380</v>
      </c>
      <c r="M740" s="9" t="s">
        <v>379</v>
      </c>
      <c r="N740" s="11">
        <v>43888</v>
      </c>
      <c r="O740" s="63">
        <f t="shared" si="97"/>
        <v>8</v>
      </c>
      <c r="P740" s="63">
        <f t="shared" si="98"/>
        <v>13</v>
      </c>
      <c r="Q740" s="63">
        <f t="shared" si="99"/>
        <v>1</v>
      </c>
      <c r="R740" s="63">
        <f t="shared" si="100"/>
        <v>1</v>
      </c>
      <c r="S740" s="63">
        <f t="shared" si="101"/>
        <v>0</v>
      </c>
      <c r="T740" s="63">
        <f t="shared" si="106"/>
        <v>0</v>
      </c>
      <c r="U740" s="63">
        <f t="shared" si="106"/>
        <v>0</v>
      </c>
      <c r="V740" s="63">
        <f t="shared" si="106"/>
        <v>3</v>
      </c>
      <c r="W740" s="62" t="e">
        <f t="shared" si="103"/>
        <v>#VALUE!</v>
      </c>
      <c r="X740" s="62" t="e">
        <f t="shared" si="104"/>
        <v>#VALUE!</v>
      </c>
      <c r="Y740" s="62" t="e">
        <f t="shared" si="105"/>
        <v>#VALUE!</v>
      </c>
      <c r="Z740" s="62" t="e">
        <f t="shared" si="107"/>
        <v>#VALUE!</v>
      </c>
      <c r="AB740" s="50" t="s">
        <v>1740</v>
      </c>
    </row>
    <row r="741" spans="1:28" ht="138.9">
      <c r="A741" s="11">
        <v>43888</v>
      </c>
      <c r="B741" s="50">
        <v>2086</v>
      </c>
      <c r="C741" s="50">
        <v>2024</v>
      </c>
      <c r="D741" s="50">
        <v>16</v>
      </c>
      <c r="E741" s="50">
        <v>16</v>
      </c>
      <c r="F741" s="50">
        <v>0</v>
      </c>
      <c r="G741" s="50">
        <v>0</v>
      </c>
      <c r="H741" s="50">
        <v>1</v>
      </c>
      <c r="I741" s="50">
        <v>6</v>
      </c>
      <c r="J741" s="50">
        <f t="shared" si="108"/>
        <v>25</v>
      </c>
      <c r="K741" s="50" t="s">
        <v>1152</v>
      </c>
      <c r="L741" s="24" t="s">
        <v>377</v>
      </c>
      <c r="M741" s="9" t="s">
        <v>376</v>
      </c>
      <c r="N741" s="11">
        <v>43887</v>
      </c>
      <c r="O741" s="63">
        <f t="shared" si="97"/>
        <v>13</v>
      </c>
      <c r="P741" s="63">
        <f t="shared" si="98"/>
        <v>10</v>
      </c>
      <c r="Q741" s="63">
        <f t="shared" si="99"/>
        <v>0</v>
      </c>
      <c r="R741" s="63">
        <f t="shared" si="100"/>
        <v>0</v>
      </c>
      <c r="S741" s="63">
        <f t="shared" si="101"/>
        <v>0</v>
      </c>
      <c r="T741" s="63">
        <f t="shared" si="106"/>
        <v>0</v>
      </c>
      <c r="U741" s="63">
        <f t="shared" si="106"/>
        <v>0</v>
      </c>
      <c r="V741" s="63">
        <f t="shared" si="106"/>
        <v>1</v>
      </c>
      <c r="W741" s="62" t="e">
        <f t="shared" si="103"/>
        <v>#VALUE!</v>
      </c>
      <c r="X741" s="62" t="e">
        <f t="shared" si="104"/>
        <v>#VALUE!</v>
      </c>
      <c r="Y741" s="62" t="e">
        <f t="shared" si="105"/>
        <v>#VALUE!</v>
      </c>
      <c r="Z741" s="62" t="e">
        <f t="shared" si="107"/>
        <v>#VALUE!</v>
      </c>
      <c r="AB741" s="50" t="s">
        <v>1740</v>
      </c>
    </row>
    <row r="742" spans="1:28" ht="154.30000000000001">
      <c r="A742" s="11">
        <v>43887</v>
      </c>
      <c r="B742" s="50">
        <v>2073</v>
      </c>
      <c r="C742" s="50">
        <v>2014</v>
      </c>
      <c r="D742" s="50">
        <v>16</v>
      </c>
      <c r="E742" s="50">
        <v>16</v>
      </c>
      <c r="F742" s="50">
        <v>0</v>
      </c>
      <c r="G742" s="50">
        <v>0</v>
      </c>
      <c r="H742" s="50">
        <v>1</v>
      </c>
      <c r="I742" s="50">
        <v>5</v>
      </c>
      <c r="J742" s="50">
        <f t="shared" si="108"/>
        <v>26</v>
      </c>
      <c r="K742" s="50" t="s">
        <v>1152</v>
      </c>
      <c r="L742" s="24" t="s">
        <v>963</v>
      </c>
      <c r="M742" s="9" t="s">
        <v>686</v>
      </c>
      <c r="N742" s="11">
        <v>43886</v>
      </c>
      <c r="O742" s="63">
        <f t="shared" si="97"/>
        <v>13</v>
      </c>
      <c r="P742" s="63">
        <f t="shared" si="98"/>
        <v>9</v>
      </c>
      <c r="Q742" s="63">
        <f t="shared" si="99"/>
        <v>0</v>
      </c>
      <c r="R742" s="63">
        <f t="shared" si="100"/>
        <v>1</v>
      </c>
      <c r="S742" s="63">
        <f t="shared" si="101"/>
        <v>0</v>
      </c>
      <c r="T742" s="63">
        <f t="shared" si="106"/>
        <v>0</v>
      </c>
      <c r="U742" s="63">
        <f t="shared" si="106"/>
        <v>0</v>
      </c>
      <c r="V742" s="63">
        <f t="shared" si="106"/>
        <v>0</v>
      </c>
      <c r="W742" s="62" t="e">
        <f t="shared" si="103"/>
        <v>#VALUE!</v>
      </c>
      <c r="X742" s="62" t="e">
        <f t="shared" si="104"/>
        <v>#VALUE!</v>
      </c>
      <c r="Y742" s="62" t="e">
        <f t="shared" si="105"/>
        <v>#VALUE!</v>
      </c>
      <c r="Z742" s="62" t="e">
        <f t="shared" si="107"/>
        <v>#VALUE!</v>
      </c>
      <c r="AB742" s="50" t="s">
        <v>1740</v>
      </c>
    </row>
    <row r="743" spans="1:28" ht="123.45">
      <c r="A743" s="11">
        <v>43886</v>
      </c>
      <c r="B743" s="50">
        <v>2060</v>
      </c>
      <c r="C743" s="50">
        <v>2005</v>
      </c>
      <c r="D743" s="50">
        <v>16</v>
      </c>
      <c r="E743" s="50">
        <v>15</v>
      </c>
      <c r="F743" s="50">
        <v>0</v>
      </c>
      <c r="G743" s="50">
        <v>0</v>
      </c>
      <c r="H743" s="50">
        <v>1</v>
      </c>
      <c r="I743" s="50">
        <v>5</v>
      </c>
      <c r="J743" s="50">
        <f t="shared" si="108"/>
        <v>25</v>
      </c>
      <c r="K743" s="50" t="s">
        <v>1152</v>
      </c>
      <c r="L743" s="24" t="s">
        <v>6040</v>
      </c>
      <c r="M743" s="9" t="s">
        <v>375</v>
      </c>
      <c r="N743" s="11">
        <v>43885</v>
      </c>
      <c r="O743" s="63">
        <f t="shared" si="97"/>
        <v>11</v>
      </c>
      <c r="P743" s="63">
        <f t="shared" si="98"/>
        <v>21</v>
      </c>
      <c r="Q743" s="63">
        <f t="shared" si="99"/>
        <v>0</v>
      </c>
      <c r="R743" s="63">
        <f t="shared" si="100"/>
        <v>1</v>
      </c>
      <c r="S743" s="63">
        <f t="shared" si="101"/>
        <v>0</v>
      </c>
      <c r="T743" s="63">
        <f t="shared" si="106"/>
        <v>0</v>
      </c>
      <c r="U743" s="63">
        <f t="shared" si="106"/>
        <v>0</v>
      </c>
      <c r="V743" s="63">
        <f t="shared" si="106"/>
        <v>0</v>
      </c>
      <c r="W743" s="62" t="e">
        <f t="shared" si="103"/>
        <v>#VALUE!</v>
      </c>
      <c r="X743" s="62" t="e">
        <f t="shared" si="104"/>
        <v>#VALUE!</v>
      </c>
      <c r="Y743" s="62" t="e">
        <f t="shared" si="105"/>
        <v>#VALUE!</v>
      </c>
      <c r="Z743" s="62" t="e">
        <f t="shared" si="107"/>
        <v>#VALUE!</v>
      </c>
      <c r="AB743" s="50" t="s">
        <v>1740</v>
      </c>
    </row>
    <row r="744" spans="1:28" ht="123.45">
      <c r="A744" s="11">
        <v>43885</v>
      </c>
      <c r="B744" s="50">
        <v>2049</v>
      </c>
      <c r="C744" s="50">
        <v>1984</v>
      </c>
      <c r="D744" s="50">
        <v>16</v>
      </c>
      <c r="E744" s="50">
        <v>14</v>
      </c>
      <c r="F744" s="50">
        <v>0</v>
      </c>
      <c r="G744" s="50">
        <v>0</v>
      </c>
      <c r="H744" s="50">
        <v>1</v>
      </c>
      <c r="I744" s="50">
        <v>5</v>
      </c>
      <c r="J744" s="50">
        <f t="shared" si="108"/>
        <v>24</v>
      </c>
      <c r="K744" s="50" t="s">
        <v>1152</v>
      </c>
      <c r="L744" s="24" t="s">
        <v>374</v>
      </c>
      <c r="M744" s="9" t="s">
        <v>373</v>
      </c>
      <c r="N744" s="11">
        <v>43884</v>
      </c>
      <c r="O744" s="63">
        <f>B744-B746</f>
        <v>47</v>
      </c>
      <c r="P744" s="63">
        <f>C744-C746</f>
        <v>71</v>
      </c>
      <c r="Q744" s="63">
        <f>D744-D746</f>
        <v>0</v>
      </c>
      <c r="R744" s="63">
        <f>E744-E746</f>
        <v>4</v>
      </c>
      <c r="S744" s="63">
        <f>F744-F746</f>
        <v>0</v>
      </c>
      <c r="T744" s="63">
        <f t="shared" ref="T744:V744" si="109">G744-G746</f>
        <v>0</v>
      </c>
      <c r="U744" s="63">
        <f t="shared" si="109"/>
        <v>0</v>
      </c>
      <c r="V744" s="63">
        <f t="shared" si="109"/>
        <v>3</v>
      </c>
      <c r="W744" s="62" t="e">
        <f t="shared" si="103"/>
        <v>#VALUE!</v>
      </c>
      <c r="X744" s="62" t="e">
        <f t="shared" si="104"/>
        <v>#VALUE!</v>
      </c>
      <c r="Y744" s="62" t="e">
        <f t="shared" si="105"/>
        <v>#VALUE!</v>
      </c>
      <c r="Z744" s="62" t="e">
        <f t="shared" si="107"/>
        <v>#VALUE!</v>
      </c>
      <c r="AB744" s="50" t="s">
        <v>1740</v>
      </c>
    </row>
    <row r="745" spans="1:28" s="69" customFormat="1" ht="92.6">
      <c r="A745" s="65">
        <v>43884</v>
      </c>
      <c r="B745" s="66" t="s">
        <v>977</v>
      </c>
      <c r="C745" s="66" t="s">
        <v>977</v>
      </c>
      <c r="D745" s="66" t="s">
        <v>1086</v>
      </c>
      <c r="E745" s="66" t="s">
        <v>977</v>
      </c>
      <c r="F745" s="66" t="s">
        <v>1027</v>
      </c>
      <c r="G745" s="66" t="s">
        <v>942</v>
      </c>
      <c r="H745" s="66" t="s">
        <v>1023</v>
      </c>
      <c r="I745" s="66" t="s">
        <v>977</v>
      </c>
      <c r="J745" s="66" t="s">
        <v>1156</v>
      </c>
      <c r="K745" s="66" t="s">
        <v>1152</v>
      </c>
      <c r="L745" s="67" t="s">
        <v>371</v>
      </c>
      <c r="M745" s="54" t="s">
        <v>372</v>
      </c>
      <c r="N745" s="65">
        <v>43884</v>
      </c>
      <c r="O745" s="68" t="e">
        <f t="shared" ref="O745:S751" si="110">B745-B746</f>
        <v>#VALUE!</v>
      </c>
      <c r="P745" s="68" t="e">
        <f t="shared" si="110"/>
        <v>#VALUE!</v>
      </c>
      <c r="Q745" s="68" t="e">
        <f t="shared" si="110"/>
        <v>#VALUE!</v>
      </c>
      <c r="R745" s="68" t="e">
        <f t="shared" si="110"/>
        <v>#VALUE!</v>
      </c>
      <c r="S745" s="68" t="e">
        <f t="shared" si="110"/>
        <v>#VALUE!</v>
      </c>
      <c r="T745" s="68" t="e">
        <f t="shared" ref="T745:V751" si="111">G745-G746</f>
        <v>#VALUE!</v>
      </c>
      <c r="U745" s="68" t="e">
        <f t="shared" si="111"/>
        <v>#VALUE!</v>
      </c>
      <c r="V745" s="68" t="e">
        <f t="shared" si="111"/>
        <v>#VALUE!</v>
      </c>
      <c r="W745" s="62" t="e">
        <f t="shared" si="103"/>
        <v>#VALUE!</v>
      </c>
      <c r="X745" s="62" t="e">
        <f t="shared" si="104"/>
        <v>#VALUE!</v>
      </c>
      <c r="Y745" s="62" t="e">
        <f t="shared" si="105"/>
        <v>#VALUE!</v>
      </c>
      <c r="Z745" s="62" t="e">
        <f t="shared" si="107"/>
        <v>#VALUE!</v>
      </c>
      <c r="AB745" s="50" t="s">
        <v>1740</v>
      </c>
    </row>
    <row r="746" spans="1:28" ht="123.45">
      <c r="A746" s="11">
        <v>43883</v>
      </c>
      <c r="B746" s="50">
        <v>2002</v>
      </c>
      <c r="C746" s="50">
        <v>1913</v>
      </c>
      <c r="D746" s="50">
        <v>16</v>
      </c>
      <c r="E746" s="50">
        <v>10</v>
      </c>
      <c r="F746" s="50">
        <v>0</v>
      </c>
      <c r="G746" s="50">
        <v>0</v>
      </c>
      <c r="H746" s="50">
        <v>1</v>
      </c>
      <c r="I746" s="50">
        <v>2</v>
      </c>
      <c r="J746" s="50">
        <f t="shared" ref="J746:J752" si="112">SUM(D746:F746)-SUM(H746:I746)</f>
        <v>23</v>
      </c>
      <c r="K746" s="50" t="s">
        <v>1152</v>
      </c>
      <c r="L746" s="24" t="s">
        <v>964</v>
      </c>
      <c r="M746" s="9" t="s">
        <v>1174</v>
      </c>
      <c r="N746" s="11">
        <v>43882</v>
      </c>
      <c r="O746" s="63">
        <f t="shared" si="110"/>
        <v>25</v>
      </c>
      <c r="P746" s="63">
        <f t="shared" si="110"/>
        <v>33</v>
      </c>
      <c r="Q746" s="63">
        <f t="shared" si="110"/>
        <v>0</v>
      </c>
      <c r="R746" s="63">
        <f t="shared" si="110"/>
        <v>0</v>
      </c>
      <c r="S746" s="63">
        <f t="shared" si="110"/>
        <v>0</v>
      </c>
      <c r="T746" s="63">
        <f t="shared" si="111"/>
        <v>0</v>
      </c>
      <c r="U746" s="63">
        <f t="shared" si="111"/>
        <v>0</v>
      </c>
      <c r="V746" s="63">
        <f t="shared" si="111"/>
        <v>0</v>
      </c>
      <c r="W746" s="62">
        <f t="shared" si="103"/>
        <v>24</v>
      </c>
      <c r="X746" s="62">
        <f t="shared" si="104"/>
        <v>23.857142857142858</v>
      </c>
      <c r="Y746" s="62">
        <f t="shared" si="105"/>
        <v>0</v>
      </c>
      <c r="Z746" s="62">
        <f t="shared" si="107"/>
        <v>0.8571428571428571</v>
      </c>
      <c r="AB746" s="50" t="s">
        <v>1740</v>
      </c>
    </row>
    <row r="747" spans="1:28" ht="92.6">
      <c r="A747" s="11">
        <v>43882</v>
      </c>
      <c r="B747" s="50">
        <v>1977</v>
      </c>
      <c r="C747" s="50">
        <v>1880</v>
      </c>
      <c r="D747" s="50">
        <v>16</v>
      </c>
      <c r="E747" s="50">
        <v>10</v>
      </c>
      <c r="F747" s="50">
        <v>0</v>
      </c>
      <c r="G747" s="50">
        <v>0</v>
      </c>
      <c r="H747" s="50">
        <v>1</v>
      </c>
      <c r="I747" s="50">
        <v>2</v>
      </c>
      <c r="J747" s="50">
        <f t="shared" si="112"/>
        <v>23</v>
      </c>
      <c r="K747" s="50" t="s">
        <v>1152</v>
      </c>
      <c r="L747" s="24" t="s">
        <v>369</v>
      </c>
      <c r="M747" s="9" t="s">
        <v>1173</v>
      </c>
      <c r="N747" s="11">
        <v>43881</v>
      </c>
      <c r="O747" s="63">
        <f t="shared" si="110"/>
        <v>36</v>
      </c>
      <c r="P747" s="63">
        <f t="shared" si="110"/>
        <v>36</v>
      </c>
      <c r="Q747" s="63">
        <f t="shared" si="110"/>
        <v>0</v>
      </c>
      <c r="R747" s="63">
        <f t="shared" si="110"/>
        <v>2</v>
      </c>
      <c r="S747" s="63">
        <f t="shared" si="110"/>
        <v>0</v>
      </c>
      <c r="T747" s="63">
        <f t="shared" si="111"/>
        <v>0</v>
      </c>
      <c r="U747" s="63">
        <f t="shared" si="111"/>
        <v>0</v>
      </c>
      <c r="V747" s="63">
        <f t="shared" si="111"/>
        <v>0</v>
      </c>
      <c r="W747" s="62" t="e">
        <f t="shared" si="103"/>
        <v>#VALUE!</v>
      </c>
      <c r="X747" s="62" t="e">
        <f t="shared" si="104"/>
        <v>#VALUE!</v>
      </c>
      <c r="Y747" s="62" t="e">
        <f t="shared" si="105"/>
        <v>#VALUE!</v>
      </c>
      <c r="Z747" s="62" t="e">
        <f t="shared" si="107"/>
        <v>#VALUE!</v>
      </c>
      <c r="AB747" s="50" t="s">
        <v>1740</v>
      </c>
    </row>
    <row r="748" spans="1:28" ht="154.30000000000001">
      <c r="A748" s="11">
        <v>43881</v>
      </c>
      <c r="B748" s="50">
        <v>1941</v>
      </c>
      <c r="C748" s="50">
        <v>1844</v>
      </c>
      <c r="D748" s="50">
        <v>16</v>
      </c>
      <c r="E748" s="50">
        <v>8</v>
      </c>
      <c r="F748" s="50">
        <v>0</v>
      </c>
      <c r="G748" s="50">
        <v>0</v>
      </c>
      <c r="H748" s="50">
        <v>1</v>
      </c>
      <c r="I748" s="50">
        <v>2</v>
      </c>
      <c r="J748" s="50">
        <f t="shared" si="112"/>
        <v>21</v>
      </c>
      <c r="K748" s="50" t="s">
        <v>1152</v>
      </c>
      <c r="L748" s="24" t="s">
        <v>965</v>
      </c>
      <c r="M748" s="9" t="s">
        <v>1172</v>
      </c>
      <c r="N748" s="11">
        <v>43880</v>
      </c>
      <c r="O748" s="63">
        <f t="shared" si="110"/>
        <v>14</v>
      </c>
      <c r="P748" s="63">
        <f t="shared" si="110"/>
        <v>22</v>
      </c>
      <c r="Q748" s="63">
        <f t="shared" si="110"/>
        <v>0</v>
      </c>
      <c r="R748" s="63">
        <f t="shared" si="110"/>
        <v>0</v>
      </c>
      <c r="S748" s="63">
        <f t="shared" si="110"/>
        <v>0</v>
      </c>
      <c r="T748" s="63">
        <f t="shared" si="111"/>
        <v>0</v>
      </c>
      <c r="U748" s="63">
        <f t="shared" si="111"/>
        <v>0</v>
      </c>
      <c r="V748" s="63">
        <f t="shared" si="111"/>
        <v>0</v>
      </c>
      <c r="W748" s="62" t="e">
        <f t="shared" si="103"/>
        <v>#VALUE!</v>
      </c>
      <c r="X748" s="62" t="e">
        <f t="shared" si="104"/>
        <v>#VALUE!</v>
      </c>
      <c r="Y748" s="62" t="e">
        <f t="shared" si="105"/>
        <v>#VALUE!</v>
      </c>
      <c r="Z748" s="62" t="e">
        <f t="shared" si="107"/>
        <v>#VALUE!</v>
      </c>
      <c r="AB748" s="50" t="s">
        <v>1740</v>
      </c>
    </row>
    <row r="749" spans="1:28" ht="58.3">
      <c r="A749" s="11">
        <v>43880</v>
      </c>
      <c r="B749" s="50">
        <v>1927</v>
      </c>
      <c r="C749" s="50">
        <v>1822</v>
      </c>
      <c r="D749" s="50">
        <v>16</v>
      </c>
      <c r="E749" s="50">
        <v>8</v>
      </c>
      <c r="F749" s="50">
        <v>0</v>
      </c>
      <c r="G749" s="50">
        <v>0</v>
      </c>
      <c r="H749" s="50">
        <v>1</v>
      </c>
      <c r="I749" s="50">
        <v>2</v>
      </c>
      <c r="J749" s="50">
        <f t="shared" si="112"/>
        <v>21</v>
      </c>
      <c r="K749" s="50" t="s">
        <v>1152</v>
      </c>
      <c r="L749" s="24" t="s">
        <v>368</v>
      </c>
      <c r="M749" s="9" t="s">
        <v>1171</v>
      </c>
      <c r="N749" s="11">
        <v>43880</v>
      </c>
      <c r="O749" s="63">
        <f t="shared" si="110"/>
        <v>14</v>
      </c>
      <c r="P749" s="63">
        <f t="shared" si="110"/>
        <v>10</v>
      </c>
      <c r="Q749" s="63">
        <f t="shared" si="110"/>
        <v>0</v>
      </c>
      <c r="R749" s="63">
        <f t="shared" si="110"/>
        <v>1</v>
      </c>
      <c r="S749" s="63">
        <f t="shared" si="110"/>
        <v>0</v>
      </c>
      <c r="T749" s="63">
        <f t="shared" si="111"/>
        <v>0</v>
      </c>
      <c r="U749" s="63">
        <f t="shared" si="111"/>
        <v>0</v>
      </c>
      <c r="V749" s="63">
        <f t="shared" si="111"/>
        <v>0</v>
      </c>
      <c r="W749" s="62" t="e">
        <f t="shared" si="103"/>
        <v>#VALUE!</v>
      </c>
      <c r="X749" s="62" t="e">
        <f t="shared" si="104"/>
        <v>#VALUE!</v>
      </c>
      <c r="Y749" s="62" t="e">
        <f t="shared" si="105"/>
        <v>#VALUE!</v>
      </c>
      <c r="Z749" s="62" t="e">
        <f t="shared" si="107"/>
        <v>#VALUE!</v>
      </c>
      <c r="AB749" s="50" t="s">
        <v>1740</v>
      </c>
    </row>
    <row r="750" spans="1:28" ht="123.45">
      <c r="A750" s="11">
        <v>43880</v>
      </c>
      <c r="B750" s="50">
        <v>1913</v>
      </c>
      <c r="C750" s="50">
        <v>1812</v>
      </c>
      <c r="D750" s="50">
        <v>16</v>
      </c>
      <c r="E750" s="50">
        <v>7</v>
      </c>
      <c r="F750" s="50">
        <v>0</v>
      </c>
      <c r="G750" s="50">
        <v>0</v>
      </c>
      <c r="H750" s="50">
        <v>1</v>
      </c>
      <c r="I750" s="50">
        <v>2</v>
      </c>
      <c r="J750" s="50">
        <f t="shared" si="112"/>
        <v>20</v>
      </c>
      <c r="K750" s="50" t="s">
        <v>1152</v>
      </c>
      <c r="L750" s="24" t="s">
        <v>966</v>
      </c>
      <c r="M750" s="9" t="s">
        <v>1170</v>
      </c>
      <c r="N750" s="11">
        <v>43879</v>
      </c>
      <c r="O750" s="63">
        <f t="shared" si="110"/>
        <v>16</v>
      </c>
      <c r="P750" s="63">
        <f t="shared" si="110"/>
        <v>17</v>
      </c>
      <c r="Q750" s="63">
        <f t="shared" si="110"/>
        <v>0</v>
      </c>
      <c r="R750" s="63">
        <f t="shared" si="110"/>
        <v>1</v>
      </c>
      <c r="S750" s="63">
        <f t="shared" si="110"/>
        <v>0</v>
      </c>
      <c r="T750" s="63">
        <f t="shared" si="111"/>
        <v>0</v>
      </c>
      <c r="U750" s="63">
        <f t="shared" si="111"/>
        <v>0</v>
      </c>
      <c r="V750" s="63">
        <f t="shared" si="111"/>
        <v>0</v>
      </c>
      <c r="W750" s="62" t="e">
        <f t="shared" si="103"/>
        <v>#VALUE!</v>
      </c>
      <c r="X750" s="62" t="e">
        <f t="shared" si="104"/>
        <v>#VALUE!</v>
      </c>
      <c r="Y750" s="62" t="e">
        <f t="shared" si="105"/>
        <v>#VALUE!</v>
      </c>
      <c r="Z750" s="62" t="e">
        <f t="shared" si="107"/>
        <v>#VALUE!</v>
      </c>
      <c r="AB750" s="50" t="s">
        <v>1740</v>
      </c>
    </row>
    <row r="751" spans="1:28" ht="185.15">
      <c r="A751" s="26">
        <v>43879</v>
      </c>
      <c r="B751" s="55">
        <v>1897</v>
      </c>
      <c r="C751" s="55">
        <v>1795</v>
      </c>
      <c r="D751" s="55">
        <v>16</v>
      </c>
      <c r="E751" s="55">
        <v>6</v>
      </c>
      <c r="F751" s="50">
        <v>0</v>
      </c>
      <c r="G751" s="50">
        <v>0</v>
      </c>
      <c r="H751" s="55">
        <v>1</v>
      </c>
      <c r="I751" s="55">
        <v>2</v>
      </c>
      <c r="J751" s="50">
        <f t="shared" si="112"/>
        <v>19</v>
      </c>
      <c r="K751" s="50" t="s">
        <v>1152</v>
      </c>
      <c r="L751" s="24" t="s">
        <v>967</v>
      </c>
      <c r="M751" s="9" t="s">
        <v>366</v>
      </c>
      <c r="N751" s="26">
        <v>43879</v>
      </c>
      <c r="O751" s="63">
        <f t="shared" si="110"/>
        <v>41</v>
      </c>
      <c r="P751" s="63">
        <f t="shared" si="110"/>
        <v>29</v>
      </c>
      <c r="Q751" s="63">
        <f t="shared" si="110"/>
        <v>0</v>
      </c>
      <c r="R751" s="63">
        <f t="shared" si="110"/>
        <v>0</v>
      </c>
      <c r="S751" s="63">
        <f t="shared" si="110"/>
        <v>0</v>
      </c>
      <c r="T751" s="63">
        <f t="shared" si="111"/>
        <v>0</v>
      </c>
      <c r="U751" s="63">
        <f t="shared" si="111"/>
        <v>0</v>
      </c>
      <c r="V751" s="63">
        <f t="shared" si="111"/>
        <v>0</v>
      </c>
      <c r="W751" s="62" t="e">
        <f t="shared" si="103"/>
        <v>#VALUE!</v>
      </c>
      <c r="X751" s="62" t="e">
        <f t="shared" si="104"/>
        <v>#VALUE!</v>
      </c>
      <c r="Y751" s="62" t="e">
        <f t="shared" si="105"/>
        <v>#VALUE!</v>
      </c>
      <c r="Z751" s="62" t="e">
        <f t="shared" si="107"/>
        <v>#VALUE!</v>
      </c>
      <c r="AB751" s="50" t="s">
        <v>1740</v>
      </c>
    </row>
    <row r="752" spans="1:28" ht="169.75">
      <c r="A752" s="11">
        <v>43878</v>
      </c>
      <c r="B752" s="50">
        <v>1856</v>
      </c>
      <c r="C752" s="50">
        <v>1766</v>
      </c>
      <c r="D752" s="50">
        <v>16</v>
      </c>
      <c r="E752" s="50">
        <v>6</v>
      </c>
      <c r="F752" s="50">
        <v>0</v>
      </c>
      <c r="G752" s="50">
        <v>0</v>
      </c>
      <c r="H752" s="50">
        <v>1</v>
      </c>
      <c r="I752" s="50">
        <v>2</v>
      </c>
      <c r="J752" s="50">
        <f t="shared" si="112"/>
        <v>19</v>
      </c>
      <c r="K752" s="50" t="s">
        <v>1152</v>
      </c>
      <c r="L752" s="24" t="s">
        <v>365</v>
      </c>
      <c r="M752" s="9" t="s">
        <v>364</v>
      </c>
      <c r="N752" s="11">
        <v>43878</v>
      </c>
      <c r="O752" s="63">
        <f>B752-B754</f>
        <v>22</v>
      </c>
      <c r="P752" s="63">
        <f>C752-C754</f>
        <v>20</v>
      </c>
      <c r="Q752" s="63">
        <f>D752-D754</f>
        <v>0</v>
      </c>
      <c r="R752" s="63">
        <f>E752-E754</f>
        <v>2</v>
      </c>
      <c r="S752" s="63">
        <f>F752-F754</f>
        <v>0</v>
      </c>
      <c r="T752" s="63">
        <f t="shared" ref="T752:V752" si="113">G752-G754</f>
        <v>0</v>
      </c>
      <c r="U752" s="63">
        <f t="shared" si="113"/>
        <v>0</v>
      </c>
      <c r="V752" s="63">
        <f t="shared" si="113"/>
        <v>0</v>
      </c>
      <c r="W752" s="62" t="e">
        <f t="shared" si="103"/>
        <v>#VALUE!</v>
      </c>
      <c r="X752" s="62" t="e">
        <f t="shared" si="104"/>
        <v>#VALUE!</v>
      </c>
      <c r="Y752" s="62" t="e">
        <f t="shared" si="105"/>
        <v>#VALUE!</v>
      </c>
      <c r="Z752" s="62" t="e">
        <f t="shared" si="107"/>
        <v>#VALUE!</v>
      </c>
      <c r="AB752" s="50" t="s">
        <v>1740</v>
      </c>
    </row>
    <row r="753" spans="1:28" s="69" customFormat="1" ht="123.45">
      <c r="A753" s="65">
        <v>43877</v>
      </c>
      <c r="B753" s="66" t="s">
        <v>977</v>
      </c>
      <c r="C753" s="66" t="s">
        <v>977</v>
      </c>
      <c r="D753" s="66" t="s">
        <v>977</v>
      </c>
      <c r="E753" s="66" t="s">
        <v>1023</v>
      </c>
      <c r="F753" s="66" t="s">
        <v>1089</v>
      </c>
      <c r="G753" s="66" t="s">
        <v>942</v>
      </c>
      <c r="H753" s="66" t="s">
        <v>978</v>
      </c>
      <c r="I753" s="66" t="s">
        <v>977</v>
      </c>
      <c r="J753" s="66" t="s">
        <v>1152</v>
      </c>
      <c r="K753" s="66" t="s">
        <v>1152</v>
      </c>
      <c r="L753" s="67" t="s">
        <v>692</v>
      </c>
      <c r="M753" s="54" t="s">
        <v>363</v>
      </c>
      <c r="N753" s="65">
        <v>43877</v>
      </c>
      <c r="O753" s="68" t="e">
        <f t="shared" ref="O753:S755" si="114">B753-B754</f>
        <v>#VALUE!</v>
      </c>
      <c r="P753" s="68" t="e">
        <f t="shared" si="114"/>
        <v>#VALUE!</v>
      </c>
      <c r="Q753" s="68" t="e">
        <f t="shared" si="114"/>
        <v>#VALUE!</v>
      </c>
      <c r="R753" s="68" t="e">
        <f t="shared" si="114"/>
        <v>#VALUE!</v>
      </c>
      <c r="S753" s="68" t="e">
        <f t="shared" si="114"/>
        <v>#VALUE!</v>
      </c>
      <c r="T753" s="68" t="e">
        <f t="shared" ref="T753:V755" si="115">G753-G754</f>
        <v>#VALUE!</v>
      </c>
      <c r="U753" s="68" t="e">
        <f t="shared" si="115"/>
        <v>#VALUE!</v>
      </c>
      <c r="V753" s="68" t="e">
        <f t="shared" si="115"/>
        <v>#VALUE!</v>
      </c>
      <c r="W753" s="62" t="e">
        <f t="shared" si="103"/>
        <v>#VALUE!</v>
      </c>
      <c r="X753" s="62" t="e">
        <f t="shared" si="104"/>
        <v>#VALUE!</v>
      </c>
      <c r="Y753" s="62" t="e">
        <f t="shared" si="105"/>
        <v>#VALUE!</v>
      </c>
      <c r="Z753" s="62" t="e">
        <f t="shared" si="107"/>
        <v>#VALUE!</v>
      </c>
      <c r="AB753" s="50" t="s">
        <v>1740</v>
      </c>
    </row>
    <row r="754" spans="1:28" ht="138.9">
      <c r="A754" s="11">
        <v>43877</v>
      </c>
      <c r="B754" s="50">
        <v>1834</v>
      </c>
      <c r="C754" s="50">
        <v>1746</v>
      </c>
      <c r="D754" s="50">
        <v>16</v>
      </c>
      <c r="E754" s="50">
        <v>4</v>
      </c>
      <c r="F754" s="50">
        <v>0</v>
      </c>
      <c r="G754" s="50">
        <v>0</v>
      </c>
      <c r="H754" s="50">
        <v>1</v>
      </c>
      <c r="I754" s="50">
        <v>2</v>
      </c>
      <c r="J754" s="50">
        <f>SUM(D754:F754)-SUM(H754:I754)</f>
        <v>17</v>
      </c>
      <c r="K754" s="50" t="s">
        <v>1152</v>
      </c>
      <c r="L754" s="24" t="s">
        <v>693</v>
      </c>
      <c r="M754" s="9" t="s">
        <v>363</v>
      </c>
      <c r="N754" s="11">
        <v>43877</v>
      </c>
      <c r="O754" s="63">
        <f t="shared" si="114"/>
        <v>53</v>
      </c>
      <c r="P754" s="63">
        <f t="shared" si="114"/>
        <v>56</v>
      </c>
      <c r="Q754" s="63">
        <f t="shared" si="114"/>
        <v>0</v>
      </c>
      <c r="R754" s="63">
        <f t="shared" si="114"/>
        <v>2</v>
      </c>
      <c r="S754" s="63">
        <f t="shared" si="114"/>
        <v>0</v>
      </c>
      <c r="T754" s="63">
        <f t="shared" si="115"/>
        <v>0</v>
      </c>
      <c r="U754" s="63">
        <f t="shared" si="115"/>
        <v>1</v>
      </c>
      <c r="V754" s="63">
        <f t="shared" si="115"/>
        <v>0</v>
      </c>
      <c r="W754" s="62" t="e">
        <f t="shared" si="103"/>
        <v>#VALUE!</v>
      </c>
      <c r="X754" s="62" t="e">
        <f t="shared" si="104"/>
        <v>#VALUE!</v>
      </c>
      <c r="Y754" s="62" t="e">
        <f t="shared" si="105"/>
        <v>#VALUE!</v>
      </c>
      <c r="Z754" s="62" t="e">
        <f t="shared" si="107"/>
        <v>#VALUE!</v>
      </c>
      <c r="AB754" s="50" t="s">
        <v>1740</v>
      </c>
    </row>
    <row r="755" spans="1:28" ht="123.45">
      <c r="A755" s="11">
        <v>43876</v>
      </c>
      <c r="B755" s="50">
        <v>1781</v>
      </c>
      <c r="C755" s="50">
        <v>1690</v>
      </c>
      <c r="D755" s="50">
        <v>16</v>
      </c>
      <c r="E755" s="50">
        <v>2</v>
      </c>
      <c r="F755" s="50">
        <v>0</v>
      </c>
      <c r="G755" s="50">
        <v>0</v>
      </c>
      <c r="H755" s="50">
        <v>0</v>
      </c>
      <c r="I755" s="50">
        <v>2</v>
      </c>
      <c r="J755" s="50">
        <f>SUM(D755:F755)-SUM(H755:I755)</f>
        <v>16</v>
      </c>
      <c r="K755" s="50" t="s">
        <v>1152</v>
      </c>
      <c r="L755" s="24" t="s">
        <v>968</v>
      </c>
      <c r="M755" s="9" t="s">
        <v>1275</v>
      </c>
      <c r="N755" s="11">
        <v>43875</v>
      </c>
      <c r="O755" s="63">
        <f t="shared" si="114"/>
        <v>28</v>
      </c>
      <c r="P755" s="63">
        <f t="shared" si="114"/>
        <v>36</v>
      </c>
      <c r="Q755" s="63">
        <f t="shared" si="114"/>
        <v>0</v>
      </c>
      <c r="R755" s="63">
        <f t="shared" si="114"/>
        <v>0</v>
      </c>
      <c r="S755" s="63">
        <f t="shared" si="114"/>
        <v>0</v>
      </c>
      <c r="T755" s="63">
        <f t="shared" si="115"/>
        <v>0</v>
      </c>
      <c r="U755" s="63">
        <f t="shared" si="115"/>
        <v>0</v>
      </c>
      <c r="V755" s="63">
        <f t="shared" si="115"/>
        <v>1</v>
      </c>
      <c r="W755" s="62" t="e">
        <f t="shared" si="103"/>
        <v>#VALUE!</v>
      </c>
      <c r="X755" s="62" t="e">
        <f t="shared" si="104"/>
        <v>#VALUE!</v>
      </c>
      <c r="Y755" s="62" t="e">
        <f t="shared" si="105"/>
        <v>#VALUE!</v>
      </c>
      <c r="Z755" s="62" t="e">
        <f t="shared" si="107"/>
        <v>#VALUE!</v>
      </c>
      <c r="AB755" s="50" t="s">
        <v>1740</v>
      </c>
    </row>
    <row r="756" spans="1:28" ht="123.45">
      <c r="A756" s="11">
        <v>43875</v>
      </c>
      <c r="B756" s="50">
        <v>1753</v>
      </c>
      <c r="C756" s="50">
        <v>1654</v>
      </c>
      <c r="D756" s="50">
        <v>16</v>
      </c>
      <c r="E756" s="50">
        <v>2</v>
      </c>
      <c r="F756" s="50">
        <v>0</v>
      </c>
      <c r="G756" s="50">
        <v>0</v>
      </c>
      <c r="H756" s="50">
        <v>0</v>
      </c>
      <c r="I756" s="50">
        <v>1</v>
      </c>
      <c r="J756" s="50">
        <f>SUM(D756:F756)-SUM(H756:I756)</f>
        <v>17</v>
      </c>
      <c r="K756" s="50" t="s">
        <v>1152</v>
      </c>
      <c r="L756" s="24" t="s">
        <v>357</v>
      </c>
      <c r="M756" s="9" t="s">
        <v>358</v>
      </c>
      <c r="N756" s="11">
        <v>43874</v>
      </c>
      <c r="O756" s="63">
        <f>B756-B758</f>
        <v>36</v>
      </c>
      <c r="P756" s="63">
        <f>C756-C758</f>
        <v>63</v>
      </c>
      <c r="Q756" s="63">
        <f>D756-D758</f>
        <v>0</v>
      </c>
      <c r="R756" s="63">
        <f>E756-E758</f>
        <v>0</v>
      </c>
      <c r="S756" s="63">
        <f>F756-F758</f>
        <v>0</v>
      </c>
      <c r="T756" s="63">
        <f t="shared" ref="T756:V756" si="116">G756-G758</f>
        <v>0</v>
      </c>
      <c r="U756" s="63">
        <f t="shared" si="116"/>
        <v>0</v>
      </c>
      <c r="V756" s="63">
        <f t="shared" si="116"/>
        <v>0</v>
      </c>
      <c r="W756" s="62" t="e">
        <f t="shared" si="103"/>
        <v>#VALUE!</v>
      </c>
      <c r="X756" s="62" t="e">
        <f t="shared" si="104"/>
        <v>#VALUE!</v>
      </c>
      <c r="Y756" s="62" t="e">
        <f t="shared" si="105"/>
        <v>#VALUE!</v>
      </c>
      <c r="Z756" s="62" t="e">
        <f t="shared" si="107"/>
        <v>#VALUE!</v>
      </c>
      <c r="AB756" s="50" t="s">
        <v>1740</v>
      </c>
    </row>
    <row r="757" spans="1:28" s="69" customFormat="1" ht="108">
      <c r="A757" s="65">
        <v>43875</v>
      </c>
      <c r="B757" s="66" t="s">
        <v>977</v>
      </c>
      <c r="C757" s="66" t="s">
        <v>977</v>
      </c>
      <c r="D757" s="66" t="s">
        <v>977</v>
      </c>
      <c r="E757" s="66" t="s">
        <v>979</v>
      </c>
      <c r="F757" s="66" t="s">
        <v>977</v>
      </c>
      <c r="G757" s="66" t="s">
        <v>942</v>
      </c>
      <c r="H757" s="66" t="s">
        <v>977</v>
      </c>
      <c r="I757" s="66" t="s">
        <v>1087</v>
      </c>
      <c r="J757" s="66" t="s">
        <v>1274</v>
      </c>
      <c r="K757" s="66" t="s">
        <v>1152</v>
      </c>
      <c r="L757" s="67" t="s">
        <v>359</v>
      </c>
      <c r="M757" s="54" t="s">
        <v>360</v>
      </c>
      <c r="N757" s="65">
        <v>43875</v>
      </c>
      <c r="O757" s="68" t="e">
        <f t="shared" ref="O757:O783" si="117">B757-B758</f>
        <v>#VALUE!</v>
      </c>
      <c r="P757" s="68" t="e">
        <f t="shared" ref="P757:P783" si="118">C757-C758</f>
        <v>#VALUE!</v>
      </c>
      <c r="Q757" s="68" t="e">
        <f t="shared" ref="Q757:Q783" si="119">D757-D758</f>
        <v>#VALUE!</v>
      </c>
      <c r="R757" s="68" t="e">
        <f t="shared" ref="R757:R783" si="120">E757-E758</f>
        <v>#VALUE!</v>
      </c>
      <c r="S757" s="68" t="e">
        <f t="shared" ref="S757:S783" si="121">F757-F758</f>
        <v>#VALUE!</v>
      </c>
      <c r="T757" s="68" t="e">
        <f t="shared" ref="T757:T783" si="122">G757-G758</f>
        <v>#VALUE!</v>
      </c>
      <c r="U757" s="68" t="e">
        <f t="shared" ref="U757:U783" si="123">H757-H758</f>
        <v>#VALUE!</v>
      </c>
      <c r="V757" s="68" t="e">
        <f t="shared" ref="V757:V783" si="124">I757-I758</f>
        <v>#VALUE!</v>
      </c>
      <c r="W757" s="62" t="e">
        <f t="shared" si="103"/>
        <v>#VALUE!</v>
      </c>
      <c r="X757" s="62" t="e">
        <f t="shared" si="104"/>
        <v>#VALUE!</v>
      </c>
      <c r="Y757" s="62" t="e">
        <f t="shared" si="105"/>
        <v>#VALUE!</v>
      </c>
      <c r="Z757" s="62" t="e">
        <f t="shared" si="107"/>
        <v>#VALUE!</v>
      </c>
      <c r="AB757" s="50" t="s">
        <v>1740</v>
      </c>
    </row>
    <row r="758" spans="1:28" ht="123.45">
      <c r="A758" s="11">
        <v>43874</v>
      </c>
      <c r="B758" s="50">
        <v>1717</v>
      </c>
      <c r="C758" s="50">
        <v>1591</v>
      </c>
      <c r="D758" s="50">
        <v>16</v>
      </c>
      <c r="E758" s="50">
        <v>2</v>
      </c>
      <c r="F758" s="50">
        <v>0</v>
      </c>
      <c r="G758" s="50">
        <v>0</v>
      </c>
      <c r="H758" s="50">
        <v>0</v>
      </c>
      <c r="I758" s="50">
        <v>1</v>
      </c>
      <c r="J758" s="50">
        <f t="shared" ref="J758:J784" si="125">SUM(D758:F758)-SUM(H758:I758)</f>
        <v>17</v>
      </c>
      <c r="K758" s="50" t="s">
        <v>1152</v>
      </c>
      <c r="L758" s="24" t="s">
        <v>355</v>
      </c>
      <c r="M758" s="9" t="s">
        <v>356</v>
      </c>
      <c r="N758" s="11">
        <v>43873</v>
      </c>
      <c r="O758" s="63">
        <f t="shared" si="117"/>
        <v>49</v>
      </c>
      <c r="P758" s="63">
        <f t="shared" si="118"/>
        <v>86</v>
      </c>
      <c r="Q758" s="63">
        <f t="shared" si="119"/>
        <v>0</v>
      </c>
      <c r="R758" s="63">
        <f t="shared" si="120"/>
        <v>0</v>
      </c>
      <c r="S758" s="63">
        <f t="shared" si="121"/>
        <v>0</v>
      </c>
      <c r="T758" s="63">
        <f t="shared" si="122"/>
        <v>0</v>
      </c>
      <c r="U758" s="63">
        <f t="shared" si="123"/>
        <v>0</v>
      </c>
      <c r="V758" s="63">
        <f t="shared" si="124"/>
        <v>0</v>
      </c>
      <c r="W758" s="62">
        <f t="shared" si="103"/>
        <v>58.571428571428569</v>
      </c>
      <c r="X758" s="62">
        <f t="shared" si="104"/>
        <v>60.714285714285715</v>
      </c>
      <c r="Y758" s="62">
        <f t="shared" si="105"/>
        <v>0.2857142857142857</v>
      </c>
      <c r="Z758" s="62">
        <f t="shared" si="107"/>
        <v>0</v>
      </c>
      <c r="AB758" s="50" t="s">
        <v>1740</v>
      </c>
    </row>
    <row r="759" spans="1:28" ht="123.45">
      <c r="A759" s="11">
        <v>43873</v>
      </c>
      <c r="B759" s="50">
        <v>1668</v>
      </c>
      <c r="C759" s="50">
        <v>1505</v>
      </c>
      <c r="D759" s="50">
        <v>16</v>
      </c>
      <c r="E759" s="50">
        <v>2</v>
      </c>
      <c r="F759" s="50">
        <v>0</v>
      </c>
      <c r="G759" s="50">
        <v>0</v>
      </c>
      <c r="H759" s="50">
        <v>0</v>
      </c>
      <c r="I759" s="50">
        <v>1</v>
      </c>
      <c r="J759" s="50">
        <f t="shared" si="125"/>
        <v>17</v>
      </c>
      <c r="K759" s="50" t="s">
        <v>1152</v>
      </c>
      <c r="L759" s="24" t="s">
        <v>353</v>
      </c>
      <c r="M759" s="9" t="s">
        <v>354</v>
      </c>
      <c r="N759" s="11">
        <v>43872</v>
      </c>
      <c r="O759" s="63">
        <f t="shared" si="117"/>
        <v>51</v>
      </c>
      <c r="P759" s="63">
        <f t="shared" si="118"/>
        <v>60</v>
      </c>
      <c r="Q759" s="63">
        <f t="shared" si="119"/>
        <v>0</v>
      </c>
      <c r="R759" s="63">
        <f t="shared" si="120"/>
        <v>0</v>
      </c>
      <c r="S759" s="63">
        <f t="shared" si="121"/>
        <v>0</v>
      </c>
      <c r="T759" s="63">
        <f t="shared" si="122"/>
        <v>0</v>
      </c>
      <c r="U759" s="63">
        <f t="shared" si="123"/>
        <v>0</v>
      </c>
      <c r="V759" s="63">
        <f t="shared" si="124"/>
        <v>0</v>
      </c>
      <c r="W759" s="62">
        <f t="shared" si="103"/>
        <v>54</v>
      </c>
      <c r="X759" s="62">
        <f t="shared" si="104"/>
        <v>52.857142857142854</v>
      </c>
      <c r="Y759" s="62">
        <f t="shared" si="105"/>
        <v>0.7142857142857143</v>
      </c>
      <c r="Z759" s="62">
        <f t="shared" si="107"/>
        <v>0</v>
      </c>
      <c r="AB759" s="50" t="s">
        <v>1740</v>
      </c>
    </row>
    <row r="760" spans="1:28" ht="123.45">
      <c r="A760" s="11">
        <v>43872</v>
      </c>
      <c r="B760" s="50">
        <v>1617</v>
      </c>
      <c r="C760" s="50">
        <v>1445</v>
      </c>
      <c r="D760" s="50">
        <v>16</v>
      </c>
      <c r="E760" s="50">
        <v>2</v>
      </c>
      <c r="F760" s="50">
        <v>0</v>
      </c>
      <c r="G760" s="50">
        <v>0</v>
      </c>
      <c r="H760" s="50">
        <v>0</v>
      </c>
      <c r="I760" s="50">
        <v>1</v>
      </c>
      <c r="J760" s="50">
        <f t="shared" si="125"/>
        <v>17</v>
      </c>
      <c r="K760" s="50" t="s">
        <v>1152</v>
      </c>
      <c r="L760" s="24" t="s">
        <v>352</v>
      </c>
      <c r="M760" s="9" t="s">
        <v>351</v>
      </c>
      <c r="N760" s="11">
        <v>43871</v>
      </c>
      <c r="O760" s="63">
        <f t="shared" si="117"/>
        <v>92</v>
      </c>
      <c r="P760" s="63">
        <f t="shared" si="118"/>
        <v>82</v>
      </c>
      <c r="Q760" s="63">
        <f t="shared" si="119"/>
        <v>0</v>
      </c>
      <c r="R760" s="63">
        <f t="shared" si="120"/>
        <v>0</v>
      </c>
      <c r="S760" s="63">
        <f t="shared" si="121"/>
        <v>0</v>
      </c>
      <c r="T760" s="63">
        <f t="shared" si="122"/>
        <v>0</v>
      </c>
      <c r="U760" s="63">
        <f t="shared" si="123"/>
        <v>0</v>
      </c>
      <c r="V760" s="63">
        <f t="shared" si="124"/>
        <v>0</v>
      </c>
      <c r="W760" s="62">
        <f t="shared" si="103"/>
        <v>54.142857142857146</v>
      </c>
      <c r="X760" s="62">
        <f t="shared" si="104"/>
        <v>58.142857142857146</v>
      </c>
      <c r="Y760" s="62">
        <f t="shared" si="105"/>
        <v>1</v>
      </c>
      <c r="Z760" s="62">
        <f t="shared" si="107"/>
        <v>0</v>
      </c>
      <c r="AB760" s="50" t="s">
        <v>1740</v>
      </c>
    </row>
    <row r="761" spans="1:28" ht="169.75">
      <c r="A761" s="11">
        <v>43871</v>
      </c>
      <c r="B761" s="50">
        <v>1525</v>
      </c>
      <c r="C761" s="50">
        <v>1363</v>
      </c>
      <c r="D761" s="50">
        <v>16</v>
      </c>
      <c r="E761" s="50">
        <v>2</v>
      </c>
      <c r="F761" s="50">
        <v>0</v>
      </c>
      <c r="G761" s="50">
        <v>0</v>
      </c>
      <c r="H761" s="50">
        <v>0</v>
      </c>
      <c r="I761" s="50">
        <v>1</v>
      </c>
      <c r="J761" s="50">
        <f t="shared" si="125"/>
        <v>17</v>
      </c>
      <c r="K761" s="50" t="s">
        <v>1152</v>
      </c>
      <c r="L761" s="24" t="s">
        <v>349</v>
      </c>
      <c r="M761" s="9" t="s">
        <v>350</v>
      </c>
      <c r="N761" s="11">
        <v>43870</v>
      </c>
      <c r="O761" s="63">
        <f t="shared" si="117"/>
        <v>118</v>
      </c>
      <c r="P761" s="63">
        <f t="shared" si="118"/>
        <v>63</v>
      </c>
      <c r="Q761" s="63">
        <f t="shared" si="119"/>
        <v>0</v>
      </c>
      <c r="R761" s="63">
        <f t="shared" si="120"/>
        <v>0</v>
      </c>
      <c r="S761" s="63">
        <f t="shared" si="121"/>
        <v>0</v>
      </c>
      <c r="T761" s="63">
        <f t="shared" si="122"/>
        <v>0</v>
      </c>
      <c r="U761" s="63">
        <f t="shared" si="123"/>
        <v>0</v>
      </c>
      <c r="V761" s="63">
        <f t="shared" si="124"/>
        <v>0</v>
      </c>
      <c r="W761" s="62">
        <f t="shared" si="103"/>
        <v>51.285714285714285</v>
      </c>
      <c r="X761" s="62">
        <f t="shared" si="104"/>
        <v>56.428571428571431</v>
      </c>
      <c r="Y761" s="62">
        <f t="shared" si="105"/>
        <v>1.1428571428571428</v>
      </c>
      <c r="Z761" s="62">
        <f t="shared" si="107"/>
        <v>0</v>
      </c>
      <c r="AB761" s="50" t="s">
        <v>1740</v>
      </c>
    </row>
    <row r="762" spans="1:28" ht="123.45">
      <c r="A762" s="11">
        <v>43870</v>
      </c>
      <c r="B762" s="50">
        <v>1407</v>
      </c>
      <c r="C762" s="50">
        <v>1300</v>
      </c>
      <c r="D762" s="50">
        <v>16</v>
      </c>
      <c r="E762" s="50">
        <v>2</v>
      </c>
      <c r="F762" s="50">
        <v>0</v>
      </c>
      <c r="G762" s="50">
        <v>0</v>
      </c>
      <c r="H762" s="50">
        <v>0</v>
      </c>
      <c r="I762" s="50">
        <v>1</v>
      </c>
      <c r="J762" s="50">
        <f t="shared" si="125"/>
        <v>17</v>
      </c>
      <c r="K762" s="50" t="s">
        <v>1152</v>
      </c>
      <c r="L762" s="24" t="s">
        <v>346</v>
      </c>
      <c r="M762" s="9" t="s">
        <v>347</v>
      </c>
      <c r="N762" s="11">
        <v>43869</v>
      </c>
      <c r="O762" s="63">
        <f t="shared" si="117"/>
        <v>8</v>
      </c>
      <c r="P762" s="63">
        <f t="shared" si="118"/>
        <v>42</v>
      </c>
      <c r="Q762" s="63">
        <f t="shared" si="119"/>
        <v>1</v>
      </c>
      <c r="R762" s="63">
        <f t="shared" si="120"/>
        <v>0</v>
      </c>
      <c r="S762" s="63">
        <f t="shared" si="121"/>
        <v>0</v>
      </c>
      <c r="T762" s="63">
        <f t="shared" si="122"/>
        <v>0</v>
      </c>
      <c r="U762" s="63">
        <f t="shared" si="123"/>
        <v>0</v>
      </c>
      <c r="V762" s="63">
        <f t="shared" si="124"/>
        <v>0</v>
      </c>
      <c r="W762" s="62">
        <f t="shared" si="103"/>
        <v>48.714285714285715</v>
      </c>
      <c r="X762" s="62">
        <f t="shared" si="104"/>
        <v>57.142857142857146</v>
      </c>
      <c r="Y762" s="62">
        <f t="shared" si="105"/>
        <v>1.1428571428571428</v>
      </c>
      <c r="Z762" s="62">
        <f t="shared" si="107"/>
        <v>0</v>
      </c>
      <c r="AB762" s="50" t="s">
        <v>1740</v>
      </c>
    </row>
    <row r="763" spans="1:28" ht="138.9">
      <c r="A763" s="11">
        <v>43869</v>
      </c>
      <c r="B763" s="50">
        <v>1399</v>
      </c>
      <c r="C763" s="50">
        <v>1258</v>
      </c>
      <c r="D763" s="50">
        <v>15</v>
      </c>
      <c r="E763" s="50">
        <v>2</v>
      </c>
      <c r="F763" s="50">
        <v>0</v>
      </c>
      <c r="G763" s="50">
        <v>0</v>
      </c>
      <c r="H763" s="50">
        <v>0</v>
      </c>
      <c r="I763" s="50">
        <v>1</v>
      </c>
      <c r="J763" s="50">
        <f t="shared" si="125"/>
        <v>16</v>
      </c>
      <c r="K763" s="50" t="s">
        <v>1152</v>
      </c>
      <c r="L763" s="24" t="s">
        <v>344</v>
      </c>
      <c r="M763" s="9" t="s">
        <v>345</v>
      </c>
      <c r="N763" s="11">
        <v>43868</v>
      </c>
      <c r="O763" s="63">
        <f t="shared" si="117"/>
        <v>30</v>
      </c>
      <c r="P763" s="63">
        <f t="shared" si="118"/>
        <v>26</v>
      </c>
      <c r="Q763" s="63">
        <f t="shared" si="119"/>
        <v>1</v>
      </c>
      <c r="R763" s="63">
        <f t="shared" si="120"/>
        <v>0</v>
      </c>
      <c r="S763" s="63">
        <f t="shared" si="121"/>
        <v>0</v>
      </c>
      <c r="T763" s="63">
        <f t="shared" si="122"/>
        <v>0</v>
      </c>
      <c r="U763" s="63">
        <f t="shared" si="123"/>
        <v>0</v>
      </c>
      <c r="V763" s="63">
        <f t="shared" si="124"/>
        <v>0</v>
      </c>
      <c r="W763" s="62">
        <f t="shared" si="103"/>
        <v>56</v>
      </c>
      <c r="X763" s="62">
        <f t="shared" si="104"/>
        <v>61.285714285714285</v>
      </c>
      <c r="Y763" s="62">
        <f t="shared" si="105"/>
        <v>1</v>
      </c>
      <c r="Z763" s="62">
        <f t="shared" si="107"/>
        <v>0</v>
      </c>
      <c r="AB763" s="50" t="s">
        <v>1740</v>
      </c>
    </row>
    <row r="764" spans="1:28" ht="154.30000000000001">
      <c r="A764" s="11">
        <v>43868</v>
      </c>
      <c r="B764" s="50">
        <v>1369</v>
      </c>
      <c r="C764" s="50">
        <v>1232</v>
      </c>
      <c r="D764" s="50">
        <v>14</v>
      </c>
      <c r="E764" s="50">
        <v>2</v>
      </c>
      <c r="F764" s="50">
        <v>0</v>
      </c>
      <c r="G764" s="50">
        <v>0</v>
      </c>
      <c r="H764" s="50">
        <v>0</v>
      </c>
      <c r="I764" s="50">
        <v>1</v>
      </c>
      <c r="J764" s="50">
        <f t="shared" si="125"/>
        <v>15</v>
      </c>
      <c r="K764" s="50" t="s">
        <v>1152</v>
      </c>
      <c r="L764" s="24" t="s">
        <v>343</v>
      </c>
      <c r="M764" s="9" t="s">
        <v>342</v>
      </c>
      <c r="N764" s="11">
        <v>43868</v>
      </c>
      <c r="O764" s="63">
        <f t="shared" si="117"/>
        <v>62</v>
      </c>
      <c r="P764" s="63">
        <f t="shared" si="118"/>
        <v>66</v>
      </c>
      <c r="Q764" s="63">
        <f t="shared" si="119"/>
        <v>0</v>
      </c>
      <c r="R764" s="63">
        <f t="shared" si="120"/>
        <v>0</v>
      </c>
      <c r="S764" s="63">
        <f t="shared" si="121"/>
        <v>0</v>
      </c>
      <c r="T764" s="63">
        <f t="shared" si="122"/>
        <v>0</v>
      </c>
      <c r="U764" s="63">
        <f t="shared" si="123"/>
        <v>0</v>
      </c>
      <c r="V764" s="63">
        <f t="shared" si="124"/>
        <v>1</v>
      </c>
      <c r="W764" s="62">
        <f t="shared" si="103"/>
        <v>57.857142857142854</v>
      </c>
      <c r="X764" s="62">
        <f t="shared" si="104"/>
        <v>69.428571428571431</v>
      </c>
      <c r="Y764" s="62">
        <f t="shared" si="105"/>
        <v>0.8571428571428571</v>
      </c>
      <c r="Z764" s="62">
        <f t="shared" si="107"/>
        <v>0</v>
      </c>
      <c r="AB764" s="50" t="s">
        <v>1740</v>
      </c>
    </row>
    <row r="765" spans="1:28" ht="46.3">
      <c r="A765" s="11">
        <v>43867</v>
      </c>
      <c r="B765" s="50">
        <v>1307</v>
      </c>
      <c r="C765" s="50">
        <v>1166</v>
      </c>
      <c r="D765" s="50">
        <v>14</v>
      </c>
      <c r="E765" s="50">
        <v>2</v>
      </c>
      <c r="F765" s="50">
        <v>0</v>
      </c>
      <c r="G765" s="50">
        <v>0</v>
      </c>
      <c r="H765" s="50">
        <v>0</v>
      </c>
      <c r="I765" s="50">
        <v>0</v>
      </c>
      <c r="J765" s="50">
        <f t="shared" si="125"/>
        <v>16</v>
      </c>
      <c r="K765" s="50" t="s">
        <v>1152</v>
      </c>
      <c r="L765" s="24" t="s">
        <v>340</v>
      </c>
      <c r="M765" s="9" t="s">
        <v>341</v>
      </c>
      <c r="N765" s="11">
        <v>43867</v>
      </c>
      <c r="O765" s="63">
        <f t="shared" si="117"/>
        <v>17</v>
      </c>
      <c r="P765" s="63">
        <f t="shared" si="118"/>
        <v>31</v>
      </c>
      <c r="Q765" s="63">
        <f t="shared" si="119"/>
        <v>3</v>
      </c>
      <c r="R765" s="63">
        <f t="shared" si="120"/>
        <v>0</v>
      </c>
      <c r="S765" s="63">
        <f t="shared" si="121"/>
        <v>0</v>
      </c>
      <c r="T765" s="63">
        <f t="shared" si="122"/>
        <v>0</v>
      </c>
      <c r="U765" s="63">
        <f t="shared" si="123"/>
        <v>0</v>
      </c>
      <c r="V765" s="63">
        <f t="shared" si="124"/>
        <v>0</v>
      </c>
      <c r="W765" s="62">
        <f t="shared" si="103"/>
        <v>68.285714285714292</v>
      </c>
      <c r="X765" s="62">
        <f t="shared" si="104"/>
        <v>83.285714285714292</v>
      </c>
      <c r="Y765" s="62">
        <f t="shared" si="105"/>
        <v>1</v>
      </c>
      <c r="Z765" s="62">
        <f t="shared" si="107"/>
        <v>0</v>
      </c>
      <c r="AB765" s="50" t="s">
        <v>1740</v>
      </c>
    </row>
    <row r="766" spans="1:28" ht="138.9">
      <c r="A766" s="11">
        <v>43867</v>
      </c>
      <c r="B766" s="50">
        <v>1290</v>
      </c>
      <c r="C766" s="50">
        <v>1135</v>
      </c>
      <c r="D766" s="50">
        <v>11</v>
      </c>
      <c r="E766" s="50">
        <v>2</v>
      </c>
      <c r="F766" s="50">
        <v>0</v>
      </c>
      <c r="G766" s="50">
        <v>0</v>
      </c>
      <c r="H766" s="50">
        <v>0</v>
      </c>
      <c r="I766" s="50">
        <v>0</v>
      </c>
      <c r="J766" s="50">
        <f t="shared" si="125"/>
        <v>13</v>
      </c>
      <c r="K766" s="50" t="s">
        <v>1152</v>
      </c>
      <c r="L766" s="24" t="s">
        <v>1088</v>
      </c>
      <c r="M766" s="9" t="s">
        <v>336</v>
      </c>
      <c r="N766" s="11">
        <v>43866</v>
      </c>
      <c r="O766" s="63">
        <f t="shared" si="117"/>
        <v>52</v>
      </c>
      <c r="P766" s="63">
        <f t="shared" si="118"/>
        <v>97</v>
      </c>
      <c r="Q766" s="63">
        <f t="shared" si="119"/>
        <v>2</v>
      </c>
      <c r="R766" s="63">
        <f t="shared" si="120"/>
        <v>0</v>
      </c>
      <c r="S766" s="63">
        <f t="shared" si="121"/>
        <v>0</v>
      </c>
      <c r="T766" s="63">
        <f t="shared" si="122"/>
        <v>0</v>
      </c>
      <c r="U766" s="63">
        <f t="shared" si="123"/>
        <v>0</v>
      </c>
      <c r="V766" s="63">
        <f t="shared" si="124"/>
        <v>0</v>
      </c>
      <c r="W766" s="62">
        <f t="shared" si="103"/>
        <v>80</v>
      </c>
      <c r="X766" s="62">
        <f t="shared" si="104"/>
        <v>93.285714285714292</v>
      </c>
      <c r="Y766" s="62">
        <f t="shared" si="105"/>
        <v>0.5714285714285714</v>
      </c>
      <c r="Z766" s="62">
        <f t="shared" si="107"/>
        <v>0</v>
      </c>
      <c r="AB766" s="50" t="s">
        <v>1740</v>
      </c>
    </row>
    <row r="767" spans="1:28" ht="169.75">
      <c r="A767" s="11">
        <v>43866</v>
      </c>
      <c r="B767" s="50">
        <v>1238</v>
      </c>
      <c r="C767" s="50">
        <v>1038</v>
      </c>
      <c r="D767" s="50">
        <v>9</v>
      </c>
      <c r="E767" s="50">
        <v>2</v>
      </c>
      <c r="F767" s="50">
        <v>0</v>
      </c>
      <c r="G767" s="50">
        <v>0</v>
      </c>
      <c r="H767" s="50">
        <v>0</v>
      </c>
      <c r="I767" s="50">
        <v>0</v>
      </c>
      <c r="J767" s="50">
        <f t="shared" si="125"/>
        <v>11</v>
      </c>
      <c r="K767" s="50" t="s">
        <v>1152</v>
      </c>
      <c r="L767" s="24" t="s">
        <v>334</v>
      </c>
      <c r="M767" s="9" t="s">
        <v>335</v>
      </c>
      <c r="N767" s="11">
        <v>43865</v>
      </c>
      <c r="O767" s="63">
        <f t="shared" si="117"/>
        <v>72</v>
      </c>
      <c r="P767" s="63">
        <f t="shared" si="118"/>
        <v>70</v>
      </c>
      <c r="Q767" s="63">
        <f t="shared" si="119"/>
        <v>1</v>
      </c>
      <c r="R767" s="63">
        <f t="shared" si="120"/>
        <v>0</v>
      </c>
      <c r="S767" s="63">
        <f t="shared" si="121"/>
        <v>0</v>
      </c>
      <c r="T767" s="63">
        <f t="shared" si="122"/>
        <v>0</v>
      </c>
      <c r="U767" s="63">
        <f t="shared" si="123"/>
        <v>0</v>
      </c>
      <c r="V767" s="63">
        <f t="shared" si="124"/>
        <v>0</v>
      </c>
      <c r="W767" s="62">
        <f t="shared" si="103"/>
        <v>88.142857142857139</v>
      </c>
      <c r="X767" s="62">
        <f t="shared" si="104"/>
        <v>93.142857142857139</v>
      </c>
      <c r="Y767" s="62">
        <f t="shared" si="105"/>
        <v>0.2857142857142857</v>
      </c>
      <c r="Z767" s="62">
        <f t="shared" si="107"/>
        <v>0.14285714285714285</v>
      </c>
      <c r="AB767" s="50" t="s">
        <v>1740</v>
      </c>
    </row>
    <row r="768" spans="1:28" ht="92.6">
      <c r="A768" s="11">
        <v>43865</v>
      </c>
      <c r="B768" s="50">
        <v>1166</v>
      </c>
      <c r="C768" s="50">
        <v>968</v>
      </c>
      <c r="D768" s="50">
        <v>8</v>
      </c>
      <c r="E768" s="50">
        <v>2</v>
      </c>
      <c r="F768" s="50">
        <v>0</v>
      </c>
      <c r="G768" s="50">
        <v>0</v>
      </c>
      <c r="H768" s="50">
        <v>0</v>
      </c>
      <c r="I768" s="50">
        <v>0</v>
      </c>
      <c r="J768" s="50">
        <f t="shared" si="125"/>
        <v>10</v>
      </c>
      <c r="K768" s="50" t="s">
        <v>1152</v>
      </c>
      <c r="L768" s="24" t="s">
        <v>332</v>
      </c>
      <c r="M768" s="9" t="s">
        <v>333</v>
      </c>
      <c r="N768" s="11">
        <v>43864</v>
      </c>
      <c r="O768" s="63">
        <f t="shared" si="117"/>
        <v>100</v>
      </c>
      <c r="P768" s="63">
        <f t="shared" si="118"/>
        <v>68</v>
      </c>
      <c r="Q768" s="63">
        <f t="shared" si="119"/>
        <v>0</v>
      </c>
      <c r="R768" s="63">
        <f t="shared" si="120"/>
        <v>0</v>
      </c>
      <c r="S768" s="63">
        <f t="shared" si="121"/>
        <v>0</v>
      </c>
      <c r="T768" s="63">
        <f t="shared" si="122"/>
        <v>0</v>
      </c>
      <c r="U768" s="63">
        <f t="shared" si="123"/>
        <v>0</v>
      </c>
      <c r="V768" s="63">
        <f t="shared" si="124"/>
        <v>0</v>
      </c>
      <c r="W768" s="62">
        <f t="shared" si="103"/>
        <v>84</v>
      </c>
      <c r="X768" s="62">
        <f t="shared" si="104"/>
        <v>92.428571428571431</v>
      </c>
      <c r="Y768" s="62">
        <f t="shared" si="105"/>
        <v>0.14285714285714285</v>
      </c>
      <c r="Z768" s="62">
        <f t="shared" si="107"/>
        <v>0.14285714285714285</v>
      </c>
      <c r="AB768" s="50" t="s">
        <v>1740</v>
      </c>
    </row>
    <row r="769" spans="1:28" ht="92.6">
      <c r="A769" s="11">
        <v>43864</v>
      </c>
      <c r="B769" s="50">
        <v>1066</v>
      </c>
      <c r="C769" s="50">
        <v>900</v>
      </c>
      <c r="D769" s="50">
        <v>8</v>
      </c>
      <c r="E769" s="50">
        <v>2</v>
      </c>
      <c r="F769" s="50">
        <v>0</v>
      </c>
      <c r="G769" s="50">
        <v>0</v>
      </c>
      <c r="H769" s="50">
        <v>0</v>
      </c>
      <c r="I769" s="50">
        <v>0</v>
      </c>
      <c r="J769" s="50">
        <f t="shared" si="125"/>
        <v>10</v>
      </c>
      <c r="K769" s="50" t="s">
        <v>1152</v>
      </c>
      <c r="L769" s="24" t="s">
        <v>330</v>
      </c>
      <c r="M769" s="9" t="s">
        <v>331</v>
      </c>
      <c r="N769" s="11">
        <v>43863</v>
      </c>
      <c r="O769" s="63">
        <f t="shared" si="117"/>
        <v>59</v>
      </c>
      <c r="P769" s="63">
        <f t="shared" si="118"/>
        <v>71</v>
      </c>
      <c r="Q769" s="63">
        <f t="shared" si="119"/>
        <v>0</v>
      </c>
      <c r="R769" s="63">
        <f t="shared" si="120"/>
        <v>0</v>
      </c>
      <c r="S769" s="63">
        <f t="shared" si="121"/>
        <v>0</v>
      </c>
      <c r="T769" s="63">
        <f t="shared" si="122"/>
        <v>0</v>
      </c>
      <c r="U769" s="63">
        <f t="shared" si="123"/>
        <v>0</v>
      </c>
      <c r="V769" s="63">
        <f t="shared" si="124"/>
        <v>0</v>
      </c>
      <c r="W769" s="62">
        <f t="shared" si="103"/>
        <v>76.571428571428569</v>
      </c>
      <c r="X769" s="62">
        <f t="shared" si="104"/>
        <v>91.428571428571431</v>
      </c>
      <c r="Y769" s="62">
        <f t="shared" si="105"/>
        <v>0.14285714285714285</v>
      </c>
      <c r="Z769" s="62">
        <f t="shared" si="107"/>
        <v>0.2857142857142857</v>
      </c>
      <c r="AB769" s="50" t="s">
        <v>1740</v>
      </c>
    </row>
    <row r="770" spans="1:28" ht="108">
      <c r="A770" s="11">
        <v>43863</v>
      </c>
      <c r="B770" s="50">
        <v>1007</v>
      </c>
      <c r="C770" s="50">
        <v>829</v>
      </c>
      <c r="D770" s="50">
        <v>8</v>
      </c>
      <c r="E770" s="50">
        <v>2</v>
      </c>
      <c r="F770" s="50">
        <v>0</v>
      </c>
      <c r="G770" s="50">
        <v>0</v>
      </c>
      <c r="H770" s="50">
        <v>0</v>
      </c>
      <c r="I770" s="50">
        <v>0</v>
      </c>
      <c r="J770" s="50">
        <f t="shared" si="125"/>
        <v>10</v>
      </c>
      <c r="K770" s="50" t="s">
        <v>1152</v>
      </c>
      <c r="L770" s="24" t="s">
        <v>1273</v>
      </c>
      <c r="M770" s="9" t="s">
        <v>329</v>
      </c>
      <c r="N770" s="11">
        <v>43862</v>
      </c>
      <c r="O770" s="63">
        <f t="shared" si="117"/>
        <v>43</v>
      </c>
      <c r="P770" s="63">
        <f t="shared" si="118"/>
        <v>83</v>
      </c>
      <c r="Q770" s="63">
        <f t="shared" si="119"/>
        <v>0</v>
      </c>
      <c r="R770" s="63">
        <f t="shared" si="120"/>
        <v>0</v>
      </c>
      <c r="S770" s="63">
        <f t="shared" si="121"/>
        <v>0</v>
      </c>
      <c r="T770" s="63">
        <f t="shared" si="122"/>
        <v>0</v>
      </c>
      <c r="U770" s="63">
        <f t="shared" si="123"/>
        <v>0</v>
      </c>
      <c r="V770" s="63">
        <f t="shared" si="124"/>
        <v>0</v>
      </c>
      <c r="W770" s="62">
        <f t="shared" si="103"/>
        <v>86.428571428571431</v>
      </c>
      <c r="X770" s="62">
        <f t="shared" si="104"/>
        <v>91.285714285714292</v>
      </c>
      <c r="Y770" s="62">
        <f t="shared" si="105"/>
        <v>0.42857142857142855</v>
      </c>
      <c r="Z770" s="62">
        <f t="shared" si="107"/>
        <v>0.2857142857142857</v>
      </c>
      <c r="AB770" s="50" t="s">
        <v>1740</v>
      </c>
    </row>
    <row r="771" spans="1:28" ht="108">
      <c r="A771" s="11">
        <v>43862</v>
      </c>
      <c r="B771" s="50">
        <v>964</v>
      </c>
      <c r="C771" s="50">
        <v>746</v>
      </c>
      <c r="D771" s="50">
        <v>8</v>
      </c>
      <c r="E771" s="50">
        <v>2</v>
      </c>
      <c r="F771" s="50">
        <v>0</v>
      </c>
      <c r="G771" s="50">
        <v>0</v>
      </c>
      <c r="H771" s="50">
        <v>0</v>
      </c>
      <c r="I771" s="50">
        <v>0</v>
      </c>
      <c r="J771" s="50">
        <f t="shared" si="125"/>
        <v>10</v>
      </c>
      <c r="K771" s="50" t="s">
        <v>1152</v>
      </c>
      <c r="L771" s="24" t="s">
        <v>327</v>
      </c>
      <c r="M771" s="9" t="s">
        <v>328</v>
      </c>
      <c r="N771" s="11">
        <v>43862</v>
      </c>
      <c r="O771" s="63">
        <f t="shared" si="117"/>
        <v>135</v>
      </c>
      <c r="P771" s="63">
        <f t="shared" si="118"/>
        <v>163</v>
      </c>
      <c r="Q771" s="63">
        <f t="shared" si="119"/>
        <v>1</v>
      </c>
      <c r="R771" s="63">
        <f t="shared" si="120"/>
        <v>0</v>
      </c>
      <c r="S771" s="63">
        <f t="shared" si="121"/>
        <v>0</v>
      </c>
      <c r="T771" s="63">
        <f t="shared" si="122"/>
        <v>0</v>
      </c>
      <c r="U771" s="63">
        <f t="shared" si="123"/>
        <v>0</v>
      </c>
      <c r="V771" s="63">
        <f t="shared" si="124"/>
        <v>0</v>
      </c>
      <c r="W771" s="62">
        <f t="shared" si="103"/>
        <v>87.714285714285708</v>
      </c>
      <c r="X771" s="62">
        <f t="shared" si="104"/>
        <v>85.571428571428569</v>
      </c>
      <c r="Y771" s="62">
        <f t="shared" si="105"/>
        <v>0.5714285714285714</v>
      </c>
      <c r="Z771" s="62">
        <f t="shared" si="107"/>
        <v>0.2857142857142857</v>
      </c>
      <c r="AB771" s="50" t="s">
        <v>1740</v>
      </c>
    </row>
    <row r="772" spans="1:28" ht="108">
      <c r="A772" s="11">
        <v>43862</v>
      </c>
      <c r="B772" s="50">
        <v>829</v>
      </c>
      <c r="C772" s="50">
        <v>583</v>
      </c>
      <c r="D772" s="50">
        <v>7</v>
      </c>
      <c r="E772" s="50">
        <v>2</v>
      </c>
      <c r="F772" s="50">
        <v>0</v>
      </c>
      <c r="G772" s="50">
        <v>0</v>
      </c>
      <c r="H772" s="50">
        <v>0</v>
      </c>
      <c r="I772" s="50">
        <v>0</v>
      </c>
      <c r="J772" s="50">
        <f t="shared" si="125"/>
        <v>9</v>
      </c>
      <c r="K772" s="50" t="s">
        <v>1152</v>
      </c>
      <c r="L772" s="24" t="s">
        <v>325</v>
      </c>
      <c r="M772" s="9" t="s">
        <v>326</v>
      </c>
      <c r="N772" s="11">
        <v>43860</v>
      </c>
      <c r="O772" s="63">
        <f t="shared" si="117"/>
        <v>99</v>
      </c>
      <c r="P772" s="63">
        <f t="shared" si="118"/>
        <v>101</v>
      </c>
      <c r="Q772" s="63">
        <f t="shared" si="119"/>
        <v>0</v>
      </c>
      <c r="R772" s="63">
        <f t="shared" si="120"/>
        <v>0</v>
      </c>
      <c r="S772" s="63">
        <f t="shared" si="121"/>
        <v>0</v>
      </c>
      <c r="T772" s="63">
        <f t="shared" si="122"/>
        <v>0</v>
      </c>
      <c r="U772" s="63">
        <f t="shared" si="123"/>
        <v>0</v>
      </c>
      <c r="V772" s="63">
        <f t="shared" si="124"/>
        <v>0</v>
      </c>
      <c r="W772" s="62">
        <f t="shared" si="103"/>
        <v>78</v>
      </c>
      <c r="X772" s="62">
        <f t="shared" si="104"/>
        <v>65.571428571428569</v>
      </c>
      <c r="Y772" s="62">
        <f t="shared" si="105"/>
        <v>0.5714285714285714</v>
      </c>
      <c r="Z772" s="62">
        <f t="shared" si="107"/>
        <v>0.2857142857142857</v>
      </c>
      <c r="AB772" s="50" t="s">
        <v>1740</v>
      </c>
    </row>
    <row r="773" spans="1:28" ht="108">
      <c r="A773" s="11">
        <v>43860</v>
      </c>
      <c r="B773" s="50">
        <v>730</v>
      </c>
      <c r="C773" s="50">
        <v>482</v>
      </c>
      <c r="D773" s="50">
        <v>7</v>
      </c>
      <c r="E773" s="50">
        <v>2</v>
      </c>
      <c r="F773" s="50">
        <v>0</v>
      </c>
      <c r="G773" s="50">
        <v>0</v>
      </c>
      <c r="H773" s="50">
        <v>0</v>
      </c>
      <c r="I773" s="50">
        <v>0</v>
      </c>
      <c r="J773" s="50">
        <f t="shared" si="125"/>
        <v>9</v>
      </c>
      <c r="K773" s="50" t="s">
        <v>1152</v>
      </c>
      <c r="L773" s="24" t="s">
        <v>323</v>
      </c>
      <c r="M773" s="9" t="s">
        <v>324</v>
      </c>
      <c r="N773" s="11">
        <v>43859</v>
      </c>
      <c r="O773" s="63">
        <f t="shared" si="117"/>
        <v>109</v>
      </c>
      <c r="P773" s="63">
        <f t="shared" si="118"/>
        <v>96</v>
      </c>
      <c r="Q773" s="63">
        <f t="shared" si="119"/>
        <v>0</v>
      </c>
      <c r="R773" s="63">
        <f t="shared" si="120"/>
        <v>1</v>
      </c>
      <c r="S773" s="63">
        <f t="shared" si="121"/>
        <v>0</v>
      </c>
      <c r="T773" s="63">
        <f t="shared" si="122"/>
        <v>0</v>
      </c>
      <c r="U773" s="63">
        <f t="shared" si="123"/>
        <v>0</v>
      </c>
      <c r="V773" s="63">
        <f t="shared" si="124"/>
        <v>0</v>
      </c>
      <c r="W773" s="62">
        <f t="shared" si="103"/>
        <v>76.714285714285708</v>
      </c>
      <c r="X773" s="62">
        <f t="shared" si="104"/>
        <v>59.714285714285715</v>
      </c>
      <c r="Y773" s="62">
        <f t="shared" si="105"/>
        <v>0.5714285714285714</v>
      </c>
      <c r="Z773" s="62">
        <f t="shared" si="107"/>
        <v>0.2857142857142857</v>
      </c>
      <c r="AB773" s="50" t="s">
        <v>1740</v>
      </c>
    </row>
    <row r="774" spans="1:28" ht="123.45">
      <c r="A774" s="11">
        <v>43859</v>
      </c>
      <c r="B774" s="50">
        <v>621</v>
      </c>
      <c r="C774" s="50">
        <v>386</v>
      </c>
      <c r="D774" s="50">
        <v>7</v>
      </c>
      <c r="E774" s="50">
        <v>1</v>
      </c>
      <c r="F774" s="50">
        <v>0</v>
      </c>
      <c r="G774" s="50">
        <v>0</v>
      </c>
      <c r="H774" s="50">
        <v>0</v>
      </c>
      <c r="I774" s="50">
        <v>0</v>
      </c>
      <c r="J774" s="50">
        <f t="shared" si="125"/>
        <v>8</v>
      </c>
      <c r="K774" s="50" t="s">
        <v>1152</v>
      </c>
      <c r="L774" s="24" t="s">
        <v>321</v>
      </c>
      <c r="M774" s="9" t="s">
        <v>322</v>
      </c>
      <c r="N774" s="11">
        <v>43858</v>
      </c>
      <c r="O774" s="63">
        <f t="shared" si="117"/>
        <v>43</v>
      </c>
      <c r="P774" s="63">
        <f t="shared" si="118"/>
        <v>65</v>
      </c>
      <c r="Q774" s="63">
        <f t="shared" si="119"/>
        <v>0</v>
      </c>
      <c r="R774" s="63">
        <f t="shared" si="120"/>
        <v>0</v>
      </c>
      <c r="S774" s="63">
        <f t="shared" si="121"/>
        <v>0</v>
      </c>
      <c r="T774" s="63">
        <f t="shared" si="122"/>
        <v>0</v>
      </c>
      <c r="U774" s="63">
        <f t="shared" si="123"/>
        <v>0</v>
      </c>
      <c r="V774" s="63">
        <f t="shared" si="124"/>
        <v>0</v>
      </c>
      <c r="W774" s="62">
        <f t="shared" si="103"/>
        <v>64.714285714285708</v>
      </c>
      <c r="X774" s="62">
        <f t="shared" si="104"/>
        <v>49.142857142857146</v>
      </c>
      <c r="Y774" s="62">
        <f t="shared" si="105"/>
        <v>0.5714285714285714</v>
      </c>
      <c r="Z774" s="62">
        <f t="shared" si="107"/>
        <v>0.14285714285714285</v>
      </c>
      <c r="AB774" s="50" t="s">
        <v>1740</v>
      </c>
    </row>
    <row r="775" spans="1:28" ht="61.75">
      <c r="A775" s="11">
        <v>43858</v>
      </c>
      <c r="B775" s="50">
        <v>578</v>
      </c>
      <c r="C775" s="50">
        <v>321</v>
      </c>
      <c r="D775" s="50">
        <v>7</v>
      </c>
      <c r="E775" s="50">
        <v>1</v>
      </c>
      <c r="F775" s="50">
        <v>0</v>
      </c>
      <c r="G775" s="50">
        <v>0</v>
      </c>
      <c r="H775" s="50">
        <v>0</v>
      </c>
      <c r="I775" s="50">
        <v>0</v>
      </c>
      <c r="J775" s="50">
        <f t="shared" si="125"/>
        <v>8</v>
      </c>
      <c r="K775" s="50" t="s">
        <v>1152</v>
      </c>
      <c r="L775" s="24" t="s">
        <v>319</v>
      </c>
      <c r="M775" s="9" t="s">
        <v>320</v>
      </c>
      <c r="N775" s="11">
        <v>43858</v>
      </c>
      <c r="O775" s="63">
        <f t="shared" si="117"/>
        <v>48</v>
      </c>
      <c r="P775" s="63">
        <f t="shared" si="118"/>
        <v>61</v>
      </c>
      <c r="Q775" s="63">
        <f t="shared" si="119"/>
        <v>0</v>
      </c>
      <c r="R775" s="63">
        <f t="shared" si="120"/>
        <v>1</v>
      </c>
      <c r="S775" s="63">
        <f t="shared" si="121"/>
        <v>0</v>
      </c>
      <c r="T775" s="63">
        <f t="shared" si="122"/>
        <v>0</v>
      </c>
      <c r="U775" s="63">
        <f t="shared" si="123"/>
        <v>0</v>
      </c>
      <c r="V775" s="63">
        <f t="shared" si="124"/>
        <v>0</v>
      </c>
      <c r="W775" s="62">
        <f t="shared" si="103"/>
        <v>63.428571428571431</v>
      </c>
      <c r="X775" s="62">
        <f t="shared" si="104"/>
        <v>42</v>
      </c>
      <c r="Y775" s="62">
        <f t="shared" si="105"/>
        <v>0.8571428571428571</v>
      </c>
      <c r="Z775" s="62">
        <f t="shared" si="107"/>
        <v>0.14285714285714285</v>
      </c>
      <c r="AB775" s="50" t="s">
        <v>1740</v>
      </c>
    </row>
    <row r="776" spans="1:28" ht="92.6">
      <c r="A776" s="11">
        <v>43858</v>
      </c>
      <c r="B776" s="50">
        <v>530</v>
      </c>
      <c r="C776" s="50">
        <v>260</v>
      </c>
      <c r="D776" s="50">
        <v>7</v>
      </c>
      <c r="E776" s="50">
        <v>0</v>
      </c>
      <c r="F776" s="50">
        <v>0</v>
      </c>
      <c r="G776" s="50">
        <v>0</v>
      </c>
      <c r="H776" s="50">
        <v>0</v>
      </c>
      <c r="I776" s="50">
        <v>0</v>
      </c>
      <c r="J776" s="50">
        <f t="shared" si="125"/>
        <v>7</v>
      </c>
      <c r="K776" s="50" t="s">
        <v>1152</v>
      </c>
      <c r="L776" s="24" t="s">
        <v>317</v>
      </c>
      <c r="M776" s="9" t="s">
        <v>318</v>
      </c>
      <c r="N776" s="11">
        <v>43857</v>
      </c>
      <c r="O776" s="63">
        <f t="shared" si="117"/>
        <v>128</v>
      </c>
      <c r="P776" s="63">
        <f t="shared" si="118"/>
        <v>70</v>
      </c>
      <c r="Q776" s="63">
        <f t="shared" si="119"/>
        <v>2</v>
      </c>
      <c r="R776" s="63">
        <f t="shared" si="120"/>
        <v>0</v>
      </c>
      <c r="S776" s="63">
        <f t="shared" si="121"/>
        <v>0</v>
      </c>
      <c r="T776" s="63">
        <f t="shared" si="122"/>
        <v>0</v>
      </c>
      <c r="U776" s="63">
        <f t="shared" si="123"/>
        <v>0</v>
      </c>
      <c r="V776" s="63">
        <f t="shared" si="124"/>
        <v>0</v>
      </c>
      <c r="W776" s="62">
        <f t="shared" si="103"/>
        <v>66.428571428571431</v>
      </c>
      <c r="X776" s="62">
        <f t="shared" si="104"/>
        <v>35.714285714285715</v>
      </c>
      <c r="Y776" s="62">
        <f t="shared" si="105"/>
        <v>0.8571428571428571</v>
      </c>
      <c r="Z776" s="62">
        <f t="shared" si="107"/>
        <v>0</v>
      </c>
      <c r="AB776" s="50" t="s">
        <v>1740</v>
      </c>
    </row>
    <row r="777" spans="1:28" ht="92.6">
      <c r="A777" s="11">
        <v>43857</v>
      </c>
      <c r="B777" s="50">
        <v>402</v>
      </c>
      <c r="C777" s="50">
        <v>190</v>
      </c>
      <c r="D777" s="50">
        <v>5</v>
      </c>
      <c r="E777" s="50">
        <v>0</v>
      </c>
      <c r="F777" s="50">
        <v>0</v>
      </c>
      <c r="G777" s="50">
        <v>0</v>
      </c>
      <c r="H777" s="50">
        <v>0</v>
      </c>
      <c r="I777" s="50">
        <v>0</v>
      </c>
      <c r="J777" s="50">
        <f t="shared" si="125"/>
        <v>5</v>
      </c>
      <c r="K777" s="50" t="s">
        <v>1152</v>
      </c>
      <c r="L777" s="24" t="s">
        <v>315</v>
      </c>
      <c r="M777" s="9" t="s">
        <v>316</v>
      </c>
      <c r="N777" s="11">
        <v>43856</v>
      </c>
      <c r="O777" s="63">
        <f t="shared" si="117"/>
        <v>52</v>
      </c>
      <c r="P777" s="63">
        <f t="shared" si="118"/>
        <v>43</v>
      </c>
      <c r="Q777" s="63">
        <f t="shared" si="119"/>
        <v>1</v>
      </c>
      <c r="R777" s="63">
        <f t="shared" si="120"/>
        <v>0</v>
      </c>
      <c r="S777" s="63">
        <f t="shared" si="121"/>
        <v>0</v>
      </c>
      <c r="T777" s="63">
        <f t="shared" si="122"/>
        <v>0</v>
      </c>
      <c r="U777" s="63">
        <f t="shared" si="123"/>
        <v>0</v>
      </c>
      <c r="V777" s="63">
        <f t="shared" si="124"/>
        <v>0</v>
      </c>
      <c r="W777" s="62">
        <f t="shared" si="103"/>
        <v>54.428571428571431</v>
      </c>
      <c r="X777" s="62">
        <f t="shared" si="104"/>
        <v>26</v>
      </c>
      <c r="Y777" s="62">
        <f t="shared" si="105"/>
        <v>0.5714285714285714</v>
      </c>
      <c r="Z777" s="62">
        <f t="shared" si="107"/>
        <v>0</v>
      </c>
      <c r="AB777" s="50" t="s">
        <v>1740</v>
      </c>
    </row>
    <row r="778" spans="1:28" ht="46.3">
      <c r="A778" s="11">
        <v>43856</v>
      </c>
      <c r="B778" s="50">
        <v>350</v>
      </c>
      <c r="C778" s="50">
        <v>147</v>
      </c>
      <c r="D778" s="50">
        <v>4</v>
      </c>
      <c r="E778" s="50">
        <v>0</v>
      </c>
      <c r="F778" s="50">
        <v>0</v>
      </c>
      <c r="G778" s="50">
        <v>0</v>
      </c>
      <c r="H778" s="50">
        <v>0</v>
      </c>
      <c r="I778" s="50">
        <v>0</v>
      </c>
      <c r="J778" s="50">
        <f t="shared" si="125"/>
        <v>4</v>
      </c>
      <c r="K778" s="50" t="s">
        <v>1152</v>
      </c>
      <c r="L778" s="24" t="s">
        <v>314</v>
      </c>
      <c r="M778" s="9" t="s">
        <v>313</v>
      </c>
      <c r="N778" s="11">
        <v>43856</v>
      </c>
      <c r="O778" s="63">
        <f t="shared" si="117"/>
        <v>67</v>
      </c>
      <c r="P778" s="63">
        <f t="shared" si="118"/>
        <v>23</v>
      </c>
      <c r="Q778" s="63">
        <f t="shared" si="119"/>
        <v>1</v>
      </c>
      <c r="R778" s="63">
        <f t="shared" si="120"/>
        <v>0</v>
      </c>
      <c r="S778" s="63">
        <f t="shared" si="121"/>
        <v>0</v>
      </c>
      <c r="T778" s="63">
        <f t="shared" si="122"/>
        <v>0</v>
      </c>
      <c r="U778" s="63">
        <f t="shared" si="123"/>
        <v>0</v>
      </c>
      <c r="V778" s="63">
        <f t="shared" si="124"/>
        <v>0</v>
      </c>
      <c r="W778" s="62" t="e">
        <f t="shared" si="103"/>
        <v>#REF!</v>
      </c>
      <c r="X778" s="62" t="e">
        <f t="shared" si="104"/>
        <v>#REF!</v>
      </c>
      <c r="Y778" s="62" t="e">
        <f t="shared" si="105"/>
        <v>#REF!</v>
      </c>
      <c r="Z778" s="62" t="e">
        <f t="shared" si="107"/>
        <v>#REF!</v>
      </c>
      <c r="AB778" s="50" t="s">
        <v>1740</v>
      </c>
    </row>
    <row r="779" spans="1:28" ht="108">
      <c r="A779" s="11">
        <v>43856</v>
      </c>
      <c r="B779" s="50">
        <v>283</v>
      </c>
      <c r="C779" s="50">
        <v>124</v>
      </c>
      <c r="D779" s="50">
        <v>3</v>
      </c>
      <c r="E779" s="50">
        <v>0</v>
      </c>
      <c r="F779" s="50">
        <v>0</v>
      </c>
      <c r="G779" s="50">
        <v>0</v>
      </c>
      <c r="H779" s="50">
        <v>0</v>
      </c>
      <c r="I779" s="50">
        <v>0</v>
      </c>
      <c r="J779" s="50">
        <f t="shared" si="125"/>
        <v>3</v>
      </c>
      <c r="K779" s="50" t="s">
        <v>1152</v>
      </c>
      <c r="L779" s="24" t="s">
        <v>1272</v>
      </c>
      <c r="M779" s="9" t="s">
        <v>312</v>
      </c>
      <c r="N779" s="11">
        <v>43855</v>
      </c>
      <c r="O779" s="63">
        <f t="shared" si="117"/>
        <v>90</v>
      </c>
      <c r="P779" s="63">
        <f t="shared" si="118"/>
        <v>60</v>
      </c>
      <c r="Q779" s="63">
        <f t="shared" si="119"/>
        <v>0</v>
      </c>
      <c r="R779" s="63">
        <f t="shared" si="120"/>
        <v>0</v>
      </c>
      <c r="S779" s="63">
        <f t="shared" si="121"/>
        <v>0</v>
      </c>
      <c r="T779" s="63">
        <f t="shared" si="122"/>
        <v>0</v>
      </c>
      <c r="U779" s="63">
        <f t="shared" si="123"/>
        <v>0</v>
      </c>
      <c r="V779" s="63">
        <f t="shared" si="124"/>
        <v>0</v>
      </c>
      <c r="W779" s="62" t="e">
        <f t="shared" ref="W779:Z784" si="126">AVERAGE(O779:O784)</f>
        <v>#REF!</v>
      </c>
      <c r="X779" s="62" t="e">
        <f t="shared" si="126"/>
        <v>#REF!</v>
      </c>
      <c r="Y779" s="62" t="e">
        <f t="shared" si="126"/>
        <v>#REF!</v>
      </c>
      <c r="Z779" s="62" t="e">
        <f t="shared" si="126"/>
        <v>#REF!</v>
      </c>
      <c r="AB779" s="50" t="s">
        <v>1740</v>
      </c>
    </row>
    <row r="780" spans="1:28" ht="154.30000000000001">
      <c r="A780" s="11">
        <v>43855</v>
      </c>
      <c r="B780" s="50">
        <v>193</v>
      </c>
      <c r="C780" s="50">
        <v>64</v>
      </c>
      <c r="D780" s="50">
        <v>3</v>
      </c>
      <c r="E780" s="50">
        <v>0</v>
      </c>
      <c r="F780" s="50">
        <v>0</v>
      </c>
      <c r="G780" s="50">
        <v>0</v>
      </c>
      <c r="H780" s="50">
        <v>0</v>
      </c>
      <c r="I780" s="50">
        <v>0</v>
      </c>
      <c r="J780" s="50">
        <f t="shared" si="125"/>
        <v>3</v>
      </c>
      <c r="K780" s="50" t="s">
        <v>1152</v>
      </c>
      <c r="L780" s="24" t="s">
        <v>310</v>
      </c>
      <c r="M780" s="9" t="s">
        <v>311</v>
      </c>
      <c r="N780" s="11">
        <v>43854</v>
      </c>
      <c r="O780" s="63">
        <f t="shared" si="117"/>
        <v>25</v>
      </c>
      <c r="P780" s="63">
        <f t="shared" si="118"/>
        <v>22</v>
      </c>
      <c r="Q780" s="63">
        <f t="shared" si="119"/>
        <v>0</v>
      </c>
      <c r="R780" s="63">
        <f t="shared" si="120"/>
        <v>0</v>
      </c>
      <c r="S780" s="63">
        <f t="shared" si="121"/>
        <v>0</v>
      </c>
      <c r="T780" s="63">
        <f t="shared" si="122"/>
        <v>0</v>
      </c>
      <c r="U780" s="63">
        <f t="shared" si="123"/>
        <v>0</v>
      </c>
      <c r="V780" s="63">
        <f t="shared" si="124"/>
        <v>0</v>
      </c>
      <c r="W780" s="62" t="e">
        <f t="shared" si="126"/>
        <v>#REF!</v>
      </c>
      <c r="X780" s="62" t="e">
        <f t="shared" si="126"/>
        <v>#REF!</v>
      </c>
      <c r="Y780" s="62" t="e">
        <f t="shared" si="126"/>
        <v>#REF!</v>
      </c>
      <c r="Z780" s="62" t="e">
        <f t="shared" si="126"/>
        <v>#REF!</v>
      </c>
      <c r="AB780" s="50" t="s">
        <v>1740</v>
      </c>
    </row>
    <row r="781" spans="1:28" ht="61.75">
      <c r="A781" s="11">
        <v>43854</v>
      </c>
      <c r="B781" s="50">
        <v>168</v>
      </c>
      <c r="C781" s="50">
        <v>42</v>
      </c>
      <c r="D781" s="50">
        <v>3</v>
      </c>
      <c r="E781" s="50">
        <v>0</v>
      </c>
      <c r="F781" s="50">
        <v>0</v>
      </c>
      <c r="G781" s="50">
        <v>0</v>
      </c>
      <c r="H781" s="50">
        <v>0</v>
      </c>
      <c r="I781" s="50">
        <v>0</v>
      </c>
      <c r="J781" s="50">
        <f t="shared" si="125"/>
        <v>3</v>
      </c>
      <c r="K781" s="50" t="s">
        <v>1152</v>
      </c>
      <c r="L781" s="24" t="s">
        <v>305</v>
      </c>
      <c r="M781" s="9" t="s">
        <v>304</v>
      </c>
      <c r="N781" s="11">
        <v>43854</v>
      </c>
      <c r="O781" s="63">
        <f t="shared" si="117"/>
        <v>34</v>
      </c>
      <c r="P781" s="63">
        <f t="shared" si="118"/>
        <v>15</v>
      </c>
      <c r="Q781" s="63">
        <f t="shared" si="119"/>
        <v>2</v>
      </c>
      <c r="R781" s="63">
        <f t="shared" si="120"/>
        <v>0</v>
      </c>
      <c r="S781" s="63">
        <f t="shared" si="121"/>
        <v>0</v>
      </c>
      <c r="T781" s="63">
        <f t="shared" si="122"/>
        <v>0</v>
      </c>
      <c r="U781" s="63">
        <f t="shared" si="123"/>
        <v>0</v>
      </c>
      <c r="V781" s="63">
        <f t="shared" si="124"/>
        <v>0</v>
      </c>
      <c r="W781" s="62" t="e">
        <f t="shared" si="126"/>
        <v>#REF!</v>
      </c>
      <c r="X781" s="62" t="e">
        <f t="shared" si="126"/>
        <v>#REF!</v>
      </c>
      <c r="Y781" s="62" t="e">
        <f t="shared" si="126"/>
        <v>#REF!</v>
      </c>
      <c r="Z781" s="62" t="e">
        <f t="shared" si="126"/>
        <v>#REF!</v>
      </c>
      <c r="AB781" s="50" t="s">
        <v>1740</v>
      </c>
    </row>
    <row r="782" spans="1:28" ht="138.9">
      <c r="A782" s="11">
        <v>43853</v>
      </c>
      <c r="B782" s="50">
        <v>134</v>
      </c>
      <c r="C782" s="50">
        <v>27</v>
      </c>
      <c r="D782" s="50">
        <v>1</v>
      </c>
      <c r="E782" s="50">
        <v>0</v>
      </c>
      <c r="F782" s="50">
        <v>0</v>
      </c>
      <c r="G782" s="50">
        <v>0</v>
      </c>
      <c r="H782" s="50">
        <v>0</v>
      </c>
      <c r="I782" s="50">
        <v>0</v>
      </c>
      <c r="J782" s="50">
        <f t="shared" si="125"/>
        <v>1</v>
      </c>
      <c r="K782" s="50" t="s">
        <v>1152</v>
      </c>
      <c r="L782" s="24" t="s">
        <v>308</v>
      </c>
      <c r="M782" s="9" t="s">
        <v>309</v>
      </c>
      <c r="N782" s="11">
        <v>43853</v>
      </c>
      <c r="O782" s="63">
        <f t="shared" si="117"/>
        <v>69</v>
      </c>
      <c r="P782" s="63">
        <f t="shared" si="118"/>
        <v>17</v>
      </c>
      <c r="Q782" s="63">
        <f t="shared" si="119"/>
        <v>0</v>
      </c>
      <c r="R782" s="63">
        <f t="shared" si="120"/>
        <v>0</v>
      </c>
      <c r="S782" s="63">
        <f t="shared" si="121"/>
        <v>0</v>
      </c>
      <c r="T782" s="63">
        <f t="shared" si="122"/>
        <v>0</v>
      </c>
      <c r="U782" s="63">
        <f t="shared" si="123"/>
        <v>0</v>
      </c>
      <c r="V782" s="63">
        <f t="shared" si="124"/>
        <v>0</v>
      </c>
      <c r="W782" s="62" t="e">
        <f t="shared" si="126"/>
        <v>#REF!</v>
      </c>
      <c r="X782" s="62" t="e">
        <f t="shared" si="126"/>
        <v>#REF!</v>
      </c>
      <c r="Y782" s="62" t="e">
        <f t="shared" si="126"/>
        <v>#REF!</v>
      </c>
      <c r="Z782" s="62" t="e">
        <f t="shared" si="126"/>
        <v>#REF!</v>
      </c>
      <c r="AB782" s="50" t="s">
        <v>1740</v>
      </c>
    </row>
    <row r="783" spans="1:28" ht="138.9">
      <c r="A783" s="11">
        <v>43852</v>
      </c>
      <c r="B783" s="50">
        <v>65</v>
      </c>
      <c r="C783" s="50">
        <v>10</v>
      </c>
      <c r="D783" s="50">
        <v>1</v>
      </c>
      <c r="E783" s="50">
        <v>0</v>
      </c>
      <c r="F783" s="50">
        <v>0</v>
      </c>
      <c r="G783" s="50">
        <v>0</v>
      </c>
      <c r="H783" s="50">
        <v>0</v>
      </c>
      <c r="I783" s="50">
        <v>0</v>
      </c>
      <c r="J783" s="50">
        <f t="shared" si="125"/>
        <v>1</v>
      </c>
      <c r="K783" s="50" t="s">
        <v>1152</v>
      </c>
      <c r="L783" s="24" t="s">
        <v>302</v>
      </c>
      <c r="M783" s="9" t="s">
        <v>303</v>
      </c>
      <c r="N783" s="11">
        <v>43852</v>
      </c>
      <c r="O783" s="63">
        <f t="shared" si="117"/>
        <v>44</v>
      </c>
      <c r="P783" s="63">
        <f t="shared" si="118"/>
        <v>2</v>
      </c>
      <c r="Q783" s="63">
        <f t="shared" si="119"/>
        <v>0</v>
      </c>
      <c r="R783" s="63">
        <f t="shared" si="120"/>
        <v>0</v>
      </c>
      <c r="S783" s="63">
        <f t="shared" si="121"/>
        <v>0</v>
      </c>
      <c r="T783" s="63">
        <f t="shared" si="122"/>
        <v>0</v>
      </c>
      <c r="U783" s="63">
        <f t="shared" si="123"/>
        <v>0</v>
      </c>
      <c r="V783" s="63">
        <f t="shared" si="124"/>
        <v>0</v>
      </c>
      <c r="W783" s="62" t="e">
        <f t="shared" si="126"/>
        <v>#REF!</v>
      </c>
      <c r="X783" s="62" t="e">
        <f t="shared" si="126"/>
        <v>#REF!</v>
      </c>
      <c r="Y783" s="62" t="e">
        <f t="shared" si="126"/>
        <v>#REF!</v>
      </c>
      <c r="Z783" s="62" t="e">
        <f t="shared" si="126"/>
        <v>#REF!</v>
      </c>
      <c r="AB783" s="50" t="s">
        <v>1740</v>
      </c>
    </row>
    <row r="784" spans="1:28" ht="138.9">
      <c r="A784" s="11">
        <v>43851</v>
      </c>
      <c r="B784" s="50">
        <v>21</v>
      </c>
      <c r="C784" s="50">
        <v>8</v>
      </c>
      <c r="D784" s="50">
        <v>1</v>
      </c>
      <c r="E784" s="50">
        <v>0</v>
      </c>
      <c r="F784" s="50">
        <v>0</v>
      </c>
      <c r="G784" s="50" t="s">
        <v>1740</v>
      </c>
      <c r="H784" s="50">
        <v>0</v>
      </c>
      <c r="I784" s="50">
        <v>0</v>
      </c>
      <c r="J784" s="50">
        <f t="shared" si="125"/>
        <v>1</v>
      </c>
      <c r="K784" s="50" t="s">
        <v>1152</v>
      </c>
      <c r="L784" s="24" t="s">
        <v>1085</v>
      </c>
      <c r="M784" s="9" t="s">
        <v>301</v>
      </c>
      <c r="N784" s="11">
        <v>43851</v>
      </c>
      <c r="O784" s="63" t="e">
        <f>B784-#REF!</f>
        <v>#REF!</v>
      </c>
      <c r="P784" s="63" t="e">
        <f>C784-#REF!</f>
        <v>#REF!</v>
      </c>
      <c r="Q784" s="63" t="e">
        <f>D784-#REF!</f>
        <v>#REF!</v>
      </c>
      <c r="R784" s="63" t="e">
        <f>E784-#REF!</f>
        <v>#REF!</v>
      </c>
      <c r="S784" s="63" t="e">
        <f>F784-#REF!</f>
        <v>#REF!</v>
      </c>
      <c r="T784" s="63" t="e">
        <f>G784-#REF!</f>
        <v>#REF!</v>
      </c>
      <c r="U784" s="63" t="e">
        <f>H784-#REF!</f>
        <v>#REF!</v>
      </c>
      <c r="V784" s="63" t="e">
        <f>I784-#REF!</f>
        <v>#REF!</v>
      </c>
      <c r="W784" s="62" t="e">
        <f t="shared" si="126"/>
        <v>#REF!</v>
      </c>
      <c r="X784" s="62" t="e">
        <f t="shared" si="126"/>
        <v>#REF!</v>
      </c>
      <c r="Y784" s="62" t="e">
        <f t="shared" si="126"/>
        <v>#REF!</v>
      </c>
      <c r="Z784" s="62" t="e">
        <f t="shared" si="126"/>
        <v>#REF!</v>
      </c>
      <c r="AB784" s="50" t="s">
        <v>1740</v>
      </c>
    </row>
  </sheetData>
  <sortState xmlns:xlrd2="http://schemas.microsoft.com/office/spreadsheetml/2017/richdata2" ref="A2:C161">
    <sortCondition descending="1" ref="A132"/>
  </sortState>
  <phoneticPr fontId="1" type="noConversion"/>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8883-44F7-48B5-AB1D-5086FDD34550}">
  <dimension ref="A1:CG11"/>
  <sheetViews>
    <sheetView topLeftCell="AS1" workbookViewId="0">
      <selection activeCell="BP1" sqref="BP1:BQ1048576"/>
    </sheetView>
  </sheetViews>
  <sheetFormatPr defaultRowHeight="14.6"/>
  <sheetData>
    <row r="1" spans="1:85" ht="72.900000000000006">
      <c r="A1" s="48" t="s">
        <v>0</v>
      </c>
      <c r="B1" s="9" t="s">
        <v>4</v>
      </c>
      <c r="C1" s="9" t="s">
        <v>46</v>
      </c>
      <c r="D1" s="9" t="s">
        <v>49</v>
      </c>
      <c r="E1" s="9" t="s">
        <v>54</v>
      </c>
      <c r="F1" s="9" t="s">
        <v>57</v>
      </c>
      <c r="G1" s="7" t="s">
        <v>919</v>
      </c>
      <c r="H1" s="9" t="s">
        <v>286</v>
      </c>
      <c r="I1" s="49" t="s">
        <v>784</v>
      </c>
      <c r="J1" s="7" t="s">
        <v>1532</v>
      </c>
      <c r="K1" s="1" t="s">
        <v>1533</v>
      </c>
      <c r="L1" s="7" t="s">
        <v>786</v>
      </c>
      <c r="M1" s="18" t="s">
        <v>281</v>
      </c>
      <c r="N1" s="18" t="s">
        <v>280</v>
      </c>
      <c r="O1" s="18" t="s">
        <v>1279</v>
      </c>
      <c r="P1" s="18" t="s">
        <v>174</v>
      </c>
      <c r="Q1" s="9" t="s">
        <v>122</v>
      </c>
      <c r="R1" s="9" t="s">
        <v>509</v>
      </c>
      <c r="S1" s="9" t="s">
        <v>510</v>
      </c>
      <c r="T1" s="9" t="s">
        <v>1713</v>
      </c>
      <c r="U1" s="9" t="s">
        <v>1715</v>
      </c>
      <c r="V1" s="9" t="s">
        <v>718</v>
      </c>
      <c r="W1" s="9" t="s">
        <v>722</v>
      </c>
      <c r="X1" s="9" t="s">
        <v>733</v>
      </c>
      <c r="Y1" s="9" t="s">
        <v>1679</v>
      </c>
      <c r="Z1" s="9" t="s">
        <v>696</v>
      </c>
      <c r="AA1" s="9" t="s">
        <v>1662</v>
      </c>
      <c r="AB1" s="9" t="s">
        <v>737</v>
      </c>
      <c r="AC1" s="9" t="s">
        <v>749</v>
      </c>
      <c r="AD1" s="9" t="s">
        <v>1719</v>
      </c>
      <c r="AE1" s="9" t="s">
        <v>1720</v>
      </c>
      <c r="AF1" s="9" t="s">
        <v>1721</v>
      </c>
      <c r="AG1" s="9" t="s">
        <v>758</v>
      </c>
      <c r="AH1" s="9" t="s">
        <v>770</v>
      </c>
      <c r="AI1" s="9" t="s">
        <v>12</v>
      </c>
      <c r="AJ1" s="9" t="s">
        <v>19</v>
      </c>
      <c r="AK1" s="9" t="s">
        <v>1716</v>
      </c>
      <c r="AL1" s="75" t="s">
        <v>1651</v>
      </c>
      <c r="AM1" s="38" t="s">
        <v>1707</v>
      </c>
      <c r="AN1" s="38" t="s">
        <v>1652</v>
      </c>
      <c r="AO1" s="50" t="s">
        <v>1658</v>
      </c>
      <c r="AP1" s="38" t="s">
        <v>4188</v>
      </c>
      <c r="AQ1" s="50" t="s">
        <v>5507</v>
      </c>
      <c r="AR1" s="38" t="s">
        <v>1653</v>
      </c>
      <c r="AS1" s="38" t="s">
        <v>1689</v>
      </c>
      <c r="AT1" s="38" t="s">
        <v>1667</v>
      </c>
      <c r="AU1" s="38" t="s">
        <v>5513</v>
      </c>
      <c r="AV1" s="38" t="s">
        <v>5514</v>
      </c>
      <c r="AW1" s="38" t="s">
        <v>5515</v>
      </c>
      <c r="AX1" s="38" t="s">
        <v>1661</v>
      </c>
      <c r="AY1" s="38" t="s">
        <v>1702</v>
      </c>
      <c r="AZ1" s="38" t="s">
        <v>5516</v>
      </c>
      <c r="BA1" s="38" t="s">
        <v>5517</v>
      </c>
      <c r="BB1" s="38" t="s">
        <v>1722</v>
      </c>
      <c r="BC1" s="38" t="s">
        <v>5518</v>
      </c>
      <c r="BD1" s="38" t="s">
        <v>5519</v>
      </c>
      <c r="BE1" s="38" t="s">
        <v>5520</v>
      </c>
      <c r="BF1" s="38" t="s">
        <v>1656</v>
      </c>
      <c r="BG1" s="50" t="s">
        <v>1688</v>
      </c>
      <c r="BH1" s="38" t="s">
        <v>5521</v>
      </c>
      <c r="BI1" s="50" t="s">
        <v>5522</v>
      </c>
      <c r="BJ1" s="38" t="s">
        <v>1657</v>
      </c>
      <c r="BK1" s="50" t="s">
        <v>5523</v>
      </c>
      <c r="BL1" s="38" t="s">
        <v>5524</v>
      </c>
      <c r="BM1" s="50" t="s">
        <v>5525</v>
      </c>
      <c r="BN1" s="38" t="s">
        <v>5526</v>
      </c>
      <c r="BO1" s="50" t="s">
        <v>5527</v>
      </c>
      <c r="BP1" s="38" t="s">
        <v>5528</v>
      </c>
      <c r="BQ1" s="50" t="s">
        <v>5529</v>
      </c>
      <c r="BR1" s="42" t="s">
        <v>1654</v>
      </c>
      <c r="BS1" s="42" t="s">
        <v>1669</v>
      </c>
      <c r="BT1" s="42" t="s">
        <v>1685</v>
      </c>
      <c r="BU1" s="50" t="s">
        <v>1686</v>
      </c>
      <c r="BV1" s="42" t="s">
        <v>1684</v>
      </c>
      <c r="BW1" s="18" t="s">
        <v>3993</v>
      </c>
      <c r="BX1" s="18" t="s">
        <v>4725</v>
      </c>
      <c r="BY1" s="18" t="s">
        <v>4016</v>
      </c>
      <c r="BZ1" s="18" t="s">
        <v>4013</v>
      </c>
      <c r="CA1" s="18" t="s">
        <v>5503</v>
      </c>
      <c r="CB1" s="18" t="s">
        <v>5504</v>
      </c>
      <c r="CC1" s="18" t="s">
        <v>5505</v>
      </c>
      <c r="CD1" s="18" t="s">
        <v>5506</v>
      </c>
      <c r="CE1" s="9" t="s">
        <v>1670</v>
      </c>
      <c r="CF1" s="9" t="s">
        <v>175</v>
      </c>
      <c r="CG1" s="9" t="s">
        <v>176</v>
      </c>
    </row>
    <row r="2" spans="1:85">
      <c r="A2" s="59" t="s">
        <v>5512</v>
      </c>
      <c r="B2" s="6" t="s">
        <v>3</v>
      </c>
      <c r="C2" s="6" t="s">
        <v>1</v>
      </c>
      <c r="D2" s="6" t="s">
        <v>50</v>
      </c>
      <c r="E2" s="6" t="s">
        <v>55</v>
      </c>
      <c r="F2" s="6" t="s">
        <v>61</v>
      </c>
      <c r="G2" s="11" t="s">
        <v>942</v>
      </c>
      <c r="H2" s="9" t="s">
        <v>542</v>
      </c>
      <c r="I2" s="15">
        <v>43951</v>
      </c>
      <c r="J2" s="16">
        <v>43971</v>
      </c>
      <c r="K2" s="22" t="s">
        <v>542</v>
      </c>
      <c r="L2" s="16">
        <v>43972</v>
      </c>
      <c r="M2" s="15" t="s">
        <v>942</v>
      </c>
      <c r="N2" s="15" t="s">
        <v>942</v>
      </c>
      <c r="O2" s="15" t="s">
        <v>942</v>
      </c>
      <c r="P2" s="15" t="s">
        <v>542</v>
      </c>
      <c r="Q2" s="6" t="s">
        <v>164</v>
      </c>
      <c r="R2" s="6" t="s">
        <v>167</v>
      </c>
      <c r="S2" s="6" t="s">
        <v>942</v>
      </c>
      <c r="T2" s="6" t="s">
        <v>942</v>
      </c>
      <c r="U2" s="6" t="s">
        <v>942</v>
      </c>
      <c r="V2" s="6" t="s">
        <v>942</v>
      </c>
      <c r="W2" s="6" t="s">
        <v>942</v>
      </c>
      <c r="X2" s="6" t="s">
        <v>942</v>
      </c>
      <c r="Y2" s="6" t="s">
        <v>942</v>
      </c>
      <c r="Z2" s="6" t="s">
        <v>942</v>
      </c>
      <c r="AA2" s="6" t="s">
        <v>942</v>
      </c>
      <c r="AB2" s="6" t="s">
        <v>942</v>
      </c>
      <c r="AC2" s="6" t="s">
        <v>942</v>
      </c>
      <c r="AD2" s="6" t="s">
        <v>4719</v>
      </c>
      <c r="AE2" s="6" t="s">
        <v>942</v>
      </c>
      <c r="AF2" s="6" t="s">
        <v>942</v>
      </c>
      <c r="AG2" s="6" t="s">
        <v>942</v>
      </c>
      <c r="AH2" s="6" t="s">
        <v>942</v>
      </c>
      <c r="AI2" s="6" t="s">
        <v>942</v>
      </c>
      <c r="AJ2" s="6" t="s">
        <v>942</v>
      </c>
      <c r="AK2" s="6" t="s">
        <v>942</v>
      </c>
      <c r="AL2" s="75">
        <v>0</v>
      </c>
      <c r="AM2" s="42" t="s">
        <v>542</v>
      </c>
      <c r="AN2" s="42">
        <v>0</v>
      </c>
      <c r="AO2" s="42">
        <v>0</v>
      </c>
      <c r="AP2" s="42">
        <v>0</v>
      </c>
      <c r="AQ2" s="42" t="s">
        <v>542</v>
      </c>
      <c r="AR2" s="42">
        <v>9</v>
      </c>
      <c r="AS2" s="42" t="s">
        <v>542</v>
      </c>
      <c r="AT2" s="42">
        <v>0</v>
      </c>
      <c r="AU2" s="42" t="s">
        <v>542</v>
      </c>
      <c r="AV2" s="42">
        <v>0</v>
      </c>
      <c r="AW2" s="42" t="s">
        <v>942</v>
      </c>
      <c r="AX2" s="42">
        <v>0</v>
      </c>
      <c r="AY2" s="42" t="s">
        <v>542</v>
      </c>
      <c r="AZ2" s="42">
        <v>0</v>
      </c>
      <c r="BA2" s="42" t="s">
        <v>942</v>
      </c>
      <c r="BB2" s="42">
        <v>0</v>
      </c>
      <c r="BC2" s="42" t="s">
        <v>942</v>
      </c>
      <c r="BD2" s="42">
        <v>0</v>
      </c>
      <c r="BE2" s="42" t="s">
        <v>942</v>
      </c>
      <c r="BF2" s="42">
        <v>0</v>
      </c>
      <c r="BG2" s="42">
        <v>0</v>
      </c>
      <c r="BH2" s="42">
        <v>0</v>
      </c>
      <c r="BI2" s="42" t="s">
        <v>942</v>
      </c>
      <c r="BJ2" s="42">
        <v>0</v>
      </c>
      <c r="BK2" s="42" t="s">
        <v>942</v>
      </c>
      <c r="BL2" s="42">
        <v>0</v>
      </c>
      <c r="BM2" s="42" t="s">
        <v>942</v>
      </c>
      <c r="BN2" s="42">
        <v>0</v>
      </c>
      <c r="BO2" s="42" t="s">
        <v>942</v>
      </c>
      <c r="BP2" s="42">
        <v>0</v>
      </c>
      <c r="BQ2" s="42" t="s">
        <v>942</v>
      </c>
      <c r="BR2" s="42">
        <f t="shared" ref="BR2:BR7" si="0">SUM(AZ2:BP2,AN2:AX2,AL2)</f>
        <v>9</v>
      </c>
      <c r="BS2" s="42" t="s">
        <v>942</v>
      </c>
      <c r="BT2" s="42">
        <v>21</v>
      </c>
      <c r="BU2" s="50" t="s">
        <v>542</v>
      </c>
      <c r="BV2" s="42">
        <v>5</v>
      </c>
      <c r="BW2" s="15">
        <v>43936</v>
      </c>
      <c r="BX2" s="18" t="s">
        <v>4719</v>
      </c>
      <c r="BY2" s="18" t="s">
        <v>4719</v>
      </c>
      <c r="BZ2" s="18">
        <f t="shared" ref="BZ2:BZ11" si="1">BW2</f>
        <v>43936</v>
      </c>
      <c r="CA2" s="18" t="s">
        <v>942</v>
      </c>
      <c r="CB2" s="18" t="s">
        <v>942</v>
      </c>
      <c r="CC2" s="18" t="s">
        <v>942</v>
      </c>
      <c r="CD2" s="18" t="s">
        <v>942</v>
      </c>
      <c r="CE2" s="9"/>
      <c r="CF2" s="9"/>
      <c r="CG2" s="9"/>
    </row>
    <row r="3" spans="1:85">
      <c r="A3" s="46" t="s">
        <v>4716</v>
      </c>
      <c r="B3" s="6" t="s">
        <v>3</v>
      </c>
      <c r="C3" s="6" t="s">
        <v>1</v>
      </c>
      <c r="D3" s="6" t="s">
        <v>50</v>
      </c>
      <c r="E3" s="6" t="s">
        <v>56</v>
      </c>
      <c r="F3" s="6" t="s">
        <v>60</v>
      </c>
      <c r="G3" s="11" t="s">
        <v>942</v>
      </c>
      <c r="H3" s="9" t="s">
        <v>542</v>
      </c>
      <c r="I3" s="15">
        <v>43955</v>
      </c>
      <c r="J3" s="16">
        <v>43956</v>
      </c>
      <c r="K3" s="22" t="s">
        <v>542</v>
      </c>
      <c r="L3" s="16">
        <v>43958</v>
      </c>
      <c r="M3" s="15" t="s">
        <v>942</v>
      </c>
      <c r="N3" s="15" t="s">
        <v>942</v>
      </c>
      <c r="O3" s="15" t="s">
        <v>942</v>
      </c>
      <c r="P3" s="15" t="s">
        <v>542</v>
      </c>
      <c r="Q3" s="6" t="s">
        <v>127</v>
      </c>
      <c r="R3" s="6" t="s">
        <v>169</v>
      </c>
      <c r="S3" s="6" t="s">
        <v>942</v>
      </c>
      <c r="T3" s="6" t="s">
        <v>942</v>
      </c>
      <c r="U3" s="6" t="s">
        <v>942</v>
      </c>
      <c r="V3" s="6" t="s">
        <v>942</v>
      </c>
      <c r="W3" s="6" t="s">
        <v>942</v>
      </c>
      <c r="X3" s="6" t="s">
        <v>942</v>
      </c>
      <c r="Y3" s="6" t="s">
        <v>942</v>
      </c>
      <c r="Z3" s="6" t="s">
        <v>942</v>
      </c>
      <c r="AA3" s="6" t="s">
        <v>942</v>
      </c>
      <c r="AB3" s="6" t="s">
        <v>942</v>
      </c>
      <c r="AC3" s="6" t="s">
        <v>942</v>
      </c>
      <c r="AD3" s="6" t="s">
        <v>4719</v>
      </c>
      <c r="AE3" s="6" t="s">
        <v>942</v>
      </c>
      <c r="AF3" s="6" t="s">
        <v>942</v>
      </c>
      <c r="AG3" s="6" t="s">
        <v>942</v>
      </c>
      <c r="AH3" s="6" t="s">
        <v>942</v>
      </c>
      <c r="AI3" s="6" t="s">
        <v>942</v>
      </c>
      <c r="AJ3" s="6" t="s">
        <v>942</v>
      </c>
      <c r="AK3" s="6" t="s">
        <v>942</v>
      </c>
      <c r="AL3" s="75">
        <v>0</v>
      </c>
      <c r="AM3" s="42" t="s">
        <v>542</v>
      </c>
      <c r="AN3" s="42">
        <v>0</v>
      </c>
      <c r="AO3" s="42" t="s">
        <v>542</v>
      </c>
      <c r="AP3" s="42">
        <v>0</v>
      </c>
      <c r="AQ3" s="42" t="s">
        <v>542</v>
      </c>
      <c r="AR3" s="42">
        <v>4</v>
      </c>
      <c r="AS3" s="42" t="s">
        <v>542</v>
      </c>
      <c r="AT3" s="42">
        <v>0</v>
      </c>
      <c r="AU3" s="42" t="s">
        <v>542</v>
      </c>
      <c r="AV3" s="42">
        <v>0</v>
      </c>
      <c r="AW3" s="42" t="s">
        <v>942</v>
      </c>
      <c r="AX3" s="42">
        <v>0</v>
      </c>
      <c r="AY3" s="42" t="s">
        <v>542</v>
      </c>
      <c r="AZ3" s="42">
        <v>0</v>
      </c>
      <c r="BA3" s="42" t="s">
        <v>942</v>
      </c>
      <c r="BB3" s="42">
        <v>0</v>
      </c>
      <c r="BC3" s="42" t="s">
        <v>942</v>
      </c>
      <c r="BD3" s="42">
        <v>0</v>
      </c>
      <c r="BE3" s="42" t="s">
        <v>942</v>
      </c>
      <c r="BF3" s="42">
        <v>0</v>
      </c>
      <c r="BG3" s="42">
        <v>0</v>
      </c>
      <c r="BH3" s="42">
        <v>0</v>
      </c>
      <c r="BI3" s="42" t="s">
        <v>942</v>
      </c>
      <c r="BJ3" s="42">
        <v>0</v>
      </c>
      <c r="BK3" s="42" t="s">
        <v>942</v>
      </c>
      <c r="BL3" s="42">
        <v>0</v>
      </c>
      <c r="BM3" s="42" t="s">
        <v>942</v>
      </c>
      <c r="BN3" s="42">
        <v>0</v>
      </c>
      <c r="BO3" s="42" t="s">
        <v>942</v>
      </c>
      <c r="BP3" s="42">
        <v>0</v>
      </c>
      <c r="BQ3" s="42" t="s">
        <v>942</v>
      </c>
      <c r="BR3" s="42">
        <f t="shared" si="0"/>
        <v>4</v>
      </c>
      <c r="BS3" s="42" t="s">
        <v>942</v>
      </c>
      <c r="BT3" s="42" t="s">
        <v>1196</v>
      </c>
      <c r="BU3" s="50" t="s">
        <v>542</v>
      </c>
      <c r="BV3" s="42" t="s">
        <v>1196</v>
      </c>
      <c r="BW3" s="15">
        <v>43935</v>
      </c>
      <c r="BX3" s="18" t="s">
        <v>4719</v>
      </c>
      <c r="BY3" s="18" t="s">
        <v>4719</v>
      </c>
      <c r="BZ3" s="18">
        <f t="shared" si="1"/>
        <v>43935</v>
      </c>
      <c r="CA3" s="18" t="s">
        <v>942</v>
      </c>
      <c r="CB3" s="18" t="s">
        <v>942</v>
      </c>
      <c r="CC3" s="18" t="s">
        <v>942</v>
      </c>
      <c r="CD3" s="18" t="s">
        <v>942</v>
      </c>
      <c r="CE3" s="9"/>
      <c r="CF3" s="9"/>
      <c r="CG3" s="9"/>
    </row>
    <row r="4" spans="1:85">
      <c r="A4" s="59" t="s">
        <v>4717</v>
      </c>
      <c r="B4" s="6" t="s">
        <v>3</v>
      </c>
      <c r="C4" s="6" t="s">
        <v>1</v>
      </c>
      <c r="D4" s="6" t="s">
        <v>50</v>
      </c>
      <c r="E4" s="6" t="s">
        <v>56</v>
      </c>
      <c r="F4" s="6" t="s">
        <v>61</v>
      </c>
      <c r="G4" s="11" t="s">
        <v>942</v>
      </c>
      <c r="H4" s="9" t="s">
        <v>542</v>
      </c>
      <c r="I4" s="15">
        <v>43954</v>
      </c>
      <c r="J4" s="16">
        <v>43955</v>
      </c>
      <c r="K4" s="22" t="s">
        <v>542</v>
      </c>
      <c r="L4" s="16">
        <v>43957</v>
      </c>
      <c r="M4" s="15" t="s">
        <v>942</v>
      </c>
      <c r="N4" s="15">
        <v>43999</v>
      </c>
      <c r="O4" s="15" t="s">
        <v>942</v>
      </c>
      <c r="P4" s="15" t="s">
        <v>542</v>
      </c>
      <c r="Q4" s="6" t="s">
        <v>128</v>
      </c>
      <c r="R4" s="6" t="s">
        <v>177</v>
      </c>
      <c r="S4" s="6" t="s">
        <v>942</v>
      </c>
      <c r="T4" s="6" t="s">
        <v>942</v>
      </c>
      <c r="U4" s="6" t="s">
        <v>942</v>
      </c>
      <c r="V4" s="6" t="s">
        <v>942</v>
      </c>
      <c r="W4" s="6" t="s">
        <v>942</v>
      </c>
      <c r="X4" s="6" t="s">
        <v>942</v>
      </c>
      <c r="Y4" s="6" t="s">
        <v>942</v>
      </c>
      <c r="Z4" s="6" t="s">
        <v>942</v>
      </c>
      <c r="AA4" s="6" t="s">
        <v>942</v>
      </c>
      <c r="AB4" s="6" t="s">
        <v>942</v>
      </c>
      <c r="AC4" s="6" t="s">
        <v>942</v>
      </c>
      <c r="AD4" s="6" t="s">
        <v>4719</v>
      </c>
      <c r="AE4" s="6" t="s">
        <v>942</v>
      </c>
      <c r="AF4" s="6" t="s">
        <v>942</v>
      </c>
      <c r="AG4" s="6" t="s">
        <v>942</v>
      </c>
      <c r="AH4" s="6" t="s">
        <v>942</v>
      </c>
      <c r="AI4" s="6" t="s">
        <v>942</v>
      </c>
      <c r="AJ4" s="6" t="s">
        <v>942</v>
      </c>
      <c r="AK4" s="6" t="s">
        <v>942</v>
      </c>
      <c r="AL4" s="75">
        <v>0</v>
      </c>
      <c r="AM4" s="42" t="s">
        <v>542</v>
      </c>
      <c r="AN4" s="42">
        <v>0</v>
      </c>
      <c r="AO4" s="42" t="s">
        <v>542</v>
      </c>
      <c r="AP4" s="42">
        <v>0</v>
      </c>
      <c r="AQ4" s="42" t="s">
        <v>542</v>
      </c>
      <c r="AR4" s="42">
        <v>3</v>
      </c>
      <c r="AS4" s="42" t="s">
        <v>542</v>
      </c>
      <c r="AT4" s="42">
        <v>0</v>
      </c>
      <c r="AU4" s="42" t="s">
        <v>542</v>
      </c>
      <c r="AV4" s="42">
        <v>0</v>
      </c>
      <c r="AW4" s="42" t="s">
        <v>942</v>
      </c>
      <c r="AX4" s="42">
        <v>0</v>
      </c>
      <c r="AY4" s="42" t="s">
        <v>542</v>
      </c>
      <c r="AZ4" s="42">
        <v>0</v>
      </c>
      <c r="BA4" s="42" t="s">
        <v>942</v>
      </c>
      <c r="BB4" s="42">
        <v>0</v>
      </c>
      <c r="BC4" s="42" t="s">
        <v>942</v>
      </c>
      <c r="BD4" s="42">
        <v>0</v>
      </c>
      <c r="BE4" s="42" t="s">
        <v>942</v>
      </c>
      <c r="BF4" s="42">
        <v>0</v>
      </c>
      <c r="BG4" s="42">
        <v>0</v>
      </c>
      <c r="BH4" s="42">
        <v>0</v>
      </c>
      <c r="BI4" s="42" t="s">
        <v>942</v>
      </c>
      <c r="BJ4" s="42">
        <v>0</v>
      </c>
      <c r="BK4" s="42" t="s">
        <v>942</v>
      </c>
      <c r="BL4" s="42">
        <v>0</v>
      </c>
      <c r="BM4" s="42" t="s">
        <v>942</v>
      </c>
      <c r="BN4" s="42">
        <v>0</v>
      </c>
      <c r="BO4" s="42" t="s">
        <v>942</v>
      </c>
      <c r="BP4" s="42">
        <v>0</v>
      </c>
      <c r="BQ4" s="42" t="s">
        <v>942</v>
      </c>
      <c r="BR4" s="42">
        <f t="shared" si="0"/>
        <v>3</v>
      </c>
      <c r="BS4" s="42" t="s">
        <v>942</v>
      </c>
      <c r="BT4" s="42" t="s">
        <v>1196</v>
      </c>
      <c r="BU4" s="50" t="s">
        <v>542</v>
      </c>
      <c r="BV4" s="42" t="s">
        <v>1196</v>
      </c>
      <c r="BW4" s="15">
        <v>43933</v>
      </c>
      <c r="BX4" s="18" t="s">
        <v>4719</v>
      </c>
      <c r="BY4" s="18" t="s">
        <v>4719</v>
      </c>
      <c r="BZ4" s="18">
        <f t="shared" si="1"/>
        <v>43933</v>
      </c>
      <c r="CA4" s="18" t="s">
        <v>942</v>
      </c>
      <c r="CB4" s="18" t="s">
        <v>942</v>
      </c>
      <c r="CC4" s="18" t="s">
        <v>942</v>
      </c>
      <c r="CD4" s="18" t="s">
        <v>942</v>
      </c>
      <c r="CE4" s="9"/>
      <c r="CF4" s="9"/>
      <c r="CG4" s="9"/>
    </row>
    <row r="5" spans="1:85">
      <c r="A5" s="46" t="s">
        <v>4718</v>
      </c>
      <c r="B5" s="6" t="s">
        <v>3</v>
      </c>
      <c r="C5" s="6" t="s">
        <v>1</v>
      </c>
      <c r="D5" s="6" t="s">
        <v>50</v>
      </c>
      <c r="E5" s="6" t="s">
        <v>55</v>
      </c>
      <c r="F5" s="6" t="s">
        <v>61</v>
      </c>
      <c r="G5" s="11" t="s">
        <v>942</v>
      </c>
      <c r="H5" s="9" t="s">
        <v>942</v>
      </c>
      <c r="I5" s="15">
        <v>43953</v>
      </c>
      <c r="J5" s="16">
        <v>43954</v>
      </c>
      <c r="K5" s="22" t="s">
        <v>542</v>
      </c>
      <c r="L5" s="16">
        <v>43955</v>
      </c>
      <c r="M5" s="15" t="s">
        <v>942</v>
      </c>
      <c r="N5" s="15" t="s">
        <v>942</v>
      </c>
      <c r="O5" s="15" t="s">
        <v>942</v>
      </c>
      <c r="P5" s="15" t="s">
        <v>542</v>
      </c>
      <c r="Q5" s="6" t="s">
        <v>124</v>
      </c>
      <c r="R5" s="6" t="s">
        <v>168</v>
      </c>
      <c r="S5" s="6" t="s">
        <v>942</v>
      </c>
      <c r="T5" s="6" t="s">
        <v>942</v>
      </c>
      <c r="U5" s="6" t="s">
        <v>942</v>
      </c>
      <c r="V5" s="6" t="s">
        <v>942</v>
      </c>
      <c r="W5" s="6" t="s">
        <v>942</v>
      </c>
      <c r="X5" s="6" t="s">
        <v>942</v>
      </c>
      <c r="Y5" s="6" t="s">
        <v>4719</v>
      </c>
      <c r="Z5" s="6" t="s">
        <v>942</v>
      </c>
      <c r="AA5" s="6" t="s">
        <v>942</v>
      </c>
      <c r="AB5" s="6" t="s">
        <v>942</v>
      </c>
      <c r="AC5" s="6" t="s">
        <v>942</v>
      </c>
      <c r="AD5" s="6" t="s">
        <v>942</v>
      </c>
      <c r="AE5" s="6" t="s">
        <v>942</v>
      </c>
      <c r="AF5" s="6" t="s">
        <v>942</v>
      </c>
      <c r="AG5" s="6" t="s">
        <v>942</v>
      </c>
      <c r="AH5" s="6" t="s">
        <v>942</v>
      </c>
      <c r="AI5" s="6" t="s">
        <v>942</v>
      </c>
      <c r="AJ5" s="6" t="s">
        <v>942</v>
      </c>
      <c r="AK5" s="6" t="s">
        <v>942</v>
      </c>
      <c r="AL5" s="76">
        <v>0</v>
      </c>
      <c r="AM5" s="37" t="s">
        <v>942</v>
      </c>
      <c r="AN5" s="37">
        <v>0</v>
      </c>
      <c r="AO5" s="41" t="s">
        <v>942</v>
      </c>
      <c r="AP5" s="37">
        <v>0</v>
      </c>
      <c r="AQ5" s="41" t="s">
        <v>942</v>
      </c>
      <c r="AR5" s="37">
        <v>2</v>
      </c>
      <c r="AS5" s="37">
        <v>0</v>
      </c>
      <c r="AT5" s="37">
        <v>0</v>
      </c>
      <c r="AU5" s="42" t="s">
        <v>542</v>
      </c>
      <c r="AV5" s="37">
        <v>1</v>
      </c>
      <c r="AW5" s="37" t="s">
        <v>942</v>
      </c>
      <c r="AX5" s="37">
        <v>0</v>
      </c>
      <c r="AY5" s="37" t="s">
        <v>942</v>
      </c>
      <c r="AZ5" s="37">
        <v>0</v>
      </c>
      <c r="BA5" s="37" t="s">
        <v>942</v>
      </c>
      <c r="BB5" s="37">
        <v>0</v>
      </c>
      <c r="BC5" s="37" t="s">
        <v>942</v>
      </c>
      <c r="BD5" s="37">
        <v>0</v>
      </c>
      <c r="BE5" s="37" t="s">
        <v>942</v>
      </c>
      <c r="BF5" s="37">
        <v>0</v>
      </c>
      <c r="BG5" s="41">
        <v>0</v>
      </c>
      <c r="BH5" s="37">
        <v>0</v>
      </c>
      <c r="BI5" s="37" t="s">
        <v>942</v>
      </c>
      <c r="BJ5" s="37">
        <v>0</v>
      </c>
      <c r="BK5" s="37" t="s">
        <v>942</v>
      </c>
      <c r="BL5" s="37">
        <v>0</v>
      </c>
      <c r="BM5" s="37" t="s">
        <v>942</v>
      </c>
      <c r="BN5" s="37">
        <v>0</v>
      </c>
      <c r="BO5" s="37" t="s">
        <v>942</v>
      </c>
      <c r="BP5" s="37">
        <v>0</v>
      </c>
      <c r="BQ5" s="37" t="s">
        <v>942</v>
      </c>
      <c r="BR5" s="42">
        <f t="shared" si="0"/>
        <v>3</v>
      </c>
      <c r="BS5" s="44" t="s">
        <v>942</v>
      </c>
      <c r="BT5" s="44" t="s">
        <v>1196</v>
      </c>
      <c r="BU5" s="41">
        <f>484+744</f>
        <v>1228</v>
      </c>
      <c r="BV5" s="44" t="s">
        <v>1196</v>
      </c>
      <c r="BW5" s="15">
        <v>43931</v>
      </c>
      <c r="BX5" s="15" t="s">
        <v>4719</v>
      </c>
      <c r="BY5" s="15" t="s">
        <v>4719</v>
      </c>
      <c r="BZ5" s="18">
        <f t="shared" si="1"/>
        <v>43931</v>
      </c>
      <c r="CA5" s="18" t="s">
        <v>942</v>
      </c>
      <c r="CB5" s="18" t="s">
        <v>942</v>
      </c>
      <c r="CC5" s="18" t="s">
        <v>942</v>
      </c>
      <c r="CD5" s="18" t="s">
        <v>942</v>
      </c>
      <c r="CE5" s="9"/>
      <c r="CF5" s="9"/>
      <c r="CG5" s="9"/>
    </row>
    <row r="6" spans="1:85" ht="58.3">
      <c r="A6" s="59" t="s">
        <v>4719</v>
      </c>
      <c r="B6" s="6" t="s">
        <v>5</v>
      </c>
      <c r="C6" s="6" t="s">
        <v>8</v>
      </c>
      <c r="D6" s="6" t="s">
        <v>50</v>
      </c>
      <c r="E6" s="6" t="s">
        <v>56</v>
      </c>
      <c r="F6" s="6" t="s">
        <v>61</v>
      </c>
      <c r="G6" s="11" t="s">
        <v>798</v>
      </c>
      <c r="H6" s="9" t="s">
        <v>942</v>
      </c>
      <c r="I6" s="15">
        <v>43936</v>
      </c>
      <c r="J6" s="16">
        <v>43948</v>
      </c>
      <c r="K6" s="22" t="s">
        <v>942</v>
      </c>
      <c r="L6" s="16">
        <v>43955</v>
      </c>
      <c r="M6" s="15">
        <v>43951</v>
      </c>
      <c r="N6" s="15" t="s">
        <v>942</v>
      </c>
      <c r="O6" s="15" t="s">
        <v>942</v>
      </c>
      <c r="P6" s="15">
        <v>43961</v>
      </c>
      <c r="Q6" s="6" t="s">
        <v>4034</v>
      </c>
      <c r="R6" s="6" t="s">
        <v>170</v>
      </c>
      <c r="S6" s="6" t="s">
        <v>942</v>
      </c>
      <c r="T6" s="6" t="s">
        <v>942</v>
      </c>
      <c r="U6" s="6" t="s">
        <v>942</v>
      </c>
      <c r="V6" s="6" t="s">
        <v>942</v>
      </c>
      <c r="W6" s="6" t="s">
        <v>942</v>
      </c>
      <c r="X6" s="6" t="s">
        <v>942</v>
      </c>
      <c r="Y6" s="6" t="s">
        <v>4718</v>
      </c>
      <c r="Z6" s="6" t="s">
        <v>942</v>
      </c>
      <c r="AA6" s="6" t="s">
        <v>942</v>
      </c>
      <c r="AB6" s="6" t="s">
        <v>942</v>
      </c>
      <c r="AC6" s="6" t="s">
        <v>942</v>
      </c>
      <c r="AD6" s="6" t="s">
        <v>4724</v>
      </c>
      <c r="AE6" s="6" t="s">
        <v>942</v>
      </c>
      <c r="AF6" s="6" t="s">
        <v>942</v>
      </c>
      <c r="AG6" s="6" t="s">
        <v>942</v>
      </c>
      <c r="AH6" s="6" t="s">
        <v>942</v>
      </c>
      <c r="AI6" s="6" t="s">
        <v>942</v>
      </c>
      <c r="AJ6" s="6" t="s">
        <v>942</v>
      </c>
      <c r="AK6" s="6" t="s">
        <v>942</v>
      </c>
      <c r="AL6" s="76">
        <v>0</v>
      </c>
      <c r="AM6" s="37" t="s">
        <v>942</v>
      </c>
      <c r="AN6" s="37">
        <v>0</v>
      </c>
      <c r="AO6" s="41" t="s">
        <v>942</v>
      </c>
      <c r="AP6" s="37">
        <v>0</v>
      </c>
      <c r="AQ6" s="41" t="s">
        <v>942</v>
      </c>
      <c r="AR6" s="37">
        <v>9</v>
      </c>
      <c r="AS6" s="37">
        <v>0</v>
      </c>
      <c r="AT6" s="37">
        <v>0</v>
      </c>
      <c r="AU6" s="42" t="s">
        <v>542</v>
      </c>
      <c r="AV6" s="37">
        <v>1</v>
      </c>
      <c r="AW6" s="37" t="s">
        <v>942</v>
      </c>
      <c r="AX6" s="37">
        <v>0</v>
      </c>
      <c r="AY6" s="37" t="s">
        <v>942</v>
      </c>
      <c r="AZ6" s="37">
        <v>0</v>
      </c>
      <c r="BA6" s="37" t="s">
        <v>942</v>
      </c>
      <c r="BB6" s="37">
        <v>0</v>
      </c>
      <c r="BC6" s="37" t="s">
        <v>942</v>
      </c>
      <c r="BD6" s="37">
        <v>0</v>
      </c>
      <c r="BE6" s="37" t="s">
        <v>942</v>
      </c>
      <c r="BF6" s="37">
        <v>0</v>
      </c>
      <c r="BG6" s="41" t="s">
        <v>1740</v>
      </c>
      <c r="BH6" s="37">
        <v>0</v>
      </c>
      <c r="BI6" s="37" t="s">
        <v>942</v>
      </c>
      <c r="BJ6" s="37">
        <v>0</v>
      </c>
      <c r="BK6" s="37" t="s">
        <v>942</v>
      </c>
      <c r="BL6" s="37">
        <v>0</v>
      </c>
      <c r="BM6" s="37" t="s">
        <v>942</v>
      </c>
      <c r="BN6" s="37">
        <v>0</v>
      </c>
      <c r="BO6" s="37" t="s">
        <v>942</v>
      </c>
      <c r="BP6" s="37">
        <v>0</v>
      </c>
      <c r="BQ6" s="37" t="s">
        <v>942</v>
      </c>
      <c r="BR6" s="42">
        <f t="shared" si="0"/>
        <v>10</v>
      </c>
      <c r="BS6" s="42" t="s">
        <v>942</v>
      </c>
      <c r="BT6" s="42" t="s">
        <v>1196</v>
      </c>
      <c r="BU6" s="42">
        <v>2</v>
      </c>
      <c r="BV6" s="9" t="s">
        <v>1196</v>
      </c>
      <c r="BW6" s="18">
        <v>43930</v>
      </c>
      <c r="BX6" s="18" t="s">
        <v>942</v>
      </c>
      <c r="BY6" s="18" t="s">
        <v>942</v>
      </c>
      <c r="BZ6" s="18">
        <f t="shared" si="1"/>
        <v>43930</v>
      </c>
      <c r="CA6" s="18" t="s">
        <v>942</v>
      </c>
      <c r="CB6" s="18" t="s">
        <v>942</v>
      </c>
      <c r="CC6" s="18" t="s">
        <v>942</v>
      </c>
      <c r="CD6" s="18" t="s">
        <v>942</v>
      </c>
      <c r="CE6" s="9"/>
      <c r="CF6" s="9"/>
      <c r="CG6" s="9"/>
    </row>
    <row r="7" spans="1:85">
      <c r="A7" s="46" t="s">
        <v>4720</v>
      </c>
      <c r="B7" s="6" t="s">
        <v>3</v>
      </c>
      <c r="C7" s="6" t="s">
        <v>1</v>
      </c>
      <c r="D7" s="6" t="s">
        <v>50</v>
      </c>
      <c r="E7" s="6" t="s">
        <v>56</v>
      </c>
      <c r="F7" s="6" t="s">
        <v>60</v>
      </c>
      <c r="G7" s="11" t="s">
        <v>942</v>
      </c>
      <c r="H7" s="6" t="s">
        <v>542</v>
      </c>
      <c r="I7" s="15">
        <v>43914</v>
      </c>
      <c r="J7" s="16">
        <v>43922</v>
      </c>
      <c r="K7" s="22" t="s">
        <v>542</v>
      </c>
      <c r="L7" s="16">
        <v>43924</v>
      </c>
      <c r="M7" s="15" t="s">
        <v>942</v>
      </c>
      <c r="N7" s="15" t="s">
        <v>942</v>
      </c>
      <c r="O7" s="15" t="s">
        <v>942</v>
      </c>
      <c r="P7" s="15" t="s">
        <v>542</v>
      </c>
      <c r="Q7" s="6" t="s">
        <v>165</v>
      </c>
      <c r="R7" s="6" t="s">
        <v>171</v>
      </c>
      <c r="S7" s="6" t="s">
        <v>942</v>
      </c>
      <c r="T7" s="6" t="s">
        <v>942</v>
      </c>
      <c r="U7" s="6" t="s">
        <v>942</v>
      </c>
      <c r="V7" s="6" t="s">
        <v>942</v>
      </c>
      <c r="W7" s="6" t="s">
        <v>942</v>
      </c>
      <c r="X7" s="6" t="s">
        <v>4722</v>
      </c>
      <c r="Y7" s="6" t="s">
        <v>942</v>
      </c>
      <c r="Z7" s="6" t="s">
        <v>942</v>
      </c>
      <c r="AA7" s="6" t="s">
        <v>942</v>
      </c>
      <c r="AB7" s="9" t="s">
        <v>942</v>
      </c>
      <c r="AC7" s="6" t="s">
        <v>942</v>
      </c>
      <c r="AD7" s="6" t="s">
        <v>942</v>
      </c>
      <c r="AE7" s="6" t="s">
        <v>942</v>
      </c>
      <c r="AF7" s="6" t="s">
        <v>942</v>
      </c>
      <c r="AG7" s="6" t="s">
        <v>942</v>
      </c>
      <c r="AH7" s="6" t="s">
        <v>942</v>
      </c>
      <c r="AI7" s="6" t="s">
        <v>942</v>
      </c>
      <c r="AJ7" s="6" t="s">
        <v>942</v>
      </c>
      <c r="AK7" s="6" t="s">
        <v>942</v>
      </c>
      <c r="AL7" s="76">
        <v>0</v>
      </c>
      <c r="AM7" s="37" t="s">
        <v>942</v>
      </c>
      <c r="AN7" s="37">
        <v>0</v>
      </c>
      <c r="AO7" s="41" t="s">
        <v>942</v>
      </c>
      <c r="AP7" s="37">
        <v>0</v>
      </c>
      <c r="AQ7" s="41" t="s">
        <v>942</v>
      </c>
      <c r="AR7" s="37">
        <v>7</v>
      </c>
      <c r="AS7" s="37">
        <v>0</v>
      </c>
      <c r="AT7" s="37">
        <v>0</v>
      </c>
      <c r="AU7" s="42" t="s">
        <v>542</v>
      </c>
      <c r="AV7" s="37">
        <v>0</v>
      </c>
      <c r="AW7" s="37" t="s">
        <v>942</v>
      </c>
      <c r="AX7" s="37">
        <v>0</v>
      </c>
      <c r="AY7" s="37" t="s">
        <v>942</v>
      </c>
      <c r="AZ7" s="37">
        <v>0</v>
      </c>
      <c r="BA7" s="37" t="s">
        <v>942</v>
      </c>
      <c r="BB7" s="37">
        <v>0</v>
      </c>
      <c r="BC7" s="37" t="s">
        <v>942</v>
      </c>
      <c r="BD7" s="37">
        <v>0</v>
      </c>
      <c r="BE7" s="37" t="s">
        <v>942</v>
      </c>
      <c r="BF7" s="37">
        <v>0</v>
      </c>
      <c r="BG7" s="41">
        <v>0</v>
      </c>
      <c r="BH7" s="37">
        <v>0</v>
      </c>
      <c r="BI7" s="37" t="s">
        <v>942</v>
      </c>
      <c r="BJ7" s="37">
        <v>2</v>
      </c>
      <c r="BK7" s="37" t="s">
        <v>942</v>
      </c>
      <c r="BL7" s="37">
        <v>0</v>
      </c>
      <c r="BM7" s="37" t="s">
        <v>942</v>
      </c>
      <c r="BN7" s="37">
        <v>0</v>
      </c>
      <c r="BO7" s="37" t="s">
        <v>942</v>
      </c>
      <c r="BP7" s="37">
        <v>0</v>
      </c>
      <c r="BQ7" s="37" t="s">
        <v>942</v>
      </c>
      <c r="BR7" s="42">
        <f t="shared" si="0"/>
        <v>9</v>
      </c>
      <c r="BS7" s="44" t="s">
        <v>942</v>
      </c>
      <c r="BT7" s="44">
        <v>17</v>
      </c>
      <c r="BU7" s="41" t="s">
        <v>542</v>
      </c>
      <c r="BV7" s="44">
        <v>3</v>
      </c>
      <c r="BW7" s="15">
        <v>43906</v>
      </c>
      <c r="BX7" s="15" t="s">
        <v>4722</v>
      </c>
      <c r="BY7" s="15" t="s">
        <v>4722</v>
      </c>
      <c r="BZ7" s="18">
        <f t="shared" si="1"/>
        <v>43906</v>
      </c>
      <c r="CA7" s="18" t="s">
        <v>942</v>
      </c>
      <c r="CB7" s="18" t="s">
        <v>942</v>
      </c>
      <c r="CC7" s="18" t="s">
        <v>942</v>
      </c>
      <c r="CD7" s="18" t="s">
        <v>942</v>
      </c>
      <c r="CE7" s="9"/>
      <c r="CF7" s="9"/>
      <c r="CG7" s="9"/>
    </row>
    <row r="8" spans="1:85">
      <c r="A8" s="59" t="s">
        <v>4721</v>
      </c>
      <c r="B8" s="6" t="s">
        <v>3</v>
      </c>
      <c r="C8" s="6" t="s">
        <v>1</v>
      </c>
      <c r="D8" s="6" t="s">
        <v>50</v>
      </c>
      <c r="E8" s="6" t="s">
        <v>55</v>
      </c>
      <c r="F8" s="6" t="s">
        <v>60</v>
      </c>
      <c r="G8" s="11" t="s">
        <v>942</v>
      </c>
      <c r="H8" s="6" t="s">
        <v>542</v>
      </c>
      <c r="I8" s="15">
        <v>43914</v>
      </c>
      <c r="J8" s="15">
        <v>43922</v>
      </c>
      <c r="K8" s="22" t="s">
        <v>542</v>
      </c>
      <c r="L8" s="16">
        <v>43933</v>
      </c>
      <c r="M8" s="15" t="s">
        <v>942</v>
      </c>
      <c r="N8" s="15" t="s">
        <v>942</v>
      </c>
      <c r="O8" s="15" t="s">
        <v>942</v>
      </c>
      <c r="P8" s="15" t="s">
        <v>542</v>
      </c>
      <c r="Q8" s="6" t="s">
        <v>163</v>
      </c>
      <c r="R8" s="6" t="s">
        <v>169</v>
      </c>
      <c r="S8" s="6" t="s">
        <v>942</v>
      </c>
      <c r="T8" s="6" t="s">
        <v>942</v>
      </c>
      <c r="U8" s="6" t="s">
        <v>942</v>
      </c>
      <c r="V8" s="6" t="s">
        <v>942</v>
      </c>
      <c r="W8" s="6" t="s">
        <v>942</v>
      </c>
      <c r="X8" s="6" t="s">
        <v>4722</v>
      </c>
      <c r="Y8" s="6" t="s">
        <v>942</v>
      </c>
      <c r="Z8" s="6" t="s">
        <v>942</v>
      </c>
      <c r="AA8" s="6" t="s">
        <v>942</v>
      </c>
      <c r="AB8" s="6" t="s">
        <v>942</v>
      </c>
      <c r="AC8" s="6" t="s">
        <v>942</v>
      </c>
      <c r="AD8" s="6" t="s">
        <v>942</v>
      </c>
      <c r="AE8" s="6" t="s">
        <v>942</v>
      </c>
      <c r="AF8" s="6" t="s">
        <v>942</v>
      </c>
      <c r="AG8" s="6" t="s">
        <v>942</v>
      </c>
      <c r="AH8" s="6" t="s">
        <v>942</v>
      </c>
      <c r="AI8" s="6" t="s">
        <v>942</v>
      </c>
      <c r="AJ8" s="6" t="s">
        <v>942</v>
      </c>
      <c r="AK8" s="6" t="s">
        <v>942</v>
      </c>
      <c r="AL8" s="75">
        <v>0</v>
      </c>
      <c r="AM8" s="37" t="s">
        <v>942</v>
      </c>
      <c r="AN8" s="37">
        <v>0</v>
      </c>
      <c r="AO8" s="41" t="s">
        <v>942</v>
      </c>
      <c r="AP8" s="37">
        <v>0</v>
      </c>
      <c r="AQ8" s="41" t="s">
        <v>942</v>
      </c>
      <c r="AR8" s="37">
        <v>0</v>
      </c>
      <c r="AS8" s="37">
        <v>0</v>
      </c>
      <c r="AT8" s="37">
        <v>0</v>
      </c>
      <c r="AU8" s="42" t="s">
        <v>542</v>
      </c>
      <c r="AV8" s="37">
        <v>0</v>
      </c>
      <c r="AW8" s="37" t="s">
        <v>942</v>
      </c>
      <c r="AX8" s="37">
        <v>0</v>
      </c>
      <c r="AY8" s="37" t="s">
        <v>942</v>
      </c>
      <c r="AZ8" s="37">
        <v>0</v>
      </c>
      <c r="BA8" s="37" t="s">
        <v>942</v>
      </c>
      <c r="BB8" s="37">
        <v>0</v>
      </c>
      <c r="BC8" s="37" t="s">
        <v>942</v>
      </c>
      <c r="BD8" s="37">
        <v>0</v>
      </c>
      <c r="BE8" s="37" t="s">
        <v>942</v>
      </c>
      <c r="BF8" s="37">
        <v>0</v>
      </c>
      <c r="BG8" s="41">
        <v>0</v>
      </c>
      <c r="BH8" s="37">
        <v>0</v>
      </c>
      <c r="BI8" s="37" t="s">
        <v>942</v>
      </c>
      <c r="BJ8" s="37">
        <v>4</v>
      </c>
      <c r="BK8" s="37" t="s">
        <v>942</v>
      </c>
      <c r="BL8" s="37">
        <v>0</v>
      </c>
      <c r="BM8" s="37" t="s">
        <v>942</v>
      </c>
      <c r="BN8" s="37">
        <v>0</v>
      </c>
      <c r="BO8" s="37" t="s">
        <v>942</v>
      </c>
      <c r="BP8" s="37">
        <v>0</v>
      </c>
      <c r="BQ8" s="37" t="s">
        <v>942</v>
      </c>
      <c r="BR8" s="42">
        <f>SUM(AZ8:BP8,AN8:AX8)</f>
        <v>4</v>
      </c>
      <c r="BS8" s="44" t="s">
        <v>942</v>
      </c>
      <c r="BT8" s="44" t="s">
        <v>1196</v>
      </c>
      <c r="BU8" s="41" t="s">
        <v>542</v>
      </c>
      <c r="BV8" s="44" t="s">
        <v>1196</v>
      </c>
      <c r="BW8" s="15">
        <v>43911</v>
      </c>
      <c r="BX8" s="15" t="s">
        <v>4722</v>
      </c>
      <c r="BY8" s="15" t="s">
        <v>4722</v>
      </c>
      <c r="BZ8" s="18">
        <f t="shared" si="1"/>
        <v>43911</v>
      </c>
      <c r="CA8" s="18" t="s">
        <v>942</v>
      </c>
      <c r="CB8" s="18" t="s">
        <v>942</v>
      </c>
      <c r="CC8" s="18" t="s">
        <v>942</v>
      </c>
      <c r="CD8" s="18" t="s">
        <v>942</v>
      </c>
      <c r="CE8" s="9"/>
      <c r="CF8" s="9"/>
      <c r="CG8" s="9"/>
    </row>
    <row r="9" spans="1:85" ht="43.75">
      <c r="A9" s="46" t="s">
        <v>4722</v>
      </c>
      <c r="B9" s="6" t="s">
        <v>5</v>
      </c>
      <c r="C9" s="6" t="s">
        <v>8</v>
      </c>
      <c r="D9" s="6" t="s">
        <v>50</v>
      </c>
      <c r="E9" s="6" t="s">
        <v>56</v>
      </c>
      <c r="F9" s="6" t="s">
        <v>60</v>
      </c>
      <c r="G9" s="11" t="s">
        <v>1349</v>
      </c>
      <c r="H9" s="6" t="s">
        <v>542</v>
      </c>
      <c r="I9" s="15">
        <v>43910</v>
      </c>
      <c r="J9" s="16">
        <v>43911</v>
      </c>
      <c r="K9" s="22" t="s">
        <v>542</v>
      </c>
      <c r="L9" s="16">
        <v>43913</v>
      </c>
      <c r="M9" s="15" t="s">
        <v>942</v>
      </c>
      <c r="N9" s="15">
        <v>43942</v>
      </c>
      <c r="O9" s="15" t="s">
        <v>942</v>
      </c>
      <c r="P9" s="15" t="s">
        <v>542</v>
      </c>
      <c r="Q9" s="6" t="s">
        <v>162</v>
      </c>
      <c r="R9" s="6" t="s">
        <v>169</v>
      </c>
      <c r="S9" s="6" t="s">
        <v>942</v>
      </c>
      <c r="T9" s="6" t="s">
        <v>942</v>
      </c>
      <c r="U9" s="6" t="s">
        <v>942</v>
      </c>
      <c r="V9" s="6" t="s">
        <v>942</v>
      </c>
      <c r="W9" s="6" t="s">
        <v>942</v>
      </c>
      <c r="X9" s="9" t="s">
        <v>4723</v>
      </c>
      <c r="Y9" s="6" t="s">
        <v>942</v>
      </c>
      <c r="Z9" s="6" t="s">
        <v>942</v>
      </c>
      <c r="AA9" s="6" t="s">
        <v>942</v>
      </c>
      <c r="AB9" s="9" t="s">
        <v>942</v>
      </c>
      <c r="AC9" s="9" t="s">
        <v>942</v>
      </c>
      <c r="AD9" s="9" t="s">
        <v>942</v>
      </c>
      <c r="AE9" s="9" t="s">
        <v>942</v>
      </c>
      <c r="AF9" s="9" t="s">
        <v>942</v>
      </c>
      <c r="AG9" s="9" t="s">
        <v>942</v>
      </c>
      <c r="AH9" s="9" t="s">
        <v>942</v>
      </c>
      <c r="AI9" s="9" t="s">
        <v>942</v>
      </c>
      <c r="AJ9" s="9" t="s">
        <v>942</v>
      </c>
      <c r="AK9" s="9" t="s">
        <v>942</v>
      </c>
      <c r="AL9" s="75">
        <v>0</v>
      </c>
      <c r="AM9" s="38" t="s">
        <v>942</v>
      </c>
      <c r="AN9" s="38">
        <v>0</v>
      </c>
      <c r="AO9" s="50" t="s">
        <v>942</v>
      </c>
      <c r="AP9" s="38">
        <v>0</v>
      </c>
      <c r="AQ9" s="50" t="s">
        <v>942</v>
      </c>
      <c r="AR9" s="38">
        <v>0</v>
      </c>
      <c r="AS9" s="38">
        <v>0</v>
      </c>
      <c r="AT9" s="38">
        <v>0</v>
      </c>
      <c r="AU9" s="42" t="s">
        <v>542</v>
      </c>
      <c r="AV9" s="38">
        <v>0</v>
      </c>
      <c r="AW9" s="38" t="s">
        <v>942</v>
      </c>
      <c r="AX9" s="38">
        <v>0</v>
      </c>
      <c r="AY9" s="38" t="s">
        <v>942</v>
      </c>
      <c r="AZ9" s="38">
        <v>0</v>
      </c>
      <c r="BA9" s="38" t="s">
        <v>942</v>
      </c>
      <c r="BB9" s="38">
        <v>0</v>
      </c>
      <c r="BC9" s="38" t="s">
        <v>942</v>
      </c>
      <c r="BD9" s="38">
        <v>0</v>
      </c>
      <c r="BE9" s="38" t="s">
        <v>942</v>
      </c>
      <c r="BF9" s="38">
        <v>0</v>
      </c>
      <c r="BG9" s="50">
        <v>0</v>
      </c>
      <c r="BH9" s="38">
        <v>0</v>
      </c>
      <c r="BI9" s="38" t="s">
        <v>942</v>
      </c>
      <c r="BJ9" s="38">
        <v>3</v>
      </c>
      <c r="BK9" s="38" t="s">
        <v>942</v>
      </c>
      <c r="BL9" s="38">
        <v>0</v>
      </c>
      <c r="BM9" s="38" t="s">
        <v>942</v>
      </c>
      <c r="BN9" s="38">
        <v>0</v>
      </c>
      <c r="BO9" s="38" t="s">
        <v>942</v>
      </c>
      <c r="BP9" s="38">
        <v>3</v>
      </c>
      <c r="BQ9" s="38" t="s">
        <v>942</v>
      </c>
      <c r="BR9" s="42">
        <f>SUM(AZ9:BP9,AN9:AX9)</f>
        <v>6</v>
      </c>
      <c r="BS9" s="42" t="s">
        <v>942</v>
      </c>
      <c r="BT9" s="42" t="s">
        <v>1196</v>
      </c>
      <c r="BU9" s="50" t="s">
        <v>942</v>
      </c>
      <c r="BV9" s="42" t="s">
        <v>1196</v>
      </c>
      <c r="BW9" s="18">
        <v>43904</v>
      </c>
      <c r="BX9" s="18" t="s">
        <v>942</v>
      </c>
      <c r="BY9" s="18" t="s">
        <v>942</v>
      </c>
      <c r="BZ9" s="18">
        <f t="shared" si="1"/>
        <v>43904</v>
      </c>
      <c r="CA9" s="18" t="s">
        <v>942</v>
      </c>
      <c r="CB9" s="18" t="s">
        <v>942</v>
      </c>
      <c r="CC9" s="18" t="s">
        <v>942</v>
      </c>
      <c r="CD9" s="18" t="s">
        <v>942</v>
      </c>
      <c r="CE9" s="9"/>
      <c r="CF9" s="9"/>
      <c r="CG9" s="9"/>
    </row>
    <row r="10" spans="1:85">
      <c r="A10" s="59" t="s">
        <v>4715</v>
      </c>
      <c r="B10" s="6" t="s">
        <v>3</v>
      </c>
      <c r="C10" s="6" t="s">
        <v>1</v>
      </c>
      <c r="D10" s="6" t="s">
        <v>50</v>
      </c>
      <c r="E10" s="6" t="s">
        <v>55</v>
      </c>
      <c r="F10" s="6" t="s">
        <v>61</v>
      </c>
      <c r="G10" s="11" t="s">
        <v>942</v>
      </c>
      <c r="H10" s="6" t="s">
        <v>542</v>
      </c>
      <c r="I10" s="15">
        <v>43913</v>
      </c>
      <c r="J10" s="16">
        <v>43915</v>
      </c>
      <c r="K10" s="22" t="s">
        <v>542</v>
      </c>
      <c r="L10" s="16">
        <v>43919</v>
      </c>
      <c r="M10" s="15">
        <v>43919</v>
      </c>
      <c r="N10" s="15">
        <v>43943</v>
      </c>
      <c r="O10" s="15" t="s">
        <v>942</v>
      </c>
      <c r="P10" s="15" t="s">
        <v>542</v>
      </c>
      <c r="Q10" s="6" t="s">
        <v>139</v>
      </c>
      <c r="R10" s="6" t="s">
        <v>171</v>
      </c>
      <c r="S10" s="6" t="s">
        <v>942</v>
      </c>
      <c r="T10" s="6" t="s">
        <v>942</v>
      </c>
      <c r="U10" s="6" t="s">
        <v>942</v>
      </c>
      <c r="V10" s="6" t="s">
        <v>942</v>
      </c>
      <c r="W10" s="6" t="s">
        <v>942</v>
      </c>
      <c r="X10" s="6" t="s">
        <v>942</v>
      </c>
      <c r="Y10" s="6" t="s">
        <v>4714</v>
      </c>
      <c r="Z10" s="6" t="s">
        <v>942</v>
      </c>
      <c r="AA10" s="6" t="s">
        <v>942</v>
      </c>
      <c r="AB10" s="9" t="s">
        <v>942</v>
      </c>
      <c r="AC10" s="6" t="s">
        <v>942</v>
      </c>
      <c r="AD10" s="6" t="s">
        <v>942</v>
      </c>
      <c r="AE10" s="6" t="s">
        <v>942</v>
      </c>
      <c r="AF10" s="6" t="s">
        <v>942</v>
      </c>
      <c r="AG10" s="6" t="s">
        <v>942</v>
      </c>
      <c r="AH10" s="6" t="s">
        <v>942</v>
      </c>
      <c r="AI10" s="6" t="s">
        <v>942</v>
      </c>
      <c r="AJ10" s="6" t="s">
        <v>942</v>
      </c>
      <c r="AK10" s="6" t="s">
        <v>942</v>
      </c>
      <c r="AL10" s="76">
        <v>0</v>
      </c>
      <c r="AM10" s="37" t="s">
        <v>942</v>
      </c>
      <c r="AN10" s="37">
        <v>2</v>
      </c>
      <c r="AO10" s="41" t="s">
        <v>942</v>
      </c>
      <c r="AP10" s="37">
        <v>0</v>
      </c>
      <c r="AQ10" s="41" t="s">
        <v>942</v>
      </c>
      <c r="AR10" s="37">
        <v>0</v>
      </c>
      <c r="AS10" s="37">
        <v>0</v>
      </c>
      <c r="AT10" s="37">
        <v>0</v>
      </c>
      <c r="AU10" s="42" t="s">
        <v>542</v>
      </c>
      <c r="AV10" s="37">
        <v>1</v>
      </c>
      <c r="AW10" s="37" t="s">
        <v>942</v>
      </c>
      <c r="AX10" s="37">
        <v>0</v>
      </c>
      <c r="AY10" s="37" t="s">
        <v>942</v>
      </c>
      <c r="AZ10" s="37">
        <v>0</v>
      </c>
      <c r="BA10" s="37" t="s">
        <v>942</v>
      </c>
      <c r="BB10" s="37">
        <v>0</v>
      </c>
      <c r="BC10" s="37" t="s">
        <v>942</v>
      </c>
      <c r="BD10" s="37">
        <v>0</v>
      </c>
      <c r="BE10" s="37" t="s">
        <v>942</v>
      </c>
      <c r="BF10" s="37">
        <v>0</v>
      </c>
      <c r="BG10" s="41">
        <v>0</v>
      </c>
      <c r="BH10" s="37">
        <v>0</v>
      </c>
      <c r="BI10" s="37" t="s">
        <v>942</v>
      </c>
      <c r="BJ10" s="37">
        <v>0</v>
      </c>
      <c r="BK10" s="37" t="s">
        <v>942</v>
      </c>
      <c r="BL10" s="37">
        <v>0</v>
      </c>
      <c r="BM10" s="37" t="s">
        <v>942</v>
      </c>
      <c r="BN10" s="37">
        <v>0</v>
      </c>
      <c r="BO10" s="37" t="s">
        <v>942</v>
      </c>
      <c r="BP10" s="37">
        <v>0</v>
      </c>
      <c r="BQ10" s="37" t="s">
        <v>942</v>
      </c>
      <c r="BR10" s="42">
        <v>3</v>
      </c>
      <c r="BS10" s="42" t="s">
        <v>942</v>
      </c>
      <c r="BT10" s="42">
        <v>9</v>
      </c>
      <c r="BU10" s="50" t="s">
        <v>942</v>
      </c>
      <c r="BV10" s="42">
        <v>2</v>
      </c>
      <c r="BW10" s="18">
        <v>43912</v>
      </c>
      <c r="BX10" s="18" t="s">
        <v>4714</v>
      </c>
      <c r="BY10" s="18" t="s">
        <v>4714</v>
      </c>
      <c r="BZ10" s="18">
        <f t="shared" si="1"/>
        <v>43912</v>
      </c>
      <c r="CA10" s="18" t="s">
        <v>942</v>
      </c>
      <c r="CB10" s="18" t="s">
        <v>942</v>
      </c>
      <c r="CC10" s="18" t="s">
        <v>942</v>
      </c>
      <c r="CD10" s="18" t="s">
        <v>942</v>
      </c>
      <c r="CE10" s="9"/>
      <c r="CF10" s="9"/>
      <c r="CG10" s="9"/>
    </row>
    <row r="11" spans="1:85" ht="43.75">
      <c r="A11" s="46" t="s">
        <v>4714</v>
      </c>
      <c r="B11" s="6" t="s">
        <v>5</v>
      </c>
      <c r="C11" s="6" t="s">
        <v>33</v>
      </c>
      <c r="D11" s="6" t="s">
        <v>50</v>
      </c>
      <c r="E11" s="6" t="s">
        <v>55</v>
      </c>
      <c r="F11" s="6" t="s">
        <v>60</v>
      </c>
      <c r="G11" s="11" t="s">
        <v>871</v>
      </c>
      <c r="H11" s="6" t="s">
        <v>542</v>
      </c>
      <c r="I11" s="15">
        <v>43912</v>
      </c>
      <c r="J11" s="16">
        <v>43916</v>
      </c>
      <c r="K11" s="22" t="s">
        <v>542</v>
      </c>
      <c r="L11" s="16">
        <v>43917</v>
      </c>
      <c r="M11" s="15" t="s">
        <v>942</v>
      </c>
      <c r="N11" s="15">
        <v>43941</v>
      </c>
      <c r="O11" s="15" t="s">
        <v>942</v>
      </c>
      <c r="P11" s="15" t="s">
        <v>542</v>
      </c>
      <c r="Q11" s="6" t="s">
        <v>138</v>
      </c>
      <c r="R11" s="6" t="s">
        <v>169</v>
      </c>
      <c r="S11" s="6" t="s">
        <v>942</v>
      </c>
      <c r="T11" s="6" t="s">
        <v>942</v>
      </c>
      <c r="U11" s="6" t="s">
        <v>942</v>
      </c>
      <c r="V11" s="6" t="s">
        <v>942</v>
      </c>
      <c r="W11" s="6" t="s">
        <v>942</v>
      </c>
      <c r="X11" s="6" t="s">
        <v>942</v>
      </c>
      <c r="Y11" s="6" t="s">
        <v>4715</v>
      </c>
      <c r="Z11" s="6" t="s">
        <v>942</v>
      </c>
      <c r="AA11" s="6" t="s">
        <v>942</v>
      </c>
      <c r="AB11" s="9" t="s">
        <v>942</v>
      </c>
      <c r="AC11" s="6" t="s">
        <v>942</v>
      </c>
      <c r="AD11" s="6" t="s">
        <v>942</v>
      </c>
      <c r="AE11" s="6" t="s">
        <v>942</v>
      </c>
      <c r="AF11" s="6" t="s">
        <v>942</v>
      </c>
      <c r="AG11" s="6" t="s">
        <v>942</v>
      </c>
      <c r="AH11" s="6" t="s">
        <v>942</v>
      </c>
      <c r="AI11" s="6" t="s">
        <v>942</v>
      </c>
      <c r="AJ11" s="6" t="s">
        <v>942</v>
      </c>
      <c r="AK11" s="6" t="s">
        <v>942</v>
      </c>
      <c r="AL11" s="76">
        <v>0</v>
      </c>
      <c r="AM11" s="37" t="s">
        <v>942</v>
      </c>
      <c r="AN11" s="37">
        <v>6</v>
      </c>
      <c r="AO11" s="41" t="s">
        <v>942</v>
      </c>
      <c r="AP11" s="37">
        <v>0</v>
      </c>
      <c r="AQ11" s="41" t="s">
        <v>942</v>
      </c>
      <c r="AR11" s="37">
        <v>0</v>
      </c>
      <c r="AS11" s="37">
        <v>0</v>
      </c>
      <c r="AT11" s="37">
        <v>0</v>
      </c>
      <c r="AU11" s="42" t="s">
        <v>542</v>
      </c>
      <c r="AV11" s="37">
        <v>1</v>
      </c>
      <c r="AW11" s="37" t="s">
        <v>942</v>
      </c>
      <c r="AX11" s="37">
        <v>0</v>
      </c>
      <c r="AY11" s="37" t="s">
        <v>942</v>
      </c>
      <c r="AZ11" s="37">
        <v>0</v>
      </c>
      <c r="BA11" s="37" t="s">
        <v>942</v>
      </c>
      <c r="BB11" s="37">
        <v>0</v>
      </c>
      <c r="BC11" s="37" t="s">
        <v>942</v>
      </c>
      <c r="BD11" s="37">
        <v>0</v>
      </c>
      <c r="BE11" s="37" t="s">
        <v>942</v>
      </c>
      <c r="BF11" s="37">
        <v>0</v>
      </c>
      <c r="BG11" s="41">
        <v>0</v>
      </c>
      <c r="BH11" s="37">
        <v>0</v>
      </c>
      <c r="BI11" s="37" t="s">
        <v>942</v>
      </c>
      <c r="BJ11" s="37">
        <v>0</v>
      </c>
      <c r="BK11" s="37" t="s">
        <v>942</v>
      </c>
      <c r="BL11" s="37">
        <v>0</v>
      </c>
      <c r="BM11" s="37" t="s">
        <v>942</v>
      </c>
      <c r="BN11" s="37">
        <v>0</v>
      </c>
      <c r="BO11" s="37" t="s">
        <v>942</v>
      </c>
      <c r="BP11" s="37">
        <v>0</v>
      </c>
      <c r="BQ11" s="37" t="s">
        <v>942</v>
      </c>
      <c r="BR11" s="42">
        <v>7</v>
      </c>
      <c r="BS11" s="42" t="s">
        <v>942</v>
      </c>
      <c r="BT11" s="42" t="s">
        <v>1196</v>
      </c>
      <c r="BU11" s="50" t="s">
        <v>560</v>
      </c>
      <c r="BV11" s="42" t="s">
        <v>560</v>
      </c>
      <c r="BW11" s="18">
        <v>43908</v>
      </c>
      <c r="BX11" s="18" t="s">
        <v>942</v>
      </c>
      <c r="BY11" s="18" t="s">
        <v>942</v>
      </c>
      <c r="BZ11" s="18">
        <f t="shared" si="1"/>
        <v>43908</v>
      </c>
      <c r="CA11" s="18" t="s">
        <v>942</v>
      </c>
      <c r="CB11" s="18" t="s">
        <v>942</v>
      </c>
      <c r="CC11" s="18" t="s">
        <v>942</v>
      </c>
      <c r="CD11" s="18" t="s">
        <v>942</v>
      </c>
      <c r="CE11" s="9"/>
      <c r="CF11" s="9"/>
      <c r="CG11" s="6"/>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Individual_data</vt:lpstr>
      <vt:lpstr>Additional_individual_data</vt:lpstr>
      <vt:lpstr>Summary</vt:lpstr>
      <vt:lpstr>Synthetic_cases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吳雨衡</dc:creator>
  <cp:lastModifiedBy>雨衡 吳</cp:lastModifiedBy>
  <dcterms:created xsi:type="dcterms:W3CDTF">2020-07-14T02:48:07Z</dcterms:created>
  <dcterms:modified xsi:type="dcterms:W3CDTF">2023-10-26T08:47:20Z</dcterms:modified>
</cp:coreProperties>
</file>