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stom Files\Classes\Spring 2014\DataStructures\Sorting\"/>
    </mc:Choice>
  </mc:AlternateContent>
  <bookViews>
    <workbookView xWindow="1980" yWindow="0" windowWidth="10980" windowHeight="5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4" i="1"/>
  <c r="H2" i="1"/>
  <c r="C4" i="1"/>
  <c r="C5" i="1"/>
  <c r="C6" i="1"/>
  <c r="C7" i="1"/>
</calcChain>
</file>

<file path=xl/sharedStrings.xml><?xml version="1.0" encoding="utf-8"?>
<sst xmlns="http://schemas.openxmlformats.org/spreadsheetml/2006/main" count="14" uniqueCount="14">
  <si>
    <t>bubble</t>
  </si>
  <si>
    <t>quick</t>
  </si>
  <si>
    <t>insertion</t>
  </si>
  <si>
    <t>selection</t>
  </si>
  <si>
    <t>Big O</t>
  </si>
  <si>
    <t>df1.dat</t>
  </si>
  <si>
    <t>df2.dat</t>
  </si>
  <si>
    <t>df4.dat</t>
  </si>
  <si>
    <t>df3.dat</t>
  </si>
  <si>
    <t>The selection sort is the worst, since it always goes through each record.</t>
  </si>
  <si>
    <t>Quick sort is the quickest due to it's divide and conquer approach to the data.</t>
  </si>
  <si>
    <t>Insertion sort is the quickest when it comes to dealing with nearly sorted data.</t>
  </si>
  <si>
    <t>Big 0 2</t>
  </si>
  <si>
    <t>Bubble Sort isn't quite as bad as selection sort since it 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</si>
</sst>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1" xfId="0" applyNumberFormat="1" applyBorder="1"/>
    <xf numFmtId="0" fontId="0" fillId="0" borderId="2" xfId="0" applyBorder="1"/>
    <xf numFmtId="0" fontId="0" fillId="0" borderId="3" xfId="0" applyBorder="1"/>
    <xf numFmtId="1" fontId="0" fillId="0" borderId="4" xfId="0" applyNumberFormat="1" applyBorder="1"/>
    <xf numFmtId="0" fontId="0" fillId="0" borderId="0" xfId="0" applyBorder="1"/>
    <xf numFmtId="0" fontId="0" fillId="0" borderId="5" xfId="0" applyBorder="1"/>
    <xf numFmtId="1" fontId="0" fillId="0" borderId="6" xfId="0" applyNumberFormat="1" applyBorder="1"/>
    <xf numFmtId="0" fontId="0" fillId="0" borderId="7" xfId="0" applyBorder="1"/>
    <xf numFmtId="0" fontId="0" fillId="0" borderId="8" xfId="0" applyBorder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workbookViewId="0">
      <selection activeCell="B10" sqref="B10"/>
    </sheetView>
  </sheetViews>
  <sheetFormatPr defaultRowHeight="15" x14ac:dyDescent="0.25"/>
  <cols>
    <col min="3" max="3" width="12" bestFit="1" customWidth="1"/>
    <col min="9" max="9" width="14.28515625" customWidth="1"/>
    <col min="11" max="12" width="10" bestFit="1" customWidth="1"/>
  </cols>
  <sheetData>
    <row r="2" spans="2:9" x14ac:dyDescent="0.25">
      <c r="D2">
        <v>20</v>
      </c>
      <c r="E2">
        <v>1000</v>
      </c>
      <c r="F2">
        <v>350000</v>
      </c>
      <c r="G2">
        <v>350000</v>
      </c>
      <c r="H2">
        <f>SUM(D2:G2)</f>
        <v>701020</v>
      </c>
    </row>
    <row r="3" spans="2:9" x14ac:dyDescent="0.25">
      <c r="C3" t="s">
        <v>4</v>
      </c>
      <c r="D3" t="s">
        <v>5</v>
      </c>
      <c r="E3" t="s">
        <v>6</v>
      </c>
      <c r="F3" t="s">
        <v>8</v>
      </c>
      <c r="G3" t="s">
        <v>7</v>
      </c>
      <c r="I3" t="s">
        <v>12</v>
      </c>
    </row>
    <row r="4" spans="2:9" x14ac:dyDescent="0.25">
      <c r="B4" t="s">
        <v>0</v>
      </c>
      <c r="C4" s="1">
        <f>SUM(D4:G4)^2</f>
        <v>7761257604</v>
      </c>
      <c r="D4" s="2">
        <v>1</v>
      </c>
      <c r="E4" s="2">
        <v>13</v>
      </c>
      <c r="F4" s="2">
        <v>60390</v>
      </c>
      <c r="G4" s="3">
        <v>27694</v>
      </c>
      <c r="I4" s="10">
        <f>$H$2^2</f>
        <v>491429040400</v>
      </c>
    </row>
    <row r="5" spans="2:9" x14ac:dyDescent="0.25">
      <c r="B5" t="s">
        <v>1</v>
      </c>
      <c r="C5" s="4">
        <f>SUM(D5:G5)*LOG(SUM(D5:G5))</f>
        <v>81329.310314626287</v>
      </c>
      <c r="D5" s="5">
        <v>0</v>
      </c>
      <c r="E5" s="5">
        <v>0</v>
      </c>
      <c r="F5" s="5">
        <v>53</v>
      </c>
      <c r="G5" s="6">
        <v>18954</v>
      </c>
      <c r="I5" s="10">
        <f>H2*LOG(H2)</f>
        <v>4097973.9309685309</v>
      </c>
    </row>
    <row r="6" spans="2:9" x14ac:dyDescent="0.25">
      <c r="B6" t="s">
        <v>2</v>
      </c>
      <c r="C6" s="4">
        <f t="shared" ref="C6:C7" si="0">SUM(D6:G6)^2</f>
        <v>171321921</v>
      </c>
      <c r="D6" s="5">
        <v>0</v>
      </c>
      <c r="E6" s="5">
        <v>4</v>
      </c>
      <c r="F6" s="5">
        <v>13081</v>
      </c>
      <c r="G6" s="6">
        <v>4</v>
      </c>
      <c r="I6" s="10">
        <f t="shared" ref="I5:I7" si="1">$H$2^2</f>
        <v>491429040400</v>
      </c>
    </row>
    <row r="7" spans="2:9" x14ac:dyDescent="0.25">
      <c r="B7" t="s">
        <v>3</v>
      </c>
      <c r="C7" s="7">
        <f t="shared" si="0"/>
        <v>10632703225</v>
      </c>
      <c r="D7" s="8">
        <v>0</v>
      </c>
      <c r="E7" s="8">
        <v>15</v>
      </c>
      <c r="F7" s="8">
        <v>65978</v>
      </c>
      <c r="G7" s="9">
        <v>37122</v>
      </c>
      <c r="I7" s="10">
        <f t="shared" si="1"/>
        <v>491429040400</v>
      </c>
    </row>
    <row r="9" spans="2:9" x14ac:dyDescent="0.25">
      <c r="B9" t="s">
        <v>13</v>
      </c>
    </row>
    <row r="11" spans="2:9" x14ac:dyDescent="0.25">
      <c r="B11" t="s">
        <v>10</v>
      </c>
    </row>
    <row r="13" spans="2:9" x14ac:dyDescent="0.25">
      <c r="B13" t="s">
        <v>11</v>
      </c>
    </row>
    <row r="15" spans="2:9" x14ac:dyDescent="0.25">
      <c r="B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Hicks</dc:creator>
  <cp:lastModifiedBy>Cameron Hicks</cp:lastModifiedBy>
  <dcterms:created xsi:type="dcterms:W3CDTF">2014-04-02T14:42:35Z</dcterms:created>
  <dcterms:modified xsi:type="dcterms:W3CDTF">2014-04-03T15:43:53Z</dcterms:modified>
</cp:coreProperties>
</file>