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/>
  <mc:AlternateContent xmlns:mc="http://schemas.openxmlformats.org/markup-compatibility/2006">
    <mc:Choice Requires="x15">
      <x15ac:absPath xmlns:x15ac="http://schemas.microsoft.com/office/spreadsheetml/2010/11/ac" url="/Users/NorioIkedo/Documents/eagle/CCS_AsradaHead/rino_ccs_board_20200608/"/>
    </mc:Choice>
  </mc:AlternateContent>
  <xr:revisionPtr revIDLastSave="0" documentId="13_ncr:1_{F2740800-77F4-194B-877C-B4E6B95201BC}" xr6:coauthVersionLast="45" xr6:coauthVersionMax="45" xr10:uidLastSave="{00000000-0000-0000-0000-000000000000}"/>
  <bookViews>
    <workbookView xWindow="0" yWindow="460" windowWidth="25600" windowHeight="14960" xr2:uid="{00000000-000D-0000-FFFF-FFFF00000000}"/>
  </bookViews>
  <sheets>
    <sheet name="BOM" sheetId="1" r:id="rId1"/>
    <sheet name="PCB Spec" sheetId="2" r:id="rId2"/>
    <sheet name="シート1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8" i="1" l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<sst xmlns="http://schemas.openxmlformats.org/spreadsheetml/2006/main" count="608" uniqueCount="233">
  <si>
    <t>Total assembly board</t>
  </si>
  <si>
    <t>pcs</t>
  </si>
  <si>
    <t>#</t>
  </si>
  <si>
    <t>Parts</t>
  </si>
  <si>
    <t>QTY/module</t>
  </si>
  <si>
    <t>Toal QTY</t>
  </si>
  <si>
    <t>Manufacturer Part number</t>
  </si>
  <si>
    <t>Value</t>
  </si>
  <si>
    <t>Description</t>
  </si>
  <si>
    <t>Package (inch)</t>
  </si>
  <si>
    <t>SMD/THD</t>
  </si>
  <si>
    <t>Accept to replace</t>
  </si>
  <si>
    <t>Order assembling</t>
  </si>
  <si>
    <t>Purchase site</t>
  </si>
  <si>
    <t>Purchase link 1</t>
  </si>
  <si>
    <t>Purchase Link 2</t>
  </si>
  <si>
    <t>Note</t>
  </si>
  <si>
    <t>C1,C2</t>
  </si>
  <si>
    <t>CL10C300JB8NNNC</t>
  </si>
  <si>
    <t>CAP CER 30PF 50V C0G/NP0 0603</t>
  </si>
  <si>
    <t>Capacitor</t>
  </si>
  <si>
    <t>C0603</t>
  </si>
  <si>
    <t>SMD</t>
  </si>
  <si>
    <t>YES</t>
  </si>
  <si>
    <t>LCSC</t>
  </si>
  <si>
    <t>https://lcsc.com/product-detail/Multilayer-Ceramic-Capacitors-MLCC-SMD-SMT_SAMSUNG_CL10C300JB8NNNC_30pF-300-5-50V_C22397.html</t>
  </si>
  <si>
    <t>https://www.digikey.jp/product-detail/ja/samsung-electro-mechanics/CL10C300JB8NNNC/1276-1021-1-ND/3889107</t>
  </si>
  <si>
    <t>C3,C7</t>
  </si>
  <si>
    <t>CL10A105KP8NNNC</t>
  </si>
  <si>
    <t>CAP CER 1UF 10V X5R 0603</t>
  </si>
  <si>
    <t>https://lcsc.com/product-detail/Multilayer-Ceramic-Capacitors-MLCC-SMD-SMT_SAMSUNG_CL10A105KP8NNNC_1uF-105-10-10V_C26413.html</t>
  </si>
  <si>
    <t>https://www.digikey.jp/product-detail/ja/samsung-electro-mechanics/CL10A105KP8NNNC/1276-1182-1-ND/3889268</t>
  </si>
  <si>
    <t>C4,C5,C9,C10,C12,C13,C15,C16,C17</t>
  </si>
  <si>
    <t>CC0603ZRY5V8BB104</t>
  </si>
  <si>
    <t>CAP CER 0.1UF 25V Y5V 0603</t>
  </si>
  <si>
    <t>https://lcsc.com/product-detail/Multilayer-Ceramic-Capacitors-MLCC-SMD-SMT_YAGEO-CC0603ZRY5V8BB104_C389102.html</t>
  </si>
  <si>
    <t>https://www.digikey.jp/product-detail/ja/yageo/CC0603ZRY5V8BB104/311-1087-1-ND/302997</t>
  </si>
  <si>
    <t>C6,C8</t>
  </si>
  <si>
    <t>CC0603JRNPO9BN300</t>
  </si>
  <si>
    <t>CAP CER 22PF 50V C0G/NPO 0603</t>
  </si>
  <si>
    <t>https://lcsc.com/product-detail/Multilayer-Ceramic-Capacitors-MLCC-SMD-SMT_22pF-220-5-50V_C105620.html</t>
  </si>
  <si>
    <t>https://www.digikey.jp/product-detail/ja/yageo/CC0603JRNPO9BN220/311-1062-1-ND/302972</t>
  </si>
  <si>
    <t>C11</t>
  </si>
  <si>
    <t>CL10A475KP8NNNC</t>
  </si>
  <si>
    <t>CAP CER 4.7UF 10V X5R 0603</t>
  </si>
  <si>
    <r>
      <rPr>
        <u/>
        <sz val="10"/>
        <color rgb="FF1155CC"/>
        <rFont val="Arial"/>
        <family val="2"/>
      </rPr>
      <t>https://lcsc.com/product-detail/Multilayer-Ceramic-Capacitors-MLCC-SMD-SMT_SAMSUNG_CL10A475KP8NNNC_4-7uF-475-10-10V_C1705.html</t>
    </r>
    <r>
      <rPr>
        <sz val="10"/>
        <color rgb="FF000000"/>
        <rFont val="Arial"/>
      </rPr>
      <t>l</t>
    </r>
  </si>
  <si>
    <t>https://www.digikey.jp/product-detail/ja/samsung-electro-mechanics/CL10A475KP8NNNC/1276-1044-1-ND/3889130</t>
  </si>
  <si>
    <t>C14</t>
  </si>
  <si>
    <t>GRM21BR61A226ME51L</t>
  </si>
  <si>
    <t>CAP CER 22UF 10V X5R 0805</t>
  </si>
  <si>
    <t>C0805</t>
  </si>
  <si>
    <t>https://lcsc.com/product-detail/Multilayer-Ceramic-Capacitors-MLCC-SMD-SMT_muRata_GRM21BR61A226ME51L_22uF-226-20-10V_C77074.html</t>
  </si>
  <si>
    <t>https://www.digikey.jp/product-detail/ja/murata-electronics/GRM21BR61A226ME51L/490-10511-1-ND/5026441</t>
  </si>
  <si>
    <t>CN1</t>
  </si>
  <si>
    <t>B5B-PH-K-S(LF)(SN)</t>
  </si>
  <si>
    <t>CONN HEADER VERT 5POS 2MM</t>
  </si>
  <si>
    <t>Connector</t>
  </si>
  <si>
    <t>THD</t>
  </si>
  <si>
    <t>https://lcsc.com/product-detail/Wire-To-Board-Wire-To-Wire-Connector_JST-Sales-America_B5B-PH-K-S-LF-SN_JST-Sales-America-B5B-PH-K-S-LF-SN_C157993.html</t>
  </si>
  <si>
    <t>https://www.digikey.jp/products/ja?keywords=B5B-PH-K-S(LF)(SN)</t>
  </si>
  <si>
    <t>CN2,CN3</t>
  </si>
  <si>
    <t>S3B-PH-SM4-TB(LF)(SN)</t>
  </si>
  <si>
    <t>CONN HEADER SMD R/A 3POS 2MM</t>
  </si>
  <si>
    <t>https://lcsc.com/product-detail/Wire-To-Board-Wire-To-Wire-Connector_JST-Sales-America_S3B-PH-SM4-TB-LF-SN_JST-Sales-America-S3B-PH-SM4-TB-LF-SN_C265101.html</t>
  </si>
  <si>
    <t>https://www.digikey.jp/product-detail/ja/jst-sales-america-inc/S3B-PH-SM4-TB-LF-SN/455-1750-1-ND/926847</t>
  </si>
  <si>
    <t>D1,D2</t>
  </si>
  <si>
    <t>MBR0520LT3G</t>
  </si>
  <si>
    <t>DIODE SCHOTTKY 20V 500MA SOD123</t>
  </si>
  <si>
    <t>Diode</t>
  </si>
  <si>
    <t>SOD-123</t>
  </si>
  <si>
    <t>https://lcsc.com/product-detail/New-Quadratic-Unclassified-Data_Shikues-MBR0520_C475717.html</t>
  </si>
  <si>
    <t>https://www.digikey.jp/product-detail/ja/on-semiconductor/MBR0520LT3G/MBR0520LT3GOSCT-ND/2705022</t>
  </si>
  <si>
    <t>EN,IO0</t>
  </si>
  <si>
    <t>KMR621NG LFS</t>
  </si>
  <si>
    <t>SWITCH TACTILE SPST-NO 50MA 32V</t>
  </si>
  <si>
    <t>tacktile switch</t>
  </si>
  <si>
    <t>digikey</t>
  </si>
  <si>
    <t>https://www.digikey.jp/product-detail/ja/c-k/KMR621NG-LFS/CKN10684CT-ND/6035356</t>
  </si>
  <si>
    <t>J1</t>
  </si>
  <si>
    <t xml:space="preserve">	MC-318</t>
  </si>
  <si>
    <t>USB - Type C Female 24 SMD USB Connectors RoHS</t>
  </si>
  <si>
    <t>USB type C</t>
  </si>
  <si>
    <t>https://www.digikey.jp/product-detail/ja/w%C3%BCrth-elektronik/632722110112/732-13724-1-ND/10056482</t>
  </si>
  <si>
    <t>https://lcsc.com/product-detail/USB-Connectors_SOFNG-MC-318_C183608.html</t>
  </si>
  <si>
    <t>J2</t>
  </si>
  <si>
    <t>M20-8890345</t>
  </si>
  <si>
    <t>CONN HEADER SMD R/A 3POS 2.54MM</t>
  </si>
  <si>
    <t>pin header</t>
  </si>
  <si>
    <t>https://www.digikey.jp/product-detail/ja/harwin-inc/M20-8890345/952-3232-ND/6565716</t>
  </si>
  <si>
    <t>LED1</t>
  </si>
  <si>
    <t>NCD0603G1</t>
  </si>
  <si>
    <t>Green 515~530nm 0603 Light Emitting Diodes (LED) RoHS</t>
  </si>
  <si>
    <t>chip led</t>
  </si>
  <si>
    <t>LED0603</t>
  </si>
  <si>
    <t>https://lcsc.com/product-detail/Light-Emitting-Diodes-LED_Red-LED-SMDLED-80-100mcd_C84263.html</t>
  </si>
  <si>
    <t>LED2</t>
  </si>
  <si>
    <t xml:space="preserve">	NCD0603R1</t>
  </si>
  <si>
    <t>Red 615~630nm 0603 Light Emitting Diodes (LED) RoHS</t>
  </si>
  <si>
    <t>https://lcsc.com/product-detail/Light-Emitting-Diodes-LED_Emerald-SMDLED-330-400mcd_C84267.html</t>
  </si>
  <si>
    <t>LED3</t>
  </si>
  <si>
    <t>NCD0603B1</t>
  </si>
  <si>
    <t>Blue 463~475nm 0603 Light Emitting Diodes (LED) RoHS</t>
  </si>
  <si>
    <t>https://lcsc.com/product-detail/Light-Emitting-Diodes-LED_Blue-light-SMDLED-80-100mcdatIF-10mA_C84266.html</t>
  </si>
  <si>
    <t>Q1</t>
  </si>
  <si>
    <t xml:space="preserve">	BSS138</t>
  </si>
  <si>
    <t>N Channel 50V 220mA 1.6V @ 1mA 3.5Ω @ 220mA,10V 225mW SOT-23 MOSFET RoHS</t>
  </si>
  <si>
    <t>Nch FET</t>
  </si>
  <si>
    <t>SOT23</t>
  </si>
  <si>
    <t>https://lcsc.com/product-detail/MOSFET_Slkor-SLKORMICRO-Elec-BSS138_C426569.html</t>
  </si>
  <si>
    <t>R1</t>
  </si>
  <si>
    <t>0603WAJ0121T5E</t>
  </si>
  <si>
    <t>120 ±5% 1/10W ±100ppm/°C 0603 Chip Resistor - Surface Mount RoHS</t>
  </si>
  <si>
    <t>Resistor</t>
  </si>
  <si>
    <t>R0603</t>
  </si>
  <si>
    <t>https://lcsc.com/product-detail/Chip-Resistor-Surface-Mount_UNI-ROYAL-Uniroyal-Elec-0603WAJ0121T5E_C25205.html</t>
  </si>
  <si>
    <t>R2,R5,R7</t>
  </si>
  <si>
    <t>RS-03K102JT</t>
  </si>
  <si>
    <t>1K ±5% 1/10W ±100ppm/°C 0603 Chip Resistor - Surface Mount RoHS</t>
  </si>
  <si>
    <t>https://lcsc.com/product-detail/Chip-Resistor-Surface-Mount_FH-Guangdong-Fenghua-Advanced-Tech-RS-03K102JT_C73797.html</t>
  </si>
  <si>
    <t>R3,R4,R6,R8,R9,R10,R13</t>
  </si>
  <si>
    <t>LE03WAJ0103T5E</t>
  </si>
  <si>
    <t>10K ±5% 1/10W 0603 LED Strip Resistors RoHS</t>
  </si>
  <si>
    <t>https://lcsc.com/product-detail/LED-Strip-Resistors_UNI-ROYAL-Uniroyal-Elec-LE03WAJ0103T5E_C81087.html</t>
  </si>
  <si>
    <t>R11,R12</t>
  </si>
  <si>
    <t>WR06X472JTL</t>
  </si>
  <si>
    <t>4.7K ±5% 1/10W ±100ppm/°C 0603 Chip Resistor - Surface Mount RoHS</t>
  </si>
  <si>
    <t>https://lcsc.com/product-detail/Chip-Resistor-Surface-Mount_Walsin-Tech-Corp-WR06X472JTL_C163915.html</t>
  </si>
  <si>
    <t>T1,T2</t>
  </si>
  <si>
    <t>SS8050G-Y1</t>
  </si>
  <si>
    <t>NPN 1.5A 25V 300mW SOT-23 Transistors (NPN/PNP) RoHS</t>
  </si>
  <si>
    <t>Transistor</t>
  </si>
  <si>
    <t>https://lcsc.com/product-detail/New-Arrivals_Galaxy-SS8050G-Y1_C380930.html</t>
  </si>
  <si>
    <t>Y1</t>
  </si>
  <si>
    <t>X201616MOD4SI</t>
  </si>
  <si>
    <t>16MHz ±20ppm 12pF SMD-2016_4P SMD Crystal Resonators RoHS</t>
  </si>
  <si>
    <t>crystal</t>
  </si>
  <si>
    <t>SMD-2016_4P</t>
  </si>
  <si>
    <t>https://lcsc.com/product-detail/SMD-Crystal-Resonators_Yangxing-Tech-X201616MOD4SI_C108155.html</t>
  </si>
  <si>
    <t>U1</t>
  </si>
  <si>
    <t>MCP3425A0T-E/CH</t>
  </si>
  <si>
    <t>16 15 1 Differential SOT-23-6 Analog To Digital Converters (ADCs) RoHS</t>
  </si>
  <si>
    <t>ADC</t>
  </si>
  <si>
    <t>SOT-23-6</t>
  </si>
  <si>
    <t>NO</t>
  </si>
  <si>
    <t>https://lcsc.com/product-detail/Analog-To-Digital-Converters-ADCs_MICROCHIP_MCP3425A0T-E-CH_MCP3425A0T-E-CH_C66823.html</t>
  </si>
  <si>
    <t>U2</t>
  </si>
  <si>
    <t>TJA1050T/CM,118</t>
  </si>
  <si>
    <t>Transceiver CAN 1/1 SOIC-8_150mil CAN ICs RoHS</t>
  </si>
  <si>
    <t>TJA1050</t>
  </si>
  <si>
    <t>SOIC-8_150mil</t>
  </si>
  <si>
    <t>https://lcsc.com/product-detail/CAN-ICs_NXP-Semicon_TJA1050T-CM-118_NXP-Semicon-TJA1050T-CM-118_C6952.html</t>
  </si>
  <si>
    <t>U3</t>
  </si>
  <si>
    <t>MIC5504-3.3YM5-TR</t>
  </si>
  <si>
    <t>Fixed 5.5V 3.3V 300mA SOT-23-5 Low Dropout Regulators(LDO) RoHS</t>
  </si>
  <si>
    <t>LDO</t>
  </si>
  <si>
    <t>SOT-23-5</t>
  </si>
  <si>
    <t>https://lcsc.com/product-detail/_MICROCHIP_MIC5504-3-3YM5-TR_MIC5504-3-3YM5-TR_C88419.html</t>
  </si>
  <si>
    <t>U4</t>
  </si>
  <si>
    <t>MCP2515T-I/ST</t>
  </si>
  <si>
    <t>Controller CAN TSSOP-20 CAN ICs RoHS</t>
  </si>
  <si>
    <t>CAN Controller</t>
  </si>
  <si>
    <t>TSSOP-20</t>
  </si>
  <si>
    <t>https://lcsc.com/product-detail/CAN-ICs_Microchip-Tech_MCP2515T-I-ST_Microchip-Tech-MCP2515T-I-ST_C185941.html</t>
  </si>
  <si>
    <t>U5</t>
  </si>
  <si>
    <t>FT231XS-R</t>
  </si>
  <si>
    <t>SSOP-20 USB ICs RoHS</t>
  </si>
  <si>
    <t>USB IC</t>
  </si>
  <si>
    <t>SSOP-20</t>
  </si>
  <si>
    <t>https://lcsc.com/product-detail/USB-ICs_FTDI-Future-Designs_FT231XS-R_FTDI-Future-Designs-FT231XS-R_C132160.html</t>
  </si>
  <si>
    <t>U6</t>
  </si>
  <si>
    <t>Module WIFI Modules RoHS</t>
  </si>
  <si>
    <t>MCU</t>
  </si>
  <si>
    <t>https://lcsc.com/product-detail/WIFI-Modules_Espressif-Systems-ESP32-WROOM-32D-16MB_C529578.html</t>
  </si>
  <si>
    <t>U7,U8,U9,U10,U11,U12,U13,U14,U15,U16,</t>
  </si>
  <si>
    <t>WS2812B-2020</t>
  </si>
  <si>
    <t>full clolor LED with IC</t>
  </si>
  <si>
    <t>full color LED</t>
  </si>
  <si>
    <t>2022 Package</t>
  </si>
  <si>
    <t>aliexpress</t>
  </si>
  <si>
    <t>https://ja.aliexpress.com/item/32876864437.html?spm=a2g0o.productlist.0.0.5e9856benhydt1&amp;algo_pvid=874ffc17-cf5c-4b6f-9aa5-4390b711e075&amp;algo_expid=874ffc17-cf5c-4b6f-9aa5-4390b711e075-2&amp;btsid=0ab6fb8815915396519864178e14ac&amp;ws_ab_test=searchweb0_0,searchweb201602_,searchweb201603_</t>
  </si>
  <si>
    <t>http://www.world-semi.com/solution/list-4-1.html</t>
  </si>
  <si>
    <t>U17,U18,U19,U20,U21,U22,U23,U24,U25,U26,</t>
  </si>
  <si>
    <t>U27,U28,U29,U30,U31,U32,U33,U34,U35,U36,</t>
  </si>
  <si>
    <t>U37,U38,U39,U40,U41,U42,U43,U44,U45,U46,</t>
  </si>
  <si>
    <t>U47,U48,U49,U50,U51,U52,U53,U54,U55,U56,</t>
  </si>
  <si>
    <t>U57,U58,U59,U60,U61,U62,U63,U64,U65,U66,</t>
  </si>
  <si>
    <t>U67,U68,U69,U70,U71,U72,U73,U74,U75,U76,</t>
  </si>
  <si>
    <t>U77,U78,U79,U80,U81,U82,U83,U84,U85,U86,</t>
  </si>
  <si>
    <t>U87,U88,U89,U90,U91,U92,U93,U94,U95,U96,</t>
  </si>
  <si>
    <t>U97,U98,U99,U100,U101,U102,U103,U104,U105,U106,</t>
  </si>
  <si>
    <t>U107,U108,U109,U110,U111,U112,U113,U114,U115,U116,</t>
  </si>
  <si>
    <t>U117,U118,U119,U120,U121,U122,U123,U124,U125,U126,</t>
  </si>
  <si>
    <t>U127,U128,U129,U130,U131,U132,U133,U134,U135,U136,</t>
  </si>
  <si>
    <t>U137,U138,U139,U140,U141,U142,U143,U144,U145,U146,</t>
  </si>
  <si>
    <t>U147,U148,U149,U150,U151,U152,U153,U154,U155,U156,</t>
  </si>
  <si>
    <t>U157,U158,U159,U160,U161,U162,U163,U164,U165,U166,</t>
  </si>
  <si>
    <t>U167,U168,U169,U170,U171,U172,U173,U174,U175,U176,</t>
  </si>
  <si>
    <t>U177,U178,U179,U180,U181,U182,U183,U184,U185,U186,</t>
  </si>
  <si>
    <t>U187,U188,U189,U190,U191,U192,U193,U194,U195,U196,</t>
  </si>
  <si>
    <t>U197,U198,U199,U200,U201,U202,U203,U204,U205,U206,</t>
  </si>
  <si>
    <t>U207,U208,U209,U210,U211,U212,U213,U214,U215,U216,</t>
  </si>
  <si>
    <t>U217,U218,U219,U220,U221,U222,U223,U224,U225,U226,</t>
  </si>
  <si>
    <t>U227,U228,U229,U230,U231,U232,U233,U234,U235,U236,</t>
  </si>
  <si>
    <t>U237,U238,U239,U240,U241,U242,U243,U244,U245,U246,</t>
  </si>
  <si>
    <t>U247,U248,U249,U250,U251,U252,U253,U254,U255,U256,</t>
  </si>
  <si>
    <t>U257,U258,U259,U260,U261,U262,U263,U264,U265,U266,</t>
  </si>
  <si>
    <t>U267,U268,U269,U270,U271,U272,U273,U274,U275,U276,</t>
  </si>
  <si>
    <t>U277,U278,U279,U280,U281,U282,U283,U284,U285,U286</t>
  </si>
  <si>
    <t>PCB specification</t>
  </si>
  <si>
    <t>Shipping address</t>
  </si>
  <si>
    <t>Layer</t>
  </si>
  <si>
    <t>postal code</t>
  </si>
  <si>
    <t>259-1132</t>
  </si>
  <si>
    <t>board Dimensions</t>
  </si>
  <si>
    <t>134 x 126 mm</t>
  </si>
  <si>
    <t>address</t>
  </si>
  <si>
    <t>2-19-39,Sakuradai,Isehara city,Kanagawa,Japan</t>
  </si>
  <si>
    <t>PCB Qty</t>
  </si>
  <si>
    <t>Surface Finish</t>
  </si>
  <si>
    <t>HASL free</t>
  </si>
  <si>
    <t>PCB Color</t>
  </si>
  <si>
    <t>Matt black</t>
  </si>
  <si>
    <t>Copper Weight</t>
  </si>
  <si>
    <t>1oz</t>
  </si>
  <si>
    <t>Text Color</t>
  </si>
  <si>
    <t>White</t>
  </si>
  <si>
    <t>Defferent Design</t>
  </si>
  <si>
    <t>PCB thickness</t>
  </si>
  <si>
    <t>1.6mm</t>
  </si>
  <si>
    <t>type C usb connector</t>
  </si>
  <si>
    <t>クロック</t>
  </si>
  <si>
    <t>ESP32-WROOM-32D(16MB)</t>
    <phoneticPr fontId="15"/>
  </si>
  <si>
    <t>Need TELEC MARK</t>
    <phoneticPr fontId="1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</si>
</sst>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0"/>
      <color rgb="FF00000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000000"/>
      <name val="游ゴシック"/>
      <family val="3"/>
      <charset val="128"/>
    </font>
    <font>
      <sz val="10"/>
      <color theme="1"/>
      <name val="Arial"/>
      <family val="2"/>
    </font>
    <font>
      <u/>
      <sz val="10"/>
      <color rgb="FF1155CC"/>
      <name val="Arial"/>
      <family val="2"/>
    </font>
    <font>
      <u/>
      <sz val="10"/>
      <color rgb="FF0000FF"/>
      <name val="Arial"/>
      <family val="2"/>
    </font>
    <font>
      <u/>
      <sz val="10"/>
      <color rgb="FF1155CC"/>
      <name val="Arial"/>
      <family val="2"/>
    </font>
    <font>
      <u/>
      <sz val="10"/>
      <color rgb="FF0000FF"/>
      <name val="Arial"/>
      <family val="2"/>
    </font>
    <font>
      <sz val="10"/>
      <color rgb="FF000000"/>
      <name val="ProximaNova-Reg"/>
    </font>
    <font>
      <u/>
      <sz val="10"/>
      <color rgb="FF0000FF"/>
      <name val="Arial"/>
      <family val="2"/>
    </font>
    <font>
      <sz val="10"/>
      <name val="Arial"/>
      <family val="2"/>
    </font>
    <font>
      <u/>
      <sz val="10"/>
      <color rgb="FF0000FF"/>
      <name val="Arial"/>
      <family val="2"/>
    </font>
    <font>
      <sz val="6"/>
      <name val="07LightNovelPOP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rgb="FF63D297"/>
        <bgColor rgb="FF63D297"/>
      </patternFill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0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right" wrapText="1"/>
    </xf>
    <xf numFmtId="0" fontId="2" fillId="0" borderId="1" xfId="0" applyFont="1" applyBorder="1" applyAlignment="1">
      <alignment horizontal="right"/>
    </xf>
    <xf numFmtId="0" fontId="2" fillId="0" borderId="1" xfId="0" applyFont="1" applyBorder="1" applyAlignment="1"/>
    <xf numFmtId="0" fontId="1" fillId="0" borderId="1" xfId="0" applyFont="1" applyBorder="1" applyAlignment="1"/>
    <xf numFmtId="0" fontId="1" fillId="0" borderId="1" xfId="0" applyFont="1" applyBorder="1" applyAlignment="1">
      <alignment wrapText="1"/>
    </xf>
    <xf numFmtId="0" fontId="1" fillId="0" borderId="1" xfId="0" applyFont="1" applyBorder="1" applyAlignment="1"/>
    <xf numFmtId="0" fontId="1" fillId="0" borderId="1" xfId="0" applyFont="1" applyBorder="1" applyAlignment="1"/>
    <xf numFmtId="0" fontId="3" fillId="0" borderId="0" xfId="0" applyFont="1" applyAlignment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/>
    <xf numFmtId="0" fontId="4" fillId="0" borderId="1" xfId="0" applyFont="1" applyBorder="1" applyAlignment="1"/>
    <xf numFmtId="0" fontId="6" fillId="0" borderId="1" xfId="0" applyFont="1" applyBorder="1"/>
    <xf numFmtId="0" fontId="5" fillId="0" borderId="1" xfId="0" applyFont="1" applyBorder="1" applyAlignment="1">
      <alignment wrapText="1"/>
    </xf>
    <xf numFmtId="0" fontId="0" fillId="3" borderId="1" xfId="0" applyFont="1" applyFill="1" applyBorder="1" applyAlignment="1">
      <alignment wrapText="1"/>
    </xf>
    <xf numFmtId="0" fontId="0" fillId="3" borderId="1" xfId="0" applyFont="1" applyFill="1" applyBorder="1" applyAlignment="1"/>
    <xf numFmtId="0" fontId="1" fillId="3" borderId="1" xfId="0" applyFont="1" applyFill="1" applyBorder="1" applyAlignment="1"/>
    <xf numFmtId="0" fontId="1" fillId="3" borderId="1" xfId="0" applyFont="1" applyFill="1" applyBorder="1" applyAlignment="1"/>
    <xf numFmtId="0" fontId="7" fillId="0" borderId="1" xfId="0" applyFont="1" applyBorder="1" applyAlignment="1"/>
    <xf numFmtId="0" fontId="8" fillId="0" borderId="1" xfId="0" applyFont="1" applyBorder="1" applyAlignment="1"/>
    <xf numFmtId="0" fontId="4" fillId="0" borderId="1" xfId="0" applyFont="1" applyBorder="1"/>
    <xf numFmtId="0" fontId="6" fillId="0" borderId="0" xfId="0" applyFont="1"/>
    <xf numFmtId="0" fontId="1" fillId="3" borderId="1" xfId="0" applyFont="1" applyFill="1" applyBorder="1" applyAlignment="1"/>
    <xf numFmtId="0" fontId="0" fillId="3" borderId="1" xfId="0" applyFont="1" applyFill="1" applyBorder="1" applyAlignment="1"/>
    <xf numFmtId="0" fontId="9" fillId="3" borderId="1" xfId="0" applyFont="1" applyFill="1" applyBorder="1" applyAlignment="1"/>
    <xf numFmtId="0" fontId="10" fillId="0" borderId="1" xfId="0" applyFont="1" applyBorder="1" applyAlignment="1"/>
    <xf numFmtId="0" fontId="5" fillId="0" borderId="1" xfId="0" applyFont="1" applyBorder="1" applyAlignment="1">
      <alignment horizontal="left"/>
    </xf>
    <xf numFmtId="0" fontId="4" fillId="0" borderId="0" xfId="0" applyFont="1" applyAlignment="1"/>
    <xf numFmtId="0" fontId="4" fillId="0" borderId="1" xfId="0" applyFont="1" applyBorder="1" applyAlignment="1"/>
    <xf numFmtId="0" fontId="11" fillId="0" borderId="0" xfId="0" applyFont="1" applyAlignment="1"/>
    <xf numFmtId="0" fontId="12" fillId="0" borderId="0" xfId="0" applyFont="1" applyAlignment="1"/>
    <xf numFmtId="0" fontId="3" fillId="4" borderId="0" xfId="0" applyFont="1" applyFill="1" applyAlignment="1"/>
    <xf numFmtId="0" fontId="3" fillId="0" borderId="1" xfId="0" applyFont="1" applyBorder="1" applyAlignment="1"/>
    <xf numFmtId="0" fontId="3" fillId="0" borderId="1" xfId="0" applyFont="1" applyBorder="1" applyAlignment="1"/>
    <xf numFmtId="0" fontId="3" fillId="0" borderId="1" xfId="0" applyFont="1" applyBorder="1" applyAlignment="1">
      <alignment horizontal="right"/>
    </xf>
    <xf numFmtId="0" fontId="13" fillId="0" borderId="1" xfId="0" applyFont="1" applyBorder="1" applyAlignment="1">
      <alignment horizontal="right"/>
    </xf>
    <xf numFmtId="0" fontId="3" fillId="0" borderId="1" xfId="0" applyFont="1" applyBorder="1" applyAlignment="1"/>
    <xf numFmtId="0" fontId="3" fillId="5" borderId="1" xfId="0" applyFont="1" applyFill="1" applyBorder="1" applyAlignment="1"/>
    <xf numFmtId="0" fontId="3" fillId="5" borderId="1" xfId="0" applyFont="1" applyFill="1" applyBorder="1" applyAlignment="1">
      <alignment horizontal="right"/>
    </xf>
    <xf numFmtId="0" fontId="3" fillId="0" borderId="0" xfId="0" applyFont="1" applyAlignment="1"/>
    <xf numFmtId="0" fontId="14" fillId="0" borderId="0" xfId="0" applyFont="1" applyAlignment="1"/>
    <xf numFmtId="0" fontId="1" fillId="0" borderId="1" xfId="0" applyFont="1" applyBorder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lcsc.com/product-detail/MOSFET_Slkor-SLKORMICRO-Elec-BSS138_C426569.html" TargetMode="External"/><Relationship Id="rId21" Type="http://schemas.openxmlformats.org/officeDocument/2006/relationships/hyperlink" Target="https://lcsc.com/product-detail/USB-Connectors_SOFNG-MC-318_C183608.html" TargetMode="External"/><Relationship Id="rId34" Type="http://schemas.openxmlformats.org/officeDocument/2006/relationships/hyperlink" Target="https://lcsc.com/product-detail/CAN-ICs_NXP-Semicon_TJA1050T-CM-118_NXP-Semicon-TJA1050T-CM-118_C6952.html" TargetMode="External"/><Relationship Id="rId42" Type="http://schemas.openxmlformats.org/officeDocument/2006/relationships/hyperlink" Target="https://ja.aliexpress.com/item/32876864437.html?spm=a2g0o.productlist.0.0.5e9856benhydt1&amp;algo_pvid=874ffc17-cf5c-4b6f-9aa5-4390b711e075&amp;algo_expid=874ffc17-cf5c-4b6f-9aa5-4390b711e075-2&amp;btsid=0ab6fb8815915396519864178e14ac&amp;ws_ab_test=searchweb0_0,searchweb201602_,searchweb201603_" TargetMode="External"/><Relationship Id="rId47" Type="http://schemas.openxmlformats.org/officeDocument/2006/relationships/hyperlink" Target="https://ja.aliexpress.com/item/32876864437.html?spm=a2g0o.productlist.0.0.5e9856benhydt1&amp;algo_pvid=874ffc17-cf5c-4b6f-9aa5-4390b711e075&amp;algo_expid=874ffc17-cf5c-4b6f-9aa5-4390b711e075-2&amp;btsid=0ab6fb8815915396519864178e14ac&amp;ws_ab_test=searchweb0_0,searchweb201602_,searchweb201603_" TargetMode="External"/><Relationship Id="rId50" Type="http://schemas.openxmlformats.org/officeDocument/2006/relationships/hyperlink" Target="https://ja.aliexpress.com/item/32876864437.html?spm=a2g0o.productlist.0.0.5e9856benhydt1&amp;algo_pvid=874ffc17-cf5c-4b6f-9aa5-4390b711e075&amp;algo_expid=874ffc17-cf5c-4b6f-9aa5-4390b711e075-2&amp;btsid=0ab6fb8815915396519864178e14ac&amp;ws_ab_test=searchweb0_0,searchweb201602_,searchweb201603_" TargetMode="External"/><Relationship Id="rId55" Type="http://schemas.openxmlformats.org/officeDocument/2006/relationships/hyperlink" Target="https://ja.aliexpress.com/item/32876864437.html?spm=a2g0o.productlist.0.0.5e9856benhydt1&amp;algo_pvid=874ffc17-cf5c-4b6f-9aa5-4390b711e075&amp;algo_expid=874ffc17-cf5c-4b6f-9aa5-4390b711e075-2&amp;btsid=0ab6fb8815915396519864178e14ac&amp;ws_ab_test=searchweb0_0,searchweb201602_,searchweb201603_" TargetMode="External"/><Relationship Id="rId63" Type="http://schemas.openxmlformats.org/officeDocument/2006/relationships/hyperlink" Target="https://ja.aliexpress.com/item/32876864437.html?spm=a2g0o.productlist.0.0.5e9856benhydt1&amp;algo_pvid=874ffc17-cf5c-4b6f-9aa5-4390b711e075&amp;algo_expid=874ffc17-cf5c-4b6f-9aa5-4390b711e075-2&amp;btsid=0ab6fb8815915396519864178e14ac&amp;ws_ab_test=searchweb0_0,searchweb201602_,searchweb201603_" TargetMode="External"/><Relationship Id="rId7" Type="http://schemas.openxmlformats.org/officeDocument/2006/relationships/hyperlink" Target="https://lcsc.com/product-detail/Multilayer-Ceramic-Capacitors-MLCC-SMD-SMT_22pF-220-5-50V_C105620.html" TargetMode="External"/><Relationship Id="rId2" Type="http://schemas.openxmlformats.org/officeDocument/2006/relationships/hyperlink" Target="https://www.digikey.jp/product-detail/ja/samsung-electro-mechanics/CL10C300JB8NNNC/1276-1021-1-ND/3889107" TargetMode="External"/><Relationship Id="rId16" Type="http://schemas.openxmlformats.org/officeDocument/2006/relationships/hyperlink" Target="https://www.digikey.jp/product-detail/ja/jst-sales-america-inc/S3B-PH-SM4-TB-LF-SN/455-1750-1-ND/926847" TargetMode="External"/><Relationship Id="rId29" Type="http://schemas.openxmlformats.org/officeDocument/2006/relationships/hyperlink" Target="https://lcsc.com/product-detail/LED-Strip-Resistors_UNI-ROYAL-Uniroyal-Elec-LE03WAJ0103T5E_C81087.html" TargetMode="External"/><Relationship Id="rId11" Type="http://schemas.openxmlformats.org/officeDocument/2006/relationships/hyperlink" Target="https://lcsc.com/product-detail/Multilayer-Ceramic-Capacitors-MLCC-SMD-SMT_muRata_GRM21BR61A226ME51L_22uF-226-20-10V_C77074.html" TargetMode="External"/><Relationship Id="rId24" Type="http://schemas.openxmlformats.org/officeDocument/2006/relationships/hyperlink" Target="https://lcsc.com/product-detail/Light-Emitting-Diodes-LED_Emerald-SMDLED-330-400mcd_C84267.html" TargetMode="External"/><Relationship Id="rId32" Type="http://schemas.openxmlformats.org/officeDocument/2006/relationships/hyperlink" Target="https://lcsc.com/product-detail/SMD-Crystal-Resonators_Yangxing-Tech-X201616MOD4SI_C108155.html" TargetMode="External"/><Relationship Id="rId37" Type="http://schemas.openxmlformats.org/officeDocument/2006/relationships/hyperlink" Target="https://lcsc.com/product-detail/USB-ICs_FTDI-Future-Designs_FT231XS-R_FTDI-Future-Designs-FT231XS-R_C132160.html" TargetMode="External"/><Relationship Id="rId40" Type="http://schemas.openxmlformats.org/officeDocument/2006/relationships/hyperlink" Target="http://www.world-semi.com/solution/list-4-1.html" TargetMode="External"/><Relationship Id="rId45" Type="http://schemas.openxmlformats.org/officeDocument/2006/relationships/hyperlink" Target="https://ja.aliexpress.com/item/32876864437.html?spm=a2g0o.productlist.0.0.5e9856benhydt1&amp;algo_pvid=874ffc17-cf5c-4b6f-9aa5-4390b711e075&amp;algo_expid=874ffc17-cf5c-4b6f-9aa5-4390b711e075-2&amp;btsid=0ab6fb8815915396519864178e14ac&amp;ws_ab_test=searchweb0_0,searchweb201602_,searchweb201603_" TargetMode="External"/><Relationship Id="rId53" Type="http://schemas.openxmlformats.org/officeDocument/2006/relationships/hyperlink" Target="https://ja.aliexpress.com/item/32876864437.html?spm=a2g0o.productlist.0.0.5e9856benhydt1&amp;algo_pvid=874ffc17-cf5c-4b6f-9aa5-4390b711e075&amp;algo_expid=874ffc17-cf5c-4b6f-9aa5-4390b711e075-2&amp;btsid=0ab6fb8815915396519864178e14ac&amp;ws_ab_test=searchweb0_0,searchweb201602_,searchweb201603_" TargetMode="External"/><Relationship Id="rId58" Type="http://schemas.openxmlformats.org/officeDocument/2006/relationships/hyperlink" Target="https://ja.aliexpress.com/item/32876864437.html?spm=a2g0o.productlist.0.0.5e9856benhydt1&amp;algo_pvid=874ffc17-cf5c-4b6f-9aa5-4390b711e075&amp;algo_expid=874ffc17-cf5c-4b6f-9aa5-4390b711e075-2&amp;btsid=0ab6fb8815915396519864178e14ac&amp;ws_ab_test=searchweb0_0,searchweb201602_,searchweb201603_" TargetMode="External"/><Relationship Id="rId66" Type="http://schemas.openxmlformats.org/officeDocument/2006/relationships/hyperlink" Target="https://ja.aliexpress.com/item/32876864437.html?spm=a2g0o.productlist.0.0.5e9856benhydt1&amp;algo_pvid=874ffc17-cf5c-4b6f-9aa5-4390b711e075&amp;algo_expid=874ffc17-cf5c-4b6f-9aa5-4390b711e075-2&amp;btsid=0ab6fb8815915396519864178e14ac&amp;ws_ab_test=searchweb0_0,searchweb201602_,searchweb201603_" TargetMode="External"/><Relationship Id="rId5" Type="http://schemas.openxmlformats.org/officeDocument/2006/relationships/hyperlink" Target="https://lcsc.com/product-detail/Multilayer-Ceramic-Capacitors-MLCC-SMD-SMT_YAGEO-CC0603ZRY5V8BB104_C389102.html" TargetMode="External"/><Relationship Id="rId61" Type="http://schemas.openxmlformats.org/officeDocument/2006/relationships/hyperlink" Target="https://ja.aliexpress.com/item/32876864437.html?spm=a2g0o.productlist.0.0.5e9856benhydt1&amp;algo_pvid=874ffc17-cf5c-4b6f-9aa5-4390b711e075&amp;algo_expid=874ffc17-cf5c-4b6f-9aa5-4390b711e075-2&amp;btsid=0ab6fb8815915396519864178e14ac&amp;ws_ab_test=searchweb0_0,searchweb201602_,searchweb201603_" TargetMode="External"/><Relationship Id="rId19" Type="http://schemas.openxmlformats.org/officeDocument/2006/relationships/hyperlink" Target="https://www.digikey.jp/product-detail/ja/c-k/KMR621NG-LFS/CKN10684CT-ND/6035356" TargetMode="External"/><Relationship Id="rId14" Type="http://schemas.openxmlformats.org/officeDocument/2006/relationships/hyperlink" Target="https://www.digikey.jp/products/ja?keywords=B5B-PH-K-S(LF)(SN)" TargetMode="External"/><Relationship Id="rId22" Type="http://schemas.openxmlformats.org/officeDocument/2006/relationships/hyperlink" Target="https://www.digikey.jp/product-detail/ja/harwin-inc/M20-8890345/952-3232-ND/6565716" TargetMode="External"/><Relationship Id="rId27" Type="http://schemas.openxmlformats.org/officeDocument/2006/relationships/hyperlink" Target="https://lcsc.com/product-detail/Chip-Resistor-Surface-Mount_UNI-ROYAL-Uniroyal-Elec-0603WAJ0121T5E_C25205.html" TargetMode="External"/><Relationship Id="rId30" Type="http://schemas.openxmlformats.org/officeDocument/2006/relationships/hyperlink" Target="https://lcsc.com/product-detail/Chip-Resistor-Surface-Mount_Walsin-Tech-Corp-WR06X472JTL_C163915.html" TargetMode="External"/><Relationship Id="rId35" Type="http://schemas.openxmlformats.org/officeDocument/2006/relationships/hyperlink" Target="https://lcsc.com/product-detail/_MICROCHIP_MIC5504-3-3YM5-TR_MIC5504-3-3YM5-TR_C88419.html" TargetMode="External"/><Relationship Id="rId43" Type="http://schemas.openxmlformats.org/officeDocument/2006/relationships/hyperlink" Target="https://ja.aliexpress.com/item/32876864437.html?spm=a2g0o.productlist.0.0.5e9856benhydt1&amp;algo_pvid=874ffc17-cf5c-4b6f-9aa5-4390b711e075&amp;algo_expid=874ffc17-cf5c-4b6f-9aa5-4390b711e075-2&amp;btsid=0ab6fb8815915396519864178e14ac&amp;ws_ab_test=searchweb0_0,searchweb201602_,searchweb201603_" TargetMode="External"/><Relationship Id="rId48" Type="http://schemas.openxmlformats.org/officeDocument/2006/relationships/hyperlink" Target="https://ja.aliexpress.com/item/32876864437.html?spm=a2g0o.productlist.0.0.5e9856benhydt1&amp;algo_pvid=874ffc17-cf5c-4b6f-9aa5-4390b711e075&amp;algo_expid=874ffc17-cf5c-4b6f-9aa5-4390b711e075-2&amp;btsid=0ab6fb8815915396519864178e14ac&amp;ws_ab_test=searchweb0_0,searchweb201602_,searchweb201603_" TargetMode="External"/><Relationship Id="rId56" Type="http://schemas.openxmlformats.org/officeDocument/2006/relationships/hyperlink" Target="https://ja.aliexpress.com/item/32876864437.html?spm=a2g0o.productlist.0.0.5e9856benhydt1&amp;algo_pvid=874ffc17-cf5c-4b6f-9aa5-4390b711e075&amp;algo_expid=874ffc17-cf5c-4b6f-9aa5-4390b711e075-2&amp;btsid=0ab6fb8815915396519864178e14ac&amp;ws_ab_test=searchweb0_0,searchweb201602_,searchweb201603_" TargetMode="External"/><Relationship Id="rId64" Type="http://schemas.openxmlformats.org/officeDocument/2006/relationships/hyperlink" Target="https://ja.aliexpress.com/item/32876864437.html?spm=a2g0o.productlist.0.0.5e9856benhydt1&amp;algo_pvid=874ffc17-cf5c-4b6f-9aa5-4390b711e075&amp;algo_expid=874ffc17-cf5c-4b6f-9aa5-4390b711e075-2&amp;btsid=0ab6fb8815915396519864178e14ac&amp;ws_ab_test=searchweb0_0,searchweb201602_,searchweb201603_" TargetMode="External"/><Relationship Id="rId8" Type="http://schemas.openxmlformats.org/officeDocument/2006/relationships/hyperlink" Target="https://www.digikey.jp/product-detail/ja/yageo/CC0603JRNPO9BN220/311-1062-1-ND/302972" TargetMode="External"/><Relationship Id="rId51" Type="http://schemas.openxmlformats.org/officeDocument/2006/relationships/hyperlink" Target="https://ja.aliexpress.com/item/32876864437.html?spm=a2g0o.productlist.0.0.5e9856benhydt1&amp;algo_pvid=874ffc17-cf5c-4b6f-9aa5-4390b711e075&amp;algo_expid=874ffc17-cf5c-4b6f-9aa5-4390b711e075-2&amp;btsid=0ab6fb8815915396519864178e14ac&amp;ws_ab_test=searchweb0_0,searchweb201602_,searchweb201603_" TargetMode="External"/><Relationship Id="rId3" Type="http://schemas.openxmlformats.org/officeDocument/2006/relationships/hyperlink" Target="https://lcsc.com/product-detail/Multilayer-Ceramic-Capacitors-MLCC-SMD-SMT_SAMSUNG_CL10A105KP8NNNC_1uF-105-10-10V_C26413.html" TargetMode="External"/><Relationship Id="rId12" Type="http://schemas.openxmlformats.org/officeDocument/2006/relationships/hyperlink" Target="https://www.digikey.jp/product-detail/ja/murata-electronics/GRM21BR61A226ME51L/490-10511-1-ND/5026441" TargetMode="External"/><Relationship Id="rId17" Type="http://schemas.openxmlformats.org/officeDocument/2006/relationships/hyperlink" Target="https://lcsc.com/product-detail/New-Quadratic-Unclassified-Data_Shikues-MBR0520_C475717.html" TargetMode="External"/><Relationship Id="rId25" Type="http://schemas.openxmlformats.org/officeDocument/2006/relationships/hyperlink" Target="https://lcsc.com/product-detail/Light-Emitting-Diodes-LED_Blue-light-SMDLED-80-100mcdatIF-10mA_C84266.html" TargetMode="External"/><Relationship Id="rId33" Type="http://schemas.openxmlformats.org/officeDocument/2006/relationships/hyperlink" Target="https://lcsc.com/product-detail/Analog-To-Digital-Converters-ADCs_MICROCHIP_MCP3425A0T-E-CH_MCP3425A0T-E-CH_C66823.html" TargetMode="External"/><Relationship Id="rId38" Type="http://schemas.openxmlformats.org/officeDocument/2006/relationships/hyperlink" Target="https://lcsc.com/product-detail/WIFI-Modules_Espressif-Systems-ESP32-WROOM-32D-16MB_C529578.html" TargetMode="External"/><Relationship Id="rId46" Type="http://schemas.openxmlformats.org/officeDocument/2006/relationships/hyperlink" Target="https://ja.aliexpress.com/item/32876864437.html?spm=a2g0o.productlist.0.0.5e9856benhydt1&amp;algo_pvid=874ffc17-cf5c-4b6f-9aa5-4390b711e075&amp;algo_expid=874ffc17-cf5c-4b6f-9aa5-4390b711e075-2&amp;btsid=0ab6fb8815915396519864178e14ac&amp;ws_ab_test=searchweb0_0,searchweb201602_,searchweb201603_" TargetMode="External"/><Relationship Id="rId59" Type="http://schemas.openxmlformats.org/officeDocument/2006/relationships/hyperlink" Target="https://ja.aliexpress.com/item/32876864437.html?spm=a2g0o.productlist.0.0.5e9856benhydt1&amp;algo_pvid=874ffc17-cf5c-4b6f-9aa5-4390b711e075&amp;algo_expid=874ffc17-cf5c-4b6f-9aa5-4390b711e075-2&amp;btsid=0ab6fb8815915396519864178e14ac&amp;ws_ab_test=searchweb0_0,searchweb201602_,searchweb201603_" TargetMode="External"/><Relationship Id="rId67" Type="http://schemas.openxmlformats.org/officeDocument/2006/relationships/hyperlink" Target="https://ja.aliexpress.com/item/32876864437.html?spm=a2g0o.productlist.0.0.5e9856benhydt1&amp;algo_pvid=874ffc17-cf5c-4b6f-9aa5-4390b711e075&amp;algo_expid=874ffc17-cf5c-4b6f-9aa5-4390b711e075-2&amp;btsid=0ab6fb8815915396519864178e14ac&amp;ws_ab_test=searchweb0_0,searchweb201602_,searchweb201603_" TargetMode="External"/><Relationship Id="rId20" Type="http://schemas.openxmlformats.org/officeDocument/2006/relationships/hyperlink" Target="https://www.digikey.jp/product-detail/ja/w%C3%BCrth-elektronik/632722110112/732-13724-1-ND/10056482" TargetMode="External"/><Relationship Id="rId41" Type="http://schemas.openxmlformats.org/officeDocument/2006/relationships/hyperlink" Target="https://ja.aliexpress.com/item/32876864437.html?spm=a2g0o.productlist.0.0.5e9856benhydt1&amp;algo_pvid=874ffc17-cf5c-4b6f-9aa5-4390b711e075&amp;algo_expid=874ffc17-cf5c-4b6f-9aa5-4390b711e075-2&amp;btsid=0ab6fb8815915396519864178e14ac&amp;ws_ab_test=searchweb0_0,searchweb201602_,searchweb201603_" TargetMode="External"/><Relationship Id="rId54" Type="http://schemas.openxmlformats.org/officeDocument/2006/relationships/hyperlink" Target="https://ja.aliexpress.com/item/32876864437.html?spm=a2g0o.productlist.0.0.5e9856benhydt1&amp;algo_pvid=874ffc17-cf5c-4b6f-9aa5-4390b711e075&amp;algo_expid=874ffc17-cf5c-4b6f-9aa5-4390b711e075-2&amp;btsid=0ab6fb8815915396519864178e14ac&amp;ws_ab_test=searchweb0_0,searchweb201602_,searchweb201603_" TargetMode="External"/><Relationship Id="rId62" Type="http://schemas.openxmlformats.org/officeDocument/2006/relationships/hyperlink" Target="https://ja.aliexpress.com/item/32876864437.html?spm=a2g0o.productlist.0.0.5e9856benhydt1&amp;algo_pvid=874ffc17-cf5c-4b6f-9aa5-4390b711e075&amp;algo_expid=874ffc17-cf5c-4b6f-9aa5-4390b711e075-2&amp;btsid=0ab6fb8815915396519864178e14ac&amp;ws_ab_test=searchweb0_0,searchweb201602_,searchweb201603_" TargetMode="External"/><Relationship Id="rId1" Type="http://schemas.openxmlformats.org/officeDocument/2006/relationships/hyperlink" Target="https://lcsc.com/product-detail/Multilayer-Ceramic-Capacitors-MLCC-SMD-SMT_SAMSUNG_CL10C300JB8NNNC_30pF-300-5-50V_C22397.html" TargetMode="External"/><Relationship Id="rId6" Type="http://schemas.openxmlformats.org/officeDocument/2006/relationships/hyperlink" Target="https://www.digikey.jp/product-detail/ja/yageo/CC0603ZRY5V8BB104/311-1087-1-ND/302997" TargetMode="External"/><Relationship Id="rId15" Type="http://schemas.openxmlformats.org/officeDocument/2006/relationships/hyperlink" Target="https://lcsc.com/product-detail/Wire-To-Board-Wire-To-Wire-Connector_JST-Sales-America_S3B-PH-SM4-TB-LF-SN_JST-Sales-America-S3B-PH-SM4-TB-LF-SN_C265101.html" TargetMode="External"/><Relationship Id="rId23" Type="http://schemas.openxmlformats.org/officeDocument/2006/relationships/hyperlink" Target="https://lcsc.com/product-detail/Light-Emitting-Diodes-LED_Red-LED-SMDLED-80-100mcd_C84263.html" TargetMode="External"/><Relationship Id="rId28" Type="http://schemas.openxmlformats.org/officeDocument/2006/relationships/hyperlink" Target="https://lcsc.com/product-detail/Chip-Resistor-Surface-Mount_FH-Guangdong-Fenghua-Advanced-Tech-RS-03K102JT_C73797.html" TargetMode="External"/><Relationship Id="rId36" Type="http://schemas.openxmlformats.org/officeDocument/2006/relationships/hyperlink" Target="https://lcsc.com/product-detail/CAN-ICs_Microchip-Tech_MCP2515T-I-ST_Microchip-Tech-MCP2515T-I-ST_C185941.html" TargetMode="External"/><Relationship Id="rId49" Type="http://schemas.openxmlformats.org/officeDocument/2006/relationships/hyperlink" Target="https://ja.aliexpress.com/item/32876864437.html?spm=a2g0o.productlist.0.0.5e9856benhydt1&amp;algo_pvid=874ffc17-cf5c-4b6f-9aa5-4390b711e075&amp;algo_expid=874ffc17-cf5c-4b6f-9aa5-4390b711e075-2&amp;btsid=0ab6fb8815915396519864178e14ac&amp;ws_ab_test=searchweb0_0,searchweb201602_,searchweb201603_" TargetMode="External"/><Relationship Id="rId57" Type="http://schemas.openxmlformats.org/officeDocument/2006/relationships/hyperlink" Target="https://ja.aliexpress.com/item/32876864437.html?spm=a2g0o.productlist.0.0.5e9856benhydt1&amp;algo_pvid=874ffc17-cf5c-4b6f-9aa5-4390b711e075&amp;algo_expid=874ffc17-cf5c-4b6f-9aa5-4390b711e075-2&amp;btsid=0ab6fb8815915396519864178e14ac&amp;ws_ab_test=searchweb0_0,searchweb201602_,searchweb201603_" TargetMode="External"/><Relationship Id="rId10" Type="http://schemas.openxmlformats.org/officeDocument/2006/relationships/hyperlink" Target="https://www.digikey.jp/product-detail/ja/samsung-electro-mechanics/CL10A475KP8NNNC/1276-1044-1-ND/3889130" TargetMode="External"/><Relationship Id="rId31" Type="http://schemas.openxmlformats.org/officeDocument/2006/relationships/hyperlink" Target="https://lcsc.com/product-detail/New-Arrivals_Galaxy-SS8050G-Y1_C380930.html" TargetMode="External"/><Relationship Id="rId44" Type="http://schemas.openxmlformats.org/officeDocument/2006/relationships/hyperlink" Target="https://ja.aliexpress.com/item/32876864437.html?spm=a2g0o.productlist.0.0.5e9856benhydt1&amp;algo_pvid=874ffc17-cf5c-4b6f-9aa5-4390b711e075&amp;algo_expid=874ffc17-cf5c-4b6f-9aa5-4390b711e075-2&amp;btsid=0ab6fb8815915396519864178e14ac&amp;ws_ab_test=searchweb0_0,searchweb201602_,searchweb201603_" TargetMode="External"/><Relationship Id="rId52" Type="http://schemas.openxmlformats.org/officeDocument/2006/relationships/hyperlink" Target="https://ja.aliexpress.com/item/32876864437.html?spm=a2g0o.productlist.0.0.5e9856benhydt1&amp;algo_pvid=874ffc17-cf5c-4b6f-9aa5-4390b711e075&amp;algo_expid=874ffc17-cf5c-4b6f-9aa5-4390b711e075-2&amp;btsid=0ab6fb8815915396519864178e14ac&amp;ws_ab_test=searchweb0_0,searchweb201602_,searchweb201603_" TargetMode="External"/><Relationship Id="rId60" Type="http://schemas.openxmlformats.org/officeDocument/2006/relationships/hyperlink" Target="https://ja.aliexpress.com/item/32876864437.html?spm=a2g0o.productlist.0.0.5e9856benhydt1&amp;algo_pvid=874ffc17-cf5c-4b6f-9aa5-4390b711e075&amp;algo_expid=874ffc17-cf5c-4b6f-9aa5-4390b711e075-2&amp;btsid=0ab6fb8815915396519864178e14ac&amp;ws_ab_test=searchweb0_0,searchweb201602_,searchweb201603_" TargetMode="External"/><Relationship Id="rId65" Type="http://schemas.openxmlformats.org/officeDocument/2006/relationships/hyperlink" Target="https://ja.aliexpress.com/item/32876864437.html?spm=a2g0o.productlist.0.0.5e9856benhydt1&amp;algo_pvid=874ffc17-cf5c-4b6f-9aa5-4390b711e075&amp;algo_expid=874ffc17-cf5c-4b6f-9aa5-4390b711e075-2&amp;btsid=0ab6fb8815915396519864178e14ac&amp;ws_ab_test=searchweb0_0,searchweb201602_,searchweb201603_" TargetMode="External"/><Relationship Id="rId4" Type="http://schemas.openxmlformats.org/officeDocument/2006/relationships/hyperlink" Target="https://www.digikey.jp/product-detail/ja/samsung-electro-mechanics/CL10A105KP8NNNC/1276-1182-1-ND/3889268" TargetMode="External"/><Relationship Id="rId9" Type="http://schemas.openxmlformats.org/officeDocument/2006/relationships/hyperlink" Target="https://lcsc.com/product-detail/Multilayer-Ceramic-Capacitors-MLCC-SMD-SMT_SAMSUNG_CL10A475KP8NNNC_4-7uF-475-10-10V_C1705.html" TargetMode="External"/><Relationship Id="rId13" Type="http://schemas.openxmlformats.org/officeDocument/2006/relationships/hyperlink" Target="https://lcsc.com/product-detail/Wire-To-Board-Wire-To-Wire-Connector_JST-Sales-America_B5B-PH-K-S-LF-SN_JST-Sales-America-B5B-PH-K-S-LF-SN_C157993.html" TargetMode="External"/><Relationship Id="rId18" Type="http://schemas.openxmlformats.org/officeDocument/2006/relationships/hyperlink" Target="https://www.digikey.jp/product-detail/ja/on-semiconductor/MBR0520LT3G/MBR0520LT3GOSCT-ND/2705022" TargetMode="External"/><Relationship Id="rId39" Type="http://schemas.openxmlformats.org/officeDocument/2006/relationships/hyperlink" Target="https://ja.aliexpress.com/item/32876864437.html?spm=a2g0o.productlist.0.0.5e9856benhydt1&amp;algo_pvid=874ffc17-cf5c-4b6f-9aa5-4390b711e075&amp;algo_expid=874ffc17-cf5c-4b6f-9aa5-4390b711e075-2&amp;btsid=0ab6fb8815915396519864178e14ac&amp;ws_ab_test=searchweb0_0,searchweb201602_,searchweb201603_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lcsc.com/product-detail/SMD-Crystal-Resonators_Yangxing-Tech-X201616MOD4SI_C108155.html" TargetMode="External"/><Relationship Id="rId1" Type="http://schemas.openxmlformats.org/officeDocument/2006/relationships/hyperlink" Target="https://lcsc.com/product-detail/USB-Connectors_SOFNG-MC-318_C183608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F58"/>
  <sheetViews>
    <sheetView tabSelected="1" topLeftCell="E1" zoomScale="58" workbookViewId="0">
      <pane ySplit="2" topLeftCell="A12" activePane="bottomLeft" state="frozen"/>
      <selection pane="bottomLeft" activeCell="Q30" sqref="Q30"/>
    </sheetView>
  </sheetViews>
  <sheetFormatPr baseColWidth="10" defaultColWidth="14.5" defaultRowHeight="15.75" customHeight="1"/>
  <cols>
    <col min="1" max="1" width="9.1640625" customWidth="1"/>
    <col min="2" max="2" width="60.5" customWidth="1"/>
    <col min="3" max="4" width="12.5" customWidth="1"/>
    <col min="5" max="5" width="22.33203125" customWidth="1"/>
    <col min="6" max="6" width="22.1640625" customWidth="1"/>
    <col min="8" max="8" width="16.6640625" customWidth="1"/>
    <col min="13" max="13" width="21.83203125" customWidth="1"/>
    <col min="14" max="14" width="18" customWidth="1"/>
  </cols>
  <sheetData>
    <row r="1" spans="1:32" ht="15.75" customHeight="1">
      <c r="A1" s="1"/>
      <c r="B1" s="2" t="s">
        <v>0</v>
      </c>
      <c r="C1" s="3">
        <v>3</v>
      </c>
      <c r="D1" s="4" t="s">
        <v>1</v>
      </c>
      <c r="E1" s="5"/>
      <c r="F1" s="6"/>
      <c r="G1" s="7"/>
      <c r="H1" s="7"/>
      <c r="I1" s="7"/>
      <c r="J1" s="7"/>
      <c r="K1" s="7"/>
      <c r="L1" s="7"/>
      <c r="M1" s="8"/>
      <c r="N1" s="8"/>
      <c r="O1" s="7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</row>
    <row r="2" spans="1:32" ht="15.75" customHeight="1">
      <c r="A2" s="10" t="s">
        <v>2</v>
      </c>
      <c r="B2" s="11" t="s">
        <v>3</v>
      </c>
      <c r="C2" s="10" t="s">
        <v>4</v>
      </c>
      <c r="D2" s="10" t="s">
        <v>5</v>
      </c>
      <c r="E2" s="10" t="s">
        <v>6</v>
      </c>
      <c r="F2" s="11" t="s">
        <v>7</v>
      </c>
      <c r="G2" s="12" t="s">
        <v>8</v>
      </c>
      <c r="H2" s="13" t="s">
        <v>9</v>
      </c>
      <c r="I2" s="13" t="s">
        <v>10</v>
      </c>
      <c r="J2" s="13" t="s">
        <v>11</v>
      </c>
      <c r="K2" s="13" t="s">
        <v>12</v>
      </c>
      <c r="L2" s="13" t="s">
        <v>13</v>
      </c>
      <c r="M2" s="14" t="s">
        <v>14</v>
      </c>
      <c r="N2" s="15" t="s">
        <v>15</v>
      </c>
      <c r="O2" s="16" t="s">
        <v>16</v>
      </c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</row>
    <row r="3" spans="1:32" ht="15.75" customHeight="1">
      <c r="A3" s="17">
        <v>1</v>
      </c>
      <c r="B3" s="18" t="s">
        <v>17</v>
      </c>
      <c r="C3" s="19">
        <v>2</v>
      </c>
      <c r="D3" s="20">
        <f t="shared" ref="D3:D58" si="0">C3*$C$1</f>
        <v>6</v>
      </c>
      <c r="E3" s="18" t="s">
        <v>18</v>
      </c>
      <c r="F3" s="21" t="s">
        <v>19</v>
      </c>
      <c r="G3" s="22" t="s">
        <v>20</v>
      </c>
      <c r="H3" s="18" t="s">
        <v>21</v>
      </c>
      <c r="I3" s="23" t="s">
        <v>22</v>
      </c>
      <c r="J3" s="24" t="s">
        <v>23</v>
      </c>
      <c r="K3" s="24" t="s">
        <v>23</v>
      </c>
      <c r="L3" s="25" t="s">
        <v>24</v>
      </c>
      <c r="M3" s="26" t="s">
        <v>25</v>
      </c>
      <c r="N3" s="27" t="s">
        <v>26</v>
      </c>
      <c r="O3" s="28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</row>
    <row r="4" spans="1:32" ht="15.75" customHeight="1">
      <c r="A4" s="17">
        <v>2</v>
      </c>
      <c r="B4" s="18" t="s">
        <v>27</v>
      </c>
      <c r="C4" s="19">
        <v>2</v>
      </c>
      <c r="D4" s="20">
        <f t="shared" si="0"/>
        <v>6</v>
      </c>
      <c r="E4" s="30" t="s">
        <v>28</v>
      </c>
      <c r="F4" s="22" t="s">
        <v>29</v>
      </c>
      <c r="G4" s="22" t="s">
        <v>20</v>
      </c>
      <c r="H4" s="31" t="s">
        <v>21</v>
      </c>
      <c r="I4" s="23" t="s">
        <v>22</v>
      </c>
      <c r="J4" s="24" t="s">
        <v>23</v>
      </c>
      <c r="K4" s="24" t="s">
        <v>23</v>
      </c>
      <c r="L4" s="25" t="s">
        <v>24</v>
      </c>
      <c r="M4" s="26" t="s">
        <v>30</v>
      </c>
      <c r="N4" s="32" t="s">
        <v>31</v>
      </c>
      <c r="O4" s="28"/>
    </row>
    <row r="5" spans="1:32" ht="15.75" customHeight="1">
      <c r="A5" s="17">
        <v>3</v>
      </c>
      <c r="B5" s="21" t="s">
        <v>32</v>
      </c>
      <c r="C5" s="19">
        <v>9</v>
      </c>
      <c r="D5" s="20">
        <f t="shared" si="0"/>
        <v>27</v>
      </c>
      <c r="E5" s="30" t="s">
        <v>33</v>
      </c>
      <c r="F5" s="22" t="s">
        <v>34</v>
      </c>
      <c r="G5" s="22" t="s">
        <v>20</v>
      </c>
      <c r="H5" s="31" t="s">
        <v>21</v>
      </c>
      <c r="I5" s="23" t="s">
        <v>22</v>
      </c>
      <c r="J5" s="24" t="s">
        <v>23</v>
      </c>
      <c r="K5" s="24" t="s">
        <v>23</v>
      </c>
      <c r="L5" s="25" t="s">
        <v>24</v>
      </c>
      <c r="M5" s="27" t="s">
        <v>35</v>
      </c>
      <c r="N5" s="32" t="s">
        <v>36</v>
      </c>
      <c r="O5" s="28"/>
    </row>
    <row r="6" spans="1:32" ht="15.75" customHeight="1">
      <c r="A6" s="17">
        <v>4</v>
      </c>
      <c r="B6" s="18" t="s">
        <v>37</v>
      </c>
      <c r="C6" s="19">
        <v>2</v>
      </c>
      <c r="D6" s="20">
        <f t="shared" si="0"/>
        <v>6</v>
      </c>
      <c r="E6" s="18" t="s">
        <v>38</v>
      </c>
      <c r="F6" s="21" t="s">
        <v>39</v>
      </c>
      <c r="G6" s="22" t="s">
        <v>20</v>
      </c>
      <c r="H6" s="31" t="s">
        <v>21</v>
      </c>
      <c r="I6" s="23" t="s">
        <v>22</v>
      </c>
      <c r="J6" s="24" t="s">
        <v>23</v>
      </c>
      <c r="K6" s="24" t="s">
        <v>23</v>
      </c>
      <c r="L6" s="25" t="s">
        <v>24</v>
      </c>
      <c r="M6" s="26" t="s">
        <v>40</v>
      </c>
      <c r="N6" s="27" t="s">
        <v>41</v>
      </c>
      <c r="O6" s="28"/>
    </row>
    <row r="7" spans="1:32" ht="15.75" customHeight="1">
      <c r="A7" s="17">
        <v>5</v>
      </c>
      <c r="B7" s="18" t="s">
        <v>42</v>
      </c>
      <c r="C7" s="19">
        <v>1</v>
      </c>
      <c r="D7" s="20">
        <f t="shared" si="0"/>
        <v>3</v>
      </c>
      <c r="E7" s="18" t="s">
        <v>43</v>
      </c>
      <c r="F7" s="21" t="s">
        <v>44</v>
      </c>
      <c r="G7" s="22" t="s">
        <v>20</v>
      </c>
      <c r="H7" s="31" t="s">
        <v>21</v>
      </c>
      <c r="I7" s="23" t="s">
        <v>22</v>
      </c>
      <c r="J7" s="24" t="s">
        <v>23</v>
      </c>
      <c r="K7" s="24" t="s">
        <v>23</v>
      </c>
      <c r="L7" s="25" t="s">
        <v>24</v>
      </c>
      <c r="M7" s="33" t="s">
        <v>45</v>
      </c>
      <c r="N7" s="26" t="s">
        <v>46</v>
      </c>
      <c r="O7" s="28"/>
    </row>
    <row r="8" spans="1:32" ht="15.75" customHeight="1">
      <c r="A8" s="17">
        <v>6</v>
      </c>
      <c r="B8" s="18" t="s">
        <v>47</v>
      </c>
      <c r="C8" s="19">
        <v>1</v>
      </c>
      <c r="D8" s="20">
        <f t="shared" si="0"/>
        <v>3</v>
      </c>
      <c r="E8" s="18" t="s">
        <v>48</v>
      </c>
      <c r="F8" s="21" t="s">
        <v>49</v>
      </c>
      <c r="G8" s="22" t="s">
        <v>20</v>
      </c>
      <c r="H8" s="18" t="s">
        <v>50</v>
      </c>
      <c r="I8" s="23" t="s">
        <v>22</v>
      </c>
      <c r="J8" s="24" t="s">
        <v>23</v>
      </c>
      <c r="K8" s="24" t="s">
        <v>23</v>
      </c>
      <c r="L8" s="25" t="s">
        <v>24</v>
      </c>
      <c r="M8" s="27" t="s">
        <v>51</v>
      </c>
      <c r="N8" s="27" t="s">
        <v>52</v>
      </c>
      <c r="O8" s="28"/>
    </row>
    <row r="9" spans="1:32" ht="15.75" customHeight="1">
      <c r="A9" s="17">
        <v>7</v>
      </c>
      <c r="B9" s="18" t="s">
        <v>53</v>
      </c>
      <c r="C9" s="19">
        <v>1</v>
      </c>
      <c r="D9" s="20">
        <f t="shared" si="0"/>
        <v>3</v>
      </c>
      <c r="E9" s="18" t="s">
        <v>54</v>
      </c>
      <c r="F9" s="21" t="s">
        <v>55</v>
      </c>
      <c r="G9" s="18" t="s">
        <v>56</v>
      </c>
      <c r="H9" s="18"/>
      <c r="I9" s="19" t="s">
        <v>57</v>
      </c>
      <c r="J9" s="24" t="s">
        <v>23</v>
      </c>
      <c r="K9" s="24" t="s">
        <v>23</v>
      </c>
      <c r="L9" s="25" t="s">
        <v>24</v>
      </c>
      <c r="M9" s="26" t="s">
        <v>58</v>
      </c>
      <c r="N9" s="27" t="s">
        <v>59</v>
      </c>
      <c r="O9" s="28"/>
    </row>
    <row r="10" spans="1:32" ht="15.75" customHeight="1">
      <c r="A10" s="17">
        <v>8</v>
      </c>
      <c r="B10" s="18" t="s">
        <v>60</v>
      </c>
      <c r="C10" s="19">
        <v>2</v>
      </c>
      <c r="D10" s="20">
        <f t="shared" si="0"/>
        <v>6</v>
      </c>
      <c r="E10" s="18" t="s">
        <v>61</v>
      </c>
      <c r="F10" s="21" t="s">
        <v>62</v>
      </c>
      <c r="G10" s="18" t="s">
        <v>56</v>
      </c>
      <c r="H10" s="18"/>
      <c r="I10" s="23" t="s">
        <v>22</v>
      </c>
      <c r="J10" s="24" t="s">
        <v>23</v>
      </c>
      <c r="K10" s="24" t="s">
        <v>23</v>
      </c>
      <c r="L10" s="25" t="s">
        <v>24</v>
      </c>
      <c r="M10" s="27" t="s">
        <v>63</v>
      </c>
      <c r="N10" s="26" t="s">
        <v>64</v>
      </c>
      <c r="O10" s="28"/>
    </row>
    <row r="11" spans="1:32" ht="15.75" customHeight="1">
      <c r="A11" s="17">
        <v>9</v>
      </c>
      <c r="B11" s="18" t="s">
        <v>65</v>
      </c>
      <c r="C11" s="19">
        <v>2</v>
      </c>
      <c r="D11" s="20">
        <f t="shared" si="0"/>
        <v>6</v>
      </c>
      <c r="E11" s="18" t="s">
        <v>66</v>
      </c>
      <c r="F11" s="21" t="s">
        <v>67</v>
      </c>
      <c r="G11" s="34" t="s">
        <v>68</v>
      </c>
      <c r="H11" s="18" t="s">
        <v>69</v>
      </c>
      <c r="I11" s="23" t="s">
        <v>22</v>
      </c>
      <c r="J11" s="24" t="s">
        <v>23</v>
      </c>
      <c r="K11" s="24" t="s">
        <v>23</v>
      </c>
      <c r="L11" s="25" t="s">
        <v>24</v>
      </c>
      <c r="M11" s="27" t="s">
        <v>70</v>
      </c>
      <c r="N11" s="27" t="s">
        <v>71</v>
      </c>
      <c r="O11" s="28"/>
    </row>
    <row r="12" spans="1:32" ht="15.75" customHeight="1">
      <c r="A12" s="17">
        <v>10</v>
      </c>
      <c r="B12" s="18" t="s">
        <v>72</v>
      </c>
      <c r="C12" s="19">
        <v>2</v>
      </c>
      <c r="D12" s="20">
        <f t="shared" si="0"/>
        <v>6</v>
      </c>
      <c r="E12" s="18" t="s">
        <v>73</v>
      </c>
      <c r="F12" s="21" t="s">
        <v>74</v>
      </c>
      <c r="G12" s="18" t="s">
        <v>75</v>
      </c>
      <c r="H12" s="18"/>
      <c r="I12" s="23" t="s">
        <v>22</v>
      </c>
      <c r="J12" s="24" t="s">
        <v>23</v>
      </c>
      <c r="K12" s="24" t="s">
        <v>23</v>
      </c>
      <c r="L12" s="24" t="s">
        <v>76</v>
      </c>
      <c r="M12" s="26" t="s">
        <v>77</v>
      </c>
      <c r="N12" s="35"/>
      <c r="O12" s="28"/>
    </row>
    <row r="13" spans="1:32" ht="15.75" customHeight="1">
      <c r="A13" s="17">
        <v>11</v>
      </c>
      <c r="B13" s="18" t="s">
        <v>78</v>
      </c>
      <c r="C13" s="19">
        <v>1</v>
      </c>
      <c r="D13" s="20">
        <f t="shared" si="0"/>
        <v>3</v>
      </c>
      <c r="E13" s="18" t="s">
        <v>79</v>
      </c>
      <c r="F13" s="21" t="s">
        <v>80</v>
      </c>
      <c r="G13" s="34" t="s">
        <v>81</v>
      </c>
      <c r="H13" s="18"/>
      <c r="I13" s="23" t="s">
        <v>22</v>
      </c>
      <c r="J13" s="24" t="s">
        <v>23</v>
      </c>
      <c r="K13" s="24" t="s">
        <v>23</v>
      </c>
      <c r="L13" s="25" t="s">
        <v>24</v>
      </c>
      <c r="M13" s="26" t="s">
        <v>82</v>
      </c>
      <c r="N13" s="27" t="s">
        <v>83</v>
      </c>
      <c r="O13" s="28"/>
    </row>
    <row r="14" spans="1:32" ht="15.75" customHeight="1">
      <c r="A14" s="17">
        <v>12</v>
      </c>
      <c r="B14" s="18" t="s">
        <v>84</v>
      </c>
      <c r="C14" s="19">
        <v>1</v>
      </c>
      <c r="D14" s="20">
        <f t="shared" si="0"/>
        <v>3</v>
      </c>
      <c r="E14" s="18" t="s">
        <v>85</v>
      </c>
      <c r="F14" s="21" t="s">
        <v>86</v>
      </c>
      <c r="G14" s="34" t="s">
        <v>87</v>
      </c>
      <c r="H14" s="18"/>
      <c r="I14" s="23" t="s">
        <v>22</v>
      </c>
      <c r="J14" s="24" t="s">
        <v>23</v>
      </c>
      <c r="K14" s="24" t="s">
        <v>23</v>
      </c>
      <c r="L14" s="24" t="s">
        <v>76</v>
      </c>
      <c r="M14" s="26" t="s">
        <v>88</v>
      </c>
      <c r="N14" s="36"/>
      <c r="O14" s="28"/>
    </row>
    <row r="15" spans="1:32" ht="15.75" customHeight="1">
      <c r="A15" s="17">
        <v>13</v>
      </c>
      <c r="B15" s="18" t="s">
        <v>89</v>
      </c>
      <c r="C15" s="19">
        <v>1</v>
      </c>
      <c r="D15" s="20">
        <f t="shared" si="0"/>
        <v>3</v>
      </c>
      <c r="E15" s="18" t="s">
        <v>90</v>
      </c>
      <c r="F15" s="21" t="s">
        <v>91</v>
      </c>
      <c r="G15" s="34" t="s">
        <v>92</v>
      </c>
      <c r="H15" s="18" t="s">
        <v>93</v>
      </c>
      <c r="I15" s="23" t="s">
        <v>22</v>
      </c>
      <c r="J15" s="24" t="s">
        <v>23</v>
      </c>
      <c r="K15" s="24" t="s">
        <v>23</v>
      </c>
      <c r="L15" s="25" t="s">
        <v>24</v>
      </c>
      <c r="M15" s="27" t="s">
        <v>94</v>
      </c>
      <c r="N15" s="36"/>
      <c r="O15" s="28"/>
    </row>
    <row r="16" spans="1:32" ht="15.75" customHeight="1">
      <c r="A16" s="17">
        <v>14</v>
      </c>
      <c r="B16" s="18" t="s">
        <v>95</v>
      </c>
      <c r="C16" s="19">
        <v>1</v>
      </c>
      <c r="D16" s="20">
        <f t="shared" si="0"/>
        <v>3</v>
      </c>
      <c r="E16" s="18" t="s">
        <v>96</v>
      </c>
      <c r="F16" s="21" t="s">
        <v>97</v>
      </c>
      <c r="G16" s="34" t="s">
        <v>92</v>
      </c>
      <c r="H16" s="18" t="s">
        <v>93</v>
      </c>
      <c r="I16" s="23" t="s">
        <v>22</v>
      </c>
      <c r="J16" s="24" t="s">
        <v>23</v>
      </c>
      <c r="K16" s="24" t="s">
        <v>23</v>
      </c>
      <c r="L16" s="25" t="s">
        <v>24</v>
      </c>
      <c r="M16" s="26" t="s">
        <v>98</v>
      </c>
      <c r="N16" s="36"/>
      <c r="O16" s="28"/>
    </row>
    <row r="17" spans="1:15" ht="15.75" customHeight="1">
      <c r="A17" s="17">
        <v>15</v>
      </c>
      <c r="B17" s="18" t="s">
        <v>99</v>
      </c>
      <c r="C17" s="19">
        <v>1</v>
      </c>
      <c r="D17" s="20">
        <f t="shared" si="0"/>
        <v>3</v>
      </c>
      <c r="E17" s="18" t="s">
        <v>100</v>
      </c>
      <c r="F17" s="21" t="s">
        <v>101</v>
      </c>
      <c r="G17" s="34" t="s">
        <v>92</v>
      </c>
      <c r="H17" s="18" t="s">
        <v>93</v>
      </c>
      <c r="I17" s="23" t="s">
        <v>22</v>
      </c>
      <c r="J17" s="24" t="s">
        <v>23</v>
      </c>
      <c r="K17" s="24" t="s">
        <v>23</v>
      </c>
      <c r="L17" s="25" t="s">
        <v>24</v>
      </c>
      <c r="M17" s="26" t="s">
        <v>102</v>
      </c>
      <c r="N17" s="36"/>
      <c r="O17" s="28"/>
    </row>
    <row r="18" spans="1:15" ht="15.75" customHeight="1">
      <c r="A18" s="17">
        <v>16</v>
      </c>
      <c r="B18" s="18" t="s">
        <v>103</v>
      </c>
      <c r="C18" s="19">
        <v>1</v>
      </c>
      <c r="D18" s="20">
        <f t="shared" si="0"/>
        <v>3</v>
      </c>
      <c r="E18" s="18" t="s">
        <v>104</v>
      </c>
      <c r="F18" s="21" t="s">
        <v>105</v>
      </c>
      <c r="G18" s="18" t="s">
        <v>106</v>
      </c>
      <c r="H18" s="18" t="s">
        <v>107</v>
      </c>
      <c r="I18" s="23" t="s">
        <v>22</v>
      </c>
      <c r="J18" s="24" t="s">
        <v>23</v>
      </c>
      <c r="K18" s="24" t="s">
        <v>23</v>
      </c>
      <c r="L18" s="25" t="s">
        <v>24</v>
      </c>
      <c r="M18" s="27" t="s">
        <v>108</v>
      </c>
      <c r="N18" s="36"/>
      <c r="O18" s="28"/>
    </row>
    <row r="19" spans="1:15" ht="15.75" customHeight="1">
      <c r="A19" s="17">
        <v>17</v>
      </c>
      <c r="B19" s="18" t="s">
        <v>109</v>
      </c>
      <c r="C19" s="19">
        <v>1</v>
      </c>
      <c r="D19" s="20">
        <f t="shared" si="0"/>
        <v>3</v>
      </c>
      <c r="E19" s="18" t="s">
        <v>110</v>
      </c>
      <c r="F19" s="21" t="s">
        <v>111</v>
      </c>
      <c r="G19" s="34" t="s">
        <v>112</v>
      </c>
      <c r="H19" s="18" t="s">
        <v>113</v>
      </c>
      <c r="I19" s="23" t="s">
        <v>22</v>
      </c>
      <c r="J19" s="24" t="s">
        <v>23</v>
      </c>
      <c r="K19" s="24" t="s">
        <v>23</v>
      </c>
      <c r="L19" s="25" t="s">
        <v>24</v>
      </c>
      <c r="M19" s="27" t="s">
        <v>114</v>
      </c>
      <c r="N19" s="36"/>
      <c r="O19" s="28"/>
    </row>
    <row r="20" spans="1:15" ht="15.75" customHeight="1">
      <c r="A20" s="17">
        <v>18</v>
      </c>
      <c r="B20" s="18" t="s">
        <v>115</v>
      </c>
      <c r="C20" s="19">
        <v>3</v>
      </c>
      <c r="D20" s="20">
        <f t="shared" si="0"/>
        <v>9</v>
      </c>
      <c r="E20" s="18" t="s">
        <v>116</v>
      </c>
      <c r="F20" s="21" t="s">
        <v>117</v>
      </c>
      <c r="G20" s="34" t="s">
        <v>112</v>
      </c>
      <c r="H20" s="18" t="s">
        <v>113</v>
      </c>
      <c r="I20" s="23" t="s">
        <v>22</v>
      </c>
      <c r="J20" s="24" t="s">
        <v>23</v>
      </c>
      <c r="K20" s="24" t="s">
        <v>23</v>
      </c>
      <c r="L20" s="25" t="s">
        <v>24</v>
      </c>
      <c r="M20" s="27" t="s">
        <v>118</v>
      </c>
      <c r="N20" s="36"/>
      <c r="O20" s="28"/>
    </row>
    <row r="21" spans="1:15" ht="15.75" customHeight="1">
      <c r="A21" s="17">
        <v>19</v>
      </c>
      <c r="B21" s="18" t="s">
        <v>119</v>
      </c>
      <c r="C21" s="19">
        <v>7</v>
      </c>
      <c r="D21" s="20">
        <f t="shared" si="0"/>
        <v>21</v>
      </c>
      <c r="E21" s="18" t="s">
        <v>120</v>
      </c>
      <c r="F21" s="21" t="s">
        <v>121</v>
      </c>
      <c r="G21" s="34" t="s">
        <v>112</v>
      </c>
      <c r="H21" s="18" t="s">
        <v>113</v>
      </c>
      <c r="I21" s="23" t="s">
        <v>22</v>
      </c>
      <c r="J21" s="24" t="s">
        <v>23</v>
      </c>
      <c r="K21" s="24" t="s">
        <v>23</v>
      </c>
      <c r="L21" s="25" t="s">
        <v>24</v>
      </c>
      <c r="M21" s="27" t="s">
        <v>122</v>
      </c>
      <c r="N21" s="36"/>
      <c r="O21" s="28"/>
    </row>
    <row r="22" spans="1:15" ht="15.75" customHeight="1">
      <c r="A22" s="17">
        <v>20</v>
      </c>
      <c r="B22" s="18" t="s">
        <v>123</v>
      </c>
      <c r="C22" s="19">
        <v>2</v>
      </c>
      <c r="D22" s="20">
        <f t="shared" si="0"/>
        <v>6</v>
      </c>
      <c r="E22" s="18" t="s">
        <v>124</v>
      </c>
      <c r="F22" s="21" t="s">
        <v>125</v>
      </c>
      <c r="G22" s="34" t="s">
        <v>112</v>
      </c>
      <c r="H22" s="18" t="s">
        <v>113</v>
      </c>
      <c r="I22" s="23" t="s">
        <v>22</v>
      </c>
      <c r="J22" s="24" t="s">
        <v>23</v>
      </c>
      <c r="K22" s="24" t="s">
        <v>23</v>
      </c>
      <c r="L22" s="25" t="s">
        <v>24</v>
      </c>
      <c r="M22" s="27" t="s">
        <v>126</v>
      </c>
      <c r="N22" s="36"/>
      <c r="O22" s="28"/>
    </row>
    <row r="23" spans="1:15" ht="15.75" customHeight="1">
      <c r="A23" s="17">
        <v>21</v>
      </c>
      <c r="B23" s="18" t="s">
        <v>127</v>
      </c>
      <c r="C23" s="19">
        <v>2</v>
      </c>
      <c r="D23" s="20">
        <f t="shared" si="0"/>
        <v>6</v>
      </c>
      <c r="E23" s="18" t="s">
        <v>128</v>
      </c>
      <c r="F23" s="21" t="s">
        <v>129</v>
      </c>
      <c r="G23" s="18" t="s">
        <v>130</v>
      </c>
      <c r="H23" s="18" t="s">
        <v>107</v>
      </c>
      <c r="I23" s="23" t="s">
        <v>22</v>
      </c>
      <c r="J23" s="24" t="s">
        <v>23</v>
      </c>
      <c r="K23" s="24" t="s">
        <v>23</v>
      </c>
      <c r="L23" s="25" t="s">
        <v>24</v>
      </c>
      <c r="M23" s="27" t="s">
        <v>131</v>
      </c>
      <c r="N23" s="36"/>
      <c r="O23" s="28"/>
    </row>
    <row r="24" spans="1:15" ht="15.75" customHeight="1">
      <c r="A24" s="17">
        <v>22</v>
      </c>
      <c r="B24" s="18" t="s">
        <v>132</v>
      </c>
      <c r="C24" s="19">
        <v>1</v>
      </c>
      <c r="D24" s="20">
        <f t="shared" si="0"/>
        <v>3</v>
      </c>
      <c r="E24" s="18" t="s">
        <v>133</v>
      </c>
      <c r="F24" s="21" t="s">
        <v>134</v>
      </c>
      <c r="G24" s="18" t="s">
        <v>135</v>
      </c>
      <c r="H24" s="37" t="s">
        <v>136</v>
      </c>
      <c r="I24" s="23" t="s">
        <v>22</v>
      </c>
      <c r="J24" s="24" t="s">
        <v>23</v>
      </c>
      <c r="K24" s="24" t="s">
        <v>23</v>
      </c>
      <c r="L24" s="25" t="s">
        <v>24</v>
      </c>
      <c r="M24" s="26" t="s">
        <v>137</v>
      </c>
      <c r="N24" s="36"/>
      <c r="O24" s="28"/>
    </row>
    <row r="25" spans="1:15" ht="15.75" customHeight="1">
      <c r="A25" s="17">
        <v>23</v>
      </c>
      <c r="B25" s="18" t="s">
        <v>138</v>
      </c>
      <c r="C25" s="19">
        <v>1</v>
      </c>
      <c r="D25" s="20">
        <f t="shared" si="0"/>
        <v>3</v>
      </c>
      <c r="E25" s="18" t="s">
        <v>139</v>
      </c>
      <c r="F25" s="21" t="s">
        <v>140</v>
      </c>
      <c r="G25" s="18" t="s">
        <v>141</v>
      </c>
      <c r="H25" s="18" t="s">
        <v>142</v>
      </c>
      <c r="I25" s="23" t="s">
        <v>22</v>
      </c>
      <c r="J25" s="25" t="s">
        <v>143</v>
      </c>
      <c r="K25" s="24" t="s">
        <v>23</v>
      </c>
      <c r="L25" s="25" t="s">
        <v>24</v>
      </c>
      <c r="M25" s="38" t="s">
        <v>144</v>
      </c>
      <c r="N25" s="36"/>
      <c r="O25" s="28"/>
    </row>
    <row r="26" spans="1:15" ht="15.75" customHeight="1">
      <c r="A26" s="17">
        <v>24</v>
      </c>
      <c r="B26" s="18" t="s">
        <v>145</v>
      </c>
      <c r="C26" s="19">
        <v>1</v>
      </c>
      <c r="D26" s="20">
        <f t="shared" si="0"/>
        <v>3</v>
      </c>
      <c r="E26" s="18" t="s">
        <v>146</v>
      </c>
      <c r="F26" s="21" t="s">
        <v>147</v>
      </c>
      <c r="G26" s="18" t="s">
        <v>148</v>
      </c>
      <c r="H26" s="18" t="s">
        <v>149</v>
      </c>
      <c r="I26" s="23" t="s">
        <v>22</v>
      </c>
      <c r="J26" s="25" t="s">
        <v>143</v>
      </c>
      <c r="K26" s="24" t="s">
        <v>23</v>
      </c>
      <c r="L26" s="25" t="s">
        <v>24</v>
      </c>
      <c r="M26" s="27" t="s">
        <v>150</v>
      </c>
      <c r="N26" s="36"/>
      <c r="O26" s="28"/>
    </row>
    <row r="27" spans="1:15" ht="15.75" customHeight="1">
      <c r="A27" s="17">
        <v>25</v>
      </c>
      <c r="B27" s="18" t="s">
        <v>151</v>
      </c>
      <c r="C27" s="19">
        <v>1</v>
      </c>
      <c r="D27" s="20">
        <f t="shared" si="0"/>
        <v>3</v>
      </c>
      <c r="E27" s="18" t="s">
        <v>152</v>
      </c>
      <c r="F27" s="21" t="s">
        <v>153</v>
      </c>
      <c r="G27" s="18" t="s">
        <v>154</v>
      </c>
      <c r="H27" s="37" t="s">
        <v>155</v>
      </c>
      <c r="I27" s="23" t="s">
        <v>22</v>
      </c>
      <c r="J27" s="25" t="s">
        <v>143</v>
      </c>
      <c r="K27" s="24" t="s">
        <v>23</v>
      </c>
      <c r="L27" s="25" t="s">
        <v>24</v>
      </c>
      <c r="M27" s="27" t="s">
        <v>156</v>
      </c>
      <c r="N27" s="36"/>
      <c r="O27" s="28"/>
    </row>
    <row r="28" spans="1:15" ht="15.75" customHeight="1">
      <c r="A28" s="17">
        <v>26</v>
      </c>
      <c r="B28" s="18" t="s">
        <v>157</v>
      </c>
      <c r="C28" s="19">
        <v>1</v>
      </c>
      <c r="D28" s="20">
        <f t="shared" si="0"/>
        <v>3</v>
      </c>
      <c r="E28" s="18" t="s">
        <v>158</v>
      </c>
      <c r="F28" s="21" t="s">
        <v>159</v>
      </c>
      <c r="G28" s="21" t="s">
        <v>160</v>
      </c>
      <c r="H28" s="18" t="s">
        <v>161</v>
      </c>
      <c r="I28" s="23" t="s">
        <v>22</v>
      </c>
      <c r="J28" s="25" t="s">
        <v>143</v>
      </c>
      <c r="K28" s="24" t="s">
        <v>23</v>
      </c>
      <c r="L28" s="25" t="s">
        <v>24</v>
      </c>
      <c r="M28" s="27" t="s">
        <v>162</v>
      </c>
      <c r="N28" s="36"/>
      <c r="O28" s="28"/>
    </row>
    <row r="29" spans="1:15" ht="15.75" customHeight="1">
      <c r="A29" s="17">
        <v>27</v>
      </c>
      <c r="B29" s="18" t="s">
        <v>163</v>
      </c>
      <c r="C29" s="19">
        <v>1</v>
      </c>
      <c r="D29" s="20">
        <f t="shared" si="0"/>
        <v>3</v>
      </c>
      <c r="E29" s="18" t="s">
        <v>164</v>
      </c>
      <c r="F29" s="21" t="s">
        <v>165</v>
      </c>
      <c r="G29" s="18" t="s">
        <v>166</v>
      </c>
      <c r="H29" s="18" t="s">
        <v>167</v>
      </c>
      <c r="I29" s="23" t="s">
        <v>22</v>
      </c>
      <c r="J29" s="25" t="s">
        <v>143</v>
      </c>
      <c r="K29" s="24" t="s">
        <v>23</v>
      </c>
      <c r="L29" s="25" t="s">
        <v>24</v>
      </c>
      <c r="M29" s="27" t="s">
        <v>168</v>
      </c>
      <c r="N29" s="36"/>
      <c r="O29" s="28"/>
    </row>
    <row r="30" spans="1:15" ht="38" customHeight="1">
      <c r="A30" s="17">
        <v>28</v>
      </c>
      <c r="B30" s="18" t="s">
        <v>169</v>
      </c>
      <c r="C30" s="19">
        <v>1</v>
      </c>
      <c r="D30" s="20">
        <f t="shared" si="0"/>
        <v>3</v>
      </c>
      <c r="E30" s="21" t="s">
        <v>231</v>
      </c>
      <c r="F30" s="21" t="s">
        <v>170</v>
      </c>
      <c r="G30" s="21" t="s">
        <v>171</v>
      </c>
      <c r="H30" s="18"/>
      <c r="I30" s="23" t="s">
        <v>22</v>
      </c>
      <c r="J30" s="25" t="s">
        <v>143</v>
      </c>
      <c r="K30" s="24" t="s">
        <v>23</v>
      </c>
      <c r="L30" s="25" t="s">
        <v>24</v>
      </c>
      <c r="M30" s="27" t="s">
        <v>172</v>
      </c>
      <c r="N30" s="36"/>
      <c r="O30" s="49" t="s">
        <v>232</v>
      </c>
    </row>
    <row r="31" spans="1:15" ht="15.75" customHeight="1">
      <c r="A31" s="17">
        <v>29</v>
      </c>
      <c r="B31" s="18" t="s">
        <v>173</v>
      </c>
      <c r="C31" s="19">
        <v>10</v>
      </c>
      <c r="D31" s="20">
        <f t="shared" si="0"/>
        <v>30</v>
      </c>
      <c r="E31" s="18" t="s">
        <v>174</v>
      </c>
      <c r="F31" s="21" t="s">
        <v>175</v>
      </c>
      <c r="G31" s="18" t="s">
        <v>176</v>
      </c>
      <c r="H31" s="18" t="s">
        <v>177</v>
      </c>
      <c r="I31" s="23" t="s">
        <v>22</v>
      </c>
      <c r="J31" s="25" t="s">
        <v>143</v>
      </c>
      <c r="K31" s="24" t="s">
        <v>23</v>
      </c>
      <c r="L31" s="25" t="s">
        <v>178</v>
      </c>
      <c r="M31" s="38" t="s">
        <v>179</v>
      </c>
      <c r="N31" s="26" t="s">
        <v>180</v>
      </c>
      <c r="O31" s="28"/>
    </row>
    <row r="32" spans="1:15" ht="15.75" customHeight="1">
      <c r="A32" s="17">
        <v>30</v>
      </c>
      <c r="B32" s="21" t="s">
        <v>181</v>
      </c>
      <c r="C32" s="19">
        <v>10</v>
      </c>
      <c r="D32" s="20">
        <f t="shared" si="0"/>
        <v>30</v>
      </c>
      <c r="E32" s="18" t="s">
        <v>174</v>
      </c>
      <c r="F32" s="21" t="s">
        <v>175</v>
      </c>
      <c r="G32" s="18" t="s">
        <v>176</v>
      </c>
      <c r="H32" s="18" t="s">
        <v>177</v>
      </c>
      <c r="I32" s="23" t="s">
        <v>22</v>
      </c>
      <c r="J32" s="25" t="s">
        <v>143</v>
      </c>
      <c r="K32" s="24" t="s">
        <v>23</v>
      </c>
      <c r="L32" s="25" t="s">
        <v>178</v>
      </c>
      <c r="M32" s="38" t="s">
        <v>179</v>
      </c>
      <c r="N32" s="36"/>
      <c r="O32" s="28"/>
    </row>
    <row r="33" spans="1:15" ht="15.75" customHeight="1">
      <c r="A33" s="17">
        <v>31</v>
      </c>
      <c r="B33" s="21" t="s">
        <v>182</v>
      </c>
      <c r="C33" s="19">
        <v>10</v>
      </c>
      <c r="D33" s="20">
        <f t="shared" si="0"/>
        <v>30</v>
      </c>
      <c r="E33" s="18" t="s">
        <v>174</v>
      </c>
      <c r="F33" s="21" t="s">
        <v>175</v>
      </c>
      <c r="G33" s="18" t="s">
        <v>176</v>
      </c>
      <c r="H33" s="18" t="s">
        <v>177</v>
      </c>
      <c r="I33" s="23" t="s">
        <v>22</v>
      </c>
      <c r="J33" s="25" t="s">
        <v>143</v>
      </c>
      <c r="K33" s="24" t="s">
        <v>23</v>
      </c>
      <c r="L33" s="25" t="s">
        <v>178</v>
      </c>
      <c r="M33" s="38" t="s">
        <v>179</v>
      </c>
      <c r="N33" s="36"/>
      <c r="O33" s="28"/>
    </row>
    <row r="34" spans="1:15" ht="15.75" customHeight="1">
      <c r="A34" s="17">
        <v>32</v>
      </c>
      <c r="B34" s="21" t="s">
        <v>183</v>
      </c>
      <c r="C34" s="19">
        <v>10</v>
      </c>
      <c r="D34" s="20">
        <f t="shared" si="0"/>
        <v>30</v>
      </c>
      <c r="E34" s="18" t="s">
        <v>174</v>
      </c>
      <c r="F34" s="21" t="s">
        <v>175</v>
      </c>
      <c r="G34" s="18" t="s">
        <v>176</v>
      </c>
      <c r="H34" s="18" t="s">
        <v>177</v>
      </c>
      <c r="I34" s="23" t="s">
        <v>22</v>
      </c>
      <c r="J34" s="25" t="s">
        <v>143</v>
      </c>
      <c r="K34" s="24" t="s">
        <v>23</v>
      </c>
      <c r="L34" s="25" t="s">
        <v>178</v>
      </c>
      <c r="M34" s="38" t="s">
        <v>179</v>
      </c>
      <c r="N34" s="36"/>
      <c r="O34" s="28"/>
    </row>
    <row r="35" spans="1:15" ht="15.75" customHeight="1">
      <c r="A35" s="17">
        <v>33</v>
      </c>
      <c r="B35" s="21" t="s">
        <v>184</v>
      </c>
      <c r="C35" s="19">
        <v>10</v>
      </c>
      <c r="D35" s="20">
        <f t="shared" si="0"/>
        <v>30</v>
      </c>
      <c r="E35" s="18" t="s">
        <v>174</v>
      </c>
      <c r="F35" s="21" t="s">
        <v>175</v>
      </c>
      <c r="G35" s="18" t="s">
        <v>176</v>
      </c>
      <c r="H35" s="18" t="s">
        <v>177</v>
      </c>
      <c r="I35" s="23" t="s">
        <v>22</v>
      </c>
      <c r="J35" s="25" t="s">
        <v>143</v>
      </c>
      <c r="K35" s="24" t="s">
        <v>23</v>
      </c>
      <c r="L35" s="25" t="s">
        <v>178</v>
      </c>
      <c r="M35" s="38" t="s">
        <v>179</v>
      </c>
      <c r="N35" s="36"/>
      <c r="O35" s="28"/>
    </row>
    <row r="36" spans="1:15" ht="15.75" customHeight="1">
      <c r="A36" s="17">
        <v>34</v>
      </c>
      <c r="B36" s="21" t="s">
        <v>185</v>
      </c>
      <c r="C36" s="19">
        <v>10</v>
      </c>
      <c r="D36" s="20">
        <f t="shared" si="0"/>
        <v>30</v>
      </c>
      <c r="E36" s="18" t="s">
        <v>174</v>
      </c>
      <c r="F36" s="21" t="s">
        <v>175</v>
      </c>
      <c r="G36" s="18" t="s">
        <v>176</v>
      </c>
      <c r="H36" s="18" t="s">
        <v>177</v>
      </c>
      <c r="I36" s="23" t="s">
        <v>22</v>
      </c>
      <c r="J36" s="25" t="s">
        <v>143</v>
      </c>
      <c r="K36" s="24" t="s">
        <v>23</v>
      </c>
      <c r="L36" s="25" t="s">
        <v>178</v>
      </c>
      <c r="M36" s="38" t="s">
        <v>179</v>
      </c>
      <c r="N36" s="36"/>
      <c r="O36" s="28"/>
    </row>
    <row r="37" spans="1:15" ht="15.75" customHeight="1">
      <c r="A37" s="17">
        <v>35</v>
      </c>
      <c r="B37" s="21" t="s">
        <v>186</v>
      </c>
      <c r="C37" s="19">
        <v>10</v>
      </c>
      <c r="D37" s="20">
        <f t="shared" si="0"/>
        <v>30</v>
      </c>
      <c r="E37" s="18" t="s">
        <v>174</v>
      </c>
      <c r="F37" s="21" t="s">
        <v>175</v>
      </c>
      <c r="G37" s="18" t="s">
        <v>176</v>
      </c>
      <c r="H37" s="18" t="s">
        <v>177</v>
      </c>
      <c r="I37" s="23" t="s">
        <v>22</v>
      </c>
      <c r="J37" s="25" t="s">
        <v>143</v>
      </c>
      <c r="K37" s="24" t="s">
        <v>23</v>
      </c>
      <c r="L37" s="25" t="s">
        <v>178</v>
      </c>
      <c r="M37" s="38" t="s">
        <v>179</v>
      </c>
      <c r="N37" s="36"/>
      <c r="O37" s="28"/>
    </row>
    <row r="38" spans="1:15" ht="15.75" customHeight="1">
      <c r="A38" s="17">
        <v>36</v>
      </c>
      <c r="B38" s="21" t="s">
        <v>187</v>
      </c>
      <c r="C38" s="19">
        <v>10</v>
      </c>
      <c r="D38" s="20">
        <f t="shared" si="0"/>
        <v>30</v>
      </c>
      <c r="E38" s="18" t="s">
        <v>174</v>
      </c>
      <c r="F38" s="21" t="s">
        <v>175</v>
      </c>
      <c r="G38" s="18" t="s">
        <v>176</v>
      </c>
      <c r="H38" s="18" t="s">
        <v>177</v>
      </c>
      <c r="I38" s="23" t="s">
        <v>22</v>
      </c>
      <c r="J38" s="25" t="s">
        <v>143</v>
      </c>
      <c r="K38" s="24" t="s">
        <v>23</v>
      </c>
      <c r="L38" s="25" t="s">
        <v>178</v>
      </c>
      <c r="M38" s="38" t="s">
        <v>179</v>
      </c>
      <c r="N38" s="36"/>
      <c r="O38" s="28"/>
    </row>
    <row r="39" spans="1:15" ht="15.75" customHeight="1">
      <c r="A39" s="17">
        <v>37</v>
      </c>
      <c r="B39" s="21" t="s">
        <v>188</v>
      </c>
      <c r="C39" s="19">
        <v>10</v>
      </c>
      <c r="D39" s="20">
        <f t="shared" si="0"/>
        <v>30</v>
      </c>
      <c r="E39" s="18" t="s">
        <v>174</v>
      </c>
      <c r="F39" s="21" t="s">
        <v>175</v>
      </c>
      <c r="G39" s="18" t="s">
        <v>176</v>
      </c>
      <c r="H39" s="18" t="s">
        <v>177</v>
      </c>
      <c r="I39" s="23" t="s">
        <v>22</v>
      </c>
      <c r="J39" s="25" t="s">
        <v>143</v>
      </c>
      <c r="K39" s="24" t="s">
        <v>23</v>
      </c>
      <c r="L39" s="25" t="s">
        <v>178</v>
      </c>
      <c r="M39" s="38" t="s">
        <v>179</v>
      </c>
      <c r="N39" s="36"/>
      <c r="O39" s="28"/>
    </row>
    <row r="40" spans="1:15" ht="15.75" customHeight="1">
      <c r="A40" s="17">
        <v>38</v>
      </c>
      <c r="B40" s="21" t="s">
        <v>189</v>
      </c>
      <c r="C40" s="19">
        <v>10</v>
      </c>
      <c r="D40" s="20">
        <f t="shared" si="0"/>
        <v>30</v>
      </c>
      <c r="E40" s="18" t="s">
        <v>174</v>
      </c>
      <c r="F40" s="21" t="s">
        <v>175</v>
      </c>
      <c r="G40" s="18" t="s">
        <v>176</v>
      </c>
      <c r="H40" s="18" t="s">
        <v>177</v>
      </c>
      <c r="I40" s="23" t="s">
        <v>22</v>
      </c>
      <c r="J40" s="25" t="s">
        <v>143</v>
      </c>
      <c r="K40" s="24" t="s">
        <v>23</v>
      </c>
      <c r="L40" s="25" t="s">
        <v>178</v>
      </c>
      <c r="M40" s="38" t="s">
        <v>179</v>
      </c>
      <c r="N40" s="36"/>
      <c r="O40" s="28"/>
    </row>
    <row r="41" spans="1:15" ht="15.75" customHeight="1">
      <c r="A41" s="17">
        <v>39</v>
      </c>
      <c r="B41" s="21" t="s">
        <v>190</v>
      </c>
      <c r="C41" s="19">
        <v>10</v>
      </c>
      <c r="D41" s="20">
        <f t="shared" si="0"/>
        <v>30</v>
      </c>
      <c r="E41" s="18" t="s">
        <v>174</v>
      </c>
      <c r="F41" s="21" t="s">
        <v>175</v>
      </c>
      <c r="G41" s="18" t="s">
        <v>176</v>
      </c>
      <c r="H41" s="18" t="s">
        <v>177</v>
      </c>
      <c r="I41" s="23" t="s">
        <v>22</v>
      </c>
      <c r="J41" s="25" t="s">
        <v>143</v>
      </c>
      <c r="K41" s="24" t="s">
        <v>23</v>
      </c>
      <c r="L41" s="25" t="s">
        <v>178</v>
      </c>
      <c r="M41" s="38" t="s">
        <v>179</v>
      </c>
      <c r="N41" s="36"/>
      <c r="O41" s="28"/>
    </row>
    <row r="42" spans="1:15" ht="15.75" customHeight="1">
      <c r="A42" s="17">
        <v>40</v>
      </c>
      <c r="B42" s="21" t="s">
        <v>191</v>
      </c>
      <c r="C42" s="19">
        <v>10</v>
      </c>
      <c r="D42" s="20">
        <f t="shared" si="0"/>
        <v>30</v>
      </c>
      <c r="E42" s="18" t="s">
        <v>174</v>
      </c>
      <c r="F42" s="21" t="s">
        <v>175</v>
      </c>
      <c r="G42" s="18" t="s">
        <v>176</v>
      </c>
      <c r="H42" s="18" t="s">
        <v>177</v>
      </c>
      <c r="I42" s="23" t="s">
        <v>22</v>
      </c>
      <c r="J42" s="25" t="s">
        <v>143</v>
      </c>
      <c r="K42" s="24" t="s">
        <v>23</v>
      </c>
      <c r="L42" s="25" t="s">
        <v>178</v>
      </c>
      <c r="M42" s="38" t="s">
        <v>179</v>
      </c>
      <c r="N42" s="36"/>
      <c r="O42" s="28"/>
    </row>
    <row r="43" spans="1:15" ht="15.75" customHeight="1">
      <c r="A43" s="17">
        <v>41</v>
      </c>
      <c r="B43" s="21" t="s">
        <v>192</v>
      </c>
      <c r="C43" s="19">
        <v>10</v>
      </c>
      <c r="D43" s="20">
        <f t="shared" si="0"/>
        <v>30</v>
      </c>
      <c r="E43" s="18" t="s">
        <v>174</v>
      </c>
      <c r="F43" s="21" t="s">
        <v>175</v>
      </c>
      <c r="G43" s="18" t="s">
        <v>176</v>
      </c>
      <c r="H43" s="18" t="s">
        <v>177</v>
      </c>
      <c r="I43" s="23" t="s">
        <v>22</v>
      </c>
      <c r="J43" s="25" t="s">
        <v>143</v>
      </c>
      <c r="K43" s="24" t="s">
        <v>23</v>
      </c>
      <c r="L43" s="25" t="s">
        <v>178</v>
      </c>
      <c r="M43" s="38" t="s">
        <v>179</v>
      </c>
      <c r="N43" s="36"/>
      <c r="O43" s="28"/>
    </row>
    <row r="44" spans="1:15" ht="15.75" customHeight="1">
      <c r="A44" s="17">
        <v>42</v>
      </c>
      <c r="B44" s="21" t="s">
        <v>193</v>
      </c>
      <c r="C44" s="19">
        <v>10</v>
      </c>
      <c r="D44" s="20">
        <f t="shared" si="0"/>
        <v>30</v>
      </c>
      <c r="E44" s="18" t="s">
        <v>174</v>
      </c>
      <c r="F44" s="21" t="s">
        <v>175</v>
      </c>
      <c r="G44" s="18" t="s">
        <v>176</v>
      </c>
      <c r="H44" s="18" t="s">
        <v>177</v>
      </c>
      <c r="I44" s="23" t="s">
        <v>22</v>
      </c>
      <c r="J44" s="25" t="s">
        <v>143</v>
      </c>
      <c r="K44" s="24" t="s">
        <v>23</v>
      </c>
      <c r="L44" s="25" t="s">
        <v>178</v>
      </c>
      <c r="M44" s="38" t="s">
        <v>179</v>
      </c>
      <c r="N44" s="36"/>
      <c r="O44" s="28"/>
    </row>
    <row r="45" spans="1:15" ht="15.75" customHeight="1">
      <c r="A45" s="17">
        <v>43</v>
      </c>
      <c r="B45" s="21" t="s">
        <v>194</v>
      </c>
      <c r="C45" s="19">
        <v>10</v>
      </c>
      <c r="D45" s="20">
        <f t="shared" si="0"/>
        <v>30</v>
      </c>
      <c r="E45" s="18" t="s">
        <v>174</v>
      </c>
      <c r="F45" s="21" t="s">
        <v>175</v>
      </c>
      <c r="G45" s="18" t="s">
        <v>176</v>
      </c>
      <c r="H45" s="18" t="s">
        <v>177</v>
      </c>
      <c r="I45" s="23" t="s">
        <v>22</v>
      </c>
      <c r="J45" s="25" t="s">
        <v>143</v>
      </c>
      <c r="K45" s="24" t="s">
        <v>23</v>
      </c>
      <c r="L45" s="25" t="s">
        <v>178</v>
      </c>
      <c r="M45" s="38" t="s">
        <v>179</v>
      </c>
      <c r="N45" s="36"/>
      <c r="O45" s="28"/>
    </row>
    <row r="46" spans="1:15" ht="18">
      <c r="A46" s="17">
        <v>44</v>
      </c>
      <c r="B46" s="21" t="s">
        <v>195</v>
      </c>
      <c r="C46" s="19">
        <v>10</v>
      </c>
      <c r="D46" s="20">
        <f t="shared" si="0"/>
        <v>30</v>
      </c>
      <c r="E46" s="18" t="s">
        <v>174</v>
      </c>
      <c r="F46" s="21" t="s">
        <v>175</v>
      </c>
      <c r="G46" s="18" t="s">
        <v>176</v>
      </c>
      <c r="H46" s="18" t="s">
        <v>177</v>
      </c>
      <c r="I46" s="23" t="s">
        <v>22</v>
      </c>
      <c r="J46" s="25" t="s">
        <v>143</v>
      </c>
      <c r="K46" s="24" t="s">
        <v>23</v>
      </c>
      <c r="L46" s="25" t="s">
        <v>178</v>
      </c>
      <c r="M46" s="38" t="s">
        <v>179</v>
      </c>
      <c r="N46" s="36"/>
      <c r="O46" s="28"/>
    </row>
    <row r="47" spans="1:15" ht="18">
      <c r="A47" s="17">
        <v>45</v>
      </c>
      <c r="B47" s="21" t="s">
        <v>196</v>
      </c>
      <c r="C47" s="19">
        <v>10</v>
      </c>
      <c r="D47" s="20">
        <f t="shared" si="0"/>
        <v>30</v>
      </c>
      <c r="E47" s="18" t="s">
        <v>174</v>
      </c>
      <c r="F47" s="21" t="s">
        <v>175</v>
      </c>
      <c r="G47" s="18" t="s">
        <v>176</v>
      </c>
      <c r="H47" s="18" t="s">
        <v>177</v>
      </c>
      <c r="I47" s="23" t="s">
        <v>22</v>
      </c>
      <c r="J47" s="25" t="s">
        <v>143</v>
      </c>
      <c r="K47" s="24" t="s">
        <v>23</v>
      </c>
      <c r="L47" s="25" t="s">
        <v>178</v>
      </c>
      <c r="M47" s="38" t="s">
        <v>179</v>
      </c>
      <c r="N47" s="36"/>
      <c r="O47" s="28"/>
    </row>
    <row r="48" spans="1:15" ht="18">
      <c r="A48" s="17">
        <v>46</v>
      </c>
      <c r="B48" s="21" t="s">
        <v>197</v>
      </c>
      <c r="C48" s="19">
        <v>10</v>
      </c>
      <c r="D48" s="20">
        <f t="shared" si="0"/>
        <v>30</v>
      </c>
      <c r="E48" s="18" t="s">
        <v>174</v>
      </c>
      <c r="F48" s="21" t="s">
        <v>175</v>
      </c>
      <c r="G48" s="18" t="s">
        <v>176</v>
      </c>
      <c r="H48" s="18" t="s">
        <v>177</v>
      </c>
      <c r="I48" s="23" t="s">
        <v>22</v>
      </c>
      <c r="J48" s="25" t="s">
        <v>143</v>
      </c>
      <c r="K48" s="24" t="s">
        <v>23</v>
      </c>
      <c r="L48" s="25" t="s">
        <v>178</v>
      </c>
      <c r="M48" s="38" t="s">
        <v>179</v>
      </c>
      <c r="N48" s="36"/>
      <c r="O48" s="28"/>
    </row>
    <row r="49" spans="1:15" ht="18">
      <c r="A49" s="17">
        <v>47</v>
      </c>
      <c r="B49" s="21" t="s">
        <v>198</v>
      </c>
      <c r="C49" s="19">
        <v>10</v>
      </c>
      <c r="D49" s="20">
        <f t="shared" si="0"/>
        <v>30</v>
      </c>
      <c r="E49" s="18" t="s">
        <v>174</v>
      </c>
      <c r="F49" s="21" t="s">
        <v>175</v>
      </c>
      <c r="G49" s="18" t="s">
        <v>176</v>
      </c>
      <c r="H49" s="18" t="s">
        <v>177</v>
      </c>
      <c r="I49" s="23" t="s">
        <v>22</v>
      </c>
      <c r="J49" s="25" t="s">
        <v>143</v>
      </c>
      <c r="K49" s="24" t="s">
        <v>23</v>
      </c>
      <c r="L49" s="25" t="s">
        <v>178</v>
      </c>
      <c r="M49" s="38" t="s">
        <v>179</v>
      </c>
      <c r="N49" s="36"/>
      <c r="O49" s="28"/>
    </row>
    <row r="50" spans="1:15" ht="18">
      <c r="A50" s="17">
        <v>48</v>
      </c>
      <c r="B50" s="21" t="s">
        <v>199</v>
      </c>
      <c r="C50" s="19">
        <v>10</v>
      </c>
      <c r="D50" s="20">
        <f t="shared" si="0"/>
        <v>30</v>
      </c>
      <c r="E50" s="18" t="s">
        <v>174</v>
      </c>
      <c r="F50" s="21" t="s">
        <v>175</v>
      </c>
      <c r="G50" s="18" t="s">
        <v>176</v>
      </c>
      <c r="H50" s="18" t="s">
        <v>177</v>
      </c>
      <c r="I50" s="23" t="s">
        <v>22</v>
      </c>
      <c r="J50" s="25" t="s">
        <v>143</v>
      </c>
      <c r="K50" s="24" t="s">
        <v>23</v>
      </c>
      <c r="L50" s="25" t="s">
        <v>178</v>
      </c>
      <c r="M50" s="38" t="s">
        <v>179</v>
      </c>
      <c r="N50" s="36"/>
      <c r="O50" s="28"/>
    </row>
    <row r="51" spans="1:15" ht="18">
      <c r="A51" s="17">
        <v>49</v>
      </c>
      <c r="B51" s="21" t="s">
        <v>200</v>
      </c>
      <c r="C51" s="19">
        <v>10</v>
      </c>
      <c r="D51" s="20">
        <f t="shared" si="0"/>
        <v>30</v>
      </c>
      <c r="E51" s="18" t="s">
        <v>174</v>
      </c>
      <c r="F51" s="21" t="s">
        <v>175</v>
      </c>
      <c r="G51" s="18" t="s">
        <v>176</v>
      </c>
      <c r="H51" s="18" t="s">
        <v>177</v>
      </c>
      <c r="I51" s="23" t="s">
        <v>22</v>
      </c>
      <c r="J51" s="25" t="s">
        <v>143</v>
      </c>
      <c r="K51" s="24" t="s">
        <v>23</v>
      </c>
      <c r="L51" s="25" t="s">
        <v>178</v>
      </c>
      <c r="M51" s="38" t="s">
        <v>179</v>
      </c>
      <c r="N51" s="36"/>
      <c r="O51" s="28"/>
    </row>
    <row r="52" spans="1:15" ht="18">
      <c r="A52" s="17">
        <v>50</v>
      </c>
      <c r="B52" s="21" t="s">
        <v>201</v>
      </c>
      <c r="C52" s="19">
        <v>10</v>
      </c>
      <c r="D52" s="20">
        <f t="shared" si="0"/>
        <v>30</v>
      </c>
      <c r="E52" s="18" t="s">
        <v>174</v>
      </c>
      <c r="F52" s="21" t="s">
        <v>175</v>
      </c>
      <c r="G52" s="18" t="s">
        <v>176</v>
      </c>
      <c r="H52" s="18" t="s">
        <v>177</v>
      </c>
      <c r="I52" s="23" t="s">
        <v>22</v>
      </c>
      <c r="J52" s="25" t="s">
        <v>143</v>
      </c>
      <c r="K52" s="24" t="s">
        <v>23</v>
      </c>
      <c r="L52" s="25" t="s">
        <v>178</v>
      </c>
      <c r="M52" s="38" t="s">
        <v>179</v>
      </c>
      <c r="N52" s="36"/>
      <c r="O52" s="28"/>
    </row>
    <row r="53" spans="1:15" ht="18">
      <c r="A53" s="17">
        <v>51</v>
      </c>
      <c r="B53" s="21" t="s">
        <v>202</v>
      </c>
      <c r="C53" s="19">
        <v>10</v>
      </c>
      <c r="D53" s="20">
        <f t="shared" si="0"/>
        <v>30</v>
      </c>
      <c r="E53" s="18" t="s">
        <v>174</v>
      </c>
      <c r="F53" s="21" t="s">
        <v>175</v>
      </c>
      <c r="G53" s="18" t="s">
        <v>176</v>
      </c>
      <c r="H53" s="18" t="s">
        <v>177</v>
      </c>
      <c r="I53" s="23" t="s">
        <v>22</v>
      </c>
      <c r="J53" s="25" t="s">
        <v>143</v>
      </c>
      <c r="K53" s="24" t="s">
        <v>23</v>
      </c>
      <c r="L53" s="25" t="s">
        <v>178</v>
      </c>
      <c r="M53" s="38" t="s">
        <v>179</v>
      </c>
      <c r="N53" s="36"/>
      <c r="O53" s="28"/>
    </row>
    <row r="54" spans="1:15" ht="18">
      <c r="A54" s="17">
        <v>52</v>
      </c>
      <c r="B54" s="21" t="s">
        <v>203</v>
      </c>
      <c r="C54" s="19">
        <v>10</v>
      </c>
      <c r="D54" s="20">
        <f t="shared" si="0"/>
        <v>30</v>
      </c>
      <c r="E54" s="18" t="s">
        <v>174</v>
      </c>
      <c r="F54" s="21" t="s">
        <v>175</v>
      </c>
      <c r="G54" s="18" t="s">
        <v>176</v>
      </c>
      <c r="H54" s="18" t="s">
        <v>177</v>
      </c>
      <c r="I54" s="23" t="s">
        <v>22</v>
      </c>
      <c r="J54" s="25" t="s">
        <v>143</v>
      </c>
      <c r="K54" s="24" t="s">
        <v>23</v>
      </c>
      <c r="L54" s="25" t="s">
        <v>178</v>
      </c>
      <c r="M54" s="38" t="s">
        <v>179</v>
      </c>
      <c r="N54" s="36"/>
      <c r="O54" s="28"/>
    </row>
    <row r="55" spans="1:15" ht="18">
      <c r="A55" s="17">
        <v>53</v>
      </c>
      <c r="B55" s="21" t="s">
        <v>204</v>
      </c>
      <c r="C55" s="19">
        <v>10</v>
      </c>
      <c r="D55" s="20">
        <f t="shared" si="0"/>
        <v>30</v>
      </c>
      <c r="E55" s="18" t="s">
        <v>174</v>
      </c>
      <c r="F55" s="21" t="s">
        <v>175</v>
      </c>
      <c r="G55" s="18" t="s">
        <v>176</v>
      </c>
      <c r="H55" s="18" t="s">
        <v>177</v>
      </c>
      <c r="I55" s="23" t="s">
        <v>22</v>
      </c>
      <c r="J55" s="25" t="s">
        <v>143</v>
      </c>
      <c r="K55" s="24" t="s">
        <v>23</v>
      </c>
      <c r="L55" s="25" t="s">
        <v>178</v>
      </c>
      <c r="M55" s="38" t="s">
        <v>179</v>
      </c>
      <c r="N55" s="36"/>
      <c r="O55" s="28"/>
    </row>
    <row r="56" spans="1:15" ht="18">
      <c r="A56" s="17">
        <v>54</v>
      </c>
      <c r="B56" s="21" t="s">
        <v>205</v>
      </c>
      <c r="C56" s="19">
        <v>10</v>
      </c>
      <c r="D56" s="20">
        <f t="shared" si="0"/>
        <v>30</v>
      </c>
      <c r="E56" s="18" t="s">
        <v>174</v>
      </c>
      <c r="F56" s="21" t="s">
        <v>175</v>
      </c>
      <c r="G56" s="18" t="s">
        <v>176</v>
      </c>
      <c r="H56" s="18" t="s">
        <v>177</v>
      </c>
      <c r="I56" s="23" t="s">
        <v>22</v>
      </c>
      <c r="J56" s="25" t="s">
        <v>143</v>
      </c>
      <c r="K56" s="24" t="s">
        <v>23</v>
      </c>
      <c r="L56" s="25" t="s">
        <v>178</v>
      </c>
      <c r="M56" s="38" t="s">
        <v>179</v>
      </c>
      <c r="N56" s="36"/>
      <c r="O56" s="28"/>
    </row>
    <row r="57" spans="1:15" ht="18">
      <c r="A57" s="17">
        <v>55</v>
      </c>
      <c r="B57" s="21" t="s">
        <v>206</v>
      </c>
      <c r="C57" s="19">
        <v>10</v>
      </c>
      <c r="D57" s="20">
        <f t="shared" si="0"/>
        <v>30</v>
      </c>
      <c r="E57" s="18" t="s">
        <v>174</v>
      </c>
      <c r="F57" s="21" t="s">
        <v>175</v>
      </c>
      <c r="G57" s="18" t="s">
        <v>176</v>
      </c>
      <c r="H57" s="18" t="s">
        <v>177</v>
      </c>
      <c r="I57" s="23" t="s">
        <v>22</v>
      </c>
      <c r="J57" s="25" t="s">
        <v>143</v>
      </c>
      <c r="K57" s="24" t="s">
        <v>23</v>
      </c>
      <c r="L57" s="25" t="s">
        <v>178</v>
      </c>
      <c r="M57" s="38" t="s">
        <v>179</v>
      </c>
      <c r="N57" s="36"/>
      <c r="O57" s="28"/>
    </row>
    <row r="58" spans="1:15" ht="18">
      <c r="A58" s="17">
        <v>56</v>
      </c>
      <c r="B58" s="21" t="s">
        <v>207</v>
      </c>
      <c r="C58" s="19">
        <v>10</v>
      </c>
      <c r="D58" s="20">
        <f t="shared" si="0"/>
        <v>30</v>
      </c>
      <c r="E58" s="18" t="s">
        <v>174</v>
      </c>
      <c r="F58" s="21" t="s">
        <v>175</v>
      </c>
      <c r="G58" s="18" t="s">
        <v>176</v>
      </c>
      <c r="H58" s="18" t="s">
        <v>177</v>
      </c>
      <c r="I58" s="23" t="s">
        <v>22</v>
      </c>
      <c r="J58" s="25" t="s">
        <v>143</v>
      </c>
      <c r="K58" s="24" t="s">
        <v>23</v>
      </c>
      <c r="L58" s="25" t="s">
        <v>178</v>
      </c>
      <c r="M58" s="38" t="s">
        <v>179</v>
      </c>
      <c r="N58" s="36"/>
      <c r="O58" s="28"/>
    </row>
  </sheetData>
  <phoneticPr fontId="15"/>
  <hyperlinks>
    <hyperlink ref="M3" r:id="rId1" xr:uid="{00000000-0004-0000-0000-000000000000}"/>
    <hyperlink ref="N3" r:id="rId2" xr:uid="{00000000-0004-0000-0000-000001000000}"/>
    <hyperlink ref="M4" r:id="rId3" xr:uid="{00000000-0004-0000-0000-000002000000}"/>
    <hyperlink ref="N4" r:id="rId4" xr:uid="{00000000-0004-0000-0000-000003000000}"/>
    <hyperlink ref="M5" r:id="rId5" xr:uid="{00000000-0004-0000-0000-000004000000}"/>
    <hyperlink ref="N5" r:id="rId6" xr:uid="{00000000-0004-0000-0000-000005000000}"/>
    <hyperlink ref="M6" r:id="rId7" xr:uid="{00000000-0004-0000-0000-000006000000}"/>
    <hyperlink ref="N6" r:id="rId8" xr:uid="{00000000-0004-0000-0000-000007000000}"/>
    <hyperlink ref="M7" r:id="rId9" xr:uid="{00000000-0004-0000-0000-000008000000}"/>
    <hyperlink ref="N7" r:id="rId10" xr:uid="{00000000-0004-0000-0000-000009000000}"/>
    <hyperlink ref="M8" r:id="rId11" xr:uid="{00000000-0004-0000-0000-00000A000000}"/>
    <hyperlink ref="N8" r:id="rId12" xr:uid="{00000000-0004-0000-0000-00000B000000}"/>
    <hyperlink ref="M9" r:id="rId13" xr:uid="{00000000-0004-0000-0000-00000C000000}"/>
    <hyperlink ref="N9" r:id="rId14" xr:uid="{00000000-0004-0000-0000-00000D000000}"/>
    <hyperlink ref="M10" r:id="rId15" xr:uid="{00000000-0004-0000-0000-00000E000000}"/>
    <hyperlink ref="N10" r:id="rId16" xr:uid="{00000000-0004-0000-0000-00000F000000}"/>
    <hyperlink ref="M11" r:id="rId17" xr:uid="{00000000-0004-0000-0000-000010000000}"/>
    <hyperlink ref="N11" r:id="rId18" xr:uid="{00000000-0004-0000-0000-000011000000}"/>
    <hyperlink ref="M12" r:id="rId19" xr:uid="{00000000-0004-0000-0000-000012000000}"/>
    <hyperlink ref="M13" r:id="rId20" xr:uid="{00000000-0004-0000-0000-000013000000}"/>
    <hyperlink ref="N13" r:id="rId21" xr:uid="{00000000-0004-0000-0000-000014000000}"/>
    <hyperlink ref="M14" r:id="rId22" xr:uid="{00000000-0004-0000-0000-000015000000}"/>
    <hyperlink ref="M15" r:id="rId23" xr:uid="{00000000-0004-0000-0000-000016000000}"/>
    <hyperlink ref="M16" r:id="rId24" xr:uid="{00000000-0004-0000-0000-000017000000}"/>
    <hyperlink ref="M17" r:id="rId25" xr:uid="{00000000-0004-0000-0000-000018000000}"/>
    <hyperlink ref="M18" r:id="rId26" xr:uid="{00000000-0004-0000-0000-000019000000}"/>
    <hyperlink ref="M19" r:id="rId27" xr:uid="{00000000-0004-0000-0000-00001A000000}"/>
    <hyperlink ref="M20" r:id="rId28" xr:uid="{00000000-0004-0000-0000-00001B000000}"/>
    <hyperlink ref="M21" r:id="rId29" xr:uid="{00000000-0004-0000-0000-00001C000000}"/>
    <hyperlink ref="M22" r:id="rId30" xr:uid="{00000000-0004-0000-0000-00001D000000}"/>
    <hyperlink ref="M23" r:id="rId31" xr:uid="{00000000-0004-0000-0000-00001E000000}"/>
    <hyperlink ref="M24" r:id="rId32" xr:uid="{00000000-0004-0000-0000-00001F000000}"/>
    <hyperlink ref="M25" r:id="rId33" xr:uid="{00000000-0004-0000-0000-000020000000}"/>
    <hyperlink ref="M26" r:id="rId34" xr:uid="{00000000-0004-0000-0000-000021000000}"/>
    <hyperlink ref="M27" r:id="rId35" xr:uid="{00000000-0004-0000-0000-000022000000}"/>
    <hyperlink ref="M28" r:id="rId36" xr:uid="{00000000-0004-0000-0000-000023000000}"/>
    <hyperlink ref="M29" r:id="rId37" xr:uid="{00000000-0004-0000-0000-000024000000}"/>
    <hyperlink ref="M30" r:id="rId38" xr:uid="{00000000-0004-0000-0000-000025000000}"/>
    <hyperlink ref="M31" r:id="rId39" xr:uid="{00000000-0004-0000-0000-000026000000}"/>
    <hyperlink ref="N31" r:id="rId40" xr:uid="{00000000-0004-0000-0000-000027000000}"/>
    <hyperlink ref="M32" r:id="rId41" xr:uid="{00000000-0004-0000-0000-000028000000}"/>
    <hyperlink ref="M33" r:id="rId42" xr:uid="{00000000-0004-0000-0000-000029000000}"/>
    <hyperlink ref="M34" r:id="rId43" xr:uid="{00000000-0004-0000-0000-00002A000000}"/>
    <hyperlink ref="M35" r:id="rId44" xr:uid="{00000000-0004-0000-0000-00002B000000}"/>
    <hyperlink ref="M36" r:id="rId45" xr:uid="{00000000-0004-0000-0000-00002C000000}"/>
    <hyperlink ref="M37" r:id="rId46" xr:uid="{00000000-0004-0000-0000-00002D000000}"/>
    <hyperlink ref="M38" r:id="rId47" xr:uid="{00000000-0004-0000-0000-00002E000000}"/>
    <hyperlink ref="M39" r:id="rId48" xr:uid="{00000000-0004-0000-0000-00002F000000}"/>
    <hyperlink ref="M40" r:id="rId49" xr:uid="{00000000-0004-0000-0000-000030000000}"/>
    <hyperlink ref="M41" r:id="rId50" xr:uid="{00000000-0004-0000-0000-000031000000}"/>
    <hyperlink ref="M42" r:id="rId51" xr:uid="{00000000-0004-0000-0000-000032000000}"/>
    <hyperlink ref="M43" r:id="rId52" xr:uid="{00000000-0004-0000-0000-000033000000}"/>
    <hyperlink ref="M44" r:id="rId53" xr:uid="{00000000-0004-0000-0000-000034000000}"/>
    <hyperlink ref="M45" r:id="rId54" xr:uid="{00000000-0004-0000-0000-000035000000}"/>
    <hyperlink ref="M46" r:id="rId55" xr:uid="{00000000-0004-0000-0000-000036000000}"/>
    <hyperlink ref="M47" r:id="rId56" xr:uid="{00000000-0004-0000-0000-000037000000}"/>
    <hyperlink ref="M48" r:id="rId57" xr:uid="{00000000-0004-0000-0000-000038000000}"/>
    <hyperlink ref="M49" r:id="rId58" xr:uid="{00000000-0004-0000-0000-000039000000}"/>
    <hyperlink ref="M50" r:id="rId59" xr:uid="{00000000-0004-0000-0000-00003A000000}"/>
    <hyperlink ref="M51" r:id="rId60" xr:uid="{00000000-0004-0000-0000-00003B000000}"/>
    <hyperlink ref="M52" r:id="rId61" xr:uid="{00000000-0004-0000-0000-00003C000000}"/>
    <hyperlink ref="M53" r:id="rId62" xr:uid="{00000000-0004-0000-0000-00003D000000}"/>
    <hyperlink ref="M54" r:id="rId63" xr:uid="{00000000-0004-0000-0000-00003E000000}"/>
    <hyperlink ref="M55" r:id="rId64" xr:uid="{00000000-0004-0000-0000-00003F000000}"/>
    <hyperlink ref="M56" r:id="rId65" xr:uid="{00000000-0004-0000-0000-000040000000}"/>
    <hyperlink ref="M57" r:id="rId66" xr:uid="{00000000-0004-0000-0000-000041000000}"/>
    <hyperlink ref="M58" r:id="rId67" xr:uid="{00000000-0004-0000-0000-000042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12"/>
  <sheetViews>
    <sheetView workbookViewId="0"/>
  </sheetViews>
  <sheetFormatPr baseColWidth="10" defaultColWidth="14.5" defaultRowHeight="15.75" customHeight="1"/>
  <cols>
    <col min="1" max="1" width="24.33203125" customWidth="1"/>
    <col min="2" max="2" width="19.83203125" customWidth="1"/>
  </cols>
  <sheetData>
    <row r="1" spans="1:8" ht="15.75" customHeight="1">
      <c r="A1" s="39" t="s">
        <v>208</v>
      </c>
      <c r="B1" s="9"/>
      <c r="C1" s="9"/>
      <c r="D1" s="39" t="s">
        <v>209</v>
      </c>
      <c r="E1" s="9"/>
      <c r="F1" s="9"/>
      <c r="G1" s="9"/>
      <c r="H1" s="9"/>
    </row>
    <row r="2" spans="1:8" ht="15.75" customHeight="1">
      <c r="A2" s="40"/>
      <c r="B2" s="40"/>
      <c r="C2" s="9"/>
      <c r="D2" s="9"/>
      <c r="E2" s="9"/>
      <c r="F2" s="9"/>
      <c r="G2" s="9"/>
      <c r="H2" s="9"/>
    </row>
    <row r="3" spans="1:8" ht="15.75" customHeight="1">
      <c r="A3" s="41" t="s">
        <v>210</v>
      </c>
      <c r="B3" s="42">
        <v>2</v>
      </c>
      <c r="C3" s="9"/>
      <c r="D3" s="9" t="s">
        <v>211</v>
      </c>
      <c r="E3" s="9" t="s">
        <v>212</v>
      </c>
      <c r="F3" s="9"/>
      <c r="G3" s="9"/>
      <c r="H3" s="9"/>
    </row>
    <row r="4" spans="1:8" ht="15.75" customHeight="1">
      <c r="A4" s="41" t="s">
        <v>213</v>
      </c>
      <c r="B4" s="43" t="s">
        <v>214</v>
      </c>
      <c r="C4" s="9"/>
      <c r="D4" s="9" t="s">
        <v>215</v>
      </c>
      <c r="E4" s="44" t="s">
        <v>216</v>
      </c>
      <c r="F4" s="40"/>
      <c r="G4" s="9"/>
      <c r="H4" s="9"/>
    </row>
    <row r="5" spans="1:8" ht="15.75" customHeight="1">
      <c r="A5" s="41" t="s">
        <v>217</v>
      </c>
      <c r="B5" s="42">
        <v>7</v>
      </c>
      <c r="C5" s="9"/>
      <c r="D5" s="9"/>
      <c r="E5" s="9"/>
      <c r="F5" s="9"/>
      <c r="G5" s="9"/>
      <c r="H5" s="9"/>
    </row>
    <row r="6" spans="1:8" ht="15.75" customHeight="1">
      <c r="A6" s="41" t="s">
        <v>218</v>
      </c>
      <c r="B6" s="42" t="s">
        <v>219</v>
      </c>
      <c r="C6" s="9"/>
      <c r="D6" s="9"/>
      <c r="E6" s="9"/>
      <c r="F6" s="9"/>
      <c r="G6" s="9"/>
      <c r="H6" s="9"/>
    </row>
    <row r="7" spans="1:8" ht="15.75" customHeight="1">
      <c r="A7" s="41" t="s">
        <v>220</v>
      </c>
      <c r="B7" s="43" t="s">
        <v>221</v>
      </c>
      <c r="C7" s="9"/>
      <c r="D7" s="9"/>
      <c r="E7" s="9"/>
      <c r="F7" s="9"/>
      <c r="G7" s="9"/>
      <c r="H7" s="9"/>
    </row>
    <row r="8" spans="1:8" ht="15.75" customHeight="1">
      <c r="A8" s="41" t="s">
        <v>222</v>
      </c>
      <c r="B8" s="42" t="s">
        <v>223</v>
      </c>
      <c r="C8" s="9"/>
      <c r="D8" s="9"/>
      <c r="E8" s="9"/>
      <c r="F8" s="9"/>
      <c r="G8" s="9"/>
      <c r="H8" s="9"/>
    </row>
    <row r="9" spans="1:8" ht="15.75" customHeight="1">
      <c r="A9" s="41" t="s">
        <v>224</v>
      </c>
      <c r="B9" s="42" t="s">
        <v>225</v>
      </c>
      <c r="C9" s="9"/>
      <c r="D9" s="9"/>
      <c r="E9" s="9"/>
      <c r="F9" s="9"/>
      <c r="G9" s="9"/>
      <c r="H9" s="9"/>
    </row>
    <row r="10" spans="1:8" ht="15.75" customHeight="1">
      <c r="A10" s="41" t="s">
        <v>226</v>
      </c>
      <c r="B10" s="43">
        <v>2</v>
      </c>
      <c r="C10" s="9"/>
      <c r="D10" s="9"/>
      <c r="E10" s="9"/>
      <c r="F10" s="9"/>
      <c r="G10" s="9"/>
      <c r="H10" s="9"/>
    </row>
    <row r="11" spans="1:8" ht="15.75" customHeight="1">
      <c r="A11" s="45" t="s">
        <v>227</v>
      </c>
      <c r="B11" s="46" t="s">
        <v>228</v>
      </c>
      <c r="C11" s="9"/>
      <c r="D11" s="9"/>
      <c r="E11" s="9"/>
      <c r="F11" s="9"/>
      <c r="G11" s="9"/>
      <c r="H11" s="9"/>
    </row>
    <row r="12" spans="1:8" ht="15.75" customHeight="1">
      <c r="A12" s="9"/>
      <c r="B12" s="9"/>
      <c r="C12" s="9"/>
      <c r="D12" s="9"/>
      <c r="E12" s="9"/>
      <c r="F12" s="9"/>
      <c r="G12" s="9"/>
      <c r="H12" s="9"/>
    </row>
  </sheetData>
  <phoneticPr fontId="15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2"/>
  <sheetViews>
    <sheetView workbookViewId="0"/>
  </sheetViews>
  <sheetFormatPr baseColWidth="10" defaultColWidth="14.5" defaultRowHeight="15.75" customHeight="1"/>
  <cols>
    <col min="1" max="1" width="23.1640625" customWidth="1"/>
  </cols>
  <sheetData>
    <row r="1" spans="1:2" ht="15.75" customHeight="1">
      <c r="A1" s="47" t="s">
        <v>229</v>
      </c>
      <c r="B1" s="48" t="s">
        <v>83</v>
      </c>
    </row>
    <row r="2" spans="1:2" ht="15.75" customHeight="1">
      <c r="A2" s="47" t="s">
        <v>230</v>
      </c>
      <c r="B2" s="48" t="s">
        <v>137</v>
      </c>
    </row>
  </sheetData>
  <phoneticPr fontId="15"/>
  <hyperlinks>
    <hyperlink ref="B1" r:id="rId1" xr:uid="{00000000-0004-0000-0200-000000000000}"/>
    <hyperlink ref="B2" r:id="rId2" xr:uid="{00000000-0004-0000-0200-000001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BOM</vt:lpstr>
      <vt:lpstr>PCB Spec</vt:lpstr>
      <vt:lpstr>シート1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2020-06-07T16:01:38Z</dcterms:modified>
</cp:coreProperties>
</file>