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06D0C08-7D18-44AF-AD23-267F0BF9CF26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23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<sst xmlns="http://schemas.openxmlformats.org/spreadsheetml/2006/main" count="2022" uniqueCount="324">
  <si>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</si>
  <si>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</si>
  <si>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</si>
  <si>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</si>
  <si>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</si>
  <si>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</si>
  <si>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</si>
  <si>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</si>
  <si>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</si>
  <si>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</si>
  <si>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</si>
  <si>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</si>
  <si>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</si>
  <si>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</si>
  <si>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</si>
  <si>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</si>
  <si>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</si>
  <si>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</si>
  <si>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</si>
  <si>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</si>
  <si>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</si>
  <si>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</si>
  <si>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</si>
  <si>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</si>
  <si>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</si>
  <si>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</si>
  <si>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</si>
  <si>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</si>
  <si>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</si>
  <si>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</si>
  <si>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</si>
  <si>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</si>
  <si>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</si>
  <si>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</si>
  <si>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</si>
  <si>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</si>
  <si>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</si>
  <si>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</si>
  <si>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</si>
  <si>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</si>
  <si>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</si>
  <si>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</si>
  <si>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</si>
  <si>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</si>
  <si>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</si>
  <si>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</si>
  <si>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</si>
  <si>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</si>
  <si>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</si>
  <si>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</si>
  <si>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</si>
  <si>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</si>
  <si>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</si>
  <si>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</si>
  <si>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</si>
  <si>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</si>
  <si>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</si>
  <si>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</si>
  <si>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</si>
  <si>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</si>
  <si>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</si>
  <si>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</si>
  <si>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</si>
  <si>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</si>
  <si>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</si>
  <si>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</si>
  <si>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</si>
  <si>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</si>
  <si>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</si>
  <si>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</si>
  <si>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</si>
  <si>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</si>
  <si>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</si>
  <si>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</si>
  <si>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</si>
  <si>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</si>
  <si>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</si>
  <si>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</si>
  <si>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</si>
  <si>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</si>
  <si>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</si>
  <si>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</si>
  <si>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</si>
  <si>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</si>
  <si>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</si>
  <si>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</si>
  <si>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</si>
  <si>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</si>
  <si>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</si>
  <si>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</si>
  <si>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</si>
  <si>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</si>
  <si>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</si>
  <si>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</si>
  <si>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</si>
  <si>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</si>
  <si>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</si>
  <si>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</si>
  <si>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</si>
  <si>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</si>
  <si>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</si>
  <si>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</si>
  <si>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</si>
  <si>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</si>
  <si>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</si>
  <si>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</si>
  <si>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</si>
  <si>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</si>
  <si>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</si>
  <si>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</si>
  <si>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</si>
  <si>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</si>
  <si>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</si>
  <si>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</si>
  <si>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</si>
  <si>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</si>
  <si>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</si>
  <si>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</si>
  <si>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</si>
  <si>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</si>
  <si>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</si>
  <si>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</si>
  <si>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</si>
  <si>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</si>
  <si>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</si>
  <si>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</si>
  <si>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</si>
  <si>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</si>
  <si>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</si>
  <si>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</si>
  <si>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</si>
  <si>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</si>
  <si>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</si>
  <si>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</si>
  <si>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</si>
  <si>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</si>
  <si>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</si>
  <si>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</si>
  <si>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</si>
  <si>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</si>
  <si>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</si>
  <si>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</si>
  <si>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</si>
  <si>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</si>
  <si>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</si>
  <si>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</si>
  <si>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</si>
  <si>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</si>
  <si>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</si>
  <si>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</si>
  <si>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</si>
  <si>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</si>
  <si>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</si>
  <si>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</si>
  <si>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</si>
  <si>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</si>
  <si>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</si>
  <si>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</si>
  <si>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</si>
  <si>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</si>
  <si>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</si>
  <si>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</si>
  <si>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</si>
  <si>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</si>
  <si>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</si>
  <si>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</si>
  <si>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</si>
  <si>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</si>
  <si>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</si>
  <si>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</si>
  <si>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</si>
  <si>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</si>
  <si>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</si>
  <si>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</si>
  <si>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</si>
  <si>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</si>
  <si>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</si>
  <si>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</si>
  <si>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</si>
  <si>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</si>
  <si>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</si>
  <si>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</si>
  <si>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</si>
  <si>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</si>
  <si>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</si>
  <si>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</si>
  <si>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</si>
  <si>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</si>
  <si>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</si>
  <si>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</si>
  <si>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</si>
  <si>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</si>
  <si>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</si>
  <si>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</si>
  <si>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</si>
  <si>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</si>
  <si>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</si>
  <si>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</si>
  <si>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</si>
  <si>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</si>
  <si>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</si>
  <si>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</si>
  <si>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</si>
  <si>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</si>
  <si>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</si>
  <si>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</si>
  <si>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</si>
  <si>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</si>
  <si>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</si>
  <si>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</si>
  <si>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</si>
  <si>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</si>
  <si>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</si>
  <si>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</si>
  <si>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</si>
  <si>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</si>
  <si>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</si>
  <si>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</si>
  <si>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</si>
  <si>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</si>
  <si>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</si>
  <si>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</si>
  <si>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</si>
  <si>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</si>
  <si>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</si>
  <si>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</si>
  <si>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</si>
  <si>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</si>
  <si>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</si>
  <si>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</si>
  <si>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</si>
  <si>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</si>
  <si>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</si>
  <si>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</si>
  <si>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</si>
  <si>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</si>
  <si>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</si>
  <si>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</si>
  <si>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</si>
  <si>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</si>
  <si>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</si>
  <si>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</si>
  <si>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</si>
  <si>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</si>
  <si>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</si>
  <si>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</si>
  <si>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</si>
  <si>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</si>
  <si>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</si>
  <si>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</si>
  <si>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</si>
  <si>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</si>
  <si>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</si>
  <si>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</si>
  <si>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</si>
  <si>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</si>
  <si>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</si>
  <si>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</si>
  <si>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</si>
  <si>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</si>
  <si>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</si>
  <si>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</si>
  <si>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</si>
  <si>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</si>
  <si>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</si>
  <si>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</si>
  <si>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</si>
  <si>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</si>
  <si>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</si>
  <si>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</si>
  <si>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</si>
  <si>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</si>
  <si>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</si>
  <si>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</si>
  <si>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</si>
  <si>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</si>
  <si>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</si>
  <si>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</si>
  <si>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</si>
  <si>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</si>
  <si>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</si>
  <si>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</si>
  <si>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</si>
  <si>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</si>
  <si>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</si>
  <si>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</si>
  <si>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</si>
  <si>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</si>
  <si>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</si>
  <si>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</si>
  <si>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</si>
  <si>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</si>
  <si>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</si>
  <si>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</si>
  <si>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</si>
  <si>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</si>
  <si>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</si>
  <si>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</si>
  <si>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</si>
  <si>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</si>
  <si>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</si>
  <si>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</si>
  <si>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</si>
  <si>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</si>
  <si>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</si>
  <si>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</si>
  <si>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</si>
  <si>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</si>
  <si>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</si>
  <si>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</si>
  <si>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</si>
  <si>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</si>
  <si>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</si>
  <si>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Total Geral</t>
  </si>
  <si>
    <t>Rótulos de Linha</t>
  </si>
  <si>
    <t>Soma de Total Value</t>
  </si>
  <si>
    <t>Pergunta 1: Qual faturamento Total de vendas de planos anuais (contendo todas as assinaturas agregadas)</t>
  </si>
  <si>
    <t>Pergunta 2: Qual faturamento Total de vendas de planos anuais, separado por auto renovação e não é por autorenovação</t>
  </si>
  <si>
    <t>XBOX GAME PASS SUBSCRIPTIONS SALES</t>
  </si>
  <si>
    <t>Pergunta de 3: Total de Vendas de Assinaturas de EA Play</t>
  </si>
  <si>
    <t>Soma de EA Play Season Pass</t>
  </si>
  <si>
    <t>Pergunta de 4: Total de Vendas de Assinaturas do Minecraft Season Pass</t>
  </si>
  <si>
    <t>Soma de Minecraft Season Pass Price</t>
  </si>
  <si>
    <t>Calculation period: 01/01/2024 - 31/12/2024 | Update: 25/12/2024 10:00:00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</si>
</sst>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Times New Roman"/>
      <family val="2"/>
    </font>
    <font>
      <sz val="11"/>
      <color rgb="FF2AE6B1"/>
      <name val="Aptos Narrow"/>
      <family val="2"/>
      <scheme val="minor"/>
    </font>
    <font>
      <b/>
      <sz val="16"/>
      <color rgb="FF2AE6B1"/>
      <name val="Segoe UI"/>
      <family val="2"/>
    </font>
    <font>
      <sz val="11"/>
      <color theme="0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0" xfId="0" applyFont="1"/>
    <xf numFmtId="0" fontId="5" fillId="5" borderId="0" xfId="0" applyFont="1" applyFill="1"/>
    <xf numFmtId="0" fontId="5" fillId="7" borderId="0" xfId="0" applyFont="1" applyFill="1"/>
    <xf numFmtId="0" fontId="0" fillId="0" borderId="0" xfId="0" applyNumberFormat="1"/>
    <xf numFmtId="165" fontId="0" fillId="0" borderId="0" xfId="0" applyNumberFormat="1"/>
    <xf numFmtId="0" fontId="0" fillId="8" borderId="0" xfId="0" applyFill="1"/>
    <xf numFmtId="0" fontId="6" fillId="0" borderId="0" xfId="3" applyFont="1" applyBorder="1" applyAlignment="1">
      <alignment horizontal="center" vertical="center"/>
    </xf>
    <xf numFmtId="0" fontId="7" fillId="8" borderId="0" xfId="0" applyFont="1" applyFill="1"/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5">
    <dxf>
      <font>
        <b/>
        <i val="0"/>
        <sz val="14"/>
        <color theme="0" tint="-4.9989318521683403E-2"/>
      </font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1" xr9:uid="{AD0D1651-AF79-465E-BA57-AA3DF39B01C5}">
      <tableStyleElement type="headerRow" dxfId="0"/>
    </tableStyle>
  </tableStyles>
  <colors>
    <mruColors>
      <color rgb="FFFFFFFF"/>
      <color rgb="FF5BF6A8"/>
      <color rgb="FF000000"/>
      <color rgb="FF79E896"/>
      <color rgb="FF2AE6B1"/>
      <color rgb="FFE8E6E9"/>
      <color rgb="FFEDEDED"/>
      <color rgb="FF22C55E"/>
      <color rgb="FFE0E0E0"/>
      <color rgb="FFF7F8FC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5BF6A8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5BF6A8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8-4762-A649-6C954317E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5313728"/>
        <c:axId val="1545315168"/>
      </c:barChart>
      <c:catAx>
        <c:axId val="154531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5315168"/>
        <c:crosses val="autoZero"/>
        <c:auto val="1"/>
        <c:lblAlgn val="ctr"/>
        <c:lblOffset val="100"/>
        <c:noMultiLvlLbl val="0"/>
      </c:catAx>
      <c:valAx>
        <c:axId val="15453151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4531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175260</xdr:colOff>
      <xdr:row>15</xdr:row>
      <xdr:rowOff>72390</xdr:rowOff>
    </xdr:from>
    <xdr:to>
      <xdr:col>10</xdr:col>
      <xdr:colOff>260985</xdr:colOff>
      <xdr:row>19</xdr:row>
      <xdr:rowOff>3810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295900" y="2983230"/>
          <a:ext cx="695325" cy="66294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542925</xdr:colOff>
      <xdr:row>0</xdr:row>
      <xdr:rowOff>167407</xdr:rowOff>
    </xdr:from>
    <xdr:to>
      <xdr:col>7</xdr:col>
      <xdr:colOff>11858</xdr:colOff>
      <xdr:row>2</xdr:row>
      <xdr:rowOff>114299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C397D7-9D4B-44BC-AE52-6E57D297C7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64" t="21293" r="72277" b="19667"/>
        <a:stretch>
          <a:fillRect/>
        </a:stretch>
      </xdr:blipFill>
      <xdr:spPr>
        <a:xfrm>
          <a:off x="4438650" y="167407"/>
          <a:ext cx="688133" cy="604117"/>
        </a:xfrm>
        <a:prstGeom prst="rect">
          <a:avLst/>
        </a:prstGeom>
      </xdr:spPr>
    </xdr:pic>
    <xdr:clientData/>
  </xdr:twoCellAnchor>
  <xdr:twoCellAnchor editAs="absolute">
    <xdr:from>
      <xdr:col>2</xdr:col>
      <xdr:colOff>19050</xdr:colOff>
      <xdr:row>20</xdr:row>
      <xdr:rowOff>142875</xdr:rowOff>
    </xdr:from>
    <xdr:to>
      <xdr:col>20</xdr:col>
      <xdr:colOff>171450</xdr:colOff>
      <xdr:row>35</xdr:row>
      <xdr:rowOff>161925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1D8AE3B-BAF6-CFD3-D626-65DC0C010BD1}"/>
            </a:ext>
          </a:extLst>
        </xdr:cNvPr>
        <xdr:cNvGrpSpPr/>
      </xdr:nvGrpSpPr>
      <xdr:grpSpPr>
        <a:xfrm>
          <a:off x="2085975" y="4057650"/>
          <a:ext cx="10963275" cy="2733675"/>
          <a:chOff x="2200275" y="1085850"/>
          <a:chExt cx="4838700" cy="2733675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A9D14B6-5D92-58DD-8F09-83BAAB9B3224}"/>
              </a:ext>
            </a:extLst>
          </xdr:cNvPr>
          <xdr:cNvSpPr/>
        </xdr:nvSpPr>
        <xdr:spPr>
          <a:xfrm>
            <a:off x="2200275" y="1085850"/>
            <a:ext cx="4838700" cy="26955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7E0EF35F-1886-4269-B0EC-AEDDA26BE746}"/>
              </a:ext>
            </a:extLst>
          </xdr:cNvPr>
          <xdr:cNvGraphicFramePr>
            <a:graphicFrameLocks/>
          </xdr:cNvGraphicFramePr>
        </xdr:nvGraphicFramePr>
        <xdr:xfrm>
          <a:off x="2667000" y="1247775"/>
          <a:ext cx="3752850" cy="25717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12</xdr:row>
      <xdr:rowOff>102871</xdr:rowOff>
    </xdr:from>
    <xdr:to>
      <xdr:col>1</xdr:col>
      <xdr:colOff>9525</xdr:colOff>
      <xdr:row>28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C971BCF5-68B7-4E4D-A083-83688B632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69846"/>
              <a:ext cx="1828800" cy="2840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171451</xdr:colOff>
      <xdr:row>3</xdr:row>
      <xdr:rowOff>85725</xdr:rowOff>
    </xdr:from>
    <xdr:to>
      <xdr:col>9</xdr:col>
      <xdr:colOff>485775</xdr:colOff>
      <xdr:row>17</xdr:row>
      <xdr:rowOff>142876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412E2900-5E80-3F07-30BE-7FD6B9D45276}"/>
            </a:ext>
          </a:extLst>
        </xdr:cNvPr>
        <xdr:cNvGrpSpPr/>
      </xdr:nvGrpSpPr>
      <xdr:grpSpPr>
        <a:xfrm>
          <a:off x="1990726" y="962025"/>
          <a:ext cx="4829174" cy="2552701"/>
          <a:chOff x="2009776" y="1095375"/>
          <a:chExt cx="4829174" cy="2552701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F49E098-FBB5-9FC0-B662-BFEE579F08C4}"/>
              </a:ext>
            </a:extLst>
          </xdr:cNvPr>
          <xdr:cNvGrpSpPr/>
        </xdr:nvGrpSpPr>
        <xdr:grpSpPr>
          <a:xfrm>
            <a:off x="2009776" y="1457326"/>
            <a:ext cx="4819649" cy="2190750"/>
            <a:chOff x="2028826" y="1266826"/>
            <a:chExt cx="4819649" cy="2190750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E2C09E68-2C21-EC59-2F11-41360345B06F}"/>
                </a:ext>
              </a:extLst>
            </xdr:cNvPr>
            <xdr:cNvGrpSpPr/>
          </xdr:nvGrpSpPr>
          <xdr:grpSpPr>
            <a:xfrm>
              <a:off x="2028826" y="1266826"/>
              <a:ext cx="4819649" cy="2190750"/>
              <a:chOff x="1952626" y="1085851"/>
              <a:chExt cx="4819649" cy="2190750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40B6D062-6467-4F69-5D4D-C3A632CD7C61}"/>
                  </a:ext>
                </a:extLst>
              </xdr:cNvPr>
              <xdr:cNvSpPr/>
            </xdr:nvSpPr>
            <xdr:spPr>
              <a:xfrm>
                <a:off x="1952626" y="1085851"/>
                <a:ext cx="4819649" cy="21907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1100"/>
              </a:p>
            </xdr:txBody>
          </xdr:sp>
          <xdr:sp macro="" textlink="C̳álculos!E23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C05DAD7D-A9C8-4C10-8132-E07C3FB7EB8D}"/>
                  </a:ext>
                </a:extLst>
              </xdr:cNvPr>
              <xdr:cNvSpPr/>
            </xdr:nvSpPr>
            <xdr:spPr>
              <a:xfrm>
                <a:off x="3257551" y="1866901"/>
                <a:ext cx="2790823" cy="676274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1">
                <a:schemeClr val="accent6"/>
              </a:lnRef>
              <a:fillRef idx="2">
                <a:schemeClr val="accent6"/>
              </a:fillRef>
              <a:effectRef idx="1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F0C77B1D-7237-4974-9888-E23FEE3AF8DB}" type="TxLink">
                  <a:rPr lang="en-US" sz="3600" b="0" i="0" u="none" strike="noStrike">
                    <a:solidFill>
                      <a:srgbClr val="2AE6B1"/>
                    </a:solidFill>
                    <a:latin typeface="Aptos Narrow"/>
                  </a:rPr>
                  <a:pPr algn="ctr"/>
                  <a:t>R$ 990,00</a:t>
                </a:fld>
                <a:endParaRPr lang="pt-BR" sz="3600">
                  <a:solidFill>
                    <a:srgbClr val="2AE6B1"/>
                  </a:solidFill>
                </a:endParaRPr>
              </a:p>
            </xdr:txBody>
          </xdr:sp>
        </xdr:grpSp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DE7C70D1-01CE-44D0-A1F4-4BEA9938AC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076450" y="1809750"/>
              <a:ext cx="1219200" cy="1165860"/>
            </a:xfrm>
            <a:prstGeom prst="rect">
              <a:avLst/>
            </a:prstGeom>
          </xdr:spPr>
        </xdr:pic>
      </xdr:grp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3B7BA259-55A4-3344-4A38-AB98D2B5CA65}"/>
              </a:ext>
            </a:extLst>
          </xdr:cNvPr>
          <xdr:cNvSpPr/>
        </xdr:nvSpPr>
        <xdr:spPr>
          <a:xfrm>
            <a:off x="2028825" y="1095375"/>
            <a:ext cx="4810125" cy="714376"/>
          </a:xfrm>
          <a:prstGeom prst="round2SameRect">
            <a:avLst/>
          </a:prstGeom>
          <a:solidFill>
            <a:srgbClr val="5BF6A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800" b="1" baseline="0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EA SEASON PLAY</a:t>
            </a:r>
            <a:endParaRPr lang="pt-BR" sz="1800" b="1">
              <a:ln>
                <a:solidFill>
                  <a:sysClr val="windowText" lastClr="000000"/>
                </a:solidFill>
              </a:ln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0</xdr:colOff>
      <xdr:row>4</xdr:row>
      <xdr:rowOff>0</xdr:rowOff>
    </xdr:from>
    <xdr:to>
      <xdr:col>19</xdr:col>
      <xdr:colOff>581025</xdr:colOff>
      <xdr:row>17</xdr:row>
      <xdr:rowOff>152401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D68E1A7A-CF3E-1A8A-7037-3DCD6DCA23C9}"/>
            </a:ext>
          </a:extLst>
        </xdr:cNvPr>
        <xdr:cNvGrpSpPr/>
      </xdr:nvGrpSpPr>
      <xdr:grpSpPr>
        <a:xfrm>
          <a:off x="6943725" y="971550"/>
          <a:ext cx="5905500" cy="2552701"/>
          <a:chOff x="7324725" y="942975"/>
          <a:chExt cx="4829174" cy="2552701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FD655F6E-0EF1-415A-A532-6F4FD0A00CBC}"/>
              </a:ext>
            </a:extLst>
          </xdr:cNvPr>
          <xdr:cNvGrpSpPr/>
        </xdr:nvGrpSpPr>
        <xdr:grpSpPr>
          <a:xfrm>
            <a:off x="7324725" y="942975"/>
            <a:ext cx="4829174" cy="2552701"/>
            <a:chOff x="2009776" y="1095375"/>
            <a:chExt cx="4829174" cy="2552701"/>
          </a:xfrm>
        </xdr:grpSpPr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1F398214-AA0C-3A72-A831-9DCD2D1097B9}"/>
                </a:ext>
              </a:extLst>
            </xdr:cNvPr>
            <xdr:cNvGrpSpPr/>
          </xdr:nvGrpSpPr>
          <xdr:grpSpPr>
            <a:xfrm>
              <a:off x="2009776" y="1457326"/>
              <a:ext cx="4819649" cy="2190750"/>
              <a:chOff x="1952626" y="1085851"/>
              <a:chExt cx="4819649" cy="2190750"/>
            </a:xfrm>
          </xdr:grpSpPr>
          <xdr:sp macro="" textlink="">
            <xdr:nvSpPr>
              <xdr:cNvPr id="22" name="Retângulo: Cantos Arredondados 21">
                <a:extLst>
                  <a:ext uri="{FF2B5EF4-FFF2-40B4-BE49-F238E27FC236}">
                    <a16:creationId xmlns:a16="http://schemas.microsoft.com/office/drawing/2014/main" id="{5802E5BB-3501-F35E-4003-21B5A9820569}"/>
                  </a:ext>
                </a:extLst>
              </xdr:cNvPr>
              <xdr:cNvSpPr/>
            </xdr:nvSpPr>
            <xdr:spPr>
              <a:xfrm>
                <a:off x="1952626" y="1085851"/>
                <a:ext cx="4819649" cy="21907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pt-BR" sz="1100"/>
              </a:p>
            </xdr:txBody>
          </xdr:sp>
          <xdr:sp macro="" textlink="C̳álculos!E37">
            <xdr:nvSpPr>
              <xdr:cNvPr id="23" name="Retângulo: Cantos Arredondados 22">
                <a:extLst>
                  <a:ext uri="{FF2B5EF4-FFF2-40B4-BE49-F238E27FC236}">
                    <a16:creationId xmlns:a16="http://schemas.microsoft.com/office/drawing/2014/main" id="{12B489F1-537D-B056-04BE-5BA9341BD5F2}"/>
                  </a:ext>
                </a:extLst>
              </xdr:cNvPr>
              <xdr:cNvSpPr/>
            </xdr:nvSpPr>
            <xdr:spPr>
              <a:xfrm>
                <a:off x="3648076" y="1885951"/>
                <a:ext cx="2619374" cy="676274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1">
                <a:schemeClr val="accent6"/>
              </a:lnRef>
              <a:fillRef idx="2">
                <a:schemeClr val="accent6"/>
              </a:fillRef>
              <a:effectRef idx="1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CC71B80B-E719-4C0B-B8FE-6747964EFC09}" type="TxLink">
                  <a:rPr lang="en-US" sz="3600" b="0" i="0" u="none" strike="noStrike">
                    <a:solidFill>
                      <a:srgbClr val="5BF6A8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R$ 1.140,00</a:t>
                </a:fld>
                <a:endParaRPr lang="pt-BR" sz="3600">
                  <a:solidFill>
                    <a:srgbClr val="5BF6A8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CA4D8D94-69F6-9111-755D-374CC6E64082}"/>
                </a:ext>
              </a:extLst>
            </xdr:cNvPr>
            <xdr:cNvSpPr/>
          </xdr:nvSpPr>
          <xdr:spPr>
            <a:xfrm>
              <a:off x="2028825" y="1095375"/>
              <a:ext cx="4810125" cy="714376"/>
            </a:xfrm>
            <a:prstGeom prst="round2SameRect">
              <a:avLst/>
            </a:prstGeom>
            <a:solidFill>
              <a:srgbClr val="5BF6A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800" b="1">
                  <a:ln>
                    <a:solidFill>
                      <a:sysClr val="windowText" lastClr="000000"/>
                    </a:solidFill>
                  </a:ln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800" b="1" baseline="0">
                  <a:ln>
                    <a:solidFill>
                      <a:sysClr val="windowText" lastClr="000000"/>
                    </a:solidFill>
                  </a:ln>
                  <a:solidFill>
                    <a:sysClr val="windowText" lastClr="000000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800" b="1">
                <a:ln>
                  <a:solidFill>
                    <a:sysClr val="windowText" lastClr="000000"/>
                  </a:solidFill>
                </a:ln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2A0823F6-56B8-42A6-AB34-6D05F94B77AB}"/>
              </a:ext>
            </a:extLst>
          </xdr:cNvPr>
          <xdr:cNvGrpSpPr/>
        </xdr:nvGrpSpPr>
        <xdr:grpSpPr>
          <a:xfrm>
            <a:off x="8105775" y="2095500"/>
            <a:ext cx="923925" cy="561975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1C020BD7-EBF2-C245-7602-4223F0D979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77A6268D-18B8-46F0-B502-67607DD4AE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76200</xdr:colOff>
      <xdr:row>18</xdr:row>
      <xdr:rowOff>114300</xdr:rowOff>
    </xdr:from>
    <xdr:to>
      <xdr:col>20</xdr:col>
      <xdr:colOff>76200</xdr:colOff>
      <xdr:row>21</xdr:row>
      <xdr:rowOff>171450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8F80FBDF-F946-924B-0240-53FEADB21B34}"/>
            </a:ext>
          </a:extLst>
        </xdr:cNvPr>
        <xdr:cNvSpPr/>
      </xdr:nvSpPr>
      <xdr:spPr>
        <a:xfrm>
          <a:off x="2143125" y="3667125"/>
          <a:ext cx="10810875" cy="600075"/>
        </a:xfrm>
        <a:prstGeom prst="round2SameRect">
          <a:avLst/>
        </a:prstGeom>
        <a:solidFill>
          <a:srgbClr val="5BF6A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ysClr val="windowText" lastClr="0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SUBSCRIPTIONS XBOX GAME PASS</a:t>
          </a:r>
        </a:p>
      </xdr:txBody>
    </xdr:sp>
    <xdr:clientData/>
  </xdr:twoCellAnchor>
  <xdr:twoCellAnchor>
    <xdr:from>
      <xdr:col>0</xdr:col>
      <xdr:colOff>85725</xdr:colOff>
      <xdr:row>0</xdr:row>
      <xdr:rowOff>38100</xdr:rowOff>
    </xdr:from>
    <xdr:to>
      <xdr:col>0</xdr:col>
      <xdr:colOff>1714500</xdr:colOff>
      <xdr:row>7</xdr:row>
      <xdr:rowOff>38100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9EDFB4B1-4FB2-3E0B-0723-16DAEBFDBBF1}"/>
            </a:ext>
          </a:extLst>
        </xdr:cNvPr>
        <xdr:cNvGrpSpPr/>
      </xdr:nvGrpSpPr>
      <xdr:grpSpPr>
        <a:xfrm>
          <a:off x="85725" y="38100"/>
          <a:ext cx="1628775" cy="1323975"/>
          <a:chOff x="85725" y="38100"/>
          <a:chExt cx="1628775" cy="1323975"/>
        </a:xfrm>
      </xdr:grpSpPr>
      <xdr:sp macro="" textlink="">
        <xdr:nvSpPr>
          <xdr:cNvPr id="29" name="Elipse 28">
            <a:extLst>
              <a:ext uri="{FF2B5EF4-FFF2-40B4-BE49-F238E27FC236}">
                <a16:creationId xmlns:a16="http://schemas.microsoft.com/office/drawing/2014/main" id="{A73D9898-766C-447C-988A-7609E89CBA5B}"/>
              </a:ext>
            </a:extLst>
          </xdr:cNvPr>
          <xdr:cNvSpPr/>
        </xdr:nvSpPr>
        <xdr:spPr>
          <a:xfrm>
            <a:off x="514350" y="38100"/>
            <a:ext cx="695325" cy="662940"/>
          </a:xfrm>
          <a:prstGeom prst="ellipse">
            <a:avLst/>
          </a:prstGeom>
          <a:blipFill>
            <a:blip xmlns:r="http://schemas.openxmlformats.org/officeDocument/2006/relationships" r:embed="rId7"/>
            <a:stretch>
              <a:fillRect/>
            </a:stretch>
          </a:blip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5932370F-B160-63E1-3CBF-C3E2731052AB}"/>
              </a:ext>
            </a:extLst>
          </xdr:cNvPr>
          <xdr:cNvSpPr/>
        </xdr:nvSpPr>
        <xdr:spPr>
          <a:xfrm>
            <a:off x="85725" y="923925"/>
            <a:ext cx="1628775" cy="43815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solidFill>
                  <a:schemeClr val="bg1"/>
                </a:solidFill>
              </a:rPr>
              <a:t>&gt; Bem vinda, Valéria!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Noris" refreshedDate="45936.899357407405" createdVersion="8" refreshedVersion="8" minRefreshableVersion="3" recordCount="295" xr:uid="{598D0875-B864-4B55-BD20-A1A3D4E1637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304064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04D13-FA96-4F81-BA6D-6768131A81AE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F8E93-9B2A-4E46-B182-52E8CB162C8A}" name="tbl_easeasonpass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CADCF-10E0-46F5-B44F-53A3C759374D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8682D71-7BC5-4337-A71F-5E960BBD564F}" sourceName="Subscription Type">
  <pivotTables>
    <pivotTable tabId="3" name="tbl_annual_total"/>
    <pivotTable tabId="3" name="tbl_easeasonpass_total"/>
    <pivotTable tabId="3" name="Tabela dinâmica3"/>
  </pivotTables>
  <data>
    <tabular pivotCacheId="530406432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20C22A8-1131-43C4-8970-90D31A499D43}" cache="SegmentaçãodeDados_Subscription_Type" caption="Subscription Type" style="SlicerStyleLight6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8" sqref="B8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8" sqref="B8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7"/>
  <sheetViews>
    <sheetView showGridLines="0" topLeftCell="A22" workbookViewId="0">
      <selection activeCell="B8" sqref="B8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4.5546875" bestFit="1" customWidth="1"/>
    <col min="5" max="6" width="11.88671875" bestFit="1" customWidth="1"/>
    <col min="7" max="281" width="18.109375" bestFit="1" customWidth="1"/>
    <col min="282" max="282" width="10" bestFit="1" customWidth="1"/>
  </cols>
  <sheetData>
    <row r="2" spans="2:3" x14ac:dyDescent="0.3">
      <c r="B2" t="s">
        <v>316</v>
      </c>
    </row>
    <row r="3" spans="2:3" x14ac:dyDescent="0.3">
      <c r="B3" t="s">
        <v>317</v>
      </c>
    </row>
    <row r="6" spans="2:3" x14ac:dyDescent="0.3">
      <c r="B6" s="12" t="s">
        <v>16</v>
      </c>
      <c r="C6" t="s">
        <v>27</v>
      </c>
    </row>
    <row r="8" spans="2:3" x14ac:dyDescent="0.3">
      <c r="B8" s="12" t="s">
        <v>314</v>
      </c>
      <c r="C8" t="s">
        <v>315</v>
      </c>
    </row>
    <row r="9" spans="2:3" x14ac:dyDescent="0.3">
      <c r="B9" s="13" t="s">
        <v>23</v>
      </c>
      <c r="C9" s="14">
        <v>806</v>
      </c>
    </row>
    <row r="10" spans="2:3" x14ac:dyDescent="0.3">
      <c r="B10" s="13" t="s">
        <v>19</v>
      </c>
      <c r="C10" s="14">
        <v>1502</v>
      </c>
    </row>
    <row r="11" spans="2:3" x14ac:dyDescent="0.3">
      <c r="B11" s="13" t="s">
        <v>313</v>
      </c>
      <c r="C11" s="14">
        <v>2308</v>
      </c>
    </row>
    <row r="15" spans="2:3" x14ac:dyDescent="0.3">
      <c r="B15" t="s">
        <v>319</v>
      </c>
    </row>
    <row r="17" spans="2:5" x14ac:dyDescent="0.3">
      <c r="B17" s="12" t="s">
        <v>16</v>
      </c>
      <c r="C17" t="s">
        <v>27</v>
      </c>
    </row>
    <row r="19" spans="2:5" x14ac:dyDescent="0.3">
      <c r="B19" s="12" t="s">
        <v>314</v>
      </c>
      <c r="C19" t="s">
        <v>320</v>
      </c>
    </row>
    <row r="20" spans="2:5" x14ac:dyDescent="0.3">
      <c r="B20" s="13" t="s">
        <v>22</v>
      </c>
      <c r="C20" s="18">
        <v>0</v>
      </c>
    </row>
    <row r="21" spans="2:5" x14ac:dyDescent="0.3">
      <c r="B21" s="13" t="s">
        <v>26</v>
      </c>
      <c r="C21" s="18">
        <v>0</v>
      </c>
    </row>
    <row r="22" spans="2:5" x14ac:dyDescent="0.3">
      <c r="B22" s="13" t="s">
        <v>18</v>
      </c>
      <c r="C22" s="18">
        <v>990</v>
      </c>
    </row>
    <row r="23" spans="2:5" x14ac:dyDescent="0.3">
      <c r="B23" s="13" t="s">
        <v>313</v>
      </c>
      <c r="C23" s="18">
        <v>990</v>
      </c>
      <c r="E23" s="19">
        <f>GETPIVOTDATA("EA Play Season Pass
Price",$B$19)</f>
        <v>990</v>
      </c>
    </row>
    <row r="29" spans="2:5" x14ac:dyDescent="0.3">
      <c r="B29" t="s">
        <v>321</v>
      </c>
    </row>
    <row r="31" spans="2:5" x14ac:dyDescent="0.3">
      <c r="B31" s="12" t="s">
        <v>16</v>
      </c>
      <c r="C31" t="s">
        <v>27</v>
      </c>
    </row>
    <row r="33" spans="2:5" x14ac:dyDescent="0.3">
      <c r="B33" s="12" t="s">
        <v>314</v>
      </c>
      <c r="C33" t="s">
        <v>322</v>
      </c>
    </row>
    <row r="34" spans="2:5" x14ac:dyDescent="0.3">
      <c r="B34" s="13" t="s">
        <v>22</v>
      </c>
      <c r="C34" s="14">
        <v>0</v>
      </c>
    </row>
    <row r="35" spans="2:5" x14ac:dyDescent="0.3">
      <c r="B35" s="13" t="s">
        <v>26</v>
      </c>
      <c r="C35" s="14">
        <v>480</v>
      </c>
    </row>
    <row r="36" spans="2:5" x14ac:dyDescent="0.3">
      <c r="B36" s="13" t="s">
        <v>18</v>
      </c>
      <c r="C36" s="14">
        <v>660</v>
      </c>
    </row>
    <row r="37" spans="2:5" x14ac:dyDescent="0.3">
      <c r="B37" s="13" t="s">
        <v>313</v>
      </c>
      <c r="C37" s="14">
        <v>1140</v>
      </c>
      <c r="E37" s="19">
        <f>GETPIVOTDATA("Minecraft Season Pass Price",$B$33)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A459"/>
  <sheetViews>
    <sheetView showGridLines="0" showRowColHeaders="0" tabSelected="1" zoomScale="80" zoomScaleNormal="80" workbookViewId="0">
      <selection activeCell="P44" sqref="P44"/>
    </sheetView>
  </sheetViews>
  <sheetFormatPr defaultRowHeight="14.4" x14ac:dyDescent="0.3"/>
  <cols>
    <col min="1" max="1" width="26.5546875" style="16" customWidth="1"/>
    <col min="2" max="2" width="3.5546875" customWidth="1"/>
    <col min="12" max="12" width="6.5546875" customWidth="1"/>
  </cols>
  <sheetData>
    <row r="2" spans="2:27" ht="37.200000000000003" customHeight="1" x14ac:dyDescent="0.3">
      <c r="B2" s="21" t="s">
        <v>318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spans="2:27" ht="17.399999999999999" customHeight="1" x14ac:dyDescent="0.3">
      <c r="B3" s="15"/>
      <c r="C3" s="22" t="s">
        <v>323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2:27" ht="8.2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2:27" ht="7.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2:27" ht="10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2:27" ht="9.7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2:27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2:27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2:27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2:27" x14ac:dyDescent="0.3">
      <c r="B12" s="7"/>
      <c r="C12" s="1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2:27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27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2:27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2:27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20"/>
      <c r="W18" s="7"/>
      <c r="X18" s="7"/>
      <c r="Y18" s="7"/>
      <c r="Z18" s="7"/>
      <c r="AA18" s="7"/>
    </row>
    <row r="19" spans="2:27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2:27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2:27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2:27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2:27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2:27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2:27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2:27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2:27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2:27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2:27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2:27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2:27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2:27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2:27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2:27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2:27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2:27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2:27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2:27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2:27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2:27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2:27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2:27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2:27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2:27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2:27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2:27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2:27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2:27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2:27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2:27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2:27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2:27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2:27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2:27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2:27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2:27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2:27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2:27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2:27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2:27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2:27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2:27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2:27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2:27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2:27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2:27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2:27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2:27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2:27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2:27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2:27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2:27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2:27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2:27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2:27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2:27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2:27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2:27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2:27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2:27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2:27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2:27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2:27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2:27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2:27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2:27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2:27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2:27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2:27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2:27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2:27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2:27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2:27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2:27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2:27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2:27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2:27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2:27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2:27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2:27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2:27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2:27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2:27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2:27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2:27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2:27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2:27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2:27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2:27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2:27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2:27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2:27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2:27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2:27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2:27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2:27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2:27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2:27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2:27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2:27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2:27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2:27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2:27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2:27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2:27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2:27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2:27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2:27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2:27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2:27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2:27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2:27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2:27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2:27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2:27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2:27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2:27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2:27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2:27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2:27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2:27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2:27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2:27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2:27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2:27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2:27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2:27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2:27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2:27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2:27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2:27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2:27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2:27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2:27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2:27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2:27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2:27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2:27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2:27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2:27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2:27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2:27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2:27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2:27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2:27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2:27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2:27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2:27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2:27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2:27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2:27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2:27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2:27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2:27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2:27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2:27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2:27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2:27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2:27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2:27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2:27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2:27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2:27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2:27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2:27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2:27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2:27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2:27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2:27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2:27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2:27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2:27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2:27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2:27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2:27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2:27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2:27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2:27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2:27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2:27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2:27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2:27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2:27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2:27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2:27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2:27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2:27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2:27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2:27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2:27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2:27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2:27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2:27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2:27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2:27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2:27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2:27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2:27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2:27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2:27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2:27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2:27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2:27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2:27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2:27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2:27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2:27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2:27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2:27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2:27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2:27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2:27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2:27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2:27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2:27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2:27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2:27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2:27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2:27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2:27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2:27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2:27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2:27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2:27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2:27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2:27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2:27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2:27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2:27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2:27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2:27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2:27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2:27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2:27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2:27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2:27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2:27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2:27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2:27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2:27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2:27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2:27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2:27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2:27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2:27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2:27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2:27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2:27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2:27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2:27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2:27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2:27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2:27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2:27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2:27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2:27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2:27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2:27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2:27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2:27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2:27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2:27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2:27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2:27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2:27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2:27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2:27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2:27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2:27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2:27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2:27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2:27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2:27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2:27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2:27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2:27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2:27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2:27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2:27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2:27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2:27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2:27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2:27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2:27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2:27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2:27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2:27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2:27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2:27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2:27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2:27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2:27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2:27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2:27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2:27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2:27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2:27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2:27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2:27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2:27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2:27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2:27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2:27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2:27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2:27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2:27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2:27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2:27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2:27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2:27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2:27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2:27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2:27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2:27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2:27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2:27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2:27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2:27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2:27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2:27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2:27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2:27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2:27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2:27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2:27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2:27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2:27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2:27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2:27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2:27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2:27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2:27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2:27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2:27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2:27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2:27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2:27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2:27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2:27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2:27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2:27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2:27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2:27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2:27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2:27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2:27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2:27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2:27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2:27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2:27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2:27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2:27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2:27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2:27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2:27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2:27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2:27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2:27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2:27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2:27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2:27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2:27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2:27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2:27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2:27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2:27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2:27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2:27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2:27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2:27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2:27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2:27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2:27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2:27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2:27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2:27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2:27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2:27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2:27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2:27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2:27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2:27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2:27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2:27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2:27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2:27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2:27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2:27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2:27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2:27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2:27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2:27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2:27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2:27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2:27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2:27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2:27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2:27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2:27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2:27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2:27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2:27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2:27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2:27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2:27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2:27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2:27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2:27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2:27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2:27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2:27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2:27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2:27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2:27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2:27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2:27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2:27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2:27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2:27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2:27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2:27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2:27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2:27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</sheetData>
  <mergeCells count="1">
    <mergeCell ref="B2:T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Francisco Noris</cp:lastModifiedBy>
  <dcterms:created xsi:type="dcterms:W3CDTF">2024-12-19T13:13:10Z</dcterms:created>
  <dcterms:modified xsi:type="dcterms:W3CDTF">2025-10-07T02:32:32Z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