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data\SRC - etc\nurse-scheduling-ga\data\"/>
    </mc:Choice>
  </mc:AlternateContent>
  <xr:revisionPtr revIDLastSave="0" documentId="13_ncr:1_{4E35A3FA-DEFB-4220-9B87-0534AFEA68D0}" xr6:coauthVersionLast="47" xr6:coauthVersionMax="47" xr10:uidLastSave="{00000000-0000-0000-0000-000000000000}"/>
  <bookViews>
    <workbookView xWindow="32085" yWindow="3180" windowWidth="23400" windowHeight="15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F3" i="1"/>
  <c r="G3" i="1"/>
  <c r="H3" i="1"/>
  <c r="I3" i="1"/>
  <c r="J3" i="1"/>
  <c r="K3" i="1"/>
  <c r="E3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5" i="1"/>
  <c r="L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5" i="1"/>
  <c r="L3" i="1" l="1"/>
</calcChain>
</file>

<file path=xl/sharedStrings.xml><?xml version="1.0" encoding="utf-8"?>
<sst xmlns="http://schemas.openxmlformats.org/spreadsheetml/2006/main" count="77" uniqueCount="73">
  <si>
    <t>JAN</t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</si>
  <si>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</si>
  <si>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</si>
  <si>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スイ</t>
    </rPh>
    <phoneticPr fontId="1"/>
  </si>
  <si>
    <t>木</t>
    <rPh sb="0" eb="1">
      <t>モク</t>
    </rPh>
    <phoneticPr fontId="1"/>
  </si>
  <si>
    <t>金</t>
  </si>
  <si>
    <t>土</t>
  </si>
  <si>
    <t>日</t>
  </si>
  <si>
    <t>012345678902</t>
  </si>
  <si>
    <t>012345678903</t>
  </si>
  <si>
    <t>012345678904</t>
  </si>
  <si>
    <t>012345678905</t>
  </si>
  <si>
    <t>012345678906</t>
  </si>
  <si>
    <t>012345678907</t>
  </si>
  <si>
    <t>012345678908</t>
  </si>
  <si>
    <t>012345678909</t>
  </si>
  <si>
    <t>012345678910</t>
  </si>
  <si>
    <t>012345678911</t>
  </si>
  <si>
    <t>012345678912</t>
  </si>
  <si>
    <t>012345678913</t>
  </si>
  <si>
    <t>012345678914</t>
  </si>
  <si>
    <t>012345678915</t>
  </si>
  <si>
    <t>012345678916</t>
  </si>
  <si>
    <t>012345678917</t>
  </si>
  <si>
    <t>012345678918</t>
  </si>
  <si>
    <t>012345678919</t>
  </si>
  <si>
    <t>012345678920</t>
  </si>
  <si>
    <t>発希望注数</t>
    <rPh sb="0" eb="1">
      <t>ハツ</t>
    </rPh>
    <rPh sb="1" eb="3">
      <t>キボウ</t>
    </rPh>
    <rPh sb="3" eb="4">
      <t>チュウ</t>
    </rPh>
    <rPh sb="4" eb="5">
      <t>スウ</t>
    </rPh>
    <phoneticPr fontId="1"/>
  </si>
  <si>
    <t>商品名</t>
    <rPh sb="0" eb="3">
      <t>ショウヒンメイ</t>
    </rPh>
    <phoneticPr fontId="1"/>
  </si>
  <si>
    <t>集計</t>
    <rPh sb="0" eb="2">
      <t>シュウケイ</t>
    </rPh>
    <phoneticPr fontId="1"/>
  </si>
  <si>
    <t>優先度</t>
    <rPh sb="0" eb="2">
      <t>ユウセン</t>
    </rPh>
    <rPh sb="2" eb="3">
      <t>ド</t>
    </rPh>
    <phoneticPr fontId="1"/>
  </si>
  <si>
    <t>重要度</t>
    <rPh sb="0" eb="3">
      <t>ジュウヨウド</t>
    </rPh>
    <phoneticPr fontId="1"/>
  </si>
  <si>
    <t>世代</t>
    <rPh sb="0" eb="2">
      <t>セダイ</t>
    </rPh>
    <phoneticPr fontId="1"/>
  </si>
  <si>
    <t>計算試行回数</t>
    <rPh sb="0" eb="2">
      <t>ケイサン</t>
    </rPh>
    <rPh sb="2" eb="4">
      <t>シコウ</t>
    </rPh>
    <rPh sb="4" eb="6">
      <t>カイスウ</t>
    </rPh>
    <phoneticPr fontId="1"/>
  </si>
  <si>
    <t>jancode</t>
    <phoneticPr fontId="1"/>
  </si>
  <si>
    <t>name</t>
    <phoneticPr fontId="1"/>
  </si>
  <si>
    <t>priority</t>
    <phoneticPr fontId="1"/>
  </si>
  <si>
    <t>mon</t>
    <phoneticPr fontId="1"/>
  </si>
  <si>
    <t>wed</t>
    <phoneticPr fontId="1"/>
  </si>
  <si>
    <t>tue</t>
    <phoneticPr fontId="1"/>
  </si>
  <si>
    <t>thu</t>
    <phoneticPr fontId="1"/>
  </si>
  <si>
    <t>fri</t>
    <phoneticPr fontId="1"/>
  </si>
  <si>
    <t>sat</t>
    <phoneticPr fontId="1"/>
  </si>
  <si>
    <t>sun</t>
    <phoneticPr fontId="1"/>
  </si>
  <si>
    <t>total</t>
    <phoneticPr fontId="1"/>
  </si>
  <si>
    <t>will</t>
    <phoneticPr fontId="1"/>
  </si>
  <si>
    <t>param</t>
    <phoneticPr fontId="1"/>
  </si>
  <si>
    <t>発注希望数(曜日)</t>
    <rPh sb="0" eb="2">
      <t>ハッチュウ</t>
    </rPh>
    <rPh sb="2" eb="4">
      <t>キボウ</t>
    </rPh>
    <rPh sb="4" eb="5">
      <t>スウ</t>
    </rPh>
    <rPh sb="6" eb="8">
      <t>ヨウビ</t>
    </rPh>
    <phoneticPr fontId="1"/>
  </si>
  <si>
    <t>商品優先度</t>
    <rPh sb="0" eb="2">
      <t>ショウヒン</t>
    </rPh>
    <rPh sb="2" eb="4">
      <t>ユウセン</t>
    </rPh>
    <rPh sb="4" eb="5">
      <t>ド</t>
    </rPh>
    <phoneticPr fontId="1"/>
  </si>
  <si>
    <t>1世代のデータ数</t>
    <rPh sb="1" eb="3">
      <t>セダイ</t>
    </rPh>
    <rPh sb="7" eb="8">
      <t>スウ</t>
    </rPh>
    <phoneticPr fontId="1"/>
  </si>
  <si>
    <t>個</t>
    <rPh sb="0" eb="1">
      <t>コ</t>
    </rPh>
    <phoneticPr fontId="1"/>
  </si>
  <si>
    <t>１世代でどれだけデータ数を保持しておくか？</t>
    <rPh sb="1" eb="3">
      <t>セダイ</t>
    </rPh>
    <rPh sb="11" eb="12">
      <t>スウ</t>
    </rPh>
    <rPh sb="13" eb="15">
      <t>ホジ</t>
    </rPh>
    <phoneticPr fontId="1"/>
  </si>
  <si>
    <t>交差確率</t>
    <phoneticPr fontId="1"/>
  </si>
  <si>
    <t>突然変異確率</t>
    <phoneticPr fontId="1"/>
  </si>
  <si>
    <t>計算パラメータ</t>
    <rPh sb="0" eb="2">
      <t>ケイサン</t>
    </rPh>
    <phoneticPr fontId="1"/>
  </si>
  <si>
    <t>重要度の評価①</t>
    <rPh sb="0" eb="3">
      <t>ジュウヨウド</t>
    </rPh>
    <rPh sb="4" eb="6">
      <t>ヒョウカ</t>
    </rPh>
    <phoneticPr fontId="1"/>
  </si>
  <si>
    <t>重要度の評価②</t>
    <rPh sb="0" eb="3">
      <t>ジュウヨウド</t>
    </rPh>
    <rPh sb="4" eb="6">
      <t>ヒョウカ</t>
    </rPh>
    <phoneticPr fontId="1"/>
  </si>
  <si>
    <t>重要度の評価③</t>
    <rPh sb="0" eb="3">
      <t>ジュウヨウド</t>
    </rPh>
    <rPh sb="4" eb="6">
      <t>ヒョウカ</t>
    </rPh>
    <phoneticPr fontId="1"/>
  </si>
  <si>
    <t>param-sub1</t>
    <phoneticPr fontId="1"/>
  </si>
  <si>
    <t>param-sub2</t>
    <phoneticPr fontId="1"/>
  </si>
  <si>
    <t>商品の種類数</t>
    <rPh sb="0" eb="2">
      <t>ショウヒン</t>
    </rPh>
    <rPh sb="3" eb="6">
      <t>シュルイスウ</t>
    </rPh>
    <phoneticPr fontId="1"/>
  </si>
  <si>
    <t>何世代計算するか？</t>
    <rPh sb="0" eb="1">
      <t>ナン</t>
    </rPh>
    <rPh sb="1" eb="3">
      <t>セダイ</t>
    </rPh>
    <rPh sb="3" eb="5">
      <t>ケイサン</t>
    </rPh>
    <phoneticPr fontId="1"/>
  </si>
  <si>
    <t>orderptn1</t>
    <phoneticPr fontId="1"/>
  </si>
  <si>
    <t>orderptn2</t>
    <phoneticPr fontId="1"/>
  </si>
  <si>
    <t>集計</t>
    <rPh sb="0" eb="2">
      <t>シュウケイ</t>
    </rPh>
    <phoneticPr fontId="1"/>
  </si>
  <si>
    <t>評価</t>
    <rPh sb="0" eb="2">
      <t>ヒョウカ</t>
    </rPh>
    <phoneticPr fontId="1"/>
  </si>
  <si>
    <t>各評価間の重要度を示す。プラス値なら数値が高くなるように動き、マイナス値なら0に近づくように動く。</t>
    <rPh sb="0" eb="1">
      <t>カク</t>
    </rPh>
    <rPh sb="1" eb="3">
      <t>ヒョウカ</t>
    </rPh>
    <rPh sb="3" eb="4">
      <t>カン</t>
    </rPh>
    <rPh sb="5" eb="8">
      <t>ジュウヨウド</t>
    </rPh>
    <rPh sb="9" eb="10">
      <t>シメ</t>
    </rPh>
    <rPh sb="15" eb="16">
      <t>チ</t>
    </rPh>
    <rPh sb="18" eb="20">
      <t>スウチ</t>
    </rPh>
    <rPh sb="21" eb="22">
      <t>タカ</t>
    </rPh>
    <rPh sb="28" eb="29">
      <t>ウゴ</t>
    </rPh>
    <rPh sb="35" eb="36">
      <t>チ</t>
    </rPh>
    <rPh sb="40" eb="41">
      <t>チカ</t>
    </rPh>
    <rPh sb="46" eb="47">
      <t>ウゴ</t>
    </rPh>
    <phoneticPr fontId="1"/>
  </si>
  <si>
    <t>不足時の減点</t>
    <rPh sb="0" eb="2">
      <t>フソク</t>
    </rPh>
    <rPh sb="2" eb="3">
      <t>ジ</t>
    </rPh>
    <rPh sb="4" eb="6">
      <t>ゲンテン</t>
    </rPh>
    <phoneticPr fontId="1"/>
  </si>
  <si>
    <t>過剰時の減点</t>
    <rPh sb="0" eb="2">
      <t>カジョウ</t>
    </rPh>
    <rPh sb="2" eb="3">
      <t>ジ</t>
    </rPh>
    <rPh sb="4" eb="6">
      <t>ゲンテン</t>
    </rPh>
    <phoneticPr fontId="1"/>
  </si>
  <si>
    <t>過剰時の減点</t>
    <phoneticPr fontId="1"/>
  </si>
  <si>
    <t>過少時の減点</t>
    <rPh sb="0" eb="2">
      <t>カショウ</t>
    </rPh>
    <rPh sb="2" eb="3">
      <t>ジ</t>
    </rPh>
    <rPh sb="4" eb="6">
      <t>ゲンテン</t>
    </rPh>
    <phoneticPr fontId="1"/>
  </si>
  <si>
    <t>012345678901</t>
    <phoneticPr fontId="1"/>
  </si>
  <si>
    <t>設定ファイル</t>
    <rPh sb="0" eb="2">
      <t>セッテイ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</si>
</sst>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u/>
      <sz val="11"/>
      <color theme="10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1" xfId="0" applyBorder="1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2" fillId="4" borderId="1" xfId="0" applyFont="1" applyFill="1" applyBorder="1"/>
    <xf numFmtId="0" fontId="2" fillId="5" borderId="1" xfId="0" applyFont="1" applyFill="1" applyBorder="1"/>
    <xf numFmtId="9" fontId="2" fillId="4" borderId="1" xfId="0" applyNumberFormat="1" applyFont="1" applyFill="1" applyBorder="1"/>
    <xf numFmtId="0" fontId="2" fillId="5" borderId="1" xfId="0" applyFont="1" applyFill="1" applyBorder="1" applyAlignment="1">
      <alignment horizontal="left" indent="1"/>
    </xf>
    <xf numFmtId="0" fontId="2" fillId="4" borderId="1" xfId="0" applyFont="1" applyFill="1" applyBorder="1" applyAlignment="1">
      <alignment horizontal="left" indent="1"/>
    </xf>
    <xf numFmtId="0" fontId="0" fillId="2" borderId="1" xfId="0" applyFill="1" applyBorder="1"/>
    <xf numFmtId="0" fontId="0" fillId="3" borderId="1" xfId="0" applyFill="1" applyBorder="1"/>
    <xf numFmtId="49" fontId="2" fillId="2" borderId="1" xfId="0" applyNumberFormat="1" applyFont="1" applyFill="1" applyBorder="1"/>
    <xf numFmtId="49" fontId="0" fillId="2" borderId="1" xfId="0" applyNumberFormat="1" applyFill="1" applyBorder="1"/>
    <xf numFmtId="0" fontId="4" fillId="6" borderId="2" xfId="1" applyFont="1" applyFill="1" applyBorder="1" applyAlignment="1">
      <alignment horizont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9D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item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"/>
  <sheetViews>
    <sheetView tabSelected="1" topLeftCell="A2" workbookViewId="0">
      <selection activeCell="C10" sqref="C10"/>
    </sheetView>
  </sheetViews>
  <sheetFormatPr defaultRowHeight="18"/>
  <cols>
    <col min="1" max="1" width="14.69921875" style="1" customWidth="1"/>
    <col min="2" max="2" width="11.5" style="1" customWidth="1"/>
    <col min="3" max="3" width="11.19921875" customWidth="1"/>
    <col min="4" max="4" width="10.09765625" customWidth="1"/>
    <col min="13" max="13" width="11.19921875" customWidth="1"/>
    <col min="14" max="14" width="9.8984375" bestFit="1" customWidth="1"/>
    <col min="16" max="16" width="18" customWidth="1"/>
    <col min="17" max="17" width="10.19921875" customWidth="1"/>
    <col min="18" max="18" width="28.69921875" bestFit="1" customWidth="1"/>
    <col min="19" max="19" width="25.19921875" customWidth="1"/>
    <col min="20" max="20" width="17.5" customWidth="1"/>
  </cols>
  <sheetData>
    <row r="1" spans="1:20" ht="18" hidden="1" customHeight="1">
      <c r="A1" s="1" t="s">
        <v>34</v>
      </c>
      <c r="B1" s="1" t="s">
        <v>35</v>
      </c>
      <c r="C1" t="s">
        <v>36</v>
      </c>
      <c r="D1" t="s">
        <v>45</v>
      </c>
      <c r="E1" t="s">
        <v>37</v>
      </c>
      <c r="F1" t="s">
        <v>39</v>
      </c>
      <c r="G1" t="s">
        <v>38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62</v>
      </c>
      <c r="N1" t="s">
        <v>63</v>
      </c>
      <c r="Q1" t="s">
        <v>46</v>
      </c>
      <c r="R1" t="s">
        <v>58</v>
      </c>
      <c r="S1" t="s">
        <v>59</v>
      </c>
    </row>
    <row r="2" spans="1:20">
      <c r="A2" s="17" t="s">
        <v>72</v>
      </c>
      <c r="B2" s="7"/>
      <c r="C2" s="5"/>
      <c r="D2" s="5"/>
      <c r="E2" s="6" t="s">
        <v>1</v>
      </c>
      <c r="F2" s="6" t="s">
        <v>2</v>
      </c>
      <c r="G2" s="6" t="s">
        <v>3</v>
      </c>
      <c r="H2" s="6" t="s">
        <v>4</v>
      </c>
      <c r="I2" s="6" t="s">
        <v>5</v>
      </c>
      <c r="J2" s="6" t="s">
        <v>6</v>
      </c>
      <c r="K2" s="6" t="s">
        <v>7</v>
      </c>
      <c r="L2" s="6" t="s">
        <v>29</v>
      </c>
    </row>
    <row r="3" spans="1:20">
      <c r="A3" s="15" t="s">
        <v>64</v>
      </c>
      <c r="B3" s="16"/>
      <c r="C3" s="13"/>
      <c r="D3" s="4"/>
      <c r="E3" s="4">
        <f t="shared" ref="E3:K3" si="0">SUM(E5:E24)</f>
        <v>20</v>
      </c>
      <c r="F3" s="4">
        <f t="shared" si="0"/>
        <v>20</v>
      </c>
      <c r="G3" s="4">
        <f t="shared" si="0"/>
        <v>20</v>
      </c>
      <c r="H3" s="4">
        <f t="shared" si="0"/>
        <v>20</v>
      </c>
      <c r="I3" s="4">
        <f t="shared" si="0"/>
        <v>20</v>
      </c>
      <c r="J3" s="4">
        <f t="shared" si="0"/>
        <v>20</v>
      </c>
      <c r="K3" s="4">
        <f t="shared" si="0"/>
        <v>20</v>
      </c>
      <c r="L3" s="4">
        <f>SUM(E3:K3)</f>
        <v>140</v>
      </c>
      <c r="P3" s="6" t="s">
        <v>54</v>
      </c>
    </row>
    <row r="4" spans="1:20">
      <c r="A4" s="7" t="s">
        <v>0</v>
      </c>
      <c r="B4" s="7" t="s">
        <v>28</v>
      </c>
      <c r="C4" s="5" t="s">
        <v>30</v>
      </c>
      <c r="D4" s="4" t="s">
        <v>27</v>
      </c>
      <c r="E4" s="8">
        <v>15</v>
      </c>
      <c r="F4" s="8">
        <v>15</v>
      </c>
      <c r="G4" s="8">
        <v>15</v>
      </c>
      <c r="H4" s="8">
        <v>15</v>
      </c>
      <c r="I4" s="8">
        <v>15</v>
      </c>
      <c r="J4" s="8">
        <v>15</v>
      </c>
      <c r="K4" s="8">
        <v>15</v>
      </c>
      <c r="L4" s="4">
        <f>SUM(E4:K4)</f>
        <v>105</v>
      </c>
      <c r="P4" s="9" t="s">
        <v>49</v>
      </c>
      <c r="Q4" s="8">
        <v>500</v>
      </c>
      <c r="R4" s="9" t="s">
        <v>50</v>
      </c>
      <c r="S4" t="s">
        <v>51</v>
      </c>
    </row>
    <row r="5" spans="1:20">
      <c r="A5" s="2" t="s">
        <v>71</v>
      </c>
      <c r="B5" s="2"/>
      <c r="C5" s="3">
        <v>1000</v>
      </c>
      <c r="D5" s="8">
        <v>7</v>
      </c>
      <c r="E5" s="3">
        <v>1</v>
      </c>
      <c r="F5" s="3">
        <v>1</v>
      </c>
      <c r="G5" s="3">
        <v>1</v>
      </c>
      <c r="H5" s="3">
        <v>1</v>
      </c>
      <c r="I5" s="3">
        <v>1</v>
      </c>
      <c r="J5" s="3">
        <v>1</v>
      </c>
      <c r="K5" s="3">
        <v>1</v>
      </c>
      <c r="L5" s="4">
        <f>SUM(E5:K5)</f>
        <v>7</v>
      </c>
      <c r="M5" s="14" t="str">
        <f>_xlfn.CONCAT("d",E5,F5,G5,H5,I5,J5,K5)</f>
        <v>d1111111</v>
      </c>
      <c r="N5" s="14" t="str">
        <f>_xlfn.CONCAT("D",K5,E5,F5,G5,H5,I5,J5)</f>
        <v>D1111111</v>
      </c>
      <c r="P5" s="9" t="s">
        <v>52</v>
      </c>
      <c r="Q5" s="10">
        <v>0.5</v>
      </c>
      <c r="R5" s="9"/>
    </row>
    <row r="6" spans="1:20">
      <c r="A6" s="2" t="s">
        <v>8</v>
      </c>
      <c r="B6" s="2"/>
      <c r="C6" s="3">
        <v>1000</v>
      </c>
      <c r="D6" s="8">
        <v>7</v>
      </c>
      <c r="E6" s="3">
        <v>1</v>
      </c>
      <c r="F6" s="3">
        <v>1</v>
      </c>
      <c r="G6" s="3">
        <v>1</v>
      </c>
      <c r="H6" s="3">
        <v>1</v>
      </c>
      <c r="I6" s="3">
        <v>1</v>
      </c>
      <c r="J6" s="3">
        <v>1</v>
      </c>
      <c r="K6" s="3">
        <v>1</v>
      </c>
      <c r="L6" s="4">
        <f t="shared" ref="L6:L24" si="1">SUM(E6:K6)</f>
        <v>7</v>
      </c>
      <c r="M6" s="14" t="str">
        <f t="shared" ref="M6:M24" si="2">_xlfn.CONCAT("d",E6,F6,G6,H6,I6,J6,K6)</f>
        <v>d1111111</v>
      </c>
      <c r="N6" s="14" t="str">
        <f t="shared" ref="N6:N24" si="3">_xlfn.CONCAT("D",K6,E6,F6,G6,H6,I6,J6)</f>
        <v>D1111111</v>
      </c>
      <c r="P6" s="9" t="s">
        <v>53</v>
      </c>
      <c r="Q6" s="10">
        <v>0.2</v>
      </c>
      <c r="R6" s="9"/>
    </row>
    <row r="7" spans="1:20">
      <c r="A7" s="2" t="s">
        <v>9</v>
      </c>
      <c r="B7" s="2"/>
      <c r="C7" s="3">
        <v>1000</v>
      </c>
      <c r="D7" s="8">
        <v>7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3">
        <v>1</v>
      </c>
      <c r="L7" s="4">
        <f t="shared" si="1"/>
        <v>7</v>
      </c>
      <c r="M7" s="14" t="str">
        <f t="shared" si="2"/>
        <v>d1111111</v>
      </c>
      <c r="N7" s="14" t="str">
        <f t="shared" si="3"/>
        <v>D1111111</v>
      </c>
      <c r="P7" s="9" t="s">
        <v>33</v>
      </c>
      <c r="Q7" s="8">
        <v>500</v>
      </c>
      <c r="R7" s="9" t="s">
        <v>32</v>
      </c>
      <c r="S7" t="s">
        <v>61</v>
      </c>
    </row>
    <row r="8" spans="1:20">
      <c r="A8" s="2" t="s">
        <v>10</v>
      </c>
      <c r="B8" s="2"/>
      <c r="C8" s="3">
        <v>1000</v>
      </c>
      <c r="D8" s="8">
        <v>7</v>
      </c>
      <c r="E8" s="3">
        <v>1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1</v>
      </c>
      <c r="L8" s="4">
        <f t="shared" si="1"/>
        <v>7</v>
      </c>
      <c r="M8" s="14" t="str">
        <f t="shared" si="2"/>
        <v>d1111111</v>
      </c>
      <c r="N8" s="14" t="str">
        <f t="shared" si="3"/>
        <v>D1111111</v>
      </c>
    </row>
    <row r="9" spans="1:20">
      <c r="A9" s="2" t="s">
        <v>11</v>
      </c>
      <c r="B9" s="2"/>
      <c r="C9" s="3">
        <v>500</v>
      </c>
      <c r="D9" s="8">
        <v>7</v>
      </c>
      <c r="E9" s="3">
        <v>1</v>
      </c>
      <c r="F9" s="3">
        <v>1</v>
      </c>
      <c r="G9" s="3">
        <v>1</v>
      </c>
      <c r="H9" s="3">
        <v>1</v>
      </c>
      <c r="I9" s="3">
        <v>1</v>
      </c>
      <c r="J9" s="3">
        <v>1</v>
      </c>
      <c r="K9" s="3">
        <v>1</v>
      </c>
      <c r="L9" s="4">
        <f t="shared" si="1"/>
        <v>7</v>
      </c>
      <c r="M9" s="14" t="str">
        <f t="shared" si="2"/>
        <v>d1111111</v>
      </c>
      <c r="N9" s="14" t="str">
        <f t="shared" si="3"/>
        <v>D1111111</v>
      </c>
      <c r="P9" s="9" t="s">
        <v>55</v>
      </c>
      <c r="Q9" s="11" t="s">
        <v>31</v>
      </c>
      <c r="R9" s="9" t="s">
        <v>67</v>
      </c>
      <c r="S9" s="9" t="s">
        <v>68</v>
      </c>
      <c r="T9" s="9" t="s">
        <v>65</v>
      </c>
    </row>
    <row r="10" spans="1:20">
      <c r="A10" s="2" t="s">
        <v>12</v>
      </c>
      <c r="B10" s="2"/>
      <c r="C10" s="3">
        <v>500</v>
      </c>
      <c r="D10" s="8">
        <v>7</v>
      </c>
      <c r="E10" s="3">
        <v>1</v>
      </c>
      <c r="F10" s="3">
        <v>1</v>
      </c>
      <c r="G10" s="3">
        <v>1</v>
      </c>
      <c r="H10" s="3">
        <v>1</v>
      </c>
      <c r="I10" s="3">
        <v>1</v>
      </c>
      <c r="J10" s="3">
        <v>1</v>
      </c>
      <c r="K10" s="3">
        <v>1</v>
      </c>
      <c r="L10" s="4">
        <f t="shared" si="1"/>
        <v>7</v>
      </c>
      <c r="M10" s="14" t="str">
        <f t="shared" si="2"/>
        <v>d1111111</v>
      </c>
      <c r="N10" s="14" t="str">
        <f t="shared" si="3"/>
        <v>D1111111</v>
      </c>
      <c r="P10" s="11" t="s">
        <v>47</v>
      </c>
      <c r="Q10" s="12">
        <v>-10000</v>
      </c>
      <c r="R10" s="8">
        <v>100</v>
      </c>
      <c r="S10" s="8">
        <v>300</v>
      </c>
      <c r="T10" s="13"/>
    </row>
    <row r="11" spans="1:20">
      <c r="A11" s="2" t="s">
        <v>13</v>
      </c>
      <c r="B11" s="2"/>
      <c r="C11" s="3">
        <v>500</v>
      </c>
      <c r="D11" s="8">
        <v>7</v>
      </c>
      <c r="E11" s="3">
        <v>1</v>
      </c>
      <c r="F11" s="3">
        <v>1</v>
      </c>
      <c r="G11" s="3">
        <v>1</v>
      </c>
      <c r="H11" s="3">
        <v>1</v>
      </c>
      <c r="I11" s="3">
        <v>1</v>
      </c>
      <c r="J11" s="3">
        <v>1</v>
      </c>
      <c r="K11" s="3">
        <v>1</v>
      </c>
      <c r="L11" s="4">
        <f t="shared" si="1"/>
        <v>7</v>
      </c>
      <c r="M11" s="14" t="str">
        <f t="shared" si="2"/>
        <v>d1111111</v>
      </c>
      <c r="N11" s="14" t="str">
        <f t="shared" si="3"/>
        <v>D1111111</v>
      </c>
      <c r="Q11" t="s">
        <v>66</v>
      </c>
    </row>
    <row r="12" spans="1:20">
      <c r="A12" s="2" t="s">
        <v>14</v>
      </c>
      <c r="B12" s="2"/>
      <c r="C12" s="3">
        <v>500</v>
      </c>
      <c r="D12" s="8">
        <v>7</v>
      </c>
      <c r="E12" s="3">
        <v>1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1</v>
      </c>
      <c r="L12" s="4">
        <f t="shared" si="1"/>
        <v>7</v>
      </c>
      <c r="M12" s="14" t="str">
        <f t="shared" si="2"/>
        <v>d1111111</v>
      </c>
      <c r="N12" s="14" t="str">
        <f t="shared" si="3"/>
        <v>D1111111</v>
      </c>
      <c r="P12" s="9" t="s">
        <v>56</v>
      </c>
      <c r="Q12" s="11" t="s">
        <v>31</v>
      </c>
      <c r="R12" s="9" t="s">
        <v>70</v>
      </c>
      <c r="S12" s="9" t="s">
        <v>69</v>
      </c>
      <c r="T12" s="9" t="s">
        <v>65</v>
      </c>
    </row>
    <row r="13" spans="1:20">
      <c r="A13" s="2" t="s">
        <v>15</v>
      </c>
      <c r="B13" s="2"/>
      <c r="C13" s="3">
        <v>500</v>
      </c>
      <c r="D13" s="8">
        <v>7</v>
      </c>
      <c r="E13" s="3">
        <v>1</v>
      </c>
      <c r="F13" s="3">
        <v>1</v>
      </c>
      <c r="G13" s="3">
        <v>1</v>
      </c>
      <c r="H13" s="3">
        <v>1</v>
      </c>
      <c r="I13" s="3">
        <v>1</v>
      </c>
      <c r="J13" s="3">
        <v>1</v>
      </c>
      <c r="K13" s="3">
        <v>1</v>
      </c>
      <c r="L13" s="4">
        <f t="shared" si="1"/>
        <v>7</v>
      </c>
      <c r="M13" s="14" t="str">
        <f t="shared" si="2"/>
        <v>d1111111</v>
      </c>
      <c r="N13" s="14" t="str">
        <f t="shared" si="3"/>
        <v>D1111111</v>
      </c>
      <c r="P13" s="11" t="s">
        <v>48</v>
      </c>
      <c r="Q13" s="12">
        <v>-100</v>
      </c>
      <c r="R13" s="8">
        <v>100</v>
      </c>
      <c r="S13" s="8">
        <v>300</v>
      </c>
      <c r="T13" s="13"/>
    </row>
    <row r="14" spans="1:20">
      <c r="A14" s="2" t="s">
        <v>16</v>
      </c>
      <c r="B14" s="2"/>
      <c r="C14" s="3">
        <v>500</v>
      </c>
      <c r="D14" s="8">
        <v>7</v>
      </c>
      <c r="E14" s="3">
        <v>1</v>
      </c>
      <c r="F14" s="3">
        <v>1</v>
      </c>
      <c r="G14" s="3">
        <v>1</v>
      </c>
      <c r="H14" s="3">
        <v>1</v>
      </c>
      <c r="I14" s="3">
        <v>1</v>
      </c>
      <c r="J14" s="3">
        <v>1</v>
      </c>
      <c r="K14" s="3">
        <v>1</v>
      </c>
      <c r="L14" s="4">
        <f t="shared" si="1"/>
        <v>7</v>
      </c>
      <c r="M14" s="14" t="str">
        <f t="shared" si="2"/>
        <v>d1111111</v>
      </c>
      <c r="N14" s="14" t="str">
        <f t="shared" si="3"/>
        <v>D1111111</v>
      </c>
    </row>
    <row r="15" spans="1:20">
      <c r="A15" s="2" t="s">
        <v>17</v>
      </c>
      <c r="B15" s="2"/>
      <c r="C15" s="3">
        <v>1</v>
      </c>
      <c r="D15" s="8">
        <v>7</v>
      </c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4">
        <f t="shared" si="1"/>
        <v>7</v>
      </c>
      <c r="M15" s="14" t="str">
        <f t="shared" si="2"/>
        <v>d1111111</v>
      </c>
      <c r="N15" s="14" t="str">
        <f t="shared" si="3"/>
        <v>D1111111</v>
      </c>
      <c r="P15" s="9" t="s">
        <v>57</v>
      </c>
      <c r="Q15" s="11" t="s">
        <v>31</v>
      </c>
      <c r="R15" s="9"/>
      <c r="S15" s="9"/>
      <c r="T15" s="9" t="s">
        <v>65</v>
      </c>
    </row>
    <row r="16" spans="1:20">
      <c r="A16" s="2" t="s">
        <v>18</v>
      </c>
      <c r="B16" s="2"/>
      <c r="C16" s="3">
        <v>1</v>
      </c>
      <c r="D16" s="8">
        <v>7</v>
      </c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4">
        <f t="shared" si="1"/>
        <v>7</v>
      </c>
      <c r="M16" s="14" t="str">
        <f t="shared" si="2"/>
        <v>d1111111</v>
      </c>
      <c r="N16" s="14" t="str">
        <f t="shared" si="3"/>
        <v>D1111111</v>
      </c>
      <c r="P16" s="11" t="s">
        <v>60</v>
      </c>
      <c r="Q16" s="12">
        <v>1</v>
      </c>
      <c r="R16" s="8"/>
      <c r="S16" s="8"/>
      <c r="T16" s="13"/>
    </row>
    <row r="17" spans="1:20">
      <c r="A17" s="2" t="s">
        <v>19</v>
      </c>
      <c r="B17" s="2"/>
      <c r="C17" s="3">
        <v>1</v>
      </c>
      <c r="D17" s="8">
        <v>7</v>
      </c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4">
        <f t="shared" si="1"/>
        <v>7</v>
      </c>
      <c r="M17" s="14" t="str">
        <f t="shared" si="2"/>
        <v>d1111111</v>
      </c>
      <c r="N17" s="14" t="str">
        <f t="shared" si="3"/>
        <v>D1111111</v>
      </c>
    </row>
    <row r="18" spans="1:20">
      <c r="A18" s="2" t="s">
        <v>20</v>
      </c>
      <c r="B18" s="2"/>
      <c r="C18" s="3">
        <v>1</v>
      </c>
      <c r="D18" s="8">
        <v>7</v>
      </c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4">
        <f t="shared" si="1"/>
        <v>7</v>
      </c>
      <c r="M18" s="14" t="str">
        <f t="shared" si="2"/>
        <v>d1111111</v>
      </c>
      <c r="N18" s="14" t="str">
        <f t="shared" si="3"/>
        <v>D1111111</v>
      </c>
      <c r="P18" s="9"/>
      <c r="Q18" s="11"/>
      <c r="R18" s="9"/>
      <c r="S18" s="9"/>
      <c r="T18" s="9"/>
    </row>
    <row r="19" spans="1:20">
      <c r="A19" s="2" t="s">
        <v>21</v>
      </c>
      <c r="B19" s="2"/>
      <c r="C19" s="3">
        <v>1</v>
      </c>
      <c r="D19" s="8">
        <v>7</v>
      </c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4">
        <f t="shared" si="1"/>
        <v>7</v>
      </c>
      <c r="M19" s="14" t="str">
        <f t="shared" si="2"/>
        <v>d1111111</v>
      </c>
      <c r="N19" s="14" t="str">
        <f t="shared" si="3"/>
        <v>D1111111</v>
      </c>
      <c r="P19" s="11"/>
      <c r="Q19" s="12"/>
      <c r="R19" s="8"/>
      <c r="S19" s="8"/>
      <c r="T19" s="13"/>
    </row>
    <row r="20" spans="1:20">
      <c r="A20" s="2" t="s">
        <v>22</v>
      </c>
      <c r="B20" s="2"/>
      <c r="C20" s="3">
        <v>1</v>
      </c>
      <c r="D20" s="8">
        <v>7</v>
      </c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4">
        <f t="shared" si="1"/>
        <v>7</v>
      </c>
      <c r="M20" s="14" t="str">
        <f t="shared" si="2"/>
        <v>d1111111</v>
      </c>
      <c r="N20" s="14" t="str">
        <f t="shared" si="3"/>
        <v>D1111111</v>
      </c>
    </row>
    <row r="21" spans="1:20">
      <c r="A21" s="2" t="s">
        <v>23</v>
      </c>
      <c r="B21" s="2"/>
      <c r="C21" s="3">
        <v>1</v>
      </c>
      <c r="D21" s="8">
        <v>7</v>
      </c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4">
        <f t="shared" si="1"/>
        <v>7</v>
      </c>
      <c r="M21" s="14" t="str">
        <f t="shared" si="2"/>
        <v>d1111111</v>
      </c>
      <c r="N21" s="14" t="str">
        <f t="shared" si="3"/>
        <v>D1111111</v>
      </c>
    </row>
    <row r="22" spans="1:20">
      <c r="A22" s="2" t="s">
        <v>24</v>
      </c>
      <c r="B22" s="2"/>
      <c r="C22" s="3">
        <v>1</v>
      </c>
      <c r="D22" s="8">
        <v>7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>
        <v>1</v>
      </c>
      <c r="L22" s="4">
        <f t="shared" si="1"/>
        <v>7</v>
      </c>
      <c r="M22" s="14" t="str">
        <f t="shared" si="2"/>
        <v>d1111111</v>
      </c>
      <c r="N22" s="14" t="str">
        <f t="shared" si="3"/>
        <v>D1111111</v>
      </c>
    </row>
    <row r="23" spans="1:20">
      <c r="A23" s="2" t="s">
        <v>25</v>
      </c>
      <c r="B23" s="2"/>
      <c r="C23" s="3">
        <v>1</v>
      </c>
      <c r="D23" s="8">
        <v>7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>
        <v>1</v>
      </c>
      <c r="L23" s="4">
        <f t="shared" si="1"/>
        <v>7</v>
      </c>
      <c r="M23" s="14" t="str">
        <f t="shared" si="2"/>
        <v>d1111111</v>
      </c>
      <c r="N23" s="14" t="str">
        <f t="shared" si="3"/>
        <v>D1111111</v>
      </c>
    </row>
    <row r="24" spans="1:20">
      <c r="A24" s="2" t="s">
        <v>26</v>
      </c>
      <c r="B24" s="2"/>
      <c r="C24" s="3">
        <v>1</v>
      </c>
      <c r="D24" s="8">
        <v>7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1</v>
      </c>
      <c r="L24" s="4">
        <f t="shared" si="1"/>
        <v>7</v>
      </c>
      <c r="M24" s="14" t="str">
        <f t="shared" si="2"/>
        <v>d1111111</v>
      </c>
      <c r="N24" s="14" t="str">
        <f t="shared" si="3"/>
        <v>D1111111</v>
      </c>
    </row>
  </sheetData>
  <phoneticPr fontId="1"/>
  <hyperlinks>
    <hyperlink ref="A2" r:id="rId1" xr:uid="{7D7B7487-A4AB-48E5-8BE7-75075005913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L104201honbu041</dc:creator>
  <cp:lastModifiedBy>honbu041</cp:lastModifiedBy>
  <dcterms:created xsi:type="dcterms:W3CDTF">2015-06-05T18:19:34Z</dcterms:created>
  <dcterms:modified xsi:type="dcterms:W3CDTF">2024-12-08T20:55:17Z</dcterms:modified>
</cp:coreProperties>
</file>