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9440" windowHeight="7755" tabRatio="346" activeTab="2"/>
  </bookViews>
  <sheets>
    <sheet name="Informacion General" sheetId="1" r:id="rId1"/>
    <sheet name="Product backlog" sheetId="2" r:id="rId2"/>
    <sheet name="Sprint 1" sheetId="3" r:id="rId3"/>
    <sheet name="Sprint 2" sheetId="4" r:id="rId4"/>
    <sheet name="Sprint 3" sheetId="5" r:id="rId5"/>
    <sheet name="Hoja 6" sheetId="6" r:id="rId6"/>
  </sheets>
  <calcPr calcId="145621" iterateDelta="1E-4"/>
</workbook>
</file>

<file path=xl/calcChain.xml><?xml version="1.0" encoding="utf-8"?>
<calcChain xmlns="http://schemas.openxmlformats.org/spreadsheetml/2006/main">
  <c r="M12" i="3" l="1"/>
  <c r="M9" i="3"/>
  <c r="M10" i="3"/>
  <c r="M11" i="3"/>
  <c r="M8" i="3"/>
  <c r="M13" i="3" l="1"/>
  <c r="C7" i="3"/>
  <c r="D7" i="3" s="1"/>
  <c r="E7" i="3" s="1"/>
  <c r="F7" i="3" s="1"/>
  <c r="G7" i="3" s="1"/>
  <c r="H7" i="3" s="1"/>
  <c r="I7" i="3" s="1"/>
  <c r="J7" i="3" s="1"/>
  <c r="K7" i="3" s="1"/>
  <c r="L7" i="3" s="1"/>
  <c r="C23" i="1"/>
  <c r="D23" i="1" s="1"/>
  <c r="E23" i="1" s="1"/>
  <c r="F23" i="1" s="1"/>
  <c r="G23" i="1" s="1"/>
  <c r="H23" i="1" s="1"/>
  <c r="C22" i="1"/>
  <c r="D22" i="1" s="1"/>
  <c r="E22" i="1" s="1"/>
  <c r="F22" i="1" s="1"/>
  <c r="G22" i="1" s="1"/>
  <c r="H22" i="1" s="1"/>
</calcChain>
</file>

<file path=xl/sharedStrings.xml><?xml version="1.0" encoding="utf-8"?>
<sst xmlns="http://schemas.openxmlformats.org/spreadsheetml/2006/main" count="158" uniqueCount="120">
  <si>
    <t>Proyecto:</t>
  </si>
  <si>
    <t>Integrantes (y Rol):</t>
  </si>
  <si>
    <t>Product Owner:</t>
  </si>
  <si>
    <t>Scrum Master:</t>
  </si>
  <si>
    <t>Equipo de Desarrollo:</t>
  </si>
  <si>
    <t>Product Owner capacitado y comprometido?</t>
  </si>
  <si>
    <t>Lugar y Hora de reunión Diaria</t>
  </si>
  <si>
    <t>Lugar y Hora de reunión Review</t>
  </si>
  <si>
    <t>Lugar y Hora de reunión Retrospectiva</t>
  </si>
  <si>
    <t>Definición de Hecho:</t>
  </si>
  <si>
    <t>Velocidad actual:</t>
  </si>
  <si>
    <t>Tamaño del Sprint:</t>
  </si>
  <si>
    <t>7 días calendario</t>
  </si>
  <si>
    <t>Calendarios del Proyecto</t>
  </si>
  <si>
    <t>- Product Backlog (por lo meno al 70%)
- Planificación del 1er Sprint</t>
  </si>
  <si>
    <t>- 1er Spint: Review y Retrospectiva
- 2do Sprint: Planificación</t>
  </si>
  <si>
    <t>- 2er Spint: Review y Retrospectiva
- 3er Sprint: Planificación</t>
  </si>
  <si>
    <t>- 3er Spint: Review y Retrospectiva
- 4to Sprint: Planificación</t>
  </si>
  <si>
    <t>- 4to Spint: Review y Retrospectiva
- 5to Sprint: Planificación</t>
  </si>
  <si>
    <t>- 5to Spint: Review y Retrospectiva
- 6to Sprint: Planificación</t>
  </si>
  <si>
    <t>- 6to Spint: Review y Retrospectiva</t>
  </si>
  <si>
    <t>Para el curso</t>
  </si>
  <si>
    <t>Historia</t>
  </si>
  <si>
    <t>Estimación</t>
  </si>
  <si>
    <t>Importancia</t>
  </si>
  <si>
    <t>Notas</t>
  </si>
  <si>
    <t>Estado</t>
  </si>
  <si>
    <t>Sprint</t>
  </si>
  <si>
    <t>H1</t>
  </si>
  <si>
    <t>H2</t>
  </si>
  <si>
    <t>P</t>
  </si>
  <si>
    <t>Planificacion</t>
  </si>
  <si>
    <t>Objetivo:</t>
  </si>
  <si>
    <t>Dedicación al proyecto</t>
  </si>
  <si>
    <t>Fase 1: Que hacer (análisis detallado con la presencia del P.O.)</t>
  </si>
  <si>
    <t>Criterio de Aceptación</t>
  </si>
  <si>
    <t>Una empresa puede pagar con tarjeta de Credito por una propuesta de trabajo</t>
  </si>
  <si>
    <t>Puede pagar con una tarjeta de crédito VISA</t>
  </si>
  <si>
    <t>No puede pagar con una tarjeta MasterCard</t>
  </si>
  <si>
    <t>No debe poder pagar con una tarjeta que no tenga suficiente saldo, además el saldo no debe ser alterado</t>
  </si>
  <si>
    <t>Un buscador de trabajo puede enviar multiples CVs</t>
  </si>
  <si>
    <t>Fase 2: Como hacer (dividir las historias en tareas, no es necesario la presencia del P.O.)</t>
  </si>
  <si>
    <t>Tarea (con estimacion en horas)</t>
  </si>
  <si>
    <t>Pendiente</t>
  </si>
  <si>
    <t>En curso</t>
  </si>
  <si>
    <t>Terminado</t>
  </si>
  <si>
    <t>T1</t>
  </si>
  <si>
    <t>X</t>
  </si>
  <si>
    <t>T2</t>
  </si>
  <si>
    <t>T3</t>
  </si>
  <si>
    <t>T4</t>
  </si>
  <si>
    <t>I1</t>
  </si>
  <si>
    <t>I2</t>
  </si>
  <si>
    <t>I3</t>
  </si>
  <si>
    <t>Review</t>
  </si>
  <si>
    <t>Producto</t>
  </si>
  <si>
    <t>Feedback del Product Owner: Opinion y Conformidad</t>
  </si>
  <si>
    <t>Retrospectiva</t>
  </si>
  <si>
    <t>Procesos, relaciones, herramientas, etc</t>
  </si>
  <si>
    <t>Lo bueno</t>
  </si>
  <si>
    <t>Mejorable</t>
  </si>
  <si>
    <t>Por intentar</t>
  </si>
  <si>
    <t>Plan de mejoras (resolver impledimientos)</t>
  </si>
  <si>
    <t>Natividad Alejos, Luis</t>
  </si>
  <si>
    <t>Castillo Rodriguez, Aaron</t>
  </si>
  <si>
    <t>Carrillo Rosales, Anthony</t>
  </si>
  <si>
    <t>Sánchez Calderón, Gerardo</t>
  </si>
  <si>
    <t>Developer</t>
  </si>
  <si>
    <t>Product Owner</t>
  </si>
  <si>
    <t>Sivincha Quispe, Sergio</t>
  </si>
  <si>
    <t>Sí</t>
  </si>
  <si>
    <t>Hall de Facultad de Ingeniería de Sistemas (7:30 pm) y Hangouts (11:30 pm)</t>
  </si>
  <si>
    <t>INTEGRANTE</t>
  </si>
  <si>
    <t>ROL</t>
  </si>
  <si>
    <t>Oficinas de la empresa, sábados 10:00 am</t>
  </si>
  <si>
    <t>Hall de Facultad de Ingeniería de Sistemas , Jueves 7:30 pm</t>
  </si>
  <si>
    <t>Sistema de Gestión de Proyectos</t>
  </si>
  <si>
    <t>Preparacion y organización del proyecto</t>
  </si>
  <si>
    <t>Login</t>
  </si>
  <si>
    <t>Registrar Usuario</t>
  </si>
  <si>
    <t>Crear Proyecto</t>
  </si>
  <si>
    <t>Añadir Responsables al proyecto</t>
  </si>
  <si>
    <t>Crear Historia</t>
  </si>
  <si>
    <t>Añadir Tarea</t>
  </si>
  <si>
    <t>Filtrar tarea (Fecha, estado,usuario)</t>
  </si>
  <si>
    <t>Verificar Avance del proyecto</t>
  </si>
  <si>
    <t>Eliminar Historia</t>
  </si>
  <si>
    <t>Eliminar Tarea</t>
  </si>
  <si>
    <t>Eliminar Usuario</t>
  </si>
  <si>
    <t>Registrar Asistencia</t>
  </si>
  <si>
    <t>Verificar Historial de Asistencias (Administrador)</t>
  </si>
  <si>
    <t>Verificar Descuentos del mes (Administrador)</t>
  </si>
  <si>
    <t>Verificar rendimiento del usuario (Administrador)</t>
  </si>
  <si>
    <t>Ver Historial de Asistencias (Usuario)</t>
  </si>
  <si>
    <t>Ver Descuentos del mes (Usuario)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</si>
  <si>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</si>
  <si>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</si>
  <si>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</si>
  <si>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</si>
  <si>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</si>
  <si>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</si>
  <si>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</si>
  <si>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</si>
  <si>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</si>
  <si>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</si>
  <si>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</si>
  <si>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</si>
  <si>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</si>
  <si>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</si>
  <si>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</si>
  <si>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</si>
  <si>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Blas Pagola, Elí</t>
  </si>
  <si>
    <t>Sanchez Calderón, Gerardo</t>
  </si>
  <si>
    <t>Castillo Rosales, Ántony</t>
  </si>
  <si>
    <t>Natividad Alejos, Luis (PO)</t>
  </si>
  <si>
    <t>Total Horas/Sprint</t>
  </si>
  <si>
    <t>La historia es integrada y probada funcionalmente. Haber cumplido todos los criterios de aceptación</t>
  </si>
  <si>
    <t>Sinvicha Quispe, Sergio</t>
  </si>
  <si>
    <t>Scrum Master</t>
  </si>
  <si>
    <t>Interno del grupo
(Ejemplo 1: Asumiendo que el P.O. dispone de mayor tiempo los sábados)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</si>
</sst>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  <family val="2"/>
      <charset val="1"/>
    </font>
    <font>
      <sz val="18"/>
      <name val="Arial"/>
      <family val="2"/>
      <charset val="1"/>
    </font>
    <font>
      <b/>
      <sz val="10"/>
      <name val="Arial"/>
      <family val="2"/>
    </font>
    <font>
      <b/>
      <sz val="1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Font="1" applyBorder="1" applyAlignment="1"/>
    <xf numFmtId="0" fontId="0" fillId="0" borderId="0" xfId="0" applyFont="1" applyBorder="1" applyAlignment="1">
      <alignment horizontal="left" indent="1"/>
    </xf>
    <xf numFmtId="0" fontId="0" fillId="0" borderId="0" xfId="0" applyFont="1" applyAlignment="1">
      <alignment wrapText="1"/>
    </xf>
    <xf numFmtId="0" fontId="0" fillId="0" borderId="0" xfId="0" applyFont="1"/>
    <xf numFmtId="0" fontId="0" fillId="0" borderId="1" xfId="0" applyBorder="1"/>
    <xf numFmtId="0" fontId="0" fillId="0" borderId="1" xfId="0" applyFont="1" applyBorder="1" applyAlignment="1">
      <alignment wrapText="1"/>
    </xf>
    <xf numFmtId="0" fontId="0" fillId="0" borderId="1" xfId="0" applyFont="1" applyBorder="1" applyAlignment="1"/>
    <xf numFmtId="14" fontId="0" fillId="0" borderId="1" xfId="0" applyNumberFormat="1" applyFont="1" applyBorder="1" applyAlignment="1"/>
    <xf numFmtId="14" fontId="0" fillId="0" borderId="0" xfId="0" applyNumberFormat="1" applyFont="1" applyBorder="1" applyAlignment="1"/>
    <xf numFmtId="0" fontId="1" fillId="0" borderId="0" xfId="0" applyFont="1" applyBorder="1" applyAlignment="1"/>
    <xf numFmtId="0" fontId="0" fillId="0" borderId="1" xfId="0" applyFont="1" applyBorder="1"/>
    <xf numFmtId="0" fontId="2" fillId="0" borderId="0" xfId="0" applyFont="1" applyBorder="1" applyAlignment="1"/>
    <xf numFmtId="0" fontId="3" fillId="0" borderId="0" xfId="0" applyFont="1" applyBorder="1" applyAlignment="1"/>
    <xf numFmtId="0" fontId="2" fillId="0" borderId="0" xfId="0" applyFont="1"/>
    <xf numFmtId="0" fontId="0" fillId="0" borderId="0" xfId="0" applyFont="1" applyFill="1" applyBorder="1" applyAlignment="1"/>
    <xf numFmtId="0" fontId="0" fillId="0" borderId="0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23"/>
  <sheetViews>
    <sheetView topLeftCell="A7" workbookViewId="0">
      <selection activeCell="A23" sqref="A23"/>
    </sheetView>
  </sheetViews>
  <sheetFormatPr baseColWidth="10" defaultRowHeight="12.75" x14ac:dyDescent="0.2"/>
  <cols>
    <col min="1" max="1" width="46.42578125" bestFit="1" customWidth="1"/>
    <col min="2" max="2" width="65.85546875" bestFit="1" customWidth="1"/>
    <col min="3" max="1025" width="14.85546875"/>
  </cols>
  <sheetData>
    <row r="2" spans="1:3" ht="15.75" customHeight="1" x14ac:dyDescent="0.25">
      <c r="A2" s="13" t="s">
        <v>0</v>
      </c>
      <c r="B2" t="s">
        <v>76</v>
      </c>
    </row>
    <row r="3" spans="1:3" ht="15.75" customHeight="1" x14ac:dyDescent="0.25">
      <c r="A3" s="13" t="s">
        <v>1</v>
      </c>
      <c r="B3" s="14" t="s">
        <v>72</v>
      </c>
      <c r="C3" s="14" t="s">
        <v>73</v>
      </c>
    </row>
    <row r="4" spans="1:3" ht="15.75" customHeight="1" x14ac:dyDescent="0.25">
      <c r="A4" s="13" t="s">
        <v>2</v>
      </c>
      <c r="B4" t="s">
        <v>63</v>
      </c>
      <c r="C4" t="s">
        <v>68</v>
      </c>
    </row>
    <row r="5" spans="1:3" ht="15.75" customHeight="1" x14ac:dyDescent="0.25">
      <c r="A5" s="13" t="s">
        <v>3</v>
      </c>
      <c r="B5" t="s">
        <v>117</v>
      </c>
      <c r="C5" t="s">
        <v>118</v>
      </c>
    </row>
    <row r="6" spans="1:3" ht="15.75" customHeight="1" x14ac:dyDescent="0.25">
      <c r="A6" s="13" t="s">
        <v>4</v>
      </c>
      <c r="B6" t="s">
        <v>111</v>
      </c>
      <c r="C6" t="s">
        <v>67</v>
      </c>
    </row>
    <row r="7" spans="1:3" ht="15.75" customHeight="1" x14ac:dyDescent="0.2">
      <c r="A7" s="2"/>
      <c r="B7" t="s">
        <v>64</v>
      </c>
      <c r="C7" t="s">
        <v>67</v>
      </c>
    </row>
    <row r="8" spans="1:3" ht="15.75" customHeight="1" x14ac:dyDescent="0.2">
      <c r="A8" s="2"/>
      <c r="B8" t="s">
        <v>65</v>
      </c>
      <c r="C8" t="s">
        <v>67</v>
      </c>
    </row>
    <row r="9" spans="1:3" ht="15.75" customHeight="1" x14ac:dyDescent="0.2">
      <c r="A9" s="2"/>
      <c r="B9" t="s">
        <v>66</v>
      </c>
      <c r="C9" t="s">
        <v>67</v>
      </c>
    </row>
    <row r="10" spans="1:3" ht="15.75" customHeight="1" x14ac:dyDescent="0.25">
      <c r="A10" s="13" t="s">
        <v>5</v>
      </c>
      <c r="B10" t="s">
        <v>70</v>
      </c>
    </row>
    <row r="11" spans="1:3" ht="15.75" customHeight="1" x14ac:dyDescent="0.25">
      <c r="A11" s="13" t="s">
        <v>6</v>
      </c>
      <c r="B11" t="s">
        <v>71</v>
      </c>
    </row>
    <row r="12" spans="1:3" ht="15.75" customHeight="1" x14ac:dyDescent="0.25">
      <c r="A12" s="13" t="s">
        <v>7</v>
      </c>
      <c r="B12" t="s">
        <v>74</v>
      </c>
    </row>
    <row r="13" spans="1:3" ht="15.75" customHeight="1" x14ac:dyDescent="0.25">
      <c r="A13" s="13" t="s">
        <v>8</v>
      </c>
      <c r="B13" t="s">
        <v>75</v>
      </c>
    </row>
    <row r="14" spans="1:3" ht="15.75" customHeight="1" x14ac:dyDescent="0.25">
      <c r="A14" s="13" t="s">
        <v>9</v>
      </c>
      <c r="B14" t="s">
        <v>116</v>
      </c>
    </row>
    <row r="15" spans="1:3" ht="15.75" customHeight="1" x14ac:dyDescent="0.25">
      <c r="A15" s="13" t="s">
        <v>10</v>
      </c>
    </row>
    <row r="16" spans="1:3" ht="15.75" customHeight="1" x14ac:dyDescent="0.2">
      <c r="A16" s="12" t="s">
        <v>11</v>
      </c>
      <c r="B16" s="1" t="s">
        <v>12</v>
      </c>
    </row>
    <row r="20" spans="1:16" x14ac:dyDescent="0.2">
      <c r="A20" s="3" t="s">
        <v>13</v>
      </c>
      <c r="B20" s="4"/>
    </row>
    <row r="21" spans="1:16" ht="63.75" x14ac:dyDescent="0.2">
      <c r="A21" s="5"/>
      <c r="B21" s="6" t="s">
        <v>14</v>
      </c>
      <c r="C21" s="6" t="s">
        <v>15</v>
      </c>
      <c r="D21" s="6" t="s">
        <v>16</v>
      </c>
      <c r="E21" s="6" t="s">
        <v>17</v>
      </c>
      <c r="F21" s="6" t="s">
        <v>18</v>
      </c>
      <c r="G21" s="6" t="s">
        <v>19</v>
      </c>
      <c r="H21" s="6" t="s">
        <v>20</v>
      </c>
    </row>
    <row r="22" spans="1:16" x14ac:dyDescent="0.2">
      <c r="A22" s="7" t="s">
        <v>21</v>
      </c>
      <c r="B22" s="8">
        <v>42026</v>
      </c>
      <c r="C22" s="8">
        <f t="shared" ref="C22:H23" si="0">+B22+7</f>
        <v>42033</v>
      </c>
      <c r="D22" s="8">
        <f t="shared" si="0"/>
        <v>42040</v>
      </c>
      <c r="E22" s="8">
        <f t="shared" si="0"/>
        <v>42047</v>
      </c>
      <c r="F22" s="8">
        <f t="shared" si="0"/>
        <v>42054</v>
      </c>
      <c r="G22" s="8">
        <f t="shared" si="0"/>
        <v>42061</v>
      </c>
      <c r="H22" s="8">
        <f t="shared" si="0"/>
        <v>42068</v>
      </c>
      <c r="I22" s="9"/>
      <c r="J22" s="9"/>
      <c r="K22" s="9"/>
      <c r="L22" s="9"/>
      <c r="M22" s="9"/>
      <c r="N22" s="9"/>
      <c r="O22" s="9"/>
      <c r="P22" s="9"/>
    </row>
    <row r="23" spans="1:16" ht="38.25" x14ac:dyDescent="0.2">
      <c r="A23" s="6" t="s">
        <v>119</v>
      </c>
      <c r="B23" s="8">
        <v>42025</v>
      </c>
      <c r="C23" s="8">
        <f t="shared" si="0"/>
        <v>42032</v>
      </c>
      <c r="D23" s="8">
        <f t="shared" si="0"/>
        <v>42039</v>
      </c>
      <c r="E23" s="8">
        <f t="shared" si="0"/>
        <v>42046</v>
      </c>
      <c r="F23" s="8">
        <f t="shared" si="0"/>
        <v>42053</v>
      </c>
      <c r="G23" s="8">
        <f t="shared" si="0"/>
        <v>42060</v>
      </c>
      <c r="H23" s="8">
        <f t="shared" si="0"/>
        <v>42067</v>
      </c>
    </row>
  </sheetData>
  <pageMargins left="0.7" right="0.7" top="0.75" bottom="0.75" header="0.51180555555555496" footer="0.51180555555555496"/>
  <pageSetup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21"/>
  <sheetViews>
    <sheetView workbookViewId="0">
      <selection activeCell="H8" sqref="H8"/>
    </sheetView>
  </sheetViews>
  <sheetFormatPr baseColWidth="10" defaultRowHeight="12.75" x14ac:dyDescent="0.2"/>
  <cols>
    <col min="1" max="1" width="5.28515625"/>
    <col min="2" max="2" width="42.85546875" customWidth="1"/>
    <col min="3" max="1025" width="14.85546875"/>
  </cols>
  <sheetData>
    <row r="3" spans="1:7" ht="15.75" customHeight="1" x14ac:dyDescent="0.2">
      <c r="B3" s="1" t="s">
        <v>22</v>
      </c>
      <c r="C3" s="1" t="s">
        <v>23</v>
      </c>
      <c r="D3" s="1" t="s">
        <v>24</v>
      </c>
      <c r="E3" t="s">
        <v>25</v>
      </c>
      <c r="F3" t="s">
        <v>26</v>
      </c>
      <c r="G3" t="s">
        <v>27</v>
      </c>
    </row>
    <row r="4" spans="1:7" ht="15.75" customHeight="1" x14ac:dyDescent="0.2">
      <c r="A4" s="1" t="s">
        <v>28</v>
      </c>
      <c r="B4" s="1" t="s">
        <v>77</v>
      </c>
      <c r="C4" s="1">
        <v>30</v>
      </c>
      <c r="D4" s="1">
        <v>4</v>
      </c>
      <c r="F4" t="s">
        <v>30</v>
      </c>
      <c r="G4">
        <v>1.2</v>
      </c>
    </row>
    <row r="5" spans="1:7" ht="15.75" customHeight="1" x14ac:dyDescent="0.2">
      <c r="A5" s="1" t="s">
        <v>29</v>
      </c>
      <c r="B5" s="1" t="s">
        <v>78</v>
      </c>
      <c r="C5" s="1">
        <v>10</v>
      </c>
      <c r="D5" s="1">
        <v>1</v>
      </c>
      <c r="F5" t="s">
        <v>30</v>
      </c>
    </row>
    <row r="6" spans="1:7" x14ac:dyDescent="0.2">
      <c r="A6" s="1" t="s">
        <v>95</v>
      </c>
      <c r="B6" s="15" t="s">
        <v>79</v>
      </c>
      <c r="C6">
        <v>10</v>
      </c>
      <c r="D6">
        <v>2</v>
      </c>
      <c r="F6" t="s">
        <v>30</v>
      </c>
    </row>
    <row r="7" spans="1:7" x14ac:dyDescent="0.2">
      <c r="A7" s="1" t="s">
        <v>96</v>
      </c>
      <c r="B7" s="15" t="s">
        <v>80</v>
      </c>
      <c r="C7">
        <v>15</v>
      </c>
      <c r="D7">
        <v>3</v>
      </c>
      <c r="F7" t="s">
        <v>30</v>
      </c>
    </row>
    <row r="8" spans="1:7" x14ac:dyDescent="0.2">
      <c r="A8" s="1" t="s">
        <v>97</v>
      </c>
      <c r="B8" s="15" t="s">
        <v>81</v>
      </c>
      <c r="C8">
        <v>13</v>
      </c>
      <c r="D8">
        <v>7</v>
      </c>
      <c r="F8" t="s">
        <v>30</v>
      </c>
    </row>
    <row r="9" spans="1:7" x14ac:dyDescent="0.2">
      <c r="A9" s="1" t="s">
        <v>98</v>
      </c>
      <c r="B9" s="15" t="s">
        <v>82</v>
      </c>
      <c r="C9">
        <v>15</v>
      </c>
      <c r="D9">
        <v>5</v>
      </c>
      <c r="F9" t="s">
        <v>30</v>
      </c>
    </row>
    <row r="10" spans="1:7" x14ac:dyDescent="0.2">
      <c r="A10" s="1" t="s">
        <v>99</v>
      </c>
      <c r="B10" s="15" t="s">
        <v>83</v>
      </c>
      <c r="C10">
        <v>12</v>
      </c>
      <c r="D10">
        <v>6</v>
      </c>
      <c r="F10" t="s">
        <v>30</v>
      </c>
    </row>
    <row r="11" spans="1:7" x14ac:dyDescent="0.2">
      <c r="A11" s="1" t="s">
        <v>100</v>
      </c>
      <c r="B11" s="15" t="s">
        <v>84</v>
      </c>
      <c r="C11">
        <v>5</v>
      </c>
      <c r="D11">
        <v>18</v>
      </c>
      <c r="F11" t="s">
        <v>30</v>
      </c>
    </row>
    <row r="12" spans="1:7" x14ac:dyDescent="0.2">
      <c r="A12" s="1" t="s">
        <v>101</v>
      </c>
      <c r="B12" s="15" t="s">
        <v>85</v>
      </c>
      <c r="C12">
        <v>30</v>
      </c>
      <c r="D12">
        <v>9</v>
      </c>
      <c r="F12" t="s">
        <v>30</v>
      </c>
    </row>
    <row r="13" spans="1:7" x14ac:dyDescent="0.2">
      <c r="A13" s="1" t="s">
        <v>102</v>
      </c>
      <c r="B13" t="s">
        <v>86</v>
      </c>
      <c r="C13">
        <v>20</v>
      </c>
      <c r="D13">
        <v>10</v>
      </c>
      <c r="F13" t="s">
        <v>30</v>
      </c>
    </row>
    <row r="14" spans="1:7" x14ac:dyDescent="0.2">
      <c r="A14" s="1" t="s">
        <v>103</v>
      </c>
      <c r="B14" t="s">
        <v>87</v>
      </c>
      <c r="C14">
        <v>20</v>
      </c>
      <c r="D14">
        <v>11</v>
      </c>
      <c r="F14" t="s">
        <v>30</v>
      </c>
    </row>
    <row r="15" spans="1:7" x14ac:dyDescent="0.2">
      <c r="A15" s="1" t="s">
        <v>104</v>
      </c>
      <c r="B15" t="s">
        <v>88</v>
      </c>
      <c r="C15">
        <v>20</v>
      </c>
      <c r="D15">
        <v>12</v>
      </c>
      <c r="F15" t="s">
        <v>30</v>
      </c>
    </row>
    <row r="16" spans="1:7" x14ac:dyDescent="0.2">
      <c r="A16" s="1" t="s">
        <v>105</v>
      </c>
      <c r="B16" t="s">
        <v>89</v>
      </c>
      <c r="C16">
        <v>15</v>
      </c>
      <c r="D16">
        <v>8</v>
      </c>
      <c r="F16" t="s">
        <v>30</v>
      </c>
    </row>
    <row r="17" spans="1:6" x14ac:dyDescent="0.2">
      <c r="A17" s="1" t="s">
        <v>106</v>
      </c>
      <c r="B17" s="15" t="s">
        <v>90</v>
      </c>
      <c r="C17">
        <v>15</v>
      </c>
      <c r="D17">
        <v>14</v>
      </c>
      <c r="F17" t="s">
        <v>30</v>
      </c>
    </row>
    <row r="18" spans="1:6" x14ac:dyDescent="0.2">
      <c r="A18" s="1" t="s">
        <v>107</v>
      </c>
      <c r="B18" s="15" t="s">
        <v>91</v>
      </c>
      <c r="C18">
        <v>20</v>
      </c>
      <c r="D18">
        <v>15</v>
      </c>
      <c r="F18" t="s">
        <v>30</v>
      </c>
    </row>
    <row r="19" spans="1:6" x14ac:dyDescent="0.2">
      <c r="A19" s="1" t="s">
        <v>108</v>
      </c>
      <c r="B19" s="15" t="s">
        <v>92</v>
      </c>
      <c r="C19">
        <v>25</v>
      </c>
      <c r="D19">
        <v>16</v>
      </c>
      <c r="F19" t="s">
        <v>30</v>
      </c>
    </row>
    <row r="20" spans="1:6" x14ac:dyDescent="0.2">
      <c r="A20" s="1" t="s">
        <v>109</v>
      </c>
      <c r="B20" t="s">
        <v>93</v>
      </c>
      <c r="C20">
        <v>25</v>
      </c>
      <c r="D20">
        <v>13</v>
      </c>
      <c r="F20" t="s">
        <v>30</v>
      </c>
    </row>
    <row r="21" spans="1:6" x14ac:dyDescent="0.2">
      <c r="A21" s="1" t="s">
        <v>110</v>
      </c>
      <c r="B21" t="s">
        <v>94</v>
      </c>
      <c r="C21">
        <v>18</v>
      </c>
      <c r="D21">
        <v>17</v>
      </c>
      <c r="F21" t="s">
        <v>30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"/>
  <sheetViews>
    <sheetView tabSelected="1" topLeftCell="A7" workbookViewId="0">
      <selection activeCell="F21" sqref="F21"/>
    </sheetView>
  </sheetViews>
  <sheetFormatPr baseColWidth="10" defaultRowHeight="12.75" x14ac:dyDescent="0.2"/>
  <cols>
    <col min="1" max="1" width="26"/>
    <col min="2" max="8" width="14.85546875"/>
    <col min="13" max="13" width="17" customWidth="1"/>
    <col min="14" max="1029" width="14.85546875"/>
  </cols>
  <sheetData>
    <row r="1" spans="1:13" ht="15.75" customHeight="1" x14ac:dyDescent="0.2">
      <c r="A1" s="1"/>
      <c r="B1" s="9"/>
      <c r="C1" s="9"/>
      <c r="D1" s="9"/>
      <c r="E1" s="9"/>
      <c r="F1" s="9"/>
      <c r="G1" s="9"/>
      <c r="H1" s="9"/>
      <c r="I1" s="9"/>
      <c r="J1" s="9"/>
      <c r="K1" s="9"/>
      <c r="L1" s="9"/>
    </row>
    <row r="2" spans="1:13" ht="15.75" customHeight="1" x14ac:dyDescent="0.35">
      <c r="A2" s="10" t="s">
        <v>31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</row>
    <row r="3" spans="1:13" ht="15.75" customHeight="1" x14ac:dyDescent="0.2">
      <c r="A3" s="1"/>
      <c r="B3" s="9"/>
      <c r="C3" s="9"/>
      <c r="D3" s="9"/>
      <c r="E3" s="9"/>
      <c r="F3" s="9"/>
      <c r="G3" s="9"/>
      <c r="H3" s="9"/>
      <c r="I3" s="9"/>
      <c r="J3" s="9"/>
      <c r="K3" s="9"/>
      <c r="L3" s="9"/>
    </row>
    <row r="4" spans="1:13" ht="15.75" customHeight="1" x14ac:dyDescent="0.2">
      <c r="B4" s="9"/>
      <c r="C4" s="9"/>
      <c r="D4" s="9"/>
      <c r="E4" s="9"/>
      <c r="F4" s="9"/>
      <c r="G4" s="9"/>
      <c r="H4" s="9"/>
      <c r="I4" s="9"/>
      <c r="J4" s="9"/>
      <c r="K4" s="9"/>
      <c r="L4" s="9"/>
    </row>
    <row r="5" spans="1:13" ht="15.75" customHeight="1" x14ac:dyDescent="0.2">
      <c r="A5" s="1" t="s">
        <v>32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</row>
    <row r="6" spans="1:13" ht="15.75" customHeight="1" x14ac:dyDescent="0.2">
      <c r="A6" s="1" t="s">
        <v>33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</row>
    <row r="7" spans="1:13" ht="15.75" customHeight="1" x14ac:dyDescent="0.2">
      <c r="B7" s="9">
        <v>42025</v>
      </c>
      <c r="C7" s="9">
        <f t="shared" ref="C7:G7" si="0">+B7+1</f>
        <v>42026</v>
      </c>
      <c r="D7" s="9">
        <f t="shared" si="0"/>
        <v>42027</v>
      </c>
      <c r="E7" s="9">
        <f t="shared" si="0"/>
        <v>42028</v>
      </c>
      <c r="F7" s="9">
        <f t="shared" si="0"/>
        <v>42029</v>
      </c>
      <c r="G7" s="9">
        <f t="shared" si="0"/>
        <v>42030</v>
      </c>
      <c r="H7" s="9">
        <f>+G7+1</f>
        <v>42031</v>
      </c>
      <c r="I7" s="9">
        <f t="shared" ref="I7:L7" si="1">+H7+1</f>
        <v>42032</v>
      </c>
      <c r="J7" s="9">
        <f t="shared" si="1"/>
        <v>42033</v>
      </c>
      <c r="K7" s="9">
        <f t="shared" si="1"/>
        <v>42034</v>
      </c>
      <c r="L7" s="9">
        <f t="shared" si="1"/>
        <v>42035</v>
      </c>
      <c r="M7" t="s">
        <v>115</v>
      </c>
    </row>
    <row r="8" spans="1:13" ht="15.75" customHeight="1" x14ac:dyDescent="0.2">
      <c r="A8" s="1" t="s">
        <v>111</v>
      </c>
      <c r="B8" s="1">
        <v>4</v>
      </c>
      <c r="C8" s="1">
        <v>4</v>
      </c>
      <c r="D8" s="1">
        <v>4</v>
      </c>
      <c r="E8" s="1">
        <v>4</v>
      </c>
      <c r="F8" s="1">
        <v>4</v>
      </c>
      <c r="G8" s="1">
        <v>2</v>
      </c>
      <c r="H8" s="1">
        <v>0</v>
      </c>
      <c r="I8" s="1">
        <v>0</v>
      </c>
      <c r="J8" s="15">
        <v>3</v>
      </c>
      <c r="K8" s="15">
        <v>4</v>
      </c>
      <c r="L8" s="15">
        <v>2</v>
      </c>
      <c r="M8">
        <f>SUM(B8:L8)</f>
        <v>31</v>
      </c>
    </row>
    <row r="9" spans="1:13" ht="15.75" customHeight="1" x14ac:dyDescent="0.2">
      <c r="A9" s="1" t="s">
        <v>64</v>
      </c>
      <c r="B9" s="1">
        <v>4</v>
      </c>
      <c r="C9" s="1">
        <v>2</v>
      </c>
      <c r="D9" s="1">
        <v>0</v>
      </c>
      <c r="E9" s="1">
        <v>2</v>
      </c>
      <c r="F9" s="1">
        <v>5</v>
      </c>
      <c r="G9" s="1">
        <v>0</v>
      </c>
      <c r="H9" s="1">
        <v>0</v>
      </c>
      <c r="I9" s="1">
        <v>0</v>
      </c>
      <c r="J9" s="15">
        <v>2</v>
      </c>
      <c r="K9" s="15">
        <v>2</v>
      </c>
      <c r="L9" s="15">
        <v>2</v>
      </c>
      <c r="M9">
        <f t="shared" ref="M9:M12" si="2">SUM(B9:L9)</f>
        <v>19</v>
      </c>
    </row>
    <row r="10" spans="1:13" ht="15.75" customHeight="1" x14ac:dyDescent="0.2">
      <c r="A10" s="1" t="s">
        <v>113</v>
      </c>
      <c r="B10" s="1">
        <v>4</v>
      </c>
      <c r="C10" s="1">
        <v>0</v>
      </c>
      <c r="D10" s="1">
        <v>0</v>
      </c>
      <c r="E10" s="1">
        <v>5</v>
      </c>
      <c r="F10" s="1">
        <v>5</v>
      </c>
      <c r="G10" s="1">
        <v>5</v>
      </c>
      <c r="H10" s="1">
        <v>5</v>
      </c>
      <c r="I10" s="1">
        <v>5</v>
      </c>
      <c r="J10" s="15">
        <v>3</v>
      </c>
      <c r="K10" s="15">
        <v>3</v>
      </c>
      <c r="L10" s="15">
        <v>2</v>
      </c>
      <c r="M10">
        <f t="shared" si="2"/>
        <v>37</v>
      </c>
    </row>
    <row r="11" spans="1:13" ht="15.75" customHeight="1" x14ac:dyDescent="0.2">
      <c r="A11" s="1" t="s">
        <v>112</v>
      </c>
      <c r="B11" s="1">
        <v>4</v>
      </c>
      <c r="C11" s="1">
        <v>0</v>
      </c>
      <c r="D11" s="1">
        <v>2</v>
      </c>
      <c r="E11" s="1">
        <v>4</v>
      </c>
      <c r="F11" s="1">
        <v>3</v>
      </c>
      <c r="G11" s="1">
        <v>2</v>
      </c>
      <c r="H11" s="1">
        <v>2</v>
      </c>
      <c r="I11" s="1">
        <v>2</v>
      </c>
      <c r="J11" s="15">
        <v>2</v>
      </c>
      <c r="K11" s="15">
        <v>2</v>
      </c>
      <c r="L11" s="15">
        <v>2</v>
      </c>
      <c r="M11">
        <f t="shared" si="2"/>
        <v>25</v>
      </c>
    </row>
    <row r="12" spans="1:13" ht="15.75" customHeight="1" x14ac:dyDescent="0.2">
      <c r="A12" s="1" t="s">
        <v>69</v>
      </c>
      <c r="B12" s="1">
        <v>4</v>
      </c>
      <c r="C12" s="1">
        <v>0</v>
      </c>
      <c r="D12" s="1">
        <v>2</v>
      </c>
      <c r="E12" s="1">
        <v>4</v>
      </c>
      <c r="F12" s="1">
        <v>3</v>
      </c>
      <c r="G12" s="1">
        <v>2</v>
      </c>
      <c r="H12" s="1">
        <v>2</v>
      </c>
      <c r="I12" s="1">
        <v>2</v>
      </c>
      <c r="J12" s="15">
        <v>2</v>
      </c>
      <c r="K12" s="15">
        <v>4</v>
      </c>
      <c r="L12" s="15">
        <v>2</v>
      </c>
      <c r="M12">
        <f>SUM(B12:L12)</f>
        <v>27</v>
      </c>
    </row>
    <row r="13" spans="1:13" ht="15.75" customHeight="1" x14ac:dyDescent="0.2">
      <c r="A13" s="1" t="s">
        <v>114</v>
      </c>
      <c r="B13" s="1">
        <v>2</v>
      </c>
      <c r="M13">
        <f t="shared" ref="M8:M13" si="3">SUM(B13:H13)</f>
        <v>2</v>
      </c>
    </row>
    <row r="15" spans="1:13" ht="15.75" customHeight="1" x14ac:dyDescent="0.2">
      <c r="A15" s="1" t="s">
        <v>34</v>
      </c>
    </row>
    <row r="16" spans="1:13" ht="15.75" customHeight="1" x14ac:dyDescent="0.2">
      <c r="A16" s="1" t="s">
        <v>22</v>
      </c>
      <c r="B16" s="1" t="s">
        <v>23</v>
      </c>
      <c r="C16" s="1" t="s">
        <v>35</v>
      </c>
    </row>
    <row r="17" spans="1:5" ht="15.75" customHeight="1" x14ac:dyDescent="0.2">
      <c r="A17" s="16" t="s">
        <v>36</v>
      </c>
      <c r="B17" s="16">
        <v>13</v>
      </c>
      <c r="C17" s="1" t="s">
        <v>37</v>
      </c>
    </row>
    <row r="18" spans="1:5" ht="15.75" customHeight="1" x14ac:dyDescent="0.2">
      <c r="A18" s="16"/>
      <c r="B18" s="16"/>
      <c r="C18" s="1" t="s">
        <v>38</v>
      </c>
    </row>
    <row r="19" spans="1:5" x14ac:dyDescent="0.2">
      <c r="A19" s="16"/>
      <c r="B19" s="16"/>
      <c r="C19" s="1" t="s">
        <v>39</v>
      </c>
    </row>
    <row r="20" spans="1:5" x14ac:dyDescent="0.2">
      <c r="A20" s="1" t="s">
        <v>40</v>
      </c>
      <c r="B20" s="1">
        <v>3</v>
      </c>
    </row>
    <row r="23" spans="1:5" x14ac:dyDescent="0.2">
      <c r="A23" s="1" t="s">
        <v>41</v>
      </c>
    </row>
    <row r="25" spans="1:5" x14ac:dyDescent="0.2">
      <c r="A25" s="1" t="s">
        <v>22</v>
      </c>
      <c r="B25" s="1" t="s">
        <v>42</v>
      </c>
      <c r="C25" s="1" t="s">
        <v>43</v>
      </c>
      <c r="D25" s="1" t="s">
        <v>44</v>
      </c>
      <c r="E25" s="1" t="s">
        <v>45</v>
      </c>
    </row>
    <row r="26" spans="1:5" x14ac:dyDescent="0.2">
      <c r="A26" s="1" t="s">
        <v>28</v>
      </c>
      <c r="B26" s="1" t="s">
        <v>46</v>
      </c>
      <c r="C26" s="1" t="s">
        <v>47</v>
      </c>
    </row>
    <row r="27" spans="1:5" x14ac:dyDescent="0.2">
      <c r="A27" s="1" t="s">
        <v>28</v>
      </c>
      <c r="B27" s="1" t="s">
        <v>48</v>
      </c>
      <c r="C27" s="1" t="s">
        <v>47</v>
      </c>
    </row>
    <row r="28" spans="1:5" x14ac:dyDescent="0.2">
      <c r="A28" s="1" t="s">
        <v>28</v>
      </c>
      <c r="B28" s="1" t="s">
        <v>49</v>
      </c>
      <c r="C28" s="1" t="s">
        <v>47</v>
      </c>
    </row>
    <row r="29" spans="1:5" x14ac:dyDescent="0.2">
      <c r="A29" s="1" t="s">
        <v>28</v>
      </c>
      <c r="B29" s="1" t="s">
        <v>50</v>
      </c>
      <c r="C29" s="1" t="s">
        <v>47</v>
      </c>
    </row>
    <row r="30" spans="1:5" x14ac:dyDescent="0.2">
      <c r="A30" s="1" t="s">
        <v>29</v>
      </c>
      <c r="B30" s="1" t="s">
        <v>46</v>
      </c>
      <c r="C30" s="1"/>
      <c r="D30" s="1" t="s">
        <v>51</v>
      </c>
    </row>
    <row r="31" spans="1:5" x14ac:dyDescent="0.2">
      <c r="A31" s="1" t="s">
        <v>29</v>
      </c>
      <c r="B31" s="1" t="s">
        <v>48</v>
      </c>
      <c r="C31" s="1"/>
      <c r="E31" s="1" t="s">
        <v>52</v>
      </c>
    </row>
    <row r="32" spans="1:5" x14ac:dyDescent="0.2">
      <c r="A32" s="1" t="s">
        <v>29</v>
      </c>
      <c r="B32" s="1" t="s">
        <v>49</v>
      </c>
      <c r="C32" s="1"/>
      <c r="D32" s="1" t="s">
        <v>53</v>
      </c>
    </row>
    <row r="36" spans="1:4" x14ac:dyDescent="0.2">
      <c r="A36" s="1"/>
    </row>
    <row r="37" spans="1:4" ht="23.25" x14ac:dyDescent="0.35">
      <c r="A37" s="10" t="s">
        <v>54</v>
      </c>
      <c r="B37" s="4" t="s">
        <v>55</v>
      </c>
    </row>
    <row r="38" spans="1:4" ht="15.75" customHeight="1" x14ac:dyDescent="0.2">
      <c r="B38" s="4" t="s">
        <v>56</v>
      </c>
    </row>
    <row r="43" spans="1:4" ht="23.25" x14ac:dyDescent="0.35">
      <c r="A43" s="10" t="s">
        <v>57</v>
      </c>
      <c r="B43" t="s">
        <v>58</v>
      </c>
    </row>
    <row r="45" spans="1:4" ht="15.75" customHeight="1" x14ac:dyDescent="0.2">
      <c r="B45" s="11" t="s">
        <v>59</v>
      </c>
      <c r="C45" s="11" t="s">
        <v>60</v>
      </c>
      <c r="D45" s="11" t="s">
        <v>61</v>
      </c>
    </row>
    <row r="46" spans="1:4" ht="15.75" customHeight="1" x14ac:dyDescent="0.2">
      <c r="B46" s="11"/>
      <c r="C46" s="11"/>
      <c r="D46" s="11"/>
    </row>
    <row r="47" spans="1:4" ht="15.75" customHeight="1" x14ac:dyDescent="0.2">
      <c r="B47" s="11"/>
      <c r="C47" s="11"/>
      <c r="D47" s="11"/>
    </row>
    <row r="48" spans="1:4" ht="15.75" customHeight="1" x14ac:dyDescent="0.2">
      <c r="B48" s="11"/>
      <c r="C48" s="11"/>
      <c r="D48" s="11"/>
    </row>
    <row r="49" spans="2:4" ht="15.75" customHeight="1" x14ac:dyDescent="0.2">
      <c r="B49" s="11"/>
      <c r="C49" s="11"/>
      <c r="D49" s="11"/>
    </row>
    <row r="51" spans="2:4" ht="15.75" customHeight="1" x14ac:dyDescent="0.2">
      <c r="B51" s="4" t="s">
        <v>62</v>
      </c>
    </row>
  </sheetData>
  <mergeCells count="2">
    <mergeCell ref="A17:A19"/>
    <mergeCell ref="B17:B19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2.75" x14ac:dyDescent="0.2"/>
  <cols>
    <col min="1" max="1025" width="14.8554687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2.75" x14ac:dyDescent="0.2"/>
  <cols>
    <col min="1" max="1025" width="14.8554687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2.75" x14ac:dyDescent="0.2"/>
  <cols>
    <col min="1" max="1025" width="14.8554687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Informacion General</vt:lpstr>
      <vt:lpstr>Product backlog</vt:lpstr>
      <vt:lpstr>Sprint 1</vt:lpstr>
      <vt:lpstr>Sprint 2</vt:lpstr>
      <vt:lpstr>Sprint 3</vt:lpstr>
      <vt:lpstr>Hoja 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Gerardo</dc:creator>
  <cp:lastModifiedBy>ELI BLAS</cp:lastModifiedBy>
  <cp:revision>0</cp:revision>
  <dcterms:created xsi:type="dcterms:W3CDTF">2015-01-22T11:50:12Z</dcterms:created>
  <dcterms:modified xsi:type="dcterms:W3CDTF">2015-01-23T18:45:25Z</dcterms:modified>
</cp:coreProperties>
</file>