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8920" yWindow="-105" windowWidth="29040" windowHeight="11760"/>
  </bookViews>
  <sheets>
    <sheet name="DEWA NOV 6 TO DEC 5 2023" sheetId="4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/>
  <c r="D14"/>
  <c r="C5" l="1"/>
  <c r="C14" l="1"/>
  <c r="C8"/>
  <c r="E8" s="1"/>
  <c r="C10"/>
  <c r="E10" s="1"/>
  <c r="E20" s="1"/>
  <c r="C9"/>
  <c r="E9" s="1"/>
  <c r="C13"/>
  <c r="E13" s="1"/>
  <c r="E14"/>
  <c r="E18" l="1"/>
  <c r="E19"/>
  <c r="E21" l="1"/>
</calcChain>
</file>

<file path=xl/sharedStrings.xml><?xml version="1.0" encoding="utf-8"?>
<sst xmlns="http://schemas.openxmlformats.org/spreadsheetml/2006/main" count="20" uniqueCount="15">
  <si>
    <t>Myra</t>
  </si>
  <si>
    <t xml:space="preserve">Norman </t>
  </si>
  <si>
    <t>Christy</t>
  </si>
  <si>
    <t>Period</t>
  </si>
  <si>
    <t>days</t>
  </si>
  <si>
    <t>Daily Charge</t>
  </si>
  <si>
    <t>per day</t>
  </si>
  <si>
    <t>Days</t>
  </si>
  <si>
    <t>Total to be Paid</t>
  </si>
  <si>
    <t xml:space="preserve">Christy </t>
  </si>
  <si>
    <t xml:space="preserve">DEWA Monthly </t>
  </si>
  <si>
    <t>November 6 - December 5 2023</t>
  </si>
  <si>
    <t xml:space="preserve">Nov 6 - Nov 26 </t>
  </si>
  <si>
    <t>Nov 27 - Dec 5</t>
  </si>
  <si>
    <t>XXX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</si>
</sst>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0" xfId="0" applyFont="1" applyFill="1"/>
    <xf numFmtId="0" fontId="0" fillId="0" borderId="5" xfId="0" applyBorder="1"/>
    <xf numFmtId="43" fontId="0" fillId="0" borderId="5" xfId="1" applyFont="1" applyBorder="1"/>
    <xf numFmtId="0" fontId="0" fillId="0" borderId="4" xfId="0" applyBorder="1" applyAlignment="1">
      <alignment horizontal="left" indent="1"/>
    </xf>
    <xf numFmtId="43" fontId="0" fillId="0" borderId="0" xfId="1" applyFont="1" applyBorder="1"/>
    <xf numFmtId="0" fontId="0" fillId="0" borderId="6" xfId="0" applyBorder="1"/>
    <xf numFmtId="0" fontId="0" fillId="0" borderId="7" xfId="0" applyBorder="1"/>
    <xf numFmtId="43" fontId="2" fillId="2" borderId="8" xfId="0" applyNumberFormat="1" applyFont="1" applyFill="1" applyBorder="1"/>
    <xf numFmtId="0" fontId="2" fillId="0" borderId="4" xfId="0" applyFont="1" applyBorder="1" applyAlignment="1">
      <alignment horizontal="left" indent="1"/>
    </xf>
    <xf numFmtId="0" fontId="2" fillId="0" borderId="0" xfId="0" applyFont="1"/>
    <xf numFmtId="43" fontId="2" fillId="0" borderId="5" xfId="0" applyNumberFormat="1" applyFont="1" applyBorder="1"/>
    <xf numFmtId="2" fontId="0" fillId="0" borderId="0" xfId="0" applyNumberFormat="1"/>
    <xf numFmtId="0" fontId="0" fillId="0" borderId="0" xfId="0" applyAlignment="1">
      <alignment horizontal="right"/>
    </xf>
    <xf numFmtId="0" fontId="3" fillId="0" borderId="4" xfId="0" applyFont="1" applyBorder="1"/>
    <xf numFmtId="0" fontId="4" fillId="0" borderId="1" xfId="0" applyFont="1" applyBorder="1"/>
    <xf numFmtId="43" fontId="0" fillId="0" borderId="0" xfId="1" applyFont="1" applyBorder="1" applyAlignment="1">
      <alignment horizontal="right"/>
    </xf>
    <xf numFmtId="0" fontId="2" fillId="0" borderId="4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E21"/>
  <sheetViews>
    <sheetView showGridLines="0" tabSelected="1" zoomScale="115" zoomScaleNormal="115" workbookViewId="0">
      <selection activeCell="I17" sqref="I17"/>
    </sheetView>
  </sheetViews>
  <sheetFormatPr defaultRowHeight="15"/>
  <cols>
    <col min="1" max="1" width="3.42578125" customWidth="1"/>
    <col min="2" max="2" width="32.7109375" customWidth="1"/>
    <col min="3" max="3" width="10.28515625" customWidth="1"/>
  </cols>
  <sheetData>
    <row r="1" spans="2:5" ht="15.75" thickBot="1"/>
    <row r="2" spans="2:5">
      <c r="B2" s="18" t="s">
        <v>11</v>
      </c>
      <c r="C2" s="1"/>
      <c r="D2" s="1"/>
      <c r="E2" s="2"/>
    </row>
    <row r="3" spans="2:5">
      <c r="B3" s="3" t="s">
        <v>10</v>
      </c>
      <c r="C3" s="4">
        <v>524.39</v>
      </c>
      <c r="E3" s="5"/>
    </row>
    <row r="4" spans="2:5">
      <c r="B4" s="3" t="s">
        <v>3</v>
      </c>
      <c r="C4">
        <v>30</v>
      </c>
      <c r="D4" t="s">
        <v>4</v>
      </c>
      <c r="E4" s="5"/>
    </row>
    <row r="5" spans="2:5">
      <c r="B5" s="3" t="s">
        <v>5</v>
      </c>
      <c r="C5" s="15">
        <f>C3/C4</f>
        <v>17.479666666666667</v>
      </c>
      <c r="D5" t="s">
        <v>6</v>
      </c>
      <c r="E5" s="5"/>
    </row>
    <row r="6" spans="2:5">
      <c r="B6" s="3"/>
      <c r="E6" s="5"/>
    </row>
    <row r="7" spans="2:5">
      <c r="B7" s="17" t="s">
        <v>12</v>
      </c>
      <c r="D7" s="16" t="s">
        <v>7</v>
      </c>
      <c r="E7" s="6"/>
    </row>
    <row r="8" spans="2:5">
      <c r="B8" s="7" t="s">
        <v>0</v>
      </c>
      <c r="C8" s="8">
        <f>C$5/3</f>
        <v>5.8265555555555553</v>
      </c>
      <c r="D8">
        <v>21</v>
      </c>
      <c r="E8" s="6">
        <f>C8*D8</f>
        <v>122.35766666666666</v>
      </c>
    </row>
    <row r="9" spans="2:5">
      <c r="B9" s="7" t="s">
        <v>1</v>
      </c>
      <c r="C9" s="8">
        <f t="shared" ref="C9:C10" si="0">C$5/3</f>
        <v>5.8265555555555553</v>
      </c>
      <c r="D9">
        <v>21</v>
      </c>
      <c r="E9" s="6">
        <f>C9*D9</f>
        <v>122.35766666666666</v>
      </c>
    </row>
    <row r="10" spans="2:5">
      <c r="B10" s="7" t="s">
        <v>2</v>
      </c>
      <c r="C10" s="8">
        <f t="shared" si="0"/>
        <v>5.8265555555555553</v>
      </c>
      <c r="D10">
        <v>21</v>
      </c>
      <c r="E10" s="6">
        <f>C10*D10</f>
        <v>122.35766666666666</v>
      </c>
    </row>
    <row r="11" spans="2:5">
      <c r="B11" s="3"/>
      <c r="C11" s="8"/>
      <c r="E11" s="6"/>
    </row>
    <row r="12" spans="2:5">
      <c r="B12" s="17" t="s">
        <v>13</v>
      </c>
      <c r="C12" s="8"/>
      <c r="E12" s="6"/>
    </row>
    <row r="13" spans="2:5">
      <c r="B13" s="7" t="s">
        <v>0</v>
      </c>
      <c r="C13" s="8">
        <f>C$5/2</f>
        <v>8.7398333333333333</v>
      </c>
      <c r="D13">
        <f>30-D8</f>
        <v>9</v>
      </c>
      <c r="E13" s="6">
        <f>C13*D13</f>
        <v>78.658500000000004</v>
      </c>
    </row>
    <row r="14" spans="2:5">
      <c r="B14" s="7" t="s">
        <v>1</v>
      </c>
      <c r="C14" s="8">
        <f>C$5/2</f>
        <v>8.7398333333333333</v>
      </c>
      <c r="D14">
        <f>30-D9</f>
        <v>9</v>
      </c>
      <c r="E14" s="6">
        <f t="shared" ref="E14" si="1">C14*D14</f>
        <v>78.658500000000004</v>
      </c>
    </row>
    <row r="15" spans="2:5">
      <c r="B15" s="7" t="s">
        <v>9</v>
      </c>
      <c r="C15" s="19" t="s">
        <v>14</v>
      </c>
      <c r="D15">
        <v>0</v>
      </c>
      <c r="E15" s="6"/>
    </row>
    <row r="16" spans="2:5">
      <c r="B16" s="3"/>
      <c r="C16" s="8"/>
      <c r="E16" s="6"/>
    </row>
    <row r="17" spans="2:5">
      <c r="B17" s="20" t="s">
        <v>8</v>
      </c>
      <c r="C17" s="8"/>
      <c r="E17" s="5"/>
    </row>
    <row r="18" spans="2:5">
      <c r="B18" s="12" t="s">
        <v>0</v>
      </c>
      <c r="C18" s="13"/>
      <c r="D18" s="13"/>
      <c r="E18" s="14">
        <f>E8+E13</f>
        <v>201.01616666666666</v>
      </c>
    </row>
    <row r="19" spans="2:5">
      <c r="B19" s="12" t="s">
        <v>1</v>
      </c>
      <c r="C19" s="13"/>
      <c r="D19" s="13"/>
      <c r="E19" s="14">
        <f>E9+E14</f>
        <v>201.01616666666666</v>
      </c>
    </row>
    <row r="20" spans="2:5">
      <c r="B20" s="12" t="s">
        <v>2</v>
      </c>
      <c r="C20" s="13"/>
      <c r="D20" s="13"/>
      <c r="E20" s="14">
        <f>E10+E15</f>
        <v>122.35766666666666</v>
      </c>
    </row>
    <row r="21" spans="2:5" ht="15.75" thickBot="1">
      <c r="B21" s="9"/>
      <c r="C21" s="10"/>
      <c r="D21" s="10"/>
      <c r="E21" s="11">
        <f>E18+E19+E20</f>
        <v>524.39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DEWA NOV 6 TO DEC 5 2023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</dc:creator>
  <cp:lastModifiedBy>Norman</cp:lastModifiedBy>
  <dcterms:created xsi:type="dcterms:W3CDTF">2023-10-01T19:21:56Z</dcterms:created>
  <dcterms:modified xsi:type="dcterms:W3CDTF">2023-12-23T16:46:00Z</dcterms:modified>
</cp:coreProperties>
</file>