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39CDDD1F79AC4B04/Documents/"/>
    </mc:Choice>
  </mc:AlternateContent>
  <xr:revisionPtr revIDLastSave="0" documentId="14_{E8E1DBB1-16B2-4DD8-B2DC-0B53F45E3DAD}" xr6:coauthVersionLast="47" xr6:coauthVersionMax="47" xr10:uidLastSave="{00000000-0000-0000-0000-000000000000}"/>
  <bookViews>
    <workbookView xWindow="-93" yWindow="-93" windowWidth="25786" windowHeight="1386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edarital_Singletatus">#N/A</definedName>
    <definedName name="Slicer_Region">#N/A</definedName>
  </definedNames>
  <calcPr calcId="191029"/>
  <pivotCaches>
    <pivotCache cacheId="26" r:id="rId5"/>
    <pivotCache cacheId="2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<sst xmlns="http://schemas.openxmlformats.org/spreadsheetml/2006/main" count="16274" uniqueCount="52">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</sst>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66509.433962264156</c:v>
                </c:pt>
                <c:pt idx="1">
                  <c:v>67207.207207207204</c:v>
                </c:pt>
              </c:numCache>
            </c:numRef>
          </c:val>
          <c:extLst>
            <c:ext xmlns:c16="http://schemas.microsoft.com/office/drawing/2014/chart" uri="{C3380CC4-5D6E-409C-BE32-E72D297353CC}">
              <c16:uniqueId val="{00000000-F0B5-4D40-806D-C1B114F469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61654.135338345863</c:v>
                </c:pt>
                <c:pt idx="1">
                  <c:v>62076.923076923078</c:v>
                </c:pt>
              </c:numCache>
            </c:numRef>
          </c:val>
          <c:extLst>
            <c:ext xmlns:c16="http://schemas.microsoft.com/office/drawing/2014/chart" uri="{C3380CC4-5D6E-409C-BE32-E72D297353CC}">
              <c16:uniqueId val="{00000001-F0B5-4D40-806D-C1B114F46974}"/>
            </c:ext>
          </c:extLst>
        </c:ser>
        <c:dLbls>
          <c:showLegendKey val="0"/>
          <c:showVal val="0"/>
          <c:showCatName val="0"/>
          <c:showSerName val="0"/>
          <c:showPercent val="0"/>
          <c:showBubbleSize val="0"/>
        </c:dLbls>
        <c:gapWidth val="219"/>
        <c:overlap val="-27"/>
        <c:axId val="318542543"/>
        <c:axId val="318543023"/>
      </c:barChart>
      <c:catAx>
        <c:axId val="31854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43023"/>
        <c:crosses val="autoZero"/>
        <c:auto val="1"/>
        <c:lblAlgn val="ctr"/>
        <c:lblOffset val="100"/>
        <c:noMultiLvlLbl val="0"/>
      </c:catAx>
      <c:valAx>
        <c:axId val="31854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4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6968707196166156"/>
          <c:y val="0.1334737737644909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E8-40F1-AC89-12C23184FED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E8-40F1-AC89-12C23184FED5}"/>
            </c:ext>
          </c:extLst>
        </c:ser>
        <c:dLbls>
          <c:showLegendKey val="0"/>
          <c:showVal val="0"/>
          <c:showCatName val="0"/>
          <c:showSerName val="0"/>
          <c:showPercent val="0"/>
          <c:showBubbleSize val="0"/>
        </c:dLbls>
        <c:marker val="1"/>
        <c:smooth val="0"/>
        <c:axId val="493243023"/>
        <c:axId val="493241583"/>
      </c:lineChart>
      <c:catAx>
        <c:axId val="4932430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3241583"/>
        <c:crosses val="autoZero"/>
        <c:auto val="1"/>
        <c:lblAlgn val="ctr"/>
        <c:lblOffset val="100"/>
        <c:noMultiLvlLbl val="0"/>
      </c:catAx>
      <c:valAx>
        <c:axId val="4932415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324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B7C-4345-BD8D-D7E7A6230EF7}"/>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B7C-4345-BD8D-D7E7A6230EF7}"/>
            </c:ext>
          </c:extLst>
        </c:ser>
        <c:dLbls>
          <c:showLegendKey val="0"/>
          <c:showVal val="0"/>
          <c:showCatName val="0"/>
          <c:showSerName val="0"/>
          <c:showPercent val="0"/>
          <c:showBubbleSize val="0"/>
        </c:dLbls>
        <c:marker val="1"/>
        <c:smooth val="0"/>
        <c:axId val="327087215"/>
        <c:axId val="327087695"/>
      </c:lineChart>
      <c:catAx>
        <c:axId val="32708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7695"/>
        <c:crosses val="autoZero"/>
        <c:auto val="1"/>
        <c:lblAlgn val="ctr"/>
        <c:lblOffset val="100"/>
        <c:noMultiLvlLbl val="0"/>
      </c:catAx>
      <c:valAx>
        <c:axId val="32708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66509.433962264156</c:v>
                </c:pt>
                <c:pt idx="1">
                  <c:v>67207.207207207204</c:v>
                </c:pt>
              </c:numCache>
            </c:numRef>
          </c:val>
          <c:extLst>
            <c:ext xmlns:c16="http://schemas.microsoft.com/office/drawing/2014/chart" uri="{C3380CC4-5D6E-409C-BE32-E72D297353CC}">
              <c16:uniqueId val="{00000000-87A0-43F1-9A42-4CD05BBC3F1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61654.135338345863</c:v>
                </c:pt>
                <c:pt idx="1">
                  <c:v>62076.923076923078</c:v>
                </c:pt>
              </c:numCache>
            </c:numRef>
          </c:val>
          <c:extLst>
            <c:ext xmlns:c16="http://schemas.microsoft.com/office/drawing/2014/chart" uri="{C3380CC4-5D6E-409C-BE32-E72D297353CC}">
              <c16:uniqueId val="{00000001-87A0-43F1-9A42-4CD05BBC3F15}"/>
            </c:ext>
          </c:extLst>
        </c:ser>
        <c:dLbls>
          <c:showLegendKey val="0"/>
          <c:showVal val="0"/>
          <c:showCatName val="0"/>
          <c:showSerName val="0"/>
          <c:showPercent val="0"/>
          <c:showBubbleSize val="0"/>
        </c:dLbls>
        <c:gapWidth val="219"/>
        <c:overlap val="-27"/>
        <c:axId val="318542543"/>
        <c:axId val="318543023"/>
      </c:barChart>
      <c:catAx>
        <c:axId val="31854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43023"/>
        <c:crosses val="autoZero"/>
        <c:auto val="1"/>
        <c:lblAlgn val="ctr"/>
        <c:lblOffset val="100"/>
        <c:noMultiLvlLbl val="0"/>
      </c:catAx>
      <c:valAx>
        <c:axId val="318543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54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E2-4129-9072-B9B6F355E5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E2-4129-9072-B9B6F355E592}"/>
            </c:ext>
          </c:extLst>
        </c:ser>
        <c:dLbls>
          <c:showLegendKey val="0"/>
          <c:showVal val="0"/>
          <c:showCatName val="0"/>
          <c:showSerName val="0"/>
          <c:showPercent val="0"/>
          <c:showBubbleSize val="0"/>
        </c:dLbls>
        <c:smooth val="0"/>
        <c:axId val="493243023"/>
        <c:axId val="493241583"/>
      </c:lineChart>
      <c:catAx>
        <c:axId val="493243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41583"/>
        <c:crosses val="autoZero"/>
        <c:auto val="1"/>
        <c:lblAlgn val="ctr"/>
        <c:lblOffset val="100"/>
        <c:noMultiLvlLbl val="0"/>
      </c:catAx>
      <c:valAx>
        <c:axId val="49324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4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D09-4464-9E41-6FE7F6A1EC1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D09-4464-9E41-6FE7F6A1EC16}"/>
            </c:ext>
          </c:extLst>
        </c:ser>
        <c:dLbls>
          <c:showLegendKey val="0"/>
          <c:showVal val="0"/>
          <c:showCatName val="0"/>
          <c:showSerName val="0"/>
          <c:showPercent val="0"/>
          <c:showBubbleSize val="0"/>
        </c:dLbls>
        <c:marker val="1"/>
        <c:smooth val="0"/>
        <c:axId val="327087215"/>
        <c:axId val="327087695"/>
      </c:lineChart>
      <c:catAx>
        <c:axId val="32708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7695"/>
        <c:crosses val="autoZero"/>
        <c:auto val="1"/>
        <c:lblAlgn val="ctr"/>
        <c:lblOffset val="100"/>
        <c:noMultiLvlLbl val="0"/>
      </c:catAx>
      <c:valAx>
        <c:axId val="32708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232834</xdr:colOff>
      <xdr:row>6</xdr:row>
      <xdr:rowOff>93133</xdr:rowOff>
    </xdr:from>
    <xdr:to>
      <xdr:col>10</xdr:col>
      <xdr:colOff>232834</xdr:colOff>
      <xdr:row>19</xdr:row>
      <xdr:rowOff>25401</xdr:rowOff>
    </xdr:to>
    <xdr:graphicFrame macro="">
      <xdr:nvGraphicFramePr>
        <xdr:cNvPr id="2" name="Chart 1">
          <a:extLst>
            <a:ext uri="{FF2B5EF4-FFF2-40B4-BE49-F238E27FC236}">
              <a16:creationId xmlns:a16="http://schemas.microsoft.com/office/drawing/2014/main" id="{C961F339-0E48-4A6D-B4AD-63FDC6AAC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266701</xdr:colOff>
      <xdr:row>19</xdr:row>
      <xdr:rowOff>118532</xdr:rowOff>
    </xdr:from>
    <xdr:to>
      <xdr:col>16</xdr:col>
      <xdr:colOff>325967</xdr:colOff>
      <xdr:row>31</xdr:row>
      <xdr:rowOff>101599</xdr:rowOff>
    </xdr:to>
    <xdr:graphicFrame macro="">
      <xdr:nvGraphicFramePr>
        <xdr:cNvPr id="3" name="Chart 2">
          <a:extLst>
            <a:ext uri="{FF2B5EF4-FFF2-40B4-BE49-F238E27FC236}">
              <a16:creationId xmlns:a16="http://schemas.microsoft.com/office/drawing/2014/main" id="{25802869-A331-46CD-B742-936DC1C82F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347136</xdr:colOff>
      <xdr:row>6</xdr:row>
      <xdr:rowOff>122767</xdr:rowOff>
    </xdr:from>
    <xdr:to>
      <xdr:col>16</xdr:col>
      <xdr:colOff>325967</xdr:colOff>
      <xdr:row>19</xdr:row>
      <xdr:rowOff>46569</xdr:rowOff>
    </xdr:to>
    <xdr:graphicFrame macro="">
      <xdr:nvGraphicFramePr>
        <xdr:cNvPr id="4" name="Chart 3">
          <a:extLst>
            <a:ext uri="{FF2B5EF4-FFF2-40B4-BE49-F238E27FC236}">
              <a16:creationId xmlns:a16="http://schemas.microsoft.com/office/drawing/2014/main" id="{17A7E5A8-80D0-463A-AE88-80FC9FA48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6</xdr:row>
      <xdr:rowOff>101600</xdr:rowOff>
    </xdr:from>
    <xdr:to>
      <xdr:col>3</xdr:col>
      <xdr:colOff>0</xdr:colOff>
      <xdr:row>11</xdr:row>
      <xdr:rowOff>169333</xdr:rowOff>
    </xdr:to>
    <mc:AlternateContent xmlns:mc="http://schemas.openxmlformats.org/markup-compatibility/2006">
      <mc:Choice xmlns:a14="http://schemas.microsoft.com/office/drawing/2010/main" Requires="a14">
        <xdr:graphicFrame macro="">
          <xdr:nvGraphicFramePr>
            <xdr:cNvPr id="6" name="Marriedarital Singletatus">
              <a:extLst>
                <a:ext uri="{FF2B5EF4-FFF2-40B4-BE49-F238E27FC236}">
                  <a16:creationId xmlns:a16="http://schemas.microsoft.com/office/drawing/2014/main" id="{3CC82BFA-E12B-D1C4-05AB-A67A37E90C7D}"/>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01600" y="1193800"/>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101601</xdr:colOff>
      <xdr:row>20</xdr:row>
      <xdr:rowOff>12699</xdr:rowOff>
    </xdr:from>
    <xdr:to>
      <xdr:col>3</xdr:col>
      <xdr:colOff>1</xdr:colOff>
      <xdr:row>29</xdr:row>
      <xdr:rowOff>139699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D720706-32B0-5452-B13E-2548D17187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1" y="3653366"/>
              <a:ext cx="18288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101601</xdr:colOff>
      <xdr:row>12</xdr:row>
      <xdr:rowOff>105832</xdr:rowOff>
    </xdr:from>
    <xdr:to>
      <xdr:col>3</xdr:col>
      <xdr:colOff>0</xdr:colOff>
      <xdr:row>19</xdr:row>
      <xdr:rowOff>118532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31DF4AF-973C-755A-D04C-13BFAF2037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601" y="2290232"/>
              <a:ext cx="1828799" cy="1286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143940</xdr:colOff>
      <xdr:row>1</xdr:row>
      <xdr:rowOff>131233</xdr:rowOff>
    </xdr:from>
    <xdr:to>
      <xdr:col>11</xdr:col>
      <xdr:colOff>436034</xdr:colOff>
      <xdr:row>14</xdr:row>
      <xdr:rowOff>177800</xdr:rowOff>
    </xdr:to>
    <xdr:graphicFrame macro="">
      <xdr:nvGraphicFramePr>
        <xdr:cNvPr id="2" name="Chart 1">
          <a:extLst>
            <a:ext uri="{FF2B5EF4-FFF2-40B4-BE49-F238E27FC236}">
              <a16:creationId xmlns:a16="http://schemas.microsoft.com/office/drawing/2014/main" id="{36D6DFDB-3078-B928-FF57-D1F65EE86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446616</xdr:colOff>
      <xdr:row>17</xdr:row>
      <xdr:rowOff>59266</xdr:rowOff>
    </xdr:from>
    <xdr:to>
      <xdr:col>10</xdr:col>
      <xdr:colOff>461433</xdr:colOff>
      <xdr:row>29</xdr:row>
      <xdr:rowOff>42333</xdr:rowOff>
    </xdr:to>
    <xdr:graphicFrame macro="">
      <xdr:nvGraphicFramePr>
        <xdr:cNvPr id="3" name="Chart 2">
          <a:extLst>
            <a:ext uri="{FF2B5EF4-FFF2-40B4-BE49-F238E27FC236}">
              <a16:creationId xmlns:a16="http://schemas.microsoft.com/office/drawing/2014/main" id="{339A2028-B289-C841-A7BD-78EA3246B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512239</xdr:colOff>
      <xdr:row>30</xdr:row>
      <xdr:rowOff>118532</xdr:rowOff>
    </xdr:from>
    <xdr:to>
      <xdr:col>11</xdr:col>
      <xdr:colOff>224366</xdr:colOff>
      <xdr:row>43</xdr:row>
      <xdr:rowOff>42334</xdr:rowOff>
    </xdr:to>
    <xdr:graphicFrame macro="">
      <xdr:nvGraphicFramePr>
        <xdr:cNvPr id="4" name="Chart 3">
          <a:extLst>
            <a:ext uri="{FF2B5EF4-FFF2-40B4-BE49-F238E27FC236}">
              <a16:creationId xmlns:a16="http://schemas.microsoft.com/office/drawing/2014/main" id="{661609CD-7753-D353-358C-10EFF019F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rman Taylor" refreshedDate="45606.695625578701" createdVersion="8" refreshedVersion="8" minRefreshableVersion="3" recordCount="1000" xr:uid="{7F2ED4D6-0926-4492-89FE-D6F7AED4F48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ingle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rman Taylor" refreshedDate="45606.695626273147" createdVersion="8" refreshedVersion="8" minRefreshableVersion="3" recordCount="1000" xr:uid="{B29BDEBF-DDFE-4FB8-9590-816D6559F022}">
  <cacheSource type="worksheet">
    <worksheetSource name="'Working Sheet'!$A$1:$N$1001"/>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44797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0"/>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0"/>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0"/>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0"/>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0"/>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0"/>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0"/>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0"/>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0"/>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0"/>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0"/>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0"/>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0"/>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0"/>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0"/>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0"/>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0"/>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0"/>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10 Miles +"/>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10 Miles +"/>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
    <x v="0"/>
    <n v="59"/>
    <s v="Old"/>
    <x v="0"/>
  </r>
  <r>
    <n v="20606"/>
    <x v="0"/>
    <x v="0"/>
    <n v="70000"/>
    <n v="0"/>
    <x v="0"/>
    <s v="Professional"/>
    <s v="Yes"/>
    <n v="4"/>
    <s v="10 Miles +"/>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10 Miles +"/>
    <x v="0"/>
    <n v="62"/>
    <s v="Old"/>
    <x v="0"/>
  </r>
  <r>
    <n v="26032"/>
    <x v="0"/>
    <x v="0"/>
    <n v="70000"/>
    <n v="5"/>
    <x v="0"/>
    <s v="Professional"/>
    <s v="Yes"/>
    <n v="4"/>
    <s v="10 Miles +"/>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
    <x v="0"/>
    <n v="57"/>
    <s v="Old"/>
    <x v="0"/>
  </r>
  <r>
    <n v="22830"/>
    <x v="0"/>
    <x v="1"/>
    <n v="120000"/>
    <n v="4"/>
    <x v="1"/>
    <s v="Management"/>
    <s v="Yes"/>
    <n v="3"/>
    <s v="10 Miles +"/>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Middle Age"/>
    <x v="0"/>
  </r>
  <r>
    <n v="12666"/>
    <x v="1"/>
    <x v="1"/>
    <n v="60000"/>
    <n v="0"/>
    <x v="0"/>
    <s v="Professional"/>
    <s v="No"/>
    <n v="4"/>
    <s v="2-5 Miles"/>
    <x v="1"/>
    <n v="31"/>
    <s v="Middle Age"/>
    <x v="0"/>
  </r>
  <r>
    <n v="20598"/>
    <x v="0"/>
    <x v="1"/>
    <n v="100000"/>
    <n v="3"/>
    <x v="3"/>
    <s v="Professional"/>
    <s v="Yes"/>
    <n v="0"/>
    <s v="10 Miles +"/>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
    <x v="0"/>
    <n v="59"/>
    <s v="Old"/>
    <x v="0"/>
  </r>
  <r>
    <n v="24898"/>
    <x v="1"/>
    <x v="0"/>
    <n v="80000"/>
    <n v="0"/>
    <x v="0"/>
    <s v="Professional"/>
    <s v="Yes"/>
    <n v="3"/>
    <s v="10 Miles +"/>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
    <x v="1"/>
    <n v="30"/>
    <s v="Adolescent"/>
    <x v="1"/>
  </r>
  <r>
    <n v="22974"/>
    <x v="0"/>
    <x v="0"/>
    <n v="30000"/>
    <n v="2"/>
    <x v="1"/>
    <s v="Clerical"/>
    <s v="Yes"/>
    <n v="2"/>
    <s v="5-10 Miles"/>
    <x v="1"/>
    <n v="69"/>
    <s v="Old"/>
    <x v="0"/>
  </r>
  <r>
    <n v="13586"/>
    <x v="0"/>
    <x v="1"/>
    <n v="80000"/>
    <n v="4"/>
    <x v="1"/>
    <s v="Professional"/>
    <s v="Yes"/>
    <n v="2"/>
    <s v="10 Miles +"/>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
    <x v="0"/>
    <n v="59"/>
    <s v="Old"/>
    <x v="0"/>
  </r>
  <r>
    <n v="14547"/>
    <x v="0"/>
    <x v="1"/>
    <n v="10000"/>
    <n v="2"/>
    <x v="1"/>
    <s v="Manual"/>
    <s v="Yes"/>
    <n v="0"/>
    <s v="1-2 Miles"/>
    <x v="0"/>
    <n v="51"/>
    <s v="Middle Age"/>
    <x v="0"/>
  </r>
  <r>
    <n v="24901"/>
    <x v="1"/>
    <x v="1"/>
    <n v="110000"/>
    <n v="0"/>
    <x v="1"/>
    <s v="Management"/>
    <s v="No"/>
    <n v="3"/>
    <s v="10 Miles +"/>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Middle Age"/>
    <x v="0"/>
  </r>
  <r>
    <n v="28488"/>
    <x v="1"/>
    <x v="1"/>
    <n v="20000"/>
    <n v="0"/>
    <x v="1"/>
    <s v="Manual"/>
    <s v="Yes"/>
    <n v="0"/>
    <s v="0-1 Miles"/>
    <x v="1"/>
    <n v="28"/>
    <s v="Adolescent"/>
    <x v="1"/>
  </r>
  <r>
    <n v="21891"/>
    <x v="0"/>
    <x v="0"/>
    <n v="110000"/>
    <n v="0"/>
    <x v="2"/>
    <s v="Management"/>
    <s v="Yes"/>
    <n v="3"/>
    <s v="10 Miles +"/>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
    <x v="1"/>
    <n v="32"/>
    <s v="Middle Age"/>
    <x v="1"/>
  </r>
  <r>
    <n v="21554"/>
    <x v="1"/>
    <x v="0"/>
    <n v="80000"/>
    <n v="0"/>
    <x v="0"/>
    <s v="Professional"/>
    <s v="No"/>
    <n v="3"/>
    <s v="10 Miles +"/>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
    <x v="2"/>
    <n v="60"/>
    <s v="Old"/>
    <x v="1"/>
  </r>
  <r>
    <n v="27650"/>
    <x v="0"/>
    <x v="1"/>
    <n v="70000"/>
    <n v="4"/>
    <x v="2"/>
    <s v="Professional"/>
    <s v="Yes"/>
    <n v="0"/>
    <s v="5-10 Miles"/>
    <x v="2"/>
    <n v="51"/>
    <s v="Middle Age"/>
    <x v="0"/>
  </r>
  <r>
    <n v="24981"/>
    <x v="0"/>
    <x v="1"/>
    <n v="60000"/>
    <n v="2"/>
    <x v="1"/>
    <s v="Professional"/>
    <s v="Yes"/>
    <n v="2"/>
    <s v="10 Miles +"/>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
    <x v="2"/>
    <n v="66"/>
    <s v="Old"/>
    <x v="0"/>
  </r>
  <r>
    <n v="24637"/>
    <x v="0"/>
    <x v="1"/>
    <n v="40000"/>
    <n v="4"/>
    <x v="2"/>
    <s v="Professional"/>
    <s v="Yes"/>
    <n v="2"/>
    <s v="10 Miles +"/>
    <x v="2"/>
    <n v="64"/>
    <s v="Old"/>
    <x v="0"/>
  </r>
  <r>
    <n v="23893"/>
    <x v="0"/>
    <x v="1"/>
    <n v="50000"/>
    <n v="3"/>
    <x v="0"/>
    <s v="Skilled Manual"/>
    <s v="Yes"/>
    <n v="3"/>
    <s v="10 Miles +"/>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
    <x v="2"/>
    <n v="63"/>
    <s v="Old"/>
    <x v="0"/>
  </r>
  <r>
    <n v="14417"/>
    <x v="1"/>
    <x v="1"/>
    <n v="60000"/>
    <n v="3"/>
    <x v="2"/>
    <s v="Professional"/>
    <s v="Yes"/>
    <n v="2"/>
    <s v="10 Miles +"/>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
    <x v="2"/>
    <n v="69"/>
    <s v="Old"/>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
    <x v="2"/>
    <n v="51"/>
    <s v="Middle Age"/>
    <x v="1"/>
  </r>
  <r>
    <n v="12100"/>
    <x v="1"/>
    <x v="1"/>
    <n v="60000"/>
    <n v="2"/>
    <x v="0"/>
    <s v="Management"/>
    <s v="Yes"/>
    <n v="0"/>
    <s v="10 Miles +"/>
    <x v="2"/>
    <n v="57"/>
    <s v="Old"/>
    <x v="0"/>
  </r>
  <r>
    <n v="23158"/>
    <x v="0"/>
    <x v="0"/>
    <n v="60000"/>
    <n v="1"/>
    <x v="4"/>
    <s v="Professional"/>
    <s v="No"/>
    <n v="0"/>
    <s v="0-1 Miles"/>
    <x v="2"/>
    <n v="35"/>
    <s v="Middle Age"/>
    <x v="1"/>
  </r>
  <r>
    <n v="18545"/>
    <x v="0"/>
    <x v="1"/>
    <n v="40000"/>
    <n v="4"/>
    <x v="2"/>
    <s v="Professional"/>
    <s v="No"/>
    <n v="2"/>
    <s v="10 Miles +"/>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
    <x v="2"/>
    <n v="60"/>
    <s v="Old"/>
    <x v="0"/>
  </r>
  <r>
    <n v="23712"/>
    <x v="1"/>
    <x v="0"/>
    <n v="70000"/>
    <n v="2"/>
    <x v="0"/>
    <s v="Management"/>
    <s v="Yes"/>
    <n v="1"/>
    <s v="10 Miles +"/>
    <x v="2"/>
    <n v="59"/>
    <s v="Old"/>
    <x v="0"/>
  </r>
  <r>
    <n v="23358"/>
    <x v="0"/>
    <x v="1"/>
    <n v="60000"/>
    <n v="0"/>
    <x v="2"/>
    <s v="Professional"/>
    <s v="Yes"/>
    <n v="2"/>
    <s v="5-10 Miles"/>
    <x v="2"/>
    <n v="32"/>
    <s v="Middle Age"/>
    <x v="1"/>
  </r>
  <r>
    <n v="20518"/>
    <x v="0"/>
    <x v="0"/>
    <n v="70000"/>
    <n v="2"/>
    <x v="1"/>
    <s v="Professional"/>
    <s v="Yes"/>
    <n v="1"/>
    <s v="10 Miles +"/>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
    <x v="2"/>
    <n v="55"/>
    <s v="Middle Age"/>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
    <x v="2"/>
    <n v="56"/>
    <s v="Old"/>
    <x v="0"/>
  </r>
  <r>
    <n v="12452"/>
    <x v="0"/>
    <x v="1"/>
    <n v="60000"/>
    <n v="4"/>
    <x v="4"/>
    <s v="Skilled Manual"/>
    <s v="Yes"/>
    <n v="0"/>
    <s v="1-2 Miles"/>
    <x v="2"/>
    <n v="47"/>
    <s v="Middle Age"/>
    <x v="1"/>
  </r>
  <r>
    <n v="28043"/>
    <x v="0"/>
    <x v="0"/>
    <n v="60000"/>
    <n v="2"/>
    <x v="0"/>
    <s v="Management"/>
    <s v="Yes"/>
    <n v="0"/>
    <s v="10 Miles +"/>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
    <x v="2"/>
    <n v="61"/>
    <s v="Old"/>
    <x v="0"/>
  </r>
  <r>
    <n v="25899"/>
    <x v="0"/>
    <x v="0"/>
    <n v="70000"/>
    <n v="2"/>
    <x v="2"/>
    <s v="Professional"/>
    <s v="Yes"/>
    <n v="2"/>
    <s v="10 Miles +"/>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
    <x v="2"/>
    <n v="55"/>
    <s v="Middle Age"/>
    <x v="0"/>
  </r>
  <r>
    <n v="26693"/>
    <x v="0"/>
    <x v="1"/>
    <n v="70000"/>
    <n v="3"/>
    <x v="1"/>
    <s v="Professional"/>
    <s v="Yes"/>
    <n v="1"/>
    <s v="5-10 Miles"/>
    <x v="2"/>
    <n v="49"/>
    <s v="Middle Age"/>
    <x v="0"/>
  </r>
  <r>
    <n v="24955"/>
    <x v="1"/>
    <x v="1"/>
    <n v="30000"/>
    <n v="5"/>
    <x v="3"/>
    <s v="Skilled Manual"/>
    <s v="Yes"/>
    <n v="3"/>
    <s v="10 Miles +"/>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
    <x v="2"/>
    <n v="60"/>
    <s v="Old"/>
    <x v="1"/>
  </r>
  <r>
    <n v="28192"/>
    <x v="0"/>
    <x v="0"/>
    <n v="70000"/>
    <n v="5"/>
    <x v="4"/>
    <s v="Professional"/>
    <s v="Yes"/>
    <n v="3"/>
    <s v="10 Miles +"/>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
    <x v="2"/>
    <n v="55"/>
    <s v="Middle Age"/>
    <x v="0"/>
  </r>
  <r>
    <n v="16007"/>
    <x v="0"/>
    <x v="0"/>
    <n v="90000"/>
    <n v="5"/>
    <x v="0"/>
    <s v="Management"/>
    <s v="Yes"/>
    <n v="2"/>
    <s v="1-2 Miles"/>
    <x v="2"/>
    <n v="66"/>
    <s v="Old"/>
    <x v="1"/>
  </r>
  <r>
    <n v="27434"/>
    <x v="1"/>
    <x v="1"/>
    <n v="70000"/>
    <n v="4"/>
    <x v="1"/>
    <s v="Professional"/>
    <s v="Yes"/>
    <n v="1"/>
    <s v="10 Miles +"/>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
    <x v="2"/>
    <n v="60"/>
    <s v="Old"/>
    <x v="1"/>
  </r>
  <r>
    <n v="28972"/>
    <x v="1"/>
    <x v="0"/>
    <n v="60000"/>
    <n v="3"/>
    <x v="4"/>
    <s v="Management"/>
    <s v="Yes"/>
    <n v="2"/>
    <s v="10 Miles +"/>
    <x v="2"/>
    <n v="66"/>
    <s v="Old"/>
    <x v="0"/>
  </r>
  <r>
    <n v="22730"/>
    <x v="0"/>
    <x v="1"/>
    <n v="70000"/>
    <n v="5"/>
    <x v="0"/>
    <s v="Management"/>
    <s v="Yes"/>
    <n v="2"/>
    <s v="10 Miles +"/>
    <x v="2"/>
    <n v="63"/>
    <s v="Old"/>
    <x v="0"/>
  </r>
  <r>
    <n v="29134"/>
    <x v="0"/>
    <x v="1"/>
    <n v="60000"/>
    <n v="4"/>
    <x v="0"/>
    <s v="Skilled Manual"/>
    <s v="No"/>
    <n v="3"/>
    <s v="10 Miles +"/>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B230D9-0E5C-44AD-8068-652E44054B5A}"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6:D10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DD6B8-F689-4FFF-9DEC-C3A320AD34F2}"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39509B-556D-46FE-BED0-5D4B98E54D8B}"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15A728-CC6E-45E2-8BE1-0A9AE55391D9}"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C639E6A-8467-484E-99B9-6834751BA0C2}" sourceName="Marriedarital Singletatus">
  <pivotTables>
    <pivotTable tabId="3" name="PivotTable1"/>
  </pivotTables>
  <data>
    <tabular pivotCacheId="8447979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DA4312-F87B-4B27-A3E9-C4A8E9AD252F}" sourceName="Education">
  <pivotTables>
    <pivotTable tabId="3" name="PivotTable1"/>
  </pivotTables>
  <data>
    <tabular pivotCacheId="844797915">
      <items count="5">
        <i x="0" s="1"/>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70A854-B68E-4F92-9BDD-EB41EB3A63EA}" sourceName="Region">
  <pivotTables>
    <pivotTable tabId="3" name="PivotTable1"/>
  </pivotTables>
  <data>
    <tabular pivotCacheId="8447979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E3D774BB-3BB9-4CEC-A156-752E746975DC}" cache="Slicer_Marriedarital_Singletatus" caption="Marriedarital Singletatus" rowHeight="237771"/>
  <slicer name="Education" xr10:uid="{E3BA6A18-7649-4316-8712-07C176E80FB5}" cache="Slicer_Education" caption="Education" rowHeight="237771"/>
  <slicer name="Region" xr10:uid="{C7BD766F-1636-46F4-87F2-4B4F89E0983D}" cache="Slicer_Region" caption="Region" rowHeight="237771"/>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7890625" defaultRowHeight="14.35" x14ac:dyDescent="0.5"/>
  <cols>
    <col min="13" max="13" width="15.41015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0DF62-96E5-41F0-BFC6-D35B61A0FD01}">
  <dimension ref="A2:M6"/>
  <sheetViews>
    <sheetView showGridLines="0" tabSelected="1" topLeftCell="A2" workbookViewId="0">
      <selection activeCell="S15" sqref="S15"/>
    </sheetView>
  </sheetViews>
  <sheetFormatPr defaultRowHeight="14.35" x14ac:dyDescent="0.5"/>
  <sheetData>
    <row r="2" spans="1:13" x14ac:dyDescent="0.5">
      <c r="A2" s="8" t="s">
        <v>51</v>
      </c>
      <c r="B2" s="9"/>
      <c r="C2" s="9"/>
      <c r="D2" s="9"/>
      <c r="E2" s="9"/>
      <c r="F2" s="9"/>
      <c r="G2" s="9"/>
      <c r="H2" s="9"/>
      <c r="I2" s="9"/>
      <c r="J2" s="9"/>
      <c r="K2" s="9"/>
      <c r="L2" s="9"/>
      <c r="M2" s="9"/>
    </row>
    <row r="3" spans="1:13" x14ac:dyDescent="0.5">
      <c r="A3" s="9"/>
      <c r="B3" s="9"/>
      <c r="C3" s="9"/>
      <c r="D3" s="9"/>
      <c r="E3" s="9"/>
      <c r="F3" s="9"/>
      <c r="G3" s="9"/>
      <c r="H3" s="9"/>
      <c r="I3" s="9"/>
      <c r="J3" s="9"/>
      <c r="K3" s="9"/>
      <c r="L3" s="9"/>
      <c r="M3" s="9"/>
    </row>
    <row r="4" spans="1:13" x14ac:dyDescent="0.5">
      <c r="A4" s="9"/>
      <c r="B4" s="9"/>
      <c r="C4" s="9"/>
      <c r="D4" s="9"/>
      <c r="E4" s="9"/>
      <c r="F4" s="9"/>
      <c r="G4" s="9"/>
      <c r="H4" s="9"/>
      <c r="I4" s="9"/>
      <c r="J4" s="9"/>
      <c r="K4" s="9"/>
      <c r="L4" s="9"/>
      <c r="M4" s="9"/>
    </row>
    <row r="5" spans="1:13" x14ac:dyDescent="0.5">
      <c r="A5" s="9"/>
      <c r="B5" s="9"/>
      <c r="C5" s="9"/>
      <c r="D5" s="9"/>
      <c r="E5" s="9"/>
      <c r="F5" s="9"/>
      <c r="G5" s="9"/>
      <c r="H5" s="9"/>
      <c r="I5" s="9"/>
      <c r="J5" s="9"/>
      <c r="K5" s="9"/>
      <c r="L5" s="9"/>
      <c r="M5" s="9"/>
    </row>
    <row r="6" spans="1:13" x14ac:dyDescent="0.5">
      <c r="A6" s="9"/>
      <c r="B6" s="9"/>
      <c r="C6" s="9"/>
      <c r="D6" s="9"/>
      <c r="E6" s="9"/>
      <c r="F6" s="9"/>
      <c r="G6" s="9"/>
      <c r="H6" s="9"/>
      <c r="I6" s="9"/>
      <c r="J6" s="9"/>
      <c r="K6" s="9"/>
      <c r="L6" s="9"/>
      <c r="M6" s="9"/>
    </row>
  </sheetData>
  <mergeCells count="1">
    <mergeCell ref="A2: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57703-F50C-4BED-B43C-4CBB6A48C776}">
  <dimension ref="A3:D101"/>
  <sheetViews>
    <sheetView topLeftCell="E1" workbookViewId="0">
      <selection activeCell="A46" sqref="A46"/>
    </sheetView>
  </sheetViews>
  <sheetFormatPr defaultRowHeight="14.35" x14ac:dyDescent="0.5"/>
  <cols>
    <col min="1" max="1" width="16.05859375" bestFit="1" customWidth="1"/>
    <col min="2" max="2" width="14.64453125" bestFit="1" customWidth="1"/>
    <col min="3" max="3" width="7.46875" bestFit="1" customWidth="1"/>
    <col min="4" max="4" width="10.234375" bestFit="1" customWidth="1"/>
    <col min="5" max="5" width="25.17578125" bestFit="1" customWidth="1"/>
    <col min="6" max="6" width="14.46875" bestFit="1" customWidth="1"/>
  </cols>
  <sheetData>
    <row r="3" spans="1:4" x14ac:dyDescent="0.5">
      <c r="A3" s="5" t="s">
        <v>44</v>
      </c>
      <c r="B3" s="5" t="s">
        <v>45</v>
      </c>
    </row>
    <row r="4" spans="1:4" x14ac:dyDescent="0.5">
      <c r="A4" s="5" t="s">
        <v>42</v>
      </c>
      <c r="B4" t="s">
        <v>18</v>
      </c>
      <c r="C4" t="s">
        <v>15</v>
      </c>
      <c r="D4" t="s">
        <v>43</v>
      </c>
    </row>
    <row r="5" spans="1:4" x14ac:dyDescent="0.5">
      <c r="A5" s="6" t="s">
        <v>40</v>
      </c>
      <c r="B5" s="7">
        <v>66509.433962264156</v>
      </c>
      <c r="C5" s="7">
        <v>61654.135338345863</v>
      </c>
      <c r="D5" s="7">
        <v>63807.531380753135</v>
      </c>
    </row>
    <row r="6" spans="1:4" x14ac:dyDescent="0.5">
      <c r="A6" s="6" t="s">
        <v>39</v>
      </c>
      <c r="B6" s="7">
        <v>67207.207207207204</v>
      </c>
      <c r="C6" s="7">
        <v>62076.923076923078</v>
      </c>
      <c r="D6" s="7">
        <v>64439.834024896263</v>
      </c>
    </row>
    <row r="7" spans="1:4" x14ac:dyDescent="0.5">
      <c r="A7" s="6" t="s">
        <v>43</v>
      </c>
      <c r="B7" s="7">
        <v>66866.359447004608</v>
      </c>
      <c r="C7" s="7">
        <v>61863.117870722432</v>
      </c>
      <c r="D7" s="7">
        <v>64125</v>
      </c>
    </row>
    <row r="20" spans="1:4" x14ac:dyDescent="0.5">
      <c r="A20" s="5" t="s">
        <v>46</v>
      </c>
      <c r="B20" s="5" t="s">
        <v>45</v>
      </c>
    </row>
    <row r="21" spans="1:4" x14ac:dyDescent="0.5">
      <c r="A21" s="5" t="s">
        <v>42</v>
      </c>
      <c r="B21" t="s">
        <v>18</v>
      </c>
      <c r="C21" t="s">
        <v>15</v>
      </c>
      <c r="D21" t="s">
        <v>43</v>
      </c>
    </row>
    <row r="22" spans="1:4" x14ac:dyDescent="0.5">
      <c r="A22" s="6" t="s">
        <v>16</v>
      </c>
      <c r="B22" s="4">
        <v>166</v>
      </c>
      <c r="C22" s="4">
        <v>200</v>
      </c>
      <c r="D22" s="4">
        <v>366</v>
      </c>
    </row>
    <row r="23" spans="1:4" x14ac:dyDescent="0.5">
      <c r="A23" s="6" t="s">
        <v>26</v>
      </c>
      <c r="B23" s="4">
        <v>92</v>
      </c>
      <c r="C23" s="4">
        <v>77</v>
      </c>
      <c r="D23" s="4">
        <v>169</v>
      </c>
    </row>
    <row r="24" spans="1:4" x14ac:dyDescent="0.5">
      <c r="A24" s="6" t="s">
        <v>22</v>
      </c>
      <c r="B24" s="4">
        <v>67</v>
      </c>
      <c r="C24" s="4">
        <v>95</v>
      </c>
      <c r="D24" s="4">
        <v>162</v>
      </c>
    </row>
    <row r="25" spans="1:4" x14ac:dyDescent="0.5">
      <c r="A25" s="6" t="s">
        <v>23</v>
      </c>
      <c r="B25" s="4">
        <v>116</v>
      </c>
      <c r="C25" s="4">
        <v>76</v>
      </c>
      <c r="D25" s="4">
        <v>192</v>
      </c>
    </row>
    <row r="26" spans="1:4" x14ac:dyDescent="0.5">
      <c r="A26" s="6" t="s">
        <v>47</v>
      </c>
      <c r="B26" s="4">
        <v>78</v>
      </c>
      <c r="C26" s="4">
        <v>33</v>
      </c>
      <c r="D26" s="4">
        <v>111</v>
      </c>
    </row>
    <row r="27" spans="1:4" x14ac:dyDescent="0.5">
      <c r="A27" s="6" t="s">
        <v>43</v>
      </c>
      <c r="B27" s="4">
        <v>519</v>
      </c>
      <c r="C27" s="4">
        <v>481</v>
      </c>
      <c r="D27" s="4">
        <v>1000</v>
      </c>
    </row>
    <row r="33" spans="1:4" x14ac:dyDescent="0.5">
      <c r="A33" s="5" t="s">
        <v>46</v>
      </c>
      <c r="B33" s="5" t="s">
        <v>45</v>
      </c>
    </row>
    <row r="34" spans="1:4" x14ac:dyDescent="0.5">
      <c r="A34" s="5" t="s">
        <v>42</v>
      </c>
      <c r="B34" t="s">
        <v>18</v>
      </c>
      <c r="C34" t="s">
        <v>15</v>
      </c>
      <c r="D34" t="s">
        <v>43</v>
      </c>
    </row>
    <row r="35" spans="1:4" x14ac:dyDescent="0.5">
      <c r="A35" s="6" t="s">
        <v>48</v>
      </c>
      <c r="B35" s="4">
        <v>71</v>
      </c>
      <c r="C35" s="4">
        <v>39</v>
      </c>
      <c r="D35" s="4">
        <v>110</v>
      </c>
    </row>
    <row r="36" spans="1:4" x14ac:dyDescent="0.5">
      <c r="A36" s="6" t="s">
        <v>49</v>
      </c>
      <c r="B36" s="4">
        <v>331</v>
      </c>
      <c r="C36" s="4">
        <v>388</v>
      </c>
      <c r="D36" s="4">
        <v>719</v>
      </c>
    </row>
    <row r="37" spans="1:4" x14ac:dyDescent="0.5">
      <c r="A37" s="6" t="s">
        <v>50</v>
      </c>
      <c r="B37" s="4">
        <v>117</v>
      </c>
      <c r="C37" s="4">
        <v>54</v>
      </c>
      <c r="D37" s="4">
        <v>171</v>
      </c>
    </row>
    <row r="38" spans="1:4" x14ac:dyDescent="0.5">
      <c r="A38" s="6" t="s">
        <v>43</v>
      </c>
      <c r="B38" s="4">
        <v>519</v>
      </c>
      <c r="C38" s="4">
        <v>481</v>
      </c>
      <c r="D38" s="4">
        <v>1000</v>
      </c>
    </row>
    <row r="46" spans="1:4" x14ac:dyDescent="0.5">
      <c r="A46" s="5" t="s">
        <v>46</v>
      </c>
      <c r="B46" s="5" t="s">
        <v>45</v>
      </c>
    </row>
    <row r="47" spans="1:4" x14ac:dyDescent="0.5">
      <c r="A47" s="5" t="s">
        <v>42</v>
      </c>
      <c r="B47" t="s">
        <v>18</v>
      </c>
      <c r="C47" t="s">
        <v>15</v>
      </c>
      <c r="D47" t="s">
        <v>43</v>
      </c>
    </row>
    <row r="48" spans="1:4" x14ac:dyDescent="0.5">
      <c r="A48" s="6">
        <v>25</v>
      </c>
      <c r="B48" s="4">
        <v>2</v>
      </c>
      <c r="C48" s="4">
        <v>4</v>
      </c>
      <c r="D48" s="4">
        <v>6</v>
      </c>
    </row>
    <row r="49" spans="1:4" x14ac:dyDescent="0.5">
      <c r="A49" s="6">
        <v>26</v>
      </c>
      <c r="B49" s="4">
        <v>8</v>
      </c>
      <c r="C49" s="4">
        <v>8</v>
      </c>
      <c r="D49" s="4">
        <v>16</v>
      </c>
    </row>
    <row r="50" spans="1:4" x14ac:dyDescent="0.5">
      <c r="A50" s="6">
        <v>27</v>
      </c>
      <c r="B50" s="4">
        <v>15</v>
      </c>
      <c r="C50" s="4">
        <v>8</v>
      </c>
      <c r="D50" s="4">
        <v>23</v>
      </c>
    </row>
    <row r="51" spans="1:4" x14ac:dyDescent="0.5">
      <c r="A51" s="6">
        <v>28</v>
      </c>
      <c r="B51" s="4">
        <v>12</v>
      </c>
      <c r="C51" s="4">
        <v>10</v>
      </c>
      <c r="D51" s="4">
        <v>22</v>
      </c>
    </row>
    <row r="52" spans="1:4" x14ac:dyDescent="0.5">
      <c r="A52" s="6">
        <v>29</v>
      </c>
      <c r="B52" s="4">
        <v>11</v>
      </c>
      <c r="C52" s="4">
        <v>5</v>
      </c>
      <c r="D52" s="4">
        <v>16</v>
      </c>
    </row>
    <row r="53" spans="1:4" x14ac:dyDescent="0.5">
      <c r="A53" s="6">
        <v>30</v>
      </c>
      <c r="B53" s="4">
        <v>23</v>
      </c>
      <c r="C53" s="4">
        <v>4</v>
      </c>
      <c r="D53" s="4">
        <v>27</v>
      </c>
    </row>
    <row r="54" spans="1:4" x14ac:dyDescent="0.5">
      <c r="A54" s="6">
        <v>31</v>
      </c>
      <c r="B54" s="4">
        <v>17</v>
      </c>
      <c r="C54" s="4">
        <v>8</v>
      </c>
      <c r="D54" s="4">
        <v>25</v>
      </c>
    </row>
    <row r="55" spans="1:4" x14ac:dyDescent="0.5">
      <c r="A55" s="6">
        <v>32</v>
      </c>
      <c r="B55" s="4">
        <v>19</v>
      </c>
      <c r="C55" s="4">
        <v>14</v>
      </c>
      <c r="D55" s="4">
        <v>33</v>
      </c>
    </row>
    <row r="56" spans="1:4" x14ac:dyDescent="0.5">
      <c r="A56" s="6">
        <v>33</v>
      </c>
      <c r="B56" s="4">
        <v>8</v>
      </c>
      <c r="C56" s="4">
        <v>13</v>
      </c>
      <c r="D56" s="4">
        <v>21</v>
      </c>
    </row>
    <row r="57" spans="1:4" x14ac:dyDescent="0.5">
      <c r="A57" s="6">
        <v>34</v>
      </c>
      <c r="B57" s="4">
        <v>12</v>
      </c>
      <c r="C57" s="4">
        <v>19</v>
      </c>
      <c r="D57" s="4">
        <v>31</v>
      </c>
    </row>
    <row r="58" spans="1:4" x14ac:dyDescent="0.5">
      <c r="A58" s="6">
        <v>35</v>
      </c>
      <c r="B58" s="4">
        <v>14</v>
      </c>
      <c r="C58" s="4">
        <v>22</v>
      </c>
      <c r="D58" s="4">
        <v>36</v>
      </c>
    </row>
    <row r="59" spans="1:4" x14ac:dyDescent="0.5">
      <c r="A59" s="6">
        <v>36</v>
      </c>
      <c r="B59" s="4">
        <v>7</v>
      </c>
      <c r="C59" s="4">
        <v>30</v>
      </c>
      <c r="D59" s="4">
        <v>37</v>
      </c>
    </row>
    <row r="60" spans="1:4" x14ac:dyDescent="0.5">
      <c r="A60" s="6">
        <v>37</v>
      </c>
      <c r="B60" s="4">
        <v>4</v>
      </c>
      <c r="C60" s="4">
        <v>28</v>
      </c>
      <c r="D60" s="4">
        <v>32</v>
      </c>
    </row>
    <row r="61" spans="1:4" x14ac:dyDescent="0.5">
      <c r="A61" s="6">
        <v>38</v>
      </c>
      <c r="B61" s="4">
        <v>8</v>
      </c>
      <c r="C61" s="4">
        <v>29</v>
      </c>
      <c r="D61" s="4">
        <v>37</v>
      </c>
    </row>
    <row r="62" spans="1:4" x14ac:dyDescent="0.5">
      <c r="A62" s="6">
        <v>39</v>
      </c>
      <c r="B62" s="4">
        <v>10</v>
      </c>
      <c r="C62" s="4">
        <v>12</v>
      </c>
      <c r="D62" s="4">
        <v>22</v>
      </c>
    </row>
    <row r="63" spans="1:4" x14ac:dyDescent="0.5">
      <c r="A63" s="6">
        <v>40</v>
      </c>
      <c r="B63" s="4">
        <v>24</v>
      </c>
      <c r="C63" s="4">
        <v>18</v>
      </c>
      <c r="D63" s="4">
        <v>42</v>
      </c>
    </row>
    <row r="64" spans="1:4" x14ac:dyDescent="0.5">
      <c r="A64" s="6">
        <v>41</v>
      </c>
      <c r="B64" s="4">
        <v>13</v>
      </c>
      <c r="C64" s="4">
        <v>15</v>
      </c>
      <c r="D64" s="4">
        <v>28</v>
      </c>
    </row>
    <row r="65" spans="1:4" x14ac:dyDescent="0.5">
      <c r="A65" s="6">
        <v>42</v>
      </c>
      <c r="B65" s="4">
        <v>22</v>
      </c>
      <c r="C65" s="4">
        <v>12</v>
      </c>
      <c r="D65" s="4">
        <v>34</v>
      </c>
    </row>
    <row r="66" spans="1:4" x14ac:dyDescent="0.5">
      <c r="A66" s="6">
        <v>43</v>
      </c>
      <c r="B66" s="4">
        <v>17</v>
      </c>
      <c r="C66" s="4">
        <v>19</v>
      </c>
      <c r="D66" s="4">
        <v>36</v>
      </c>
    </row>
    <row r="67" spans="1:4" x14ac:dyDescent="0.5">
      <c r="A67" s="6">
        <v>44</v>
      </c>
      <c r="B67" s="4">
        <v>15</v>
      </c>
      <c r="C67" s="4">
        <v>12</v>
      </c>
      <c r="D67" s="4">
        <v>27</v>
      </c>
    </row>
    <row r="68" spans="1:4" x14ac:dyDescent="0.5">
      <c r="A68" s="6">
        <v>45</v>
      </c>
      <c r="B68" s="4">
        <v>18</v>
      </c>
      <c r="C68" s="4">
        <v>13</v>
      </c>
      <c r="D68" s="4">
        <v>31</v>
      </c>
    </row>
    <row r="69" spans="1:4" x14ac:dyDescent="0.5">
      <c r="A69" s="6">
        <v>46</v>
      </c>
      <c r="B69" s="4">
        <v>12</v>
      </c>
      <c r="C69" s="4">
        <v>15</v>
      </c>
      <c r="D69" s="4">
        <v>27</v>
      </c>
    </row>
    <row r="70" spans="1:4" x14ac:dyDescent="0.5">
      <c r="A70" s="6">
        <v>47</v>
      </c>
      <c r="B70" s="4">
        <v>19</v>
      </c>
      <c r="C70" s="4">
        <v>20</v>
      </c>
      <c r="D70" s="4">
        <v>39</v>
      </c>
    </row>
    <row r="71" spans="1:4" x14ac:dyDescent="0.5">
      <c r="A71" s="6">
        <v>48</v>
      </c>
      <c r="B71" s="4">
        <v>16</v>
      </c>
      <c r="C71" s="4">
        <v>13</v>
      </c>
      <c r="D71" s="4">
        <v>29</v>
      </c>
    </row>
    <row r="72" spans="1:4" x14ac:dyDescent="0.5">
      <c r="A72" s="6">
        <v>49</v>
      </c>
      <c r="B72" s="4">
        <v>15</v>
      </c>
      <c r="C72" s="4">
        <v>8</v>
      </c>
      <c r="D72" s="4">
        <v>23</v>
      </c>
    </row>
    <row r="73" spans="1:4" x14ac:dyDescent="0.5">
      <c r="A73" s="6">
        <v>50</v>
      </c>
      <c r="B73" s="4">
        <v>12</v>
      </c>
      <c r="C73" s="4">
        <v>12</v>
      </c>
      <c r="D73" s="4">
        <v>24</v>
      </c>
    </row>
    <row r="74" spans="1:4" x14ac:dyDescent="0.5">
      <c r="A74" s="6">
        <v>51</v>
      </c>
      <c r="B74" s="4">
        <v>10</v>
      </c>
      <c r="C74" s="4">
        <v>12</v>
      </c>
      <c r="D74" s="4">
        <v>22</v>
      </c>
    </row>
    <row r="75" spans="1:4" x14ac:dyDescent="0.5">
      <c r="A75" s="6">
        <v>52</v>
      </c>
      <c r="B75" s="4">
        <v>10</v>
      </c>
      <c r="C75" s="4">
        <v>15</v>
      </c>
      <c r="D75" s="4">
        <v>25</v>
      </c>
    </row>
    <row r="76" spans="1:4" x14ac:dyDescent="0.5">
      <c r="A76" s="6">
        <v>53</v>
      </c>
      <c r="B76" s="4">
        <v>11</v>
      </c>
      <c r="C76" s="4">
        <v>13</v>
      </c>
      <c r="D76" s="4">
        <v>24</v>
      </c>
    </row>
    <row r="77" spans="1:4" x14ac:dyDescent="0.5">
      <c r="A77" s="6">
        <v>54</v>
      </c>
      <c r="B77" s="4">
        <v>5</v>
      </c>
      <c r="C77" s="4">
        <v>11</v>
      </c>
      <c r="D77" s="4">
        <v>16</v>
      </c>
    </row>
    <row r="78" spans="1:4" x14ac:dyDescent="0.5">
      <c r="A78" s="6">
        <v>55</v>
      </c>
      <c r="B78" s="4">
        <v>13</v>
      </c>
      <c r="C78" s="4">
        <v>5</v>
      </c>
      <c r="D78" s="4">
        <v>18</v>
      </c>
    </row>
    <row r="79" spans="1:4" x14ac:dyDescent="0.5">
      <c r="A79" s="6">
        <v>56</v>
      </c>
      <c r="B79" s="4">
        <v>13</v>
      </c>
      <c r="C79" s="4">
        <v>3</v>
      </c>
      <c r="D79" s="4">
        <v>16</v>
      </c>
    </row>
    <row r="80" spans="1:4" x14ac:dyDescent="0.5">
      <c r="A80" s="6">
        <v>57</v>
      </c>
      <c r="B80" s="4">
        <v>4</v>
      </c>
      <c r="C80" s="4">
        <v>4</v>
      </c>
      <c r="D80" s="4">
        <v>8</v>
      </c>
    </row>
    <row r="81" spans="1:4" x14ac:dyDescent="0.5">
      <c r="A81" s="6">
        <v>58</v>
      </c>
      <c r="B81" s="4">
        <v>8</v>
      </c>
      <c r="C81" s="4">
        <v>4</v>
      </c>
      <c r="D81" s="4">
        <v>12</v>
      </c>
    </row>
    <row r="82" spans="1:4" x14ac:dyDescent="0.5">
      <c r="A82" s="6">
        <v>59</v>
      </c>
      <c r="B82" s="4">
        <v>14</v>
      </c>
      <c r="C82" s="4">
        <v>6</v>
      </c>
      <c r="D82" s="4">
        <v>20</v>
      </c>
    </row>
    <row r="83" spans="1:4" x14ac:dyDescent="0.5">
      <c r="A83" s="6">
        <v>60</v>
      </c>
      <c r="B83" s="4">
        <v>8</v>
      </c>
      <c r="C83" s="4">
        <v>7</v>
      </c>
      <c r="D83" s="4">
        <v>15</v>
      </c>
    </row>
    <row r="84" spans="1:4" x14ac:dyDescent="0.5">
      <c r="A84" s="6">
        <v>61</v>
      </c>
      <c r="B84" s="4">
        <v>5</v>
      </c>
      <c r="C84" s="4">
        <v>4</v>
      </c>
      <c r="D84" s="4">
        <v>9</v>
      </c>
    </row>
    <row r="85" spans="1:4" x14ac:dyDescent="0.5">
      <c r="A85" s="6">
        <v>62</v>
      </c>
      <c r="B85" s="4">
        <v>9</v>
      </c>
      <c r="C85" s="4">
        <v>4</v>
      </c>
      <c r="D85" s="4">
        <v>13</v>
      </c>
    </row>
    <row r="86" spans="1:4" x14ac:dyDescent="0.5">
      <c r="A86" s="6">
        <v>63</v>
      </c>
      <c r="B86" s="4">
        <v>7</v>
      </c>
      <c r="C86" s="4">
        <v>2</v>
      </c>
      <c r="D86" s="4">
        <v>9</v>
      </c>
    </row>
    <row r="87" spans="1:4" x14ac:dyDescent="0.5">
      <c r="A87" s="6">
        <v>64</v>
      </c>
      <c r="B87" s="4">
        <v>7</v>
      </c>
      <c r="C87" s="4">
        <v>3</v>
      </c>
      <c r="D87" s="4">
        <v>10</v>
      </c>
    </row>
    <row r="88" spans="1:4" x14ac:dyDescent="0.5">
      <c r="A88" s="6">
        <v>65</v>
      </c>
      <c r="B88" s="4">
        <v>6</v>
      </c>
      <c r="C88" s="4">
        <v>3</v>
      </c>
      <c r="D88" s="4">
        <v>9</v>
      </c>
    </row>
    <row r="89" spans="1:4" x14ac:dyDescent="0.5">
      <c r="A89" s="6">
        <v>66</v>
      </c>
      <c r="B89" s="4">
        <v>8</v>
      </c>
      <c r="C89" s="4">
        <v>6</v>
      </c>
      <c r="D89" s="4">
        <v>14</v>
      </c>
    </row>
    <row r="90" spans="1:4" x14ac:dyDescent="0.5">
      <c r="A90" s="6">
        <v>67</v>
      </c>
      <c r="B90" s="4">
        <v>8</v>
      </c>
      <c r="C90" s="4">
        <v>2</v>
      </c>
      <c r="D90" s="4">
        <v>10</v>
      </c>
    </row>
    <row r="91" spans="1:4" x14ac:dyDescent="0.5">
      <c r="A91" s="6">
        <v>68</v>
      </c>
      <c r="B91" s="4">
        <v>3</v>
      </c>
      <c r="C91" s="4"/>
      <c r="D91" s="4">
        <v>3</v>
      </c>
    </row>
    <row r="92" spans="1:4" x14ac:dyDescent="0.5">
      <c r="A92" s="6">
        <v>69</v>
      </c>
      <c r="B92" s="4">
        <v>8</v>
      </c>
      <c r="C92" s="4"/>
      <c r="D92" s="4">
        <v>8</v>
      </c>
    </row>
    <row r="93" spans="1:4" x14ac:dyDescent="0.5">
      <c r="A93" s="6">
        <v>70</v>
      </c>
      <c r="B93" s="4">
        <v>3</v>
      </c>
      <c r="C93" s="4">
        <v>1</v>
      </c>
      <c r="D93" s="4">
        <v>4</v>
      </c>
    </row>
    <row r="94" spans="1:4" x14ac:dyDescent="0.5">
      <c r="A94" s="6">
        <v>71</v>
      </c>
      <c r="B94" s="4">
        <v>1</v>
      </c>
      <c r="C94" s="4"/>
      <c r="D94" s="4">
        <v>1</v>
      </c>
    </row>
    <row r="95" spans="1:4" x14ac:dyDescent="0.5">
      <c r="A95" s="6">
        <v>72</v>
      </c>
      <c r="B95" s="4"/>
      <c r="C95" s="4">
        <v>1</v>
      </c>
      <c r="D95" s="4">
        <v>1</v>
      </c>
    </row>
    <row r="96" spans="1:4" x14ac:dyDescent="0.5">
      <c r="A96" s="6">
        <v>73</v>
      </c>
      <c r="B96" s="4">
        <v>2</v>
      </c>
      <c r="C96" s="4">
        <v>2</v>
      </c>
      <c r="D96" s="4">
        <v>4</v>
      </c>
    </row>
    <row r="97" spans="1:4" x14ac:dyDescent="0.5">
      <c r="A97" s="6">
        <v>74</v>
      </c>
      <c r="B97" s="4"/>
      <c r="C97" s="4">
        <v>1</v>
      </c>
      <c r="D97" s="4">
        <v>1</v>
      </c>
    </row>
    <row r="98" spans="1:4" x14ac:dyDescent="0.5">
      <c r="A98" s="6">
        <v>78</v>
      </c>
      <c r="B98" s="4">
        <v>1</v>
      </c>
      <c r="C98" s="4">
        <v>1</v>
      </c>
      <c r="D98" s="4">
        <v>2</v>
      </c>
    </row>
    <row r="99" spans="1:4" x14ac:dyDescent="0.5">
      <c r="A99" s="6">
        <v>80</v>
      </c>
      <c r="B99" s="4">
        <v>1</v>
      </c>
      <c r="C99" s="4"/>
      <c r="D99" s="4">
        <v>1</v>
      </c>
    </row>
    <row r="100" spans="1:4" x14ac:dyDescent="0.5">
      <c r="A100" s="6">
        <v>89</v>
      </c>
      <c r="B100" s="4">
        <v>1</v>
      </c>
      <c r="C100" s="4"/>
      <c r="D100" s="4">
        <v>1</v>
      </c>
    </row>
    <row r="101" spans="1:4" x14ac:dyDescent="0.5">
      <c r="A101" s="6" t="s">
        <v>43</v>
      </c>
      <c r="B101" s="4">
        <v>519</v>
      </c>
      <c r="C101" s="4">
        <v>481</v>
      </c>
      <c r="D10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19A41-53B8-422A-BD81-05779F813CBA}">
  <dimension ref="A1:N1001"/>
  <sheetViews>
    <sheetView workbookViewId="0">
      <selection activeCell="L1" sqref="L1"/>
    </sheetView>
  </sheetViews>
  <sheetFormatPr defaultColWidth="11.87890625" defaultRowHeight="14.35" x14ac:dyDescent="0.5"/>
  <cols>
    <col min="4" max="4" width="11.87890625" style="3"/>
    <col min="14" max="14" width="15.41015625" customWidth="1"/>
  </cols>
  <sheetData>
    <row r="1" spans="1:14" x14ac:dyDescent="0.5">
      <c r="A1" t="s">
        <v>0</v>
      </c>
      <c r="B1" t="s">
        <v>38</v>
      </c>
      <c r="C1" t="s">
        <v>2</v>
      </c>
      <c r="D1" s="3" t="s">
        <v>3</v>
      </c>
      <c r="E1" t="s">
        <v>4</v>
      </c>
      <c r="F1" t="s">
        <v>5</v>
      </c>
      <c r="G1" t="s">
        <v>6</v>
      </c>
      <c r="H1" t="s">
        <v>7</v>
      </c>
      <c r="I1" t="s">
        <v>8</v>
      </c>
      <c r="J1" t="s">
        <v>9</v>
      </c>
      <c r="K1" t="s">
        <v>10</v>
      </c>
      <c r="L1" t="s">
        <v>11</v>
      </c>
      <c r="M1" t="s">
        <v>41</v>
      </c>
      <c r="N1" t="s">
        <v>12</v>
      </c>
    </row>
    <row r="2" spans="1:14" x14ac:dyDescent="0.5">
      <c r="A2">
        <v>12496</v>
      </c>
      <c r="B2" t="s">
        <v>36</v>
      </c>
      <c r="C2" t="s">
        <v>40</v>
      </c>
      <c r="D2" s="3">
        <v>40000</v>
      </c>
      <c r="E2">
        <v>1</v>
      </c>
      <c r="F2" t="s">
        <v>13</v>
      </c>
      <c r="G2" t="s">
        <v>14</v>
      </c>
      <c r="H2" t="s">
        <v>15</v>
      </c>
      <c r="I2">
        <v>0</v>
      </c>
      <c r="J2" t="s">
        <v>16</v>
      </c>
      <c r="K2" t="s">
        <v>17</v>
      </c>
      <c r="L2">
        <v>42</v>
      </c>
      <c r="M2" t="str">
        <f>IF(L2&gt;55,"Old",IF(L2&gt;=31,"Middle Age",IF(L2&lt;31,"Adolescent","Invalid")))</f>
        <v>Middle Age</v>
      </c>
      <c r="N2" t="s">
        <v>18</v>
      </c>
    </row>
    <row r="3" spans="1:14" x14ac:dyDescent="0.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5">
      <c r="A4">
        <v>14177</v>
      </c>
      <c r="B4" t="s">
        <v>36</v>
      </c>
      <c r="C4" t="s">
        <v>39</v>
      </c>
      <c r="D4" s="3">
        <v>80000</v>
      </c>
      <c r="E4">
        <v>5</v>
      </c>
      <c r="F4" t="s">
        <v>19</v>
      </c>
      <c r="G4" t="s">
        <v>21</v>
      </c>
      <c r="H4" t="s">
        <v>18</v>
      </c>
      <c r="I4">
        <v>2</v>
      </c>
      <c r="J4" t="s">
        <v>22</v>
      </c>
      <c r="K4" t="s">
        <v>17</v>
      </c>
      <c r="L4">
        <v>60</v>
      </c>
      <c r="M4" t="str">
        <f t="shared" si="0"/>
        <v>Old</v>
      </c>
      <c r="N4" t="s">
        <v>18</v>
      </c>
    </row>
    <row r="5" spans="1:14" x14ac:dyDescent="0.5">
      <c r="A5">
        <v>24381</v>
      </c>
      <c r="B5" t="s">
        <v>37</v>
      </c>
      <c r="C5" t="s">
        <v>39</v>
      </c>
      <c r="D5" s="3">
        <v>70000</v>
      </c>
      <c r="E5">
        <v>0</v>
      </c>
      <c r="F5" t="s">
        <v>13</v>
      </c>
      <c r="G5" t="s">
        <v>21</v>
      </c>
      <c r="H5" t="s">
        <v>15</v>
      </c>
      <c r="I5">
        <v>1</v>
      </c>
      <c r="J5" t="s">
        <v>23</v>
      </c>
      <c r="K5" t="s">
        <v>24</v>
      </c>
      <c r="L5">
        <v>41</v>
      </c>
      <c r="M5" t="str">
        <f t="shared" si="0"/>
        <v>Middle Age</v>
      </c>
      <c r="N5" t="s">
        <v>15</v>
      </c>
    </row>
    <row r="6" spans="1:14" x14ac:dyDescent="0.5">
      <c r="A6">
        <v>25597</v>
      </c>
      <c r="B6" t="s">
        <v>37</v>
      </c>
      <c r="C6" t="s">
        <v>39</v>
      </c>
      <c r="D6" s="3">
        <v>30000</v>
      </c>
      <c r="E6">
        <v>0</v>
      </c>
      <c r="F6" t="s">
        <v>13</v>
      </c>
      <c r="G6" t="s">
        <v>20</v>
      </c>
      <c r="H6" t="s">
        <v>18</v>
      </c>
      <c r="I6">
        <v>0</v>
      </c>
      <c r="J6" t="s">
        <v>16</v>
      </c>
      <c r="K6" t="s">
        <v>17</v>
      </c>
      <c r="L6">
        <v>36</v>
      </c>
      <c r="M6" t="str">
        <f t="shared" si="0"/>
        <v>Middle Age</v>
      </c>
      <c r="N6" t="s">
        <v>15</v>
      </c>
    </row>
    <row r="7" spans="1:14" x14ac:dyDescent="0.5">
      <c r="A7">
        <v>13507</v>
      </c>
      <c r="B7" t="s">
        <v>36</v>
      </c>
      <c r="C7" t="s">
        <v>40</v>
      </c>
      <c r="D7" s="3">
        <v>10000</v>
      </c>
      <c r="E7">
        <v>2</v>
      </c>
      <c r="F7" t="s">
        <v>19</v>
      </c>
      <c r="G7" t="s">
        <v>25</v>
      </c>
      <c r="H7" t="s">
        <v>15</v>
      </c>
      <c r="I7">
        <v>0</v>
      </c>
      <c r="J7" t="s">
        <v>26</v>
      </c>
      <c r="K7" t="s">
        <v>17</v>
      </c>
      <c r="L7">
        <v>50</v>
      </c>
      <c r="M7" t="str">
        <f t="shared" si="0"/>
        <v>Middle Age</v>
      </c>
      <c r="N7" t="s">
        <v>18</v>
      </c>
    </row>
    <row r="8" spans="1:14" x14ac:dyDescent="0.5">
      <c r="A8">
        <v>27974</v>
      </c>
      <c r="B8" t="s">
        <v>37</v>
      </c>
      <c r="C8" t="s">
        <v>39</v>
      </c>
      <c r="D8" s="3">
        <v>160000</v>
      </c>
      <c r="E8">
        <v>2</v>
      </c>
      <c r="F8" t="s">
        <v>27</v>
      </c>
      <c r="G8" t="s">
        <v>28</v>
      </c>
      <c r="H8" t="s">
        <v>15</v>
      </c>
      <c r="I8">
        <v>4</v>
      </c>
      <c r="J8" t="s">
        <v>16</v>
      </c>
      <c r="K8" t="s">
        <v>24</v>
      </c>
      <c r="L8">
        <v>33</v>
      </c>
      <c r="M8" t="str">
        <f t="shared" si="0"/>
        <v>Middle Age</v>
      </c>
      <c r="N8" t="s">
        <v>15</v>
      </c>
    </row>
    <row r="9" spans="1:14" x14ac:dyDescent="0.5">
      <c r="A9">
        <v>19364</v>
      </c>
      <c r="B9" t="s">
        <v>36</v>
      </c>
      <c r="C9" t="s">
        <v>39</v>
      </c>
      <c r="D9" s="3">
        <v>40000</v>
      </c>
      <c r="E9">
        <v>1</v>
      </c>
      <c r="F9" t="s">
        <v>13</v>
      </c>
      <c r="G9" t="s">
        <v>14</v>
      </c>
      <c r="H9" t="s">
        <v>15</v>
      </c>
      <c r="I9">
        <v>0</v>
      </c>
      <c r="J9" t="s">
        <v>16</v>
      </c>
      <c r="K9" t="s">
        <v>17</v>
      </c>
      <c r="L9">
        <v>43</v>
      </c>
      <c r="M9" t="str">
        <f t="shared" si="0"/>
        <v>Middle Age</v>
      </c>
      <c r="N9" t="s">
        <v>15</v>
      </c>
    </row>
    <row r="10" spans="1:14" x14ac:dyDescent="0.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5">
      <c r="A13">
        <v>12697</v>
      </c>
      <c r="B13" t="s">
        <v>37</v>
      </c>
      <c r="C13" t="s">
        <v>40</v>
      </c>
      <c r="D13" s="3">
        <v>90000</v>
      </c>
      <c r="E13">
        <v>0</v>
      </c>
      <c r="F13" t="s">
        <v>13</v>
      </c>
      <c r="G13" t="s">
        <v>21</v>
      </c>
      <c r="H13" t="s">
        <v>18</v>
      </c>
      <c r="I13">
        <v>4</v>
      </c>
      <c r="J13" t="s">
        <v>47</v>
      </c>
      <c r="K13" t="s">
        <v>24</v>
      </c>
      <c r="L13">
        <v>36</v>
      </c>
      <c r="M13" t="str">
        <f t="shared" si="0"/>
        <v>Middle Age</v>
      </c>
      <c r="N13" t="s">
        <v>18</v>
      </c>
    </row>
    <row r="14" spans="1:14" x14ac:dyDescent="0.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5">
      <c r="A23">
        <v>21564</v>
      </c>
      <c r="B23" t="s">
        <v>37</v>
      </c>
      <c r="C23" t="s">
        <v>40</v>
      </c>
      <c r="D23" s="3">
        <v>80000</v>
      </c>
      <c r="E23">
        <v>0</v>
      </c>
      <c r="F23" t="s">
        <v>13</v>
      </c>
      <c r="G23" t="s">
        <v>21</v>
      </c>
      <c r="H23" t="s">
        <v>15</v>
      </c>
      <c r="I23">
        <v>4</v>
      </c>
      <c r="J23" t="s">
        <v>47</v>
      </c>
      <c r="K23" t="s">
        <v>24</v>
      </c>
      <c r="L23">
        <v>35</v>
      </c>
      <c r="M23" t="str">
        <f t="shared" si="0"/>
        <v>Middle Age</v>
      </c>
      <c r="N23" t="s">
        <v>18</v>
      </c>
    </row>
    <row r="24" spans="1:14" x14ac:dyDescent="0.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5">
      <c r="A96">
        <v>16487</v>
      </c>
      <c r="B96" t="s">
        <v>37</v>
      </c>
      <c r="C96" t="s">
        <v>40</v>
      </c>
      <c r="D96" s="3">
        <v>30000</v>
      </c>
      <c r="E96">
        <v>3</v>
      </c>
      <c r="F96" t="s">
        <v>27</v>
      </c>
      <c r="G96" t="s">
        <v>14</v>
      </c>
      <c r="H96" t="s">
        <v>15</v>
      </c>
      <c r="I96">
        <v>2</v>
      </c>
      <c r="J96" t="s">
        <v>23</v>
      </c>
      <c r="K96" t="s">
        <v>24</v>
      </c>
      <c r="L96">
        <v>55</v>
      </c>
      <c r="M96" t="str">
        <f t="shared" si="1"/>
        <v>Middle Age</v>
      </c>
      <c r="N96" t="s">
        <v>18</v>
      </c>
    </row>
    <row r="97" spans="1:14" x14ac:dyDescent="0.5">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
      <c r="A124">
        <v>12344</v>
      </c>
      <c r="B124" t="s">
        <v>37</v>
      </c>
      <c r="C124" t="s">
        <v>40</v>
      </c>
      <c r="D124" s="3">
        <v>80000</v>
      </c>
      <c r="E124">
        <v>0</v>
      </c>
      <c r="F124" t="s">
        <v>13</v>
      </c>
      <c r="G124" t="s">
        <v>21</v>
      </c>
      <c r="H124" t="s">
        <v>18</v>
      </c>
      <c r="I124">
        <v>3</v>
      </c>
      <c r="J124" t="s">
        <v>47</v>
      </c>
      <c r="K124" t="s">
        <v>24</v>
      </c>
      <c r="L124">
        <v>31</v>
      </c>
      <c r="M124" t="str">
        <f t="shared" si="1"/>
        <v>Middle Age</v>
      </c>
      <c r="N124" t="s">
        <v>18</v>
      </c>
    </row>
    <row r="125" spans="1:14" x14ac:dyDescent="0.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
      <c r="A140">
        <v>24273</v>
      </c>
      <c r="B140" t="s">
        <v>36</v>
      </c>
      <c r="C140" t="s">
        <v>40</v>
      </c>
      <c r="D140" s="3">
        <v>20000</v>
      </c>
      <c r="E140">
        <v>2</v>
      </c>
      <c r="F140" t="s">
        <v>29</v>
      </c>
      <c r="G140" t="s">
        <v>20</v>
      </c>
      <c r="H140" t="s">
        <v>15</v>
      </c>
      <c r="I140">
        <v>2</v>
      </c>
      <c r="J140" t="s">
        <v>23</v>
      </c>
      <c r="K140" t="s">
        <v>24</v>
      </c>
      <c r="L140">
        <v>55</v>
      </c>
      <c r="M140" t="str">
        <f t="shared" si="2"/>
        <v>Middle Age</v>
      </c>
      <c r="N140" t="s">
        <v>15</v>
      </c>
    </row>
    <row r="141" spans="1:14" x14ac:dyDescent="0.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
      <c r="A145">
        <v>16614</v>
      </c>
      <c r="B145" t="s">
        <v>36</v>
      </c>
      <c r="C145" t="s">
        <v>40</v>
      </c>
      <c r="D145" s="3">
        <v>80000</v>
      </c>
      <c r="E145">
        <v>0</v>
      </c>
      <c r="F145" t="s">
        <v>13</v>
      </c>
      <c r="G145" t="s">
        <v>21</v>
      </c>
      <c r="H145" t="s">
        <v>15</v>
      </c>
      <c r="I145">
        <v>3</v>
      </c>
      <c r="J145" t="s">
        <v>47</v>
      </c>
      <c r="K145" t="s">
        <v>24</v>
      </c>
      <c r="L145">
        <v>32</v>
      </c>
      <c r="M145" t="str">
        <f t="shared" si="2"/>
        <v>Middle Age</v>
      </c>
      <c r="N145" t="s">
        <v>18</v>
      </c>
    </row>
    <row r="146" spans="1:14" x14ac:dyDescent="0.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
      <c r="A183">
        <v>22170</v>
      </c>
      <c r="B183" t="s">
        <v>36</v>
      </c>
      <c r="C183" t="s">
        <v>40</v>
      </c>
      <c r="D183" s="3">
        <v>30000</v>
      </c>
      <c r="E183">
        <v>3</v>
      </c>
      <c r="F183" t="s">
        <v>19</v>
      </c>
      <c r="G183" t="s">
        <v>20</v>
      </c>
      <c r="H183" t="s">
        <v>18</v>
      </c>
      <c r="I183">
        <v>2</v>
      </c>
      <c r="J183" t="s">
        <v>26</v>
      </c>
      <c r="K183" t="s">
        <v>24</v>
      </c>
      <c r="L183">
        <v>55</v>
      </c>
      <c r="M183" t="str">
        <f t="shared" si="2"/>
        <v>Middle Age</v>
      </c>
      <c r="N183" t="s">
        <v>15</v>
      </c>
    </row>
    <row r="184" spans="1:14" x14ac:dyDescent="0.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5">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5">
      <c r="A190">
        <v>20606</v>
      </c>
      <c r="B190" t="s">
        <v>36</v>
      </c>
      <c r="C190" t="s">
        <v>40</v>
      </c>
      <c r="D190" s="3">
        <v>70000</v>
      </c>
      <c r="E190">
        <v>0</v>
      </c>
      <c r="F190" t="s">
        <v>13</v>
      </c>
      <c r="G190" t="s">
        <v>21</v>
      </c>
      <c r="H190" t="s">
        <v>15</v>
      </c>
      <c r="I190">
        <v>4</v>
      </c>
      <c r="J190" t="s">
        <v>47</v>
      </c>
      <c r="K190" t="s">
        <v>24</v>
      </c>
      <c r="L190">
        <v>32</v>
      </c>
      <c r="M190" t="str">
        <f t="shared" si="2"/>
        <v>Middle Age</v>
      </c>
      <c r="N190" t="s">
        <v>15</v>
      </c>
    </row>
    <row r="191" spans="1:14" x14ac:dyDescent="0.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5">
      <c r="A195">
        <v>26032</v>
      </c>
      <c r="B195" t="s">
        <v>36</v>
      </c>
      <c r="C195" t="s">
        <v>40</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5">
      <c r="A225">
        <v>18711</v>
      </c>
      <c r="B225" t="s">
        <v>37</v>
      </c>
      <c r="C225" t="s">
        <v>40</v>
      </c>
      <c r="D225" s="3">
        <v>70000</v>
      </c>
      <c r="E225">
        <v>5</v>
      </c>
      <c r="F225" t="s">
        <v>13</v>
      </c>
      <c r="G225" t="s">
        <v>21</v>
      </c>
      <c r="H225" t="s">
        <v>15</v>
      </c>
      <c r="I225">
        <v>4</v>
      </c>
      <c r="J225" t="s">
        <v>47</v>
      </c>
      <c r="K225" t="s">
        <v>24</v>
      </c>
      <c r="L225">
        <v>39</v>
      </c>
      <c r="M225" t="str">
        <f t="shared" si="3"/>
        <v>Middle Age</v>
      </c>
      <c r="N225" t="s">
        <v>18</v>
      </c>
    </row>
    <row r="226" spans="1:14" x14ac:dyDescent="0.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5">
      <c r="A246">
        <v>19057</v>
      </c>
      <c r="B246" t="s">
        <v>36</v>
      </c>
      <c r="C246" t="s">
        <v>40</v>
      </c>
      <c r="D246" s="3">
        <v>120000</v>
      </c>
      <c r="E246">
        <v>3</v>
      </c>
      <c r="F246" t="s">
        <v>13</v>
      </c>
      <c r="G246" t="s">
        <v>28</v>
      </c>
      <c r="H246" t="s">
        <v>18</v>
      </c>
      <c r="I246">
        <v>2</v>
      </c>
      <c r="J246" t="s">
        <v>47</v>
      </c>
      <c r="K246" t="s">
        <v>17</v>
      </c>
      <c r="L246">
        <v>52</v>
      </c>
      <c r="M246" t="str">
        <f t="shared" si="3"/>
        <v>Middle Age</v>
      </c>
      <c r="N246" t="s">
        <v>15</v>
      </c>
    </row>
    <row r="247" spans="1:14" x14ac:dyDescent="0.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5">
      <c r="A249">
        <v>21568</v>
      </c>
      <c r="B249" t="s">
        <v>36</v>
      </c>
      <c r="C249" t="s">
        <v>40</v>
      </c>
      <c r="D249" s="3">
        <v>100000</v>
      </c>
      <c r="E249">
        <v>0</v>
      </c>
      <c r="F249" t="s">
        <v>27</v>
      </c>
      <c r="G249" t="s">
        <v>28</v>
      </c>
      <c r="H249" t="s">
        <v>15</v>
      </c>
      <c r="I249">
        <v>4</v>
      </c>
      <c r="J249" t="s">
        <v>47</v>
      </c>
      <c r="K249" t="s">
        <v>24</v>
      </c>
      <c r="L249">
        <v>34</v>
      </c>
      <c r="M249" t="str">
        <f t="shared" si="3"/>
        <v>Middle Age</v>
      </c>
      <c r="N249" t="s">
        <v>15</v>
      </c>
    </row>
    <row r="250" spans="1:14" x14ac:dyDescent="0.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
      <c r="A259">
        <v>14164</v>
      </c>
      <c r="B259" t="s">
        <v>37</v>
      </c>
      <c r="C259" t="s">
        <v>40</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5">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5">
      <c r="A265">
        <v>23419</v>
      </c>
      <c r="B265" t="s">
        <v>37</v>
      </c>
      <c r="C265" t="s">
        <v>40</v>
      </c>
      <c r="D265" s="3">
        <v>70000</v>
      </c>
      <c r="E265">
        <v>5</v>
      </c>
      <c r="F265" t="s">
        <v>13</v>
      </c>
      <c r="G265" t="s">
        <v>21</v>
      </c>
      <c r="H265" t="s">
        <v>15</v>
      </c>
      <c r="I265">
        <v>3</v>
      </c>
      <c r="J265" t="s">
        <v>47</v>
      </c>
      <c r="K265" t="s">
        <v>24</v>
      </c>
      <c r="L265">
        <v>39</v>
      </c>
      <c r="M265" t="str">
        <f t="shared" si="4"/>
        <v>Middle Age</v>
      </c>
      <c r="N265" t="s">
        <v>18</v>
      </c>
    </row>
    <row r="266" spans="1:14" x14ac:dyDescent="0.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
      <c r="A297">
        <v>21557</v>
      </c>
      <c r="B297" t="s">
        <v>37</v>
      </c>
      <c r="C297" t="s">
        <v>40</v>
      </c>
      <c r="D297" s="3">
        <v>110000</v>
      </c>
      <c r="E297">
        <v>0</v>
      </c>
      <c r="F297" t="s">
        <v>19</v>
      </c>
      <c r="G297" t="s">
        <v>28</v>
      </c>
      <c r="H297" t="s">
        <v>15</v>
      </c>
      <c r="I297">
        <v>3</v>
      </c>
      <c r="J297" t="s">
        <v>47</v>
      </c>
      <c r="K297" t="s">
        <v>24</v>
      </c>
      <c r="L297">
        <v>32</v>
      </c>
      <c r="M297" t="str">
        <f t="shared" si="4"/>
        <v>Middle Age</v>
      </c>
      <c r="N297" t="s">
        <v>15</v>
      </c>
    </row>
    <row r="298" spans="1:14" x14ac:dyDescent="0.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
      <c r="A323">
        <v>16675</v>
      </c>
      <c r="B323" t="s">
        <v>37</v>
      </c>
      <c r="C323" t="s">
        <v>40</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5">
      <c r="A332">
        <v>24898</v>
      </c>
      <c r="B332" t="s">
        <v>37</v>
      </c>
      <c r="C332" t="s">
        <v>40</v>
      </c>
      <c r="D332" s="3">
        <v>80000</v>
      </c>
      <c r="E332">
        <v>0</v>
      </c>
      <c r="F332" t="s">
        <v>13</v>
      </c>
      <c r="G332" t="s">
        <v>21</v>
      </c>
      <c r="H332" t="s">
        <v>15</v>
      </c>
      <c r="I332">
        <v>3</v>
      </c>
      <c r="J332" t="s">
        <v>47</v>
      </c>
      <c r="K332" t="s">
        <v>24</v>
      </c>
      <c r="L332">
        <v>32</v>
      </c>
      <c r="M332" t="str">
        <f t="shared" si="5"/>
        <v>Middle Age</v>
      </c>
      <c r="N332" t="s">
        <v>18</v>
      </c>
    </row>
    <row r="333" spans="1:14" x14ac:dyDescent="0.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5">
      <c r="A372">
        <v>17324</v>
      </c>
      <c r="B372" t="s">
        <v>36</v>
      </c>
      <c r="C372" t="s">
        <v>40</v>
      </c>
      <c r="D372" s="3">
        <v>100000</v>
      </c>
      <c r="E372">
        <v>4</v>
      </c>
      <c r="F372" t="s">
        <v>13</v>
      </c>
      <c r="G372" t="s">
        <v>21</v>
      </c>
      <c r="H372" t="s">
        <v>15</v>
      </c>
      <c r="I372">
        <v>1</v>
      </c>
      <c r="J372" t="s">
        <v>47</v>
      </c>
      <c r="K372" t="s">
        <v>24</v>
      </c>
      <c r="L372">
        <v>46</v>
      </c>
      <c r="M372" t="str">
        <f t="shared" si="5"/>
        <v>Middle Age</v>
      </c>
      <c r="N372" t="s">
        <v>18</v>
      </c>
    </row>
    <row r="373" spans="1:14" x14ac:dyDescent="0.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5">
      <c r="A388">
        <v>28957</v>
      </c>
      <c r="B388" t="s">
        <v>37</v>
      </c>
      <c r="C388" t="s">
        <v>40</v>
      </c>
      <c r="D388" s="3">
        <v>120000</v>
      </c>
      <c r="E388">
        <v>0</v>
      </c>
      <c r="F388" t="s">
        <v>29</v>
      </c>
      <c r="G388" t="s">
        <v>21</v>
      </c>
      <c r="H388" t="s">
        <v>15</v>
      </c>
      <c r="I388">
        <v>4</v>
      </c>
      <c r="J388" t="s">
        <v>47</v>
      </c>
      <c r="K388" t="s">
        <v>24</v>
      </c>
      <c r="L388">
        <v>34</v>
      </c>
      <c r="M388" t="str">
        <f t="shared" si="6"/>
        <v>Middle Age</v>
      </c>
      <c r="N388" t="s">
        <v>15</v>
      </c>
    </row>
    <row r="389" spans="1:14" x14ac:dyDescent="0.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5">
      <c r="A402">
        <v>25792</v>
      </c>
      <c r="B402" t="s">
        <v>37</v>
      </c>
      <c r="C402" t="s">
        <v>40</v>
      </c>
      <c r="D402" s="3">
        <v>110000</v>
      </c>
      <c r="E402">
        <v>3</v>
      </c>
      <c r="F402" t="s">
        <v>13</v>
      </c>
      <c r="G402" t="s">
        <v>28</v>
      </c>
      <c r="H402" t="s">
        <v>15</v>
      </c>
      <c r="I402">
        <v>4</v>
      </c>
      <c r="J402" t="s">
        <v>47</v>
      </c>
      <c r="K402" t="s">
        <v>17</v>
      </c>
      <c r="L402">
        <v>53</v>
      </c>
      <c r="M402" t="str">
        <f t="shared" si="6"/>
        <v>Middle Age</v>
      </c>
      <c r="N402" t="s">
        <v>18</v>
      </c>
    </row>
    <row r="403" spans="1:14" x14ac:dyDescent="0.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5">
      <c r="A432">
        <v>15019</v>
      </c>
      <c r="B432" t="s">
        <v>37</v>
      </c>
      <c r="C432" t="s">
        <v>40</v>
      </c>
      <c r="D432" s="3">
        <v>30000</v>
      </c>
      <c r="E432">
        <v>3</v>
      </c>
      <c r="F432" t="s">
        <v>27</v>
      </c>
      <c r="G432" t="s">
        <v>14</v>
      </c>
      <c r="H432" t="s">
        <v>15</v>
      </c>
      <c r="I432">
        <v>2</v>
      </c>
      <c r="J432" t="s">
        <v>23</v>
      </c>
      <c r="K432" t="s">
        <v>24</v>
      </c>
      <c r="L432">
        <v>55</v>
      </c>
      <c r="M432" t="str">
        <f t="shared" si="6"/>
        <v>Middle Age</v>
      </c>
      <c r="N432" t="s">
        <v>18</v>
      </c>
    </row>
    <row r="433" spans="1:14" x14ac:dyDescent="0.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5">
      <c r="A434">
        <v>21891</v>
      </c>
      <c r="B434" t="s">
        <v>36</v>
      </c>
      <c r="C434" t="s">
        <v>40</v>
      </c>
      <c r="D434" s="3">
        <v>110000</v>
      </c>
      <c r="E434">
        <v>0</v>
      </c>
      <c r="F434" t="s">
        <v>27</v>
      </c>
      <c r="G434" t="s">
        <v>28</v>
      </c>
      <c r="H434" t="s">
        <v>15</v>
      </c>
      <c r="I434">
        <v>3</v>
      </c>
      <c r="J434" t="s">
        <v>47</v>
      </c>
      <c r="K434" t="s">
        <v>24</v>
      </c>
      <c r="L434">
        <v>34</v>
      </c>
      <c r="M434" t="str">
        <f t="shared" si="6"/>
        <v>Middle Age</v>
      </c>
      <c r="N434" t="s">
        <v>15</v>
      </c>
    </row>
    <row r="435" spans="1:14" x14ac:dyDescent="0.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5">
      <c r="A448">
        <v>14278</v>
      </c>
      <c r="B448" t="s">
        <v>36</v>
      </c>
      <c r="C448" t="s">
        <v>40</v>
      </c>
      <c r="D448" s="3">
        <v>130000</v>
      </c>
      <c r="E448">
        <v>0</v>
      </c>
      <c r="F448" t="s">
        <v>31</v>
      </c>
      <c r="G448" t="s">
        <v>28</v>
      </c>
      <c r="H448" t="s">
        <v>15</v>
      </c>
      <c r="I448">
        <v>1</v>
      </c>
      <c r="J448" t="s">
        <v>47</v>
      </c>
      <c r="K448" t="s">
        <v>24</v>
      </c>
      <c r="L448">
        <v>48</v>
      </c>
      <c r="M448" t="str">
        <f t="shared" si="6"/>
        <v>Middle Age</v>
      </c>
      <c r="N448" t="s">
        <v>18</v>
      </c>
    </row>
    <row r="449" spans="1:14" x14ac:dyDescent="0.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5">
      <c r="A451">
        <v>12497</v>
      </c>
      <c r="B451" t="s">
        <v>36</v>
      </c>
      <c r="C451" t="s">
        <v>40</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5">
      <c r="A461">
        <v>21554</v>
      </c>
      <c r="B461" t="s">
        <v>37</v>
      </c>
      <c r="C461" t="s">
        <v>40</v>
      </c>
      <c r="D461" s="3">
        <v>80000</v>
      </c>
      <c r="E461">
        <v>0</v>
      </c>
      <c r="F461" t="s">
        <v>13</v>
      </c>
      <c r="G461" t="s">
        <v>21</v>
      </c>
      <c r="H461" t="s">
        <v>18</v>
      </c>
      <c r="I461">
        <v>3</v>
      </c>
      <c r="J461" t="s">
        <v>47</v>
      </c>
      <c r="K461" t="s">
        <v>24</v>
      </c>
      <c r="L461">
        <v>33</v>
      </c>
      <c r="M461" t="str">
        <f t="shared" si="7"/>
        <v>Middle Age</v>
      </c>
      <c r="N461" t="s">
        <v>18</v>
      </c>
    </row>
    <row r="462" spans="1:14" x14ac:dyDescent="0.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5">
      <c r="A515">
        <v>13353</v>
      </c>
      <c r="B515" t="s">
        <v>37</v>
      </c>
      <c r="C515" t="s">
        <v>40</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5">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5">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5">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5">
      <c r="A590">
        <v>16871</v>
      </c>
      <c r="B590" t="s">
        <v>36</v>
      </c>
      <c r="C590" t="s">
        <v>40</v>
      </c>
      <c r="D590" s="3">
        <v>90000</v>
      </c>
      <c r="E590">
        <v>2</v>
      </c>
      <c r="F590" t="s">
        <v>27</v>
      </c>
      <c r="G590" t="s">
        <v>21</v>
      </c>
      <c r="H590" t="s">
        <v>15</v>
      </c>
      <c r="I590">
        <v>1</v>
      </c>
      <c r="J590" t="s">
        <v>47</v>
      </c>
      <c r="K590" t="s">
        <v>32</v>
      </c>
      <c r="L590">
        <v>51</v>
      </c>
      <c r="M590" t="str">
        <f t="shared" si="9"/>
        <v>Middle Age</v>
      </c>
      <c r="N590" t="s">
        <v>15</v>
      </c>
    </row>
    <row r="591" spans="1:14" x14ac:dyDescent="0.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
      <c r="A609">
        <v>16145</v>
      </c>
      <c r="B609" t="s">
        <v>37</v>
      </c>
      <c r="C609" t="s">
        <v>40</v>
      </c>
      <c r="D609" s="3">
        <v>70000</v>
      </c>
      <c r="E609">
        <v>5</v>
      </c>
      <c r="F609" t="s">
        <v>31</v>
      </c>
      <c r="G609" t="s">
        <v>21</v>
      </c>
      <c r="H609" t="s">
        <v>15</v>
      </c>
      <c r="I609">
        <v>3</v>
      </c>
      <c r="J609" t="s">
        <v>47</v>
      </c>
      <c r="K609" t="s">
        <v>32</v>
      </c>
      <c r="L609">
        <v>46</v>
      </c>
      <c r="M609" t="str">
        <f t="shared" si="9"/>
        <v>Middle Age</v>
      </c>
      <c r="N609" t="s">
        <v>15</v>
      </c>
    </row>
    <row r="610" spans="1:14" x14ac:dyDescent="0.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
      <c r="A625">
        <v>21801</v>
      </c>
      <c r="B625" t="s">
        <v>36</v>
      </c>
      <c r="C625" t="s">
        <v>40</v>
      </c>
      <c r="D625" s="3">
        <v>70000</v>
      </c>
      <c r="E625">
        <v>4</v>
      </c>
      <c r="F625" t="s">
        <v>19</v>
      </c>
      <c r="G625" t="s">
        <v>21</v>
      </c>
      <c r="H625" t="s">
        <v>15</v>
      </c>
      <c r="I625">
        <v>1</v>
      </c>
      <c r="J625" t="s">
        <v>26</v>
      </c>
      <c r="K625" t="s">
        <v>32</v>
      </c>
      <c r="L625">
        <v>55</v>
      </c>
      <c r="M625" t="str">
        <f t="shared" si="9"/>
        <v>Middle Age</v>
      </c>
      <c r="N625" t="s">
        <v>18</v>
      </c>
    </row>
    <row r="626" spans="1:14" x14ac:dyDescent="0.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5">
      <c r="A646">
        <v>23368</v>
      </c>
      <c r="B646" t="s">
        <v>36</v>
      </c>
      <c r="C646" t="s">
        <v>40</v>
      </c>
      <c r="D646" s="3">
        <v>60000</v>
      </c>
      <c r="E646">
        <v>5</v>
      </c>
      <c r="F646" t="s">
        <v>13</v>
      </c>
      <c r="G646" t="s">
        <v>14</v>
      </c>
      <c r="H646" t="s">
        <v>15</v>
      </c>
      <c r="I646">
        <v>3</v>
      </c>
      <c r="J646" t="s">
        <v>47</v>
      </c>
      <c r="K646" t="s">
        <v>32</v>
      </c>
      <c r="L646">
        <v>41</v>
      </c>
      <c r="M646" t="str">
        <f t="shared" si="10"/>
        <v>Middle Age</v>
      </c>
      <c r="N646" t="s">
        <v>18</v>
      </c>
    </row>
    <row r="647" spans="1:14" x14ac:dyDescent="0.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5">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5">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5">
      <c r="A707">
        <v>11199</v>
      </c>
      <c r="B707" t="s">
        <v>36</v>
      </c>
      <c r="C707" t="s">
        <v>40</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5">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5">
      <c r="A741">
        <v>11225</v>
      </c>
      <c r="B741" t="s">
        <v>36</v>
      </c>
      <c r="C741" t="s">
        <v>40</v>
      </c>
      <c r="D741" s="3">
        <v>60000</v>
      </c>
      <c r="E741">
        <v>2</v>
      </c>
      <c r="F741" t="s">
        <v>19</v>
      </c>
      <c r="G741" t="s">
        <v>21</v>
      </c>
      <c r="H741" t="s">
        <v>15</v>
      </c>
      <c r="I741">
        <v>1</v>
      </c>
      <c r="J741" t="s">
        <v>47</v>
      </c>
      <c r="K741" t="s">
        <v>32</v>
      </c>
      <c r="L741">
        <v>55</v>
      </c>
      <c r="M741" t="str">
        <f t="shared" si="11"/>
        <v>Middle Age</v>
      </c>
      <c r="N741" t="s">
        <v>18</v>
      </c>
    </row>
    <row r="742" spans="1:14" x14ac:dyDescent="0.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5">
      <c r="A771">
        <v>18952</v>
      </c>
      <c r="B771" t="s">
        <v>36</v>
      </c>
      <c r="C771" t="s">
        <v>40</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
      <c r="A782">
        <v>18105</v>
      </c>
      <c r="B782" t="s">
        <v>36</v>
      </c>
      <c r="C782" t="s">
        <v>40</v>
      </c>
      <c r="D782" s="3">
        <v>60000</v>
      </c>
      <c r="E782">
        <v>2</v>
      </c>
      <c r="F782" t="s">
        <v>19</v>
      </c>
      <c r="G782" t="s">
        <v>21</v>
      </c>
      <c r="H782" t="s">
        <v>15</v>
      </c>
      <c r="I782">
        <v>1</v>
      </c>
      <c r="J782" t="s">
        <v>47</v>
      </c>
      <c r="K782" t="s">
        <v>32</v>
      </c>
      <c r="L782">
        <v>55</v>
      </c>
      <c r="M782" t="str">
        <f t="shared" si="12"/>
        <v>Middle Age</v>
      </c>
      <c r="N782" t="s">
        <v>18</v>
      </c>
    </row>
    <row r="783" spans="1:14" x14ac:dyDescent="0.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5">
      <c r="A815">
        <v>25899</v>
      </c>
      <c r="B815" t="s">
        <v>36</v>
      </c>
      <c r="C815" t="s">
        <v>40</v>
      </c>
      <c r="D815" s="3">
        <v>70000</v>
      </c>
      <c r="E815">
        <v>2</v>
      </c>
      <c r="F815" t="s">
        <v>27</v>
      </c>
      <c r="G815" t="s">
        <v>21</v>
      </c>
      <c r="H815" t="s">
        <v>15</v>
      </c>
      <c r="I815">
        <v>2</v>
      </c>
      <c r="J815" t="s">
        <v>47</v>
      </c>
      <c r="K815" t="s">
        <v>32</v>
      </c>
      <c r="L815">
        <v>53</v>
      </c>
      <c r="M815" t="str">
        <f t="shared" si="12"/>
        <v>Middle Age</v>
      </c>
      <c r="N815" t="s">
        <v>18</v>
      </c>
    </row>
    <row r="816" spans="1:14" x14ac:dyDescent="0.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5">
      <c r="A835">
        <v>27540</v>
      </c>
      <c r="B835" t="s">
        <v>37</v>
      </c>
      <c r="C835" t="s">
        <v>40</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5">
      <c r="A901">
        <v>28192</v>
      </c>
      <c r="B901" t="s">
        <v>36</v>
      </c>
      <c r="C901" t="s">
        <v>40</v>
      </c>
      <c r="D901" s="3">
        <v>70000</v>
      </c>
      <c r="E901">
        <v>5</v>
      </c>
      <c r="F901" t="s">
        <v>31</v>
      </c>
      <c r="G901" t="s">
        <v>21</v>
      </c>
      <c r="H901" t="s">
        <v>15</v>
      </c>
      <c r="I901">
        <v>3</v>
      </c>
      <c r="J901" t="s">
        <v>47</v>
      </c>
      <c r="K901" t="s">
        <v>32</v>
      </c>
      <c r="L901">
        <v>46</v>
      </c>
      <c r="M901" t="str">
        <f t="shared" si="14"/>
        <v>Middle Age</v>
      </c>
      <c r="N901" t="s">
        <v>18</v>
      </c>
    </row>
    <row r="902" spans="1:14" x14ac:dyDescent="0.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5">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5">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
      <c r="A963">
        <v>16651</v>
      </c>
      <c r="B963" t="s">
        <v>36</v>
      </c>
      <c r="C963" t="s">
        <v>40</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
      <c r="A982">
        <v>18594</v>
      </c>
      <c r="B982" t="s">
        <v>37</v>
      </c>
      <c r="C982" t="s">
        <v>40</v>
      </c>
      <c r="D982" s="3">
        <v>80000</v>
      </c>
      <c r="E982">
        <v>3</v>
      </c>
      <c r="F982" t="s">
        <v>13</v>
      </c>
      <c r="G982" t="s">
        <v>14</v>
      </c>
      <c r="H982" t="s">
        <v>15</v>
      </c>
      <c r="I982">
        <v>3</v>
      </c>
      <c r="J982" t="s">
        <v>47</v>
      </c>
      <c r="K982" t="s">
        <v>32</v>
      </c>
      <c r="L982">
        <v>40</v>
      </c>
      <c r="M982" t="str">
        <f t="shared" si="15"/>
        <v>Middle Age</v>
      </c>
      <c r="N982" t="s">
        <v>15</v>
      </c>
    </row>
    <row r="983" spans="1:14" x14ac:dyDescent="0.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5">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C019A41-53B8-422A-BD81-05779F813CB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Norman Taylor</cp:lastModifiedBy>
  <dcterms:created xsi:type="dcterms:W3CDTF">2022-03-18T02:50:57Z</dcterms:created>
  <dcterms:modified xsi:type="dcterms:W3CDTF">2024-11-10T23:44:00Z</dcterms:modified>
</cp:coreProperties>
</file>