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mpiled" sheetId="1" r:id="rId4"/>
    <sheet state="visible" name="Contracted" sheetId="2" r:id="rId5"/>
    <sheet state="visible" name="vanilla classifiers" sheetId="3" r:id="rId6"/>
    <sheet state="visible" name="PCA" sheetId="4" r:id="rId7"/>
    <sheet state="visible" name="Final Models" sheetId="5" r:id="rId8"/>
  </sheets>
  <definedNames/>
  <calcPr/>
</workbook>
</file>

<file path=xl/sharedStrings.xml><?xml version="1.0" encoding="utf-8"?>
<sst xmlns="http://schemas.openxmlformats.org/spreadsheetml/2006/main" count="96" uniqueCount="40">
  <si>
    <t>Model Performance -- Standard Dataset -- Default Model Parameters</t>
  </si>
  <si>
    <t>Classifier Model</t>
  </si>
  <si>
    <t>Accuracy</t>
  </si>
  <si>
    <t>Precision</t>
  </si>
  <si>
    <t>ROC AUC</t>
  </si>
  <si>
    <t>Recall</t>
  </si>
  <si>
    <t>F1 Score</t>
  </si>
  <si>
    <t>** Dummy Stratified **</t>
  </si>
  <si>
    <t>Random Forest</t>
  </si>
  <si>
    <t>KNeighbors</t>
  </si>
  <si>
    <t>Logistic Regression</t>
  </si>
  <si>
    <t>LinearSVC</t>
  </si>
  <si>
    <t>XGBoost</t>
  </si>
  <si>
    <t>MLP</t>
  </si>
  <si>
    <t>Gaussian NB</t>
  </si>
  <si>
    <t>SGD</t>
  </si>
  <si>
    <t>Model Performance -- 35 Principal Components -- Default Model Parameters</t>
  </si>
  <si>
    <t>Model Performance -- 35 Principal Components -- GridSearch-Tuned Model Parameters</t>
  </si>
  <si>
    <t>F1</t>
  </si>
  <si>
    <t>Best Parameters</t>
  </si>
  <si>
    <t>{'criterion': 'gini', 'max_depth': None, 'max_features': 'auto', 'n_estimators': 250}</t>
  </si>
  <si>
    <t>{'learning_rate': 0.1, 'max_depth': 5, 'min_child_weight': 5, 'n_estimators': 100, 'objective': 'binary:logistic'}</t>
  </si>
  <si>
    <t>{'activation': 'relu', 'alpha': 0.0001, 'learning_rate': 'adaptive', 'solver': 'adam'}</t>
  </si>
  <si>
    <t>Standard Data + Default Params</t>
  </si>
  <si>
    <t>Default Models</t>
  </si>
  <si>
    <t>35 Component + Default Params</t>
  </si>
  <si>
    <t>35 Component + Grid-Tuned Params</t>
  </si>
  <si>
    <t>F1 @PCA=35</t>
  </si>
  <si>
    <t>Diff(Normal, PCA)</t>
  </si>
  <si>
    <t>Accuracy @ PCA=35</t>
  </si>
  <si>
    <t>Precision @ PCA=35</t>
  </si>
  <si>
    <t>Recall @ PCA=35</t>
  </si>
  <si>
    <t>ROC AUC @ PCA=35</t>
  </si>
  <si>
    <t>F1 Score @ PCA=35</t>
  </si>
  <si>
    <t>** PCA seems to decrease performance slightly</t>
  </si>
  <si>
    <t>Classifier Model &amp; Parameters</t>
  </si>
  <si>
    <t>Recall @PCA=35</t>
  </si>
  <si>
    <r>
      <rPr>
        <b/>
      </rPr>
      <t xml:space="preserve">Random Forest
</t>
    </r>
    <r>
      <rPr>
        <i/>
      </rPr>
      <t>{'criterion': 'gini', 'max_depth': None, 
'max_features': 'auto', 'n_estimators': 250}</t>
    </r>
  </si>
  <si>
    <r>
      <rPr>
        <b/>
      </rPr>
      <t xml:space="preserve">XGBoost
</t>
    </r>
    <r>
      <rPr>
        <i/>
      </rPr>
      <t>{'learning_rate': 0.1, 'max_depth': 5, 'min_child_weight': 5, 
'n_estimators': 100, 'objective': 'binary:logistic'}</t>
    </r>
  </si>
  <si>
    <r>
      <rPr>
        <b/>
      </rPr>
      <t xml:space="preserve">MLP
</t>
    </r>
    <r>
      <t xml:space="preserve">
{'activation': 'relu', 'alpha': 0.0001, 'learning_rate': 'adaptive',
 'solver': 'adam'}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</si>
</sst>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i/>
      <color rgb="FF000000"/>
      <name val="Arial"/>
    </font>
    <font>
      <color rgb="FF000000"/>
      <name val="Arial"/>
    </font>
    <font>
      <sz val="11.0"/>
      <color rgb="FF212121"/>
      <name val="Monospace"/>
    </font>
  </fonts>
  <fills count="7">
    <fill>
      <patternFill patternType="none"/>
    </fill>
    <fill>
      <patternFill patternType="lightGray"/>
    </fill>
    <fill>
      <patternFill patternType="solid">
        <fgColor rgb="FFD9D2E9"/>
        <bgColor rgb="FFD9D2E9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2" fontId="2" numFmtId="0" xfId="0" applyAlignment="1" applyFill="1" applyFont="1">
      <alignment readingOrder="0"/>
    </xf>
    <xf borderId="0" fillId="2" fontId="2" numFmtId="10" xfId="0" applyAlignment="1" applyFont="1" applyNumberFormat="1">
      <alignment readingOrder="0"/>
    </xf>
    <xf borderId="0" fillId="0" fontId="2" numFmtId="10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3" fontId="2" numFmtId="10" xfId="0" applyAlignment="1" applyFill="1" applyFont="1" applyNumberFormat="1">
      <alignment readingOrder="0"/>
    </xf>
    <xf borderId="0" fillId="0" fontId="2" numFmtId="10" xfId="0" applyAlignment="1" applyFont="1" applyNumberFormat="1">
      <alignment horizontal="right" vertical="bottom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readingOrder="0" vertical="center"/>
    </xf>
    <xf borderId="0" fillId="3" fontId="2" numFmtId="0" xfId="0" applyAlignment="1" applyFont="1">
      <alignment horizontal="center" readingOrder="0" vertical="center"/>
    </xf>
    <xf borderId="0" fillId="4" fontId="3" numFmtId="0" xfId="0" applyAlignment="1" applyFill="1" applyFont="1">
      <alignment horizontal="left" readingOrder="0" shrinkToFit="0" wrapText="1"/>
    </xf>
    <xf borderId="0" fillId="4" fontId="4" numFmtId="0" xfId="0" applyAlignment="1" applyFont="1">
      <alignment horizontal="left" readingOrder="0" shrinkToFit="0" wrapText="1"/>
    </xf>
    <xf borderId="0" fillId="0" fontId="1" numFmtId="0" xfId="0" applyAlignment="1" applyFont="1">
      <alignment horizontal="right" readingOrder="0"/>
    </xf>
    <xf borderId="0" fillId="5" fontId="2" numFmtId="0" xfId="0" applyFill="1" applyFont="1"/>
    <xf borderId="0" fillId="0" fontId="2" numFmtId="0" xfId="0" applyAlignment="1" applyFont="1">
      <alignment horizontal="right" readingOrder="0"/>
    </xf>
    <xf borderId="0" fillId="0" fontId="2" numFmtId="10" xfId="0" applyAlignment="1" applyFont="1" applyNumberFormat="1">
      <alignment horizontal="center" readingOrder="0"/>
    </xf>
    <xf borderId="0" fillId="0" fontId="2" numFmtId="0" xfId="0" applyAlignment="1" applyFont="1">
      <alignment horizontal="right"/>
    </xf>
    <xf borderId="0" fillId="0" fontId="2" numFmtId="0" xfId="0" applyAlignment="1" applyFont="1">
      <alignment horizontal="center"/>
    </xf>
    <xf borderId="0" fillId="5" fontId="2" numFmtId="10" xfId="0" applyAlignment="1" applyFont="1" applyNumberFormat="1">
      <alignment readingOrder="0"/>
    </xf>
    <xf borderId="0" fillId="0" fontId="2" numFmtId="10" xfId="0" applyFont="1" applyNumberFormat="1"/>
    <xf borderId="0" fillId="4" fontId="5" numFmtId="0" xfId="0" applyAlignment="1" applyFont="1">
      <alignment readingOrder="0"/>
    </xf>
    <xf borderId="0" fillId="6" fontId="2" numFmtId="10" xfId="0" applyAlignment="1" applyFill="1" applyFont="1" applyNumberFormat="1">
      <alignment readingOrder="0"/>
    </xf>
    <xf borderId="0" fillId="6" fontId="2" numFmtId="0" xfId="0" applyAlignment="1" applyFon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9.71"/>
    <col customWidth="1" min="2" max="2" width="19.86"/>
    <col customWidth="1" min="7" max="7" width="37.86"/>
  </cols>
  <sheetData>
    <row r="1">
      <c r="A1" s="1" t="s">
        <v>0</v>
      </c>
      <c r="H1" s="1"/>
    </row>
    <row r="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H2" s="1"/>
    </row>
    <row r="3">
      <c r="A3" s="2" t="s">
        <v>7</v>
      </c>
      <c r="B3" s="3">
        <v>0.5057</v>
      </c>
      <c r="C3" s="3">
        <v>0.5057</v>
      </c>
      <c r="D3" s="3">
        <v>0.5057</v>
      </c>
      <c r="E3" s="3">
        <v>0.5038</v>
      </c>
      <c r="F3" s="3">
        <v>0.5048</v>
      </c>
      <c r="H3" s="4"/>
    </row>
    <row r="4">
      <c r="A4" s="5" t="s">
        <v>8</v>
      </c>
      <c r="B4" s="4">
        <v>0.810476</v>
      </c>
      <c r="C4" s="4">
        <v>0.773261</v>
      </c>
      <c r="D4" s="4">
        <v>0.810476</v>
      </c>
      <c r="E4" s="6">
        <v>0.878571</v>
      </c>
      <c r="F4" s="6">
        <v>0.822559</v>
      </c>
      <c r="H4" s="4"/>
    </row>
    <row r="5">
      <c r="A5" s="5" t="s">
        <v>9</v>
      </c>
      <c r="B5" s="4">
        <v>0.59381</v>
      </c>
      <c r="C5" s="4">
        <v>0.600305</v>
      </c>
      <c r="D5" s="4">
        <v>0.59381</v>
      </c>
      <c r="E5" s="4">
        <v>0.561429</v>
      </c>
      <c r="F5" s="4">
        <v>0.580217</v>
      </c>
    </row>
    <row r="6">
      <c r="A6" s="5" t="s">
        <v>10</v>
      </c>
      <c r="B6" s="4">
        <v>0.785952</v>
      </c>
      <c r="C6" s="4">
        <v>0.759844</v>
      </c>
      <c r="D6" s="4">
        <v>0.785952</v>
      </c>
      <c r="E6" s="4">
        <v>0.83619</v>
      </c>
      <c r="F6" s="4">
        <v>0.796191</v>
      </c>
    </row>
    <row r="7">
      <c r="A7" s="5" t="s">
        <v>11</v>
      </c>
      <c r="B7" s="4">
        <v>0.715238</v>
      </c>
      <c r="C7" s="4">
        <v>0.790488</v>
      </c>
      <c r="D7" s="4">
        <v>0.715238</v>
      </c>
      <c r="E7" s="4">
        <v>0.585714</v>
      </c>
      <c r="F7" s="4">
        <v>0.672867</v>
      </c>
    </row>
    <row r="8">
      <c r="A8" s="5" t="s">
        <v>12</v>
      </c>
      <c r="B8" s="4">
        <v>0.810714</v>
      </c>
      <c r="C8" s="4">
        <v>0.769517</v>
      </c>
      <c r="D8" s="4">
        <v>0.810714</v>
      </c>
      <c r="E8" s="6">
        <v>0.887143</v>
      </c>
      <c r="F8" s="6">
        <v>0.824154</v>
      </c>
      <c r="H8" s="4"/>
    </row>
    <row r="9">
      <c r="A9" s="5" t="s">
        <v>13</v>
      </c>
      <c r="B9" s="4">
        <v>0.79881</v>
      </c>
      <c r="C9" s="4">
        <v>0.748122</v>
      </c>
      <c r="D9" s="4">
        <v>0.79881</v>
      </c>
      <c r="E9" s="6">
        <v>0.900952</v>
      </c>
      <c r="F9" s="6">
        <v>0.817455</v>
      </c>
      <c r="H9" s="4"/>
    </row>
    <row r="10">
      <c r="A10" s="5" t="s">
        <v>14</v>
      </c>
      <c r="B10" s="4">
        <v>0.551667</v>
      </c>
      <c r="C10" s="4">
        <v>0.678161</v>
      </c>
      <c r="D10" s="4">
        <v>0.551667</v>
      </c>
      <c r="E10" s="4">
        <v>0.196667</v>
      </c>
      <c r="F10" s="4">
        <v>0.30491</v>
      </c>
    </row>
    <row r="11">
      <c r="A11" s="5" t="s">
        <v>15</v>
      </c>
      <c r="B11" s="7">
        <v>0.509048</v>
      </c>
      <c r="C11" s="7">
        <v>0.88</v>
      </c>
      <c r="D11" s="7">
        <v>0.509048</v>
      </c>
      <c r="E11" s="7">
        <v>0.020952</v>
      </c>
      <c r="F11" s="7">
        <v>0.04093</v>
      </c>
    </row>
    <row r="13">
      <c r="A13" s="1" t="s">
        <v>16</v>
      </c>
    </row>
    <row r="14">
      <c r="A14" s="1" t="s">
        <v>1</v>
      </c>
      <c r="B14" s="1" t="s">
        <v>2</v>
      </c>
      <c r="C14" s="1" t="s">
        <v>3</v>
      </c>
      <c r="D14" s="1" t="s">
        <v>4</v>
      </c>
      <c r="E14" s="1" t="s">
        <v>5</v>
      </c>
      <c r="F14" s="1" t="s">
        <v>6</v>
      </c>
    </row>
    <row r="15">
      <c r="A15" s="5" t="s">
        <v>8</v>
      </c>
      <c r="B15" s="4">
        <v>0.795238</v>
      </c>
      <c r="C15" s="4">
        <v>0.751216</v>
      </c>
      <c r="D15" s="4">
        <v>0.795238</v>
      </c>
      <c r="E15" s="6">
        <v>0.882857</v>
      </c>
      <c r="F15" s="6">
        <v>0.811734</v>
      </c>
    </row>
    <row r="16">
      <c r="A16" s="5" t="s">
        <v>12</v>
      </c>
      <c r="B16" s="4">
        <v>0.790476</v>
      </c>
      <c r="C16" s="4">
        <v>0.750822</v>
      </c>
      <c r="D16" s="4">
        <v>0.790476</v>
      </c>
      <c r="E16" s="6">
        <v>0.869524</v>
      </c>
      <c r="F16" s="6">
        <v>0.805825</v>
      </c>
    </row>
    <row r="17">
      <c r="A17" s="5" t="s">
        <v>13</v>
      </c>
      <c r="B17" s="4">
        <v>0.761667</v>
      </c>
      <c r="C17" s="4">
        <v>0.779359</v>
      </c>
      <c r="D17" s="4">
        <v>0.761667</v>
      </c>
      <c r="E17" s="4">
        <v>0.73</v>
      </c>
      <c r="F17" s="4">
        <v>0.753873</v>
      </c>
    </row>
    <row r="19">
      <c r="A19" s="1" t="s">
        <v>17</v>
      </c>
    </row>
    <row r="20">
      <c r="A20" s="1" t="s">
        <v>1</v>
      </c>
      <c r="B20" s="1" t="s">
        <v>2</v>
      </c>
      <c r="C20" s="1" t="s">
        <v>3</v>
      </c>
      <c r="D20" s="1" t="s">
        <v>4</v>
      </c>
      <c r="E20" s="1" t="s">
        <v>5</v>
      </c>
      <c r="F20" s="1" t="s">
        <v>18</v>
      </c>
      <c r="G20" s="8" t="s">
        <v>19</v>
      </c>
    </row>
    <row r="21">
      <c r="A21" s="8" t="s">
        <v>8</v>
      </c>
      <c r="B21" s="9">
        <v>80.5238</v>
      </c>
      <c r="C21" s="9">
        <v>76.0993</v>
      </c>
      <c r="D21" s="9">
        <v>80.5238</v>
      </c>
      <c r="E21" s="10">
        <v>89.0</v>
      </c>
      <c r="F21" s="10">
        <v>82.0457</v>
      </c>
      <c r="G21" s="11" t="s">
        <v>20</v>
      </c>
    </row>
    <row r="22">
      <c r="A22" s="8" t="s">
        <v>12</v>
      </c>
      <c r="B22" s="9">
        <v>80.2143</v>
      </c>
      <c r="C22" s="9">
        <v>76.5815</v>
      </c>
      <c r="D22" s="9">
        <v>80.2143</v>
      </c>
      <c r="E22" s="9">
        <v>87.0476</v>
      </c>
      <c r="F22" s="9">
        <v>81.4798</v>
      </c>
      <c r="G22" s="11" t="s">
        <v>21</v>
      </c>
    </row>
    <row r="23">
      <c r="A23" s="8" t="s">
        <v>13</v>
      </c>
      <c r="B23" s="9">
        <v>80.6429</v>
      </c>
      <c r="C23" s="9">
        <v>76.779</v>
      </c>
      <c r="D23" s="9">
        <v>80.6429</v>
      </c>
      <c r="E23" s="9">
        <v>87.8571</v>
      </c>
      <c r="F23" s="9">
        <v>81.9454</v>
      </c>
      <c r="G23" s="12" t="s">
        <v>22</v>
      </c>
    </row>
  </sheetData>
  <mergeCells count="3">
    <mergeCell ref="A1:F1"/>
    <mergeCell ref="A13:F13"/>
    <mergeCell ref="A19:F19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9.71"/>
    <col customWidth="1" min="3" max="3" width="31.29"/>
    <col customWidth="1" min="4" max="4" width="37.86"/>
  </cols>
  <sheetData>
    <row r="1">
      <c r="A1" s="1"/>
      <c r="B1" s="1" t="s">
        <v>23</v>
      </c>
      <c r="D1" s="1" t="s">
        <v>19</v>
      </c>
      <c r="E1" s="1"/>
    </row>
    <row r="2">
      <c r="A2" s="13" t="s">
        <v>24</v>
      </c>
      <c r="B2" s="1" t="s">
        <v>5</v>
      </c>
      <c r="C2" s="1" t="s">
        <v>6</v>
      </c>
      <c r="D2" s="14"/>
      <c r="E2" s="1"/>
    </row>
    <row r="3">
      <c r="A3" s="15" t="s">
        <v>7</v>
      </c>
      <c r="B3" s="16">
        <v>0.5038</v>
      </c>
      <c r="C3" s="16">
        <v>0.5048</v>
      </c>
      <c r="D3" s="14"/>
      <c r="E3" s="4"/>
    </row>
    <row r="4">
      <c r="A4" s="15" t="s">
        <v>8</v>
      </c>
      <c r="B4" s="16">
        <v>0.878571</v>
      </c>
      <c r="C4" s="16">
        <v>0.822559</v>
      </c>
      <c r="D4" s="14"/>
      <c r="E4" s="4"/>
    </row>
    <row r="5">
      <c r="A5" s="15" t="s">
        <v>12</v>
      </c>
      <c r="B5" s="16">
        <v>0.887143</v>
      </c>
      <c r="C5" s="16">
        <v>0.824154</v>
      </c>
      <c r="D5" s="14"/>
      <c r="E5" s="4"/>
    </row>
    <row r="6">
      <c r="A6" s="15" t="s">
        <v>13</v>
      </c>
      <c r="B6" s="16">
        <v>0.900952</v>
      </c>
      <c r="C6" s="16">
        <v>0.817455</v>
      </c>
      <c r="D6" s="14"/>
      <c r="E6" s="4"/>
    </row>
    <row r="7">
      <c r="A7" s="13"/>
      <c r="B7" s="1" t="s">
        <v>25</v>
      </c>
      <c r="D7" s="14"/>
    </row>
    <row r="8">
      <c r="A8" s="15" t="s">
        <v>8</v>
      </c>
      <c r="B8" s="16">
        <v>0.882857</v>
      </c>
      <c r="C8" s="16">
        <v>0.811734</v>
      </c>
      <c r="D8" s="14"/>
    </row>
    <row r="9">
      <c r="A9" s="15" t="s">
        <v>12</v>
      </c>
      <c r="B9" s="16">
        <v>0.869524</v>
      </c>
      <c r="C9" s="16">
        <v>0.805825</v>
      </c>
      <c r="D9" s="14"/>
    </row>
    <row r="10">
      <c r="A10" s="15" t="s">
        <v>13</v>
      </c>
      <c r="B10" s="16">
        <v>0.73</v>
      </c>
      <c r="C10" s="16">
        <v>0.753873</v>
      </c>
      <c r="D10" s="14"/>
    </row>
    <row r="11">
      <c r="B11" s="1" t="s">
        <v>26</v>
      </c>
      <c r="D11" s="14"/>
    </row>
    <row r="12">
      <c r="A12" s="15" t="s">
        <v>8</v>
      </c>
      <c r="B12" s="9">
        <v>89.0</v>
      </c>
      <c r="C12" s="9">
        <v>82.0457</v>
      </c>
      <c r="D12" s="11" t="s">
        <v>20</v>
      </c>
    </row>
    <row r="13">
      <c r="A13" s="15" t="s">
        <v>12</v>
      </c>
      <c r="B13" s="9">
        <v>87.0476</v>
      </c>
      <c r="C13" s="9">
        <v>81.4798</v>
      </c>
      <c r="D13" s="11" t="s">
        <v>21</v>
      </c>
    </row>
    <row r="14">
      <c r="A14" s="15" t="s">
        <v>13</v>
      </c>
      <c r="B14" s="9">
        <v>87.8571</v>
      </c>
      <c r="C14" s="9">
        <v>81.9454</v>
      </c>
      <c r="D14" s="12" t="s">
        <v>22</v>
      </c>
    </row>
    <row r="15">
      <c r="A15" s="17"/>
      <c r="B15" s="18"/>
      <c r="C15" s="18"/>
    </row>
  </sheetData>
  <mergeCells count="3">
    <mergeCell ref="B1:C1"/>
    <mergeCell ref="B7:C7"/>
    <mergeCell ref="B11:C1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9.71"/>
    <col customWidth="1" min="7" max="7" width="5.0"/>
    <col customWidth="1" min="9" max="9" width="16.29"/>
  </cols>
  <sheetData>
    <row r="1">
      <c r="A1" s="1" t="s">
        <v>1</v>
      </c>
      <c r="B1" s="1" t="s">
        <v>2</v>
      </c>
      <c r="C1" s="1" t="s">
        <v>3</v>
      </c>
      <c r="D1" s="1" t="s">
        <v>5</v>
      </c>
      <c r="E1" s="1" t="s">
        <v>4</v>
      </c>
      <c r="F1" s="1" t="s">
        <v>6</v>
      </c>
      <c r="H1" s="1" t="s">
        <v>27</v>
      </c>
      <c r="I1" s="1" t="s">
        <v>28</v>
      </c>
    </row>
    <row r="2">
      <c r="A2" s="2" t="s">
        <v>7</v>
      </c>
      <c r="B2" s="3">
        <v>0.5057</v>
      </c>
      <c r="C2" s="3">
        <v>0.5057</v>
      </c>
      <c r="D2" s="3">
        <v>0.5038</v>
      </c>
      <c r="E2" s="3">
        <v>0.5057</v>
      </c>
      <c r="F2" s="3">
        <v>0.5048</v>
      </c>
      <c r="H2" s="19"/>
      <c r="I2" s="14"/>
    </row>
    <row r="3">
      <c r="A3" s="5" t="s">
        <v>8</v>
      </c>
      <c r="B3" s="4">
        <v>0.810476</v>
      </c>
      <c r="C3" s="4">
        <v>0.773261</v>
      </c>
      <c r="D3" s="6">
        <v>0.878571</v>
      </c>
      <c r="E3" s="4">
        <v>0.810476</v>
      </c>
      <c r="F3" s="6">
        <v>0.822559</v>
      </c>
      <c r="H3" s="6">
        <v>0.811734</v>
      </c>
      <c r="I3" s="20">
        <f>0-(F3-H3)</f>
        <v>-0.010825</v>
      </c>
    </row>
    <row r="4">
      <c r="A4" s="5" t="s">
        <v>9</v>
      </c>
      <c r="B4" s="4">
        <v>0.59381</v>
      </c>
      <c r="C4" s="4">
        <v>0.600305</v>
      </c>
      <c r="D4" s="4">
        <v>0.561429</v>
      </c>
      <c r="E4" s="4">
        <v>0.59381</v>
      </c>
      <c r="F4" s="4">
        <v>0.580217</v>
      </c>
      <c r="H4" s="14"/>
      <c r="I4" s="14"/>
    </row>
    <row r="5">
      <c r="A5" s="5" t="s">
        <v>10</v>
      </c>
      <c r="B5" s="4">
        <v>0.785952</v>
      </c>
      <c r="C5" s="4">
        <v>0.759844</v>
      </c>
      <c r="D5" s="4">
        <v>0.83619</v>
      </c>
      <c r="E5" s="4">
        <v>0.785952</v>
      </c>
      <c r="F5" s="4">
        <v>0.796191</v>
      </c>
      <c r="H5" s="14"/>
      <c r="I5" s="14"/>
    </row>
    <row r="6">
      <c r="A6" s="5" t="s">
        <v>11</v>
      </c>
      <c r="B6" s="4">
        <v>0.715238</v>
      </c>
      <c r="C6" s="4">
        <v>0.790488</v>
      </c>
      <c r="D6" s="4">
        <v>0.585714</v>
      </c>
      <c r="E6" s="4">
        <v>0.715238</v>
      </c>
      <c r="F6" s="4">
        <v>0.672867</v>
      </c>
      <c r="H6" s="14"/>
      <c r="I6" s="14"/>
    </row>
    <row r="7">
      <c r="A7" s="5" t="s">
        <v>12</v>
      </c>
      <c r="B7" s="4">
        <v>0.810714</v>
      </c>
      <c r="C7" s="4">
        <v>0.769517</v>
      </c>
      <c r="D7" s="6">
        <v>0.887143</v>
      </c>
      <c r="E7" s="4">
        <v>0.810714</v>
      </c>
      <c r="F7" s="6">
        <v>0.824154</v>
      </c>
      <c r="H7" s="6">
        <v>0.805825</v>
      </c>
      <c r="I7" s="20">
        <f t="shared" ref="I7:I8" si="1">0-(F7-H7)</f>
        <v>-0.018329</v>
      </c>
    </row>
    <row r="8">
      <c r="A8" s="5" t="s">
        <v>13</v>
      </c>
      <c r="B8" s="4">
        <v>0.79881</v>
      </c>
      <c r="C8" s="4">
        <v>0.748122</v>
      </c>
      <c r="D8" s="6">
        <v>0.900952</v>
      </c>
      <c r="E8" s="4">
        <v>0.79881</v>
      </c>
      <c r="F8" s="6">
        <v>0.817455</v>
      </c>
      <c r="H8" s="6">
        <v>0.8012</v>
      </c>
      <c r="I8" s="20">
        <f t="shared" si="1"/>
        <v>-0.016255</v>
      </c>
    </row>
    <row r="9">
      <c r="A9" s="5" t="s">
        <v>14</v>
      </c>
      <c r="B9" s="4">
        <v>0.551667</v>
      </c>
      <c r="C9" s="4">
        <v>0.678161</v>
      </c>
      <c r="D9" s="4">
        <v>0.196667</v>
      </c>
      <c r="E9" s="4">
        <v>0.551667</v>
      </c>
      <c r="F9" s="4">
        <v>0.30491</v>
      </c>
      <c r="H9" s="14"/>
      <c r="I9" s="14"/>
    </row>
    <row r="10">
      <c r="A10" s="5" t="s">
        <v>15</v>
      </c>
      <c r="B10" s="7">
        <v>0.509048</v>
      </c>
      <c r="C10" s="7">
        <v>0.88</v>
      </c>
      <c r="D10" s="7">
        <v>0.020952</v>
      </c>
      <c r="E10" s="7">
        <v>0.509048</v>
      </c>
      <c r="F10" s="7">
        <v>0.04093</v>
      </c>
      <c r="H10" s="14"/>
      <c r="I10" s="14"/>
    </row>
    <row r="13">
      <c r="A13" s="21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7.86"/>
    <col customWidth="1" min="2" max="2" width="21.14"/>
    <col customWidth="1" min="3" max="3" width="21.43"/>
    <col customWidth="1" min="4" max="4" width="23.0"/>
    <col customWidth="1" min="5" max="5" width="21.29"/>
    <col customWidth="1" min="6" max="6" width="22.71"/>
    <col customWidth="1" min="7" max="7" width="44.0"/>
  </cols>
  <sheetData>
    <row r="1">
      <c r="A1" s="1" t="s">
        <v>1</v>
      </c>
      <c r="B1" s="1" t="s">
        <v>29</v>
      </c>
      <c r="C1" s="1" t="s">
        <v>30</v>
      </c>
      <c r="D1" s="1" t="s">
        <v>31</v>
      </c>
      <c r="E1" s="1" t="s">
        <v>32</v>
      </c>
      <c r="F1" s="1" t="s">
        <v>33</v>
      </c>
    </row>
    <row r="2">
      <c r="A2" s="5" t="s">
        <v>8</v>
      </c>
      <c r="B2" s="4">
        <v>0.795238</v>
      </c>
      <c r="C2" s="4">
        <v>0.751216</v>
      </c>
      <c r="D2" s="4">
        <v>0.882857</v>
      </c>
      <c r="E2" s="4">
        <v>0.795238</v>
      </c>
      <c r="F2" s="22">
        <v>0.811734</v>
      </c>
    </row>
    <row r="3">
      <c r="A3" s="5" t="s">
        <v>12</v>
      </c>
      <c r="B3" s="4">
        <v>0.790476</v>
      </c>
      <c r="C3" s="4">
        <v>0.750822</v>
      </c>
      <c r="D3" s="4">
        <v>0.869524</v>
      </c>
      <c r="E3" s="4">
        <v>0.790476</v>
      </c>
      <c r="F3" s="22">
        <v>0.805825</v>
      </c>
    </row>
    <row r="4">
      <c r="A4" s="5" t="s">
        <v>13</v>
      </c>
      <c r="B4" s="4">
        <v>0.761667</v>
      </c>
      <c r="C4" s="4">
        <v>0.779359</v>
      </c>
      <c r="D4" s="4">
        <v>0.73</v>
      </c>
      <c r="E4" s="4">
        <v>0.761667</v>
      </c>
      <c r="F4" s="4">
        <v>0.753873</v>
      </c>
    </row>
    <row r="5">
      <c r="G5" s="5" t="s">
        <v>34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73.86"/>
    <col customWidth="1" min="2" max="2" width="18.57"/>
    <col customWidth="1" min="3" max="3" width="24.57"/>
    <col customWidth="1" min="4" max="4" width="23.57"/>
    <col customWidth="1" min="5" max="5" width="21.86"/>
    <col customWidth="1" min="6" max="6" width="23.14"/>
  </cols>
  <sheetData>
    <row r="1">
      <c r="A1" s="1" t="s">
        <v>35</v>
      </c>
      <c r="B1" s="1" t="s">
        <v>27</v>
      </c>
      <c r="C1" s="1" t="s">
        <v>36</v>
      </c>
      <c r="D1" s="1" t="s">
        <v>30</v>
      </c>
      <c r="E1" s="1" t="s">
        <v>32</v>
      </c>
      <c r="F1" s="1" t="s">
        <v>29</v>
      </c>
    </row>
    <row r="2">
      <c r="A2" s="5" t="s">
        <v>37</v>
      </c>
      <c r="B2" s="23">
        <v>82.0457</v>
      </c>
      <c r="C2" s="23">
        <v>89.0</v>
      </c>
      <c r="D2" s="9">
        <v>76.0993</v>
      </c>
      <c r="E2" s="9">
        <v>80.5238</v>
      </c>
      <c r="F2" s="9">
        <v>80.5238</v>
      </c>
    </row>
    <row r="3">
      <c r="A3" s="5" t="s">
        <v>38</v>
      </c>
      <c r="B3" s="9">
        <v>81.4798</v>
      </c>
      <c r="C3" s="9">
        <v>87.0476</v>
      </c>
      <c r="D3" s="9">
        <v>76.5815</v>
      </c>
      <c r="E3" s="9">
        <v>80.2143</v>
      </c>
      <c r="F3" s="9">
        <v>80.2143</v>
      </c>
    </row>
    <row r="4">
      <c r="A4" s="5" t="s">
        <v>39</v>
      </c>
      <c r="B4" s="9">
        <v>81.9454</v>
      </c>
      <c r="C4" s="9">
        <v>87.8571</v>
      </c>
      <c r="D4" s="9">
        <v>76.779</v>
      </c>
      <c r="E4" s="9">
        <v>80.6429</v>
      </c>
      <c r="F4" s="9">
        <v>80.6429</v>
      </c>
    </row>
  </sheetData>
  <drawing r:id="rId1"/>
</worksheet>
</file>