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15\11\"/>
    </mc:Choice>
  </mc:AlternateContent>
  <xr:revisionPtr revIDLastSave="0" documentId="8_{B02AF28B-385D-4451-8733-4039BAA128AE}" xr6:coauthVersionLast="36" xr6:coauthVersionMax="36" xr10:uidLastSave="{00000000-0000-0000-0000-000000000000}"/>
  <bookViews>
    <workbookView xWindow="0" yWindow="120" windowWidth="25440" windowHeight="15945" activeTab="3" xr2:uid="{00000000-000D-0000-FFFF-FFFF00000000}"/>
  </bookViews>
  <sheets>
    <sheet name="2015 YTD Circ" sheetId="1" r:id="rId1"/>
    <sheet name="2015 YTD Loans" sheetId="2" r:id="rId2"/>
    <sheet name="2015 YTD Borrows" sheetId="3" r:id="rId3"/>
    <sheet name="Board Report" sheetId="4" r:id="rId4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3" l="1"/>
  <c r="L43" i="3"/>
  <c r="L17" i="2"/>
  <c r="L43" i="2"/>
  <c r="L43" i="1"/>
  <c r="L17" i="1"/>
  <c r="K43" i="1"/>
  <c r="K17" i="1"/>
  <c r="K43" i="2"/>
  <c r="K17" i="2"/>
  <c r="K17" i="3"/>
  <c r="K43" i="3"/>
  <c r="J43" i="1"/>
  <c r="J17" i="1"/>
  <c r="J43" i="3"/>
  <c r="J17" i="3"/>
  <c r="J43" i="2"/>
  <c r="J17" i="2"/>
  <c r="H17" i="1"/>
  <c r="H43" i="1"/>
  <c r="H43" i="2"/>
  <c r="H17" i="2"/>
  <c r="H17" i="3"/>
  <c r="H43" i="3"/>
  <c r="G43" i="3"/>
  <c r="G17" i="3"/>
  <c r="G17" i="2"/>
  <c r="G43" i="2"/>
  <c r="G17" i="1"/>
  <c r="I17" i="1"/>
  <c r="B17" i="1"/>
  <c r="C17" i="1"/>
  <c r="D17" i="1"/>
  <c r="E17" i="1"/>
  <c r="F17" i="1"/>
  <c r="G43" i="1"/>
  <c r="F43" i="3"/>
  <c r="F17" i="3"/>
  <c r="F17" i="2"/>
  <c r="F43" i="2"/>
  <c r="F43" i="1"/>
  <c r="E17" i="2"/>
  <c r="E43" i="2"/>
  <c r="E17" i="3"/>
  <c r="E43" i="3"/>
  <c r="B17" i="3"/>
  <c r="C17" i="3"/>
  <c r="D17" i="3"/>
  <c r="I17" i="3"/>
  <c r="N24" i="3"/>
  <c r="E24" i="4" s="1"/>
  <c r="N24" i="2"/>
  <c r="D24" i="4" s="1"/>
  <c r="N24" i="1"/>
  <c r="C24" i="4" s="1"/>
  <c r="I17" i="2"/>
  <c r="I43" i="2"/>
  <c r="I43" i="3"/>
  <c r="I43" i="1"/>
  <c r="B17" i="2"/>
  <c r="C17" i="2"/>
  <c r="D17" i="2"/>
  <c r="E43" i="1"/>
  <c r="D43" i="3"/>
  <c r="D43" i="2"/>
  <c r="D43" i="1"/>
  <c r="C43" i="1"/>
  <c r="B43" i="1"/>
  <c r="C43" i="2"/>
  <c r="B43" i="2"/>
  <c r="N43" i="2"/>
  <c r="D38" i="4" s="1"/>
  <c r="C43" i="3"/>
  <c r="B43" i="3"/>
  <c r="N44" i="3"/>
  <c r="E39" i="4" s="1"/>
  <c r="N45" i="3"/>
  <c r="E40" i="4"/>
  <c r="N52" i="3"/>
  <c r="E47" i="4" s="1"/>
  <c r="N53" i="3"/>
  <c r="E48" i="4" s="1"/>
  <c r="N25" i="3"/>
  <c r="E25" i="4" s="1"/>
  <c r="N33" i="3"/>
  <c r="E33" i="4"/>
  <c r="N44" i="2"/>
  <c r="D39" i="4" s="1"/>
  <c r="N20" i="2"/>
  <c r="D20" i="4"/>
  <c r="N31" i="2"/>
  <c r="D31" i="4" s="1"/>
  <c r="N37" i="2"/>
  <c r="D37" i="4" s="1"/>
  <c r="N23" i="1"/>
  <c r="C23" i="4" s="1"/>
  <c r="N28" i="1"/>
  <c r="C28" i="4"/>
  <c r="N4" i="1"/>
  <c r="C8" i="4" s="1"/>
  <c r="N4" i="3"/>
  <c r="E8" i="4"/>
  <c r="N5" i="3"/>
  <c r="E9" i="4" s="1"/>
  <c r="N6" i="3"/>
  <c r="E10" i="4" s="1"/>
  <c r="N7" i="3"/>
  <c r="E11" i="4" s="1"/>
  <c r="N8" i="3"/>
  <c r="E12" i="4"/>
  <c r="N9" i="3"/>
  <c r="E13" i="4" s="1"/>
  <c r="N10" i="3"/>
  <c r="E14" i="4" s="1"/>
  <c r="N11" i="3"/>
  <c r="E15" i="4" s="1"/>
  <c r="N12" i="3"/>
  <c r="E16" i="4"/>
  <c r="N13" i="3"/>
  <c r="N14" i="3"/>
  <c r="N15" i="3"/>
  <c r="N16" i="3"/>
  <c r="N18" i="3"/>
  <c r="E18" i="4" s="1"/>
  <c r="N19" i="3"/>
  <c r="E19" i="4"/>
  <c r="N20" i="3"/>
  <c r="E20" i="4" s="1"/>
  <c r="N21" i="3"/>
  <c r="E21" i="4" s="1"/>
  <c r="N22" i="3"/>
  <c r="E22" i="4" s="1"/>
  <c r="N23" i="3"/>
  <c r="E23" i="4"/>
  <c r="N26" i="3"/>
  <c r="E26" i="4" s="1"/>
  <c r="N27" i="3"/>
  <c r="E27" i="4" s="1"/>
  <c r="N28" i="3"/>
  <c r="E28" i="4" s="1"/>
  <c r="N29" i="3"/>
  <c r="E29" i="4"/>
  <c r="N30" i="3"/>
  <c r="E30" i="4" s="1"/>
  <c r="N31" i="3"/>
  <c r="E31" i="4"/>
  <c r="N32" i="3"/>
  <c r="E32" i="4" s="1"/>
  <c r="N34" i="3"/>
  <c r="E34" i="4"/>
  <c r="N35" i="3"/>
  <c r="E35" i="4" s="1"/>
  <c r="N36" i="3"/>
  <c r="E36" i="4"/>
  <c r="N37" i="3"/>
  <c r="E37" i="4" s="1"/>
  <c r="N38" i="3"/>
  <c r="N39" i="3"/>
  <c r="N40" i="3"/>
  <c r="N41" i="3"/>
  <c r="N42" i="3"/>
  <c r="N46" i="3"/>
  <c r="E41" i="4" s="1"/>
  <c r="N47" i="3"/>
  <c r="E42" i="4" s="1"/>
  <c r="N48" i="3"/>
  <c r="E43" i="4" s="1"/>
  <c r="N49" i="3"/>
  <c r="E44" i="4" s="1"/>
  <c r="N50" i="3"/>
  <c r="E45" i="4" s="1"/>
  <c r="N51" i="3"/>
  <c r="E46" i="4" s="1"/>
  <c r="N54" i="3"/>
  <c r="E49" i="4" s="1"/>
  <c r="N55" i="3"/>
  <c r="E50" i="4" s="1"/>
  <c r="N4" i="2"/>
  <c r="D8" i="4" s="1"/>
  <c r="N5" i="2"/>
  <c r="D9" i="4" s="1"/>
  <c r="N6" i="2"/>
  <c r="D10" i="4" s="1"/>
  <c r="N7" i="2"/>
  <c r="D11" i="4" s="1"/>
  <c r="N8" i="2"/>
  <c r="D12" i="4" s="1"/>
  <c r="N9" i="2"/>
  <c r="D13" i="4" s="1"/>
  <c r="N10" i="2"/>
  <c r="D14" i="4" s="1"/>
  <c r="N11" i="2"/>
  <c r="D15" i="4" s="1"/>
  <c r="N12" i="2"/>
  <c r="D16" i="4" s="1"/>
  <c r="N13" i="2"/>
  <c r="N14" i="2"/>
  <c r="N15" i="2"/>
  <c r="N16" i="2"/>
  <c r="N18" i="2"/>
  <c r="D18" i="4" s="1"/>
  <c r="N19" i="2"/>
  <c r="D19" i="4" s="1"/>
  <c r="N21" i="2"/>
  <c r="D21" i="4" s="1"/>
  <c r="N22" i="2"/>
  <c r="D22" i="4" s="1"/>
  <c r="N23" i="2"/>
  <c r="D23" i="4" s="1"/>
  <c r="N25" i="2"/>
  <c r="D25" i="4" s="1"/>
  <c r="N26" i="2"/>
  <c r="D26" i="4" s="1"/>
  <c r="N27" i="2"/>
  <c r="D27" i="4" s="1"/>
  <c r="N28" i="2"/>
  <c r="D28" i="4" s="1"/>
  <c r="N29" i="2"/>
  <c r="D29" i="4" s="1"/>
  <c r="N30" i="2"/>
  <c r="D30" i="4" s="1"/>
  <c r="N32" i="2"/>
  <c r="D32" i="4" s="1"/>
  <c r="N33" i="2"/>
  <c r="D33" i="4" s="1"/>
  <c r="N34" i="2"/>
  <c r="D34" i="4" s="1"/>
  <c r="N35" i="2"/>
  <c r="D35" i="4" s="1"/>
  <c r="N36" i="2"/>
  <c r="D36" i="4" s="1"/>
  <c r="N38" i="2"/>
  <c r="N39" i="2"/>
  <c r="N40" i="2"/>
  <c r="N41" i="2"/>
  <c r="N42" i="2"/>
  <c r="N45" i="2"/>
  <c r="D40" i="4" s="1"/>
  <c r="N46" i="2"/>
  <c r="D41" i="4" s="1"/>
  <c r="N47" i="2"/>
  <c r="D42" i="4"/>
  <c r="N48" i="2"/>
  <c r="D43" i="4" s="1"/>
  <c r="N49" i="2"/>
  <c r="D44" i="4" s="1"/>
  <c r="N50" i="2"/>
  <c r="D45" i="4" s="1"/>
  <c r="N51" i="2"/>
  <c r="D46" i="4"/>
  <c r="N52" i="2"/>
  <c r="D47" i="4" s="1"/>
  <c r="N53" i="2"/>
  <c r="D48" i="4" s="1"/>
  <c r="N54" i="2"/>
  <c r="D49" i="4" s="1"/>
  <c r="N55" i="2"/>
  <c r="D50" i="4"/>
  <c r="N5" i="1"/>
  <c r="C9" i="4" s="1"/>
  <c r="N6" i="1"/>
  <c r="C10" i="4" s="1"/>
  <c r="N7" i="1"/>
  <c r="C11" i="4" s="1"/>
  <c r="N8" i="1"/>
  <c r="C12" i="4"/>
  <c r="N9" i="1"/>
  <c r="C13" i="4" s="1"/>
  <c r="N10" i="1"/>
  <c r="C14" i="4" s="1"/>
  <c r="N11" i="1"/>
  <c r="C15" i="4" s="1"/>
  <c r="N12" i="1"/>
  <c r="C16" i="4"/>
  <c r="N13" i="1"/>
  <c r="N14" i="1"/>
  <c r="N15" i="1"/>
  <c r="N16" i="1"/>
  <c r="N18" i="1"/>
  <c r="C18" i="4" s="1"/>
  <c r="N19" i="1"/>
  <c r="C19" i="4"/>
  <c r="N20" i="1"/>
  <c r="C20" i="4" s="1"/>
  <c r="N21" i="1"/>
  <c r="C21" i="4"/>
  <c r="N22" i="1"/>
  <c r="C22" i="4" s="1"/>
  <c r="N25" i="1"/>
  <c r="C25" i="4"/>
  <c r="N26" i="1"/>
  <c r="C26" i="4" s="1"/>
  <c r="N27" i="1"/>
  <c r="C27" i="4"/>
  <c r="N29" i="1"/>
  <c r="C29" i="4" s="1"/>
  <c r="N30" i="1"/>
  <c r="C30" i="4"/>
  <c r="N31" i="1"/>
  <c r="C31" i="4" s="1"/>
  <c r="N32" i="1"/>
  <c r="C32" i="4"/>
  <c r="N33" i="1"/>
  <c r="C33" i="4" s="1"/>
  <c r="N34" i="1"/>
  <c r="C34" i="4"/>
  <c r="N35" i="1"/>
  <c r="C35" i="4" s="1"/>
  <c r="N36" i="1"/>
  <c r="C36" i="4"/>
  <c r="N37" i="1"/>
  <c r="C37" i="4" s="1"/>
  <c r="N38" i="1"/>
  <c r="N39" i="1"/>
  <c r="N40" i="1"/>
  <c r="N41" i="1"/>
  <c r="N42" i="1"/>
  <c r="N44" i="1"/>
  <c r="C39" i="4"/>
  <c r="N45" i="1"/>
  <c r="C40" i="4" s="1"/>
  <c r="N46" i="1"/>
  <c r="C41" i="4" s="1"/>
  <c r="N47" i="1"/>
  <c r="C42" i="4" s="1"/>
  <c r="N48" i="1"/>
  <c r="C43" i="4"/>
  <c r="N49" i="1"/>
  <c r="C44" i="4" s="1"/>
  <c r="N50" i="1"/>
  <c r="C45" i="4" s="1"/>
  <c r="N51" i="1"/>
  <c r="C46" i="4" s="1"/>
  <c r="N52" i="1"/>
  <c r="C47" i="4"/>
  <c r="N53" i="1"/>
  <c r="C48" i="4" s="1"/>
  <c r="N54" i="1"/>
  <c r="C49" i="4" s="1"/>
  <c r="N55" i="1"/>
  <c r="C50" i="4"/>
  <c r="N17" i="1" l="1"/>
  <c r="C17" i="4" s="1"/>
  <c r="N17" i="2"/>
  <c r="D17" i="4" s="1"/>
  <c r="D51" i="4" s="1"/>
  <c r="N43" i="1"/>
  <c r="C38" i="4" s="1"/>
  <c r="C51" i="4" s="1"/>
  <c r="N56" i="1"/>
  <c r="N43" i="3"/>
  <c r="E38" i="4" s="1"/>
  <c r="N17" i="3"/>
  <c r="E17" i="4" s="1"/>
  <c r="E51" i="4" s="1"/>
</calcChain>
</file>

<file path=xl/sharedStrings.xml><?xml version="1.0" encoding="utf-8"?>
<sst xmlns="http://schemas.openxmlformats.org/spreadsheetml/2006/main" count="253" uniqueCount="95">
  <si>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</si>
  <si>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</si>
  <si>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</si>
  <si>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</si>
  <si>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</si>
  <si>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</si>
  <si>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</si>
  <si>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</si>
  <si>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</si>
  <si>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</si>
  <si>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</si>
  <si>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</si>
  <si>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</si>
  <si>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</si>
  <si>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</si>
  <si>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</si>
  <si>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</si>
  <si>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</si>
  <si>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</si>
  <si>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</si>
  <si>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</si>
  <si>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</si>
  <si>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</si>
  <si>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</si>
  <si>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</si>
  <si>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</si>
  <si>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</si>
  <si>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</si>
  <si>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</si>
  <si>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</si>
  <si>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</si>
  <si>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</si>
  <si>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</si>
  <si>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</si>
  <si>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</si>
  <si>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</si>
  <si>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</si>
  <si>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</si>
  <si>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</si>
  <si>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</si>
  <si>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</si>
  <si>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</si>
  <si>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</si>
  <si>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</si>
  <si>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</si>
  <si>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</si>
  <si>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</si>
  <si>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</si>
  <si>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</si>
  <si>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</si>
  <si>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</si>
  <si>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</si>
  <si>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</si>
  <si>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</si>
  <si>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</si>
  <si>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</si>
  <si>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</si>
  <si>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</si>
  <si>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</si>
  <si>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NExpress Statistics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</si>
  <si>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</si>
  <si>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</si>
  <si>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</si>
  <si>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</si>
  <si>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</si>
  <si>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</si>
  <si>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</si>
  <si>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</si>
  <si>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</si>
  <si>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</si>
  <si>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</si>
  <si>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</si>
  <si>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</si>
  <si>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</si>
  <si>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</si>
  <si>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</si>
  <si>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</si>
  <si>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</si>
  <si>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</si>
  <si>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</si>
  <si>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</si>
  <si>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</si>
  <si>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</si>
  <si>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</si>
  <si>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</si>
  <si>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</si>
  <si>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</si>
  <si>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</si>
  <si>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</si>
  <si>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January - December 2015</t>
  </si>
  <si>
    <t>2015 YEAR TO DATE INTERLIBRARY BORROWS</t>
  </si>
  <si>
    <t>2015 YEAR TO DATE INTERLIBRARY LOANS</t>
  </si>
  <si>
    <t>2015 YEAR TO DATE CIRCULATION</t>
  </si>
  <si>
    <t>Total Circ</t>
  </si>
  <si>
    <t>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</si>
</sst>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3.2"/>
      <color rgb="FF000000"/>
      <name val="Calibri"/>
      <scheme val="minor"/>
    </font>
    <font>
      <sz val="13.2"/>
      <color rgb="FF000000"/>
      <name val="Calibri"/>
      <scheme val="minor"/>
    </font>
    <font>
      <sz val="13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4">
    <xf numFmtId="0" fontId="0" fillId="0" borderId="0" xfId="0"/>
    <xf numFmtId="0" fontId="18" fillId="0" borderId="0" xfId="41"/>
    <xf numFmtId="0" fontId="19" fillId="0" borderId="0" xfId="41" applyFont="1"/>
    <xf numFmtId="0" fontId="18" fillId="33" borderId="0" xfId="41" applyFill="1"/>
    <xf numFmtId="0" fontId="19" fillId="33" borderId="0" xfId="41" applyFont="1" applyFill="1"/>
    <xf numFmtId="0" fontId="18" fillId="34" borderId="0" xfId="41" applyFill="1"/>
    <xf numFmtId="0" fontId="18" fillId="0" borderId="0" xfId="41" applyAlignment="1">
      <alignment horizontal="center"/>
    </xf>
    <xf numFmtId="0" fontId="18" fillId="0" borderId="0" xfId="41"/>
    <xf numFmtId="0" fontId="18" fillId="0" borderId="10" xfId="41" applyBorder="1"/>
    <xf numFmtId="0" fontId="19" fillId="0" borderId="10" xfId="41" applyFont="1" applyBorder="1" applyAlignment="1">
      <alignment horizontal="center"/>
    </xf>
    <xf numFmtId="0" fontId="19" fillId="0" borderId="10" xfId="41" applyFont="1" applyBorder="1"/>
    <xf numFmtId="0" fontId="18" fillId="0" borderId="10" xfId="41" applyFill="1" applyBorder="1"/>
    <xf numFmtId="0" fontId="18" fillId="0" borderId="0" xfId="41"/>
    <xf numFmtId="0" fontId="19" fillId="0" borderId="0" xfId="41" applyFont="1" applyAlignment="1">
      <alignment horizontal="center"/>
    </xf>
    <xf numFmtId="0" fontId="18" fillId="33" borderId="0" xfId="41" applyFill="1"/>
    <xf numFmtId="0" fontId="19" fillId="33" borderId="0" xfId="41" applyFont="1" applyFill="1"/>
    <xf numFmtId="0" fontId="18" fillId="0" borderId="0" xfId="41"/>
    <xf numFmtId="0" fontId="19" fillId="0" borderId="0" xfId="41" applyFont="1"/>
    <xf numFmtId="0" fontId="18" fillId="0" borderId="10" xfId="41" applyBorder="1"/>
    <xf numFmtId="0" fontId="19" fillId="0" borderId="10" xfId="41" applyFont="1" applyBorder="1"/>
    <xf numFmtId="0" fontId="18" fillId="33" borderId="0" xfId="41" applyFill="1"/>
    <xf numFmtId="0" fontId="19" fillId="33" borderId="0" xfId="41" applyFont="1" applyFill="1"/>
    <xf numFmtId="0" fontId="18" fillId="0" borderId="0" xfId="41" applyAlignment="1"/>
    <xf numFmtId="0" fontId="18" fillId="34" borderId="0" xfId="41" applyFill="1"/>
    <xf numFmtId="0" fontId="19" fillId="34" borderId="0" xfId="41" applyFont="1" applyFill="1"/>
    <xf numFmtId="49" fontId="18" fillId="0" borderId="0" xfId="41" applyNumberFormat="1" applyFont="1"/>
    <xf numFmtId="0" fontId="18" fillId="0" borderId="0" xfId="41" applyFill="1"/>
    <xf numFmtId="0" fontId="0" fillId="0" borderId="0" xfId="0" applyFill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9" fillId="0" borderId="10" xfId="41" applyFont="1" applyBorder="1" applyAlignment="1">
      <alignment horizontal="center"/>
    </xf>
    <xf numFmtId="0" fontId="18" fillId="0" borderId="10" xfId="41" applyBorder="1" applyAlignment="1">
      <alignment horizontal="center"/>
    </xf>
    <xf numFmtId="0" fontId="0" fillId="0" borderId="0" xfId="0" applyAlignment="1">
      <alignment horizontal="center"/>
    </xf>
  </cellXfs>
  <cellStyles count="40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8F010000}"/>
    <cellStyle name="Normal 3" xfId="43" xr:uid="{00000000-0005-0000-0000-000090010000}"/>
    <cellStyle name="Normal 4" xfId="41" xr:uid="{00000000-0005-0000-0000-000091010000}"/>
    <cellStyle name="Note 2" xfId="44" xr:uid="{00000000-0005-0000-0000-00009201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0</xdr:row>
      <xdr:rowOff>0</xdr:rowOff>
    </xdr:from>
    <xdr:to>
      <xdr:col>2</xdr:col>
      <xdr:colOff>708025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0"/>
          <a:ext cx="2600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2"/>
  <sheetViews>
    <sheetView topLeftCell="A40" workbookViewId="0">
      <selection activeCell="M55" sqref="M4:M55"/>
    </sheetView>
  </sheetViews>
  <sheetFormatPr defaultColWidth="8.85546875" defaultRowHeight="15" x14ac:dyDescent="0.25"/>
  <cols>
    <col min="1" max="1" width="17.140625" customWidth="1"/>
    <col min="10" max="10" width="10" customWidth="1"/>
  </cols>
  <sheetData>
    <row r="1" spans="1:18" x14ac:dyDescent="0.25">
      <c r="A1" s="12" t="s">
        <v>92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3" spans="1:18" ht="18" x14ac:dyDescent="0.3">
      <c r="A3" s="12"/>
      <c r="B3" s="13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R3" s="28" t="s">
        <v>93</v>
      </c>
    </row>
    <row r="4" spans="1:18" ht="18" x14ac:dyDescent="0.3">
      <c r="A4" s="12" t="s">
        <v>13</v>
      </c>
      <c r="B4">
        <v>8530</v>
      </c>
      <c r="C4">
        <v>8192</v>
      </c>
      <c r="D4">
        <v>9039</v>
      </c>
      <c r="E4">
        <v>8606</v>
      </c>
      <c r="F4">
        <v>9406</v>
      </c>
      <c r="G4">
        <v>11889</v>
      </c>
      <c r="H4">
        <v>10635</v>
      </c>
      <c r="I4">
        <v>8971</v>
      </c>
      <c r="J4">
        <v>8627</v>
      </c>
      <c r="K4">
        <v>8654</v>
      </c>
      <c r="L4" s="29">
        <v>8392</v>
      </c>
      <c r="N4" s="12">
        <f t="shared" ref="N4:N16" si="0">SUM(B4:M4)</f>
        <v>100941</v>
      </c>
    </row>
    <row r="5" spans="1:18" ht="18" x14ac:dyDescent="0.3">
      <c r="A5" s="12" t="s">
        <v>14</v>
      </c>
      <c r="B5">
        <v>2467</v>
      </c>
      <c r="C5">
        <v>2464</v>
      </c>
      <c r="D5">
        <v>2791</v>
      </c>
      <c r="E5">
        <v>2428</v>
      </c>
      <c r="F5">
        <v>3133</v>
      </c>
      <c r="G5">
        <v>5307</v>
      </c>
      <c r="H5">
        <v>4458</v>
      </c>
      <c r="I5">
        <v>3109</v>
      </c>
      <c r="J5">
        <v>2704</v>
      </c>
      <c r="K5">
        <v>2673</v>
      </c>
      <c r="L5" s="29">
        <v>2413</v>
      </c>
      <c r="N5" s="12">
        <f t="shared" si="0"/>
        <v>33947</v>
      </c>
    </row>
    <row r="6" spans="1:18" ht="18" x14ac:dyDescent="0.3">
      <c r="A6" s="12" t="s">
        <v>15</v>
      </c>
      <c r="B6">
        <v>16364</v>
      </c>
      <c r="C6">
        <v>14951</v>
      </c>
      <c r="D6">
        <v>16446</v>
      </c>
      <c r="E6">
        <v>15318</v>
      </c>
      <c r="F6">
        <v>16707</v>
      </c>
      <c r="G6">
        <v>21323</v>
      </c>
      <c r="H6">
        <v>20560</v>
      </c>
      <c r="I6">
        <v>16393</v>
      </c>
      <c r="J6">
        <v>14928</v>
      </c>
      <c r="K6">
        <v>14516</v>
      </c>
      <c r="L6" s="29">
        <v>13604</v>
      </c>
      <c r="N6" s="12">
        <f t="shared" si="0"/>
        <v>181110</v>
      </c>
    </row>
    <row r="7" spans="1:18" ht="18" x14ac:dyDescent="0.3">
      <c r="A7" s="12" t="s">
        <v>16</v>
      </c>
      <c r="B7">
        <v>246</v>
      </c>
      <c r="C7">
        <v>220</v>
      </c>
      <c r="D7">
        <v>239</v>
      </c>
      <c r="E7">
        <v>314</v>
      </c>
      <c r="F7">
        <v>186</v>
      </c>
      <c r="G7">
        <v>550</v>
      </c>
      <c r="H7">
        <v>366</v>
      </c>
      <c r="I7">
        <v>224</v>
      </c>
      <c r="J7">
        <v>229</v>
      </c>
      <c r="K7">
        <v>257</v>
      </c>
      <c r="L7" s="29">
        <v>203</v>
      </c>
      <c r="N7" s="12">
        <f t="shared" si="0"/>
        <v>3034</v>
      </c>
    </row>
    <row r="8" spans="1:18" ht="18" x14ac:dyDescent="0.3">
      <c r="A8" s="12" t="s">
        <v>17</v>
      </c>
      <c r="B8">
        <v>11410</v>
      </c>
      <c r="C8">
        <v>10562</v>
      </c>
      <c r="D8">
        <v>11587</v>
      </c>
      <c r="E8">
        <v>10476</v>
      </c>
      <c r="F8">
        <v>12139</v>
      </c>
      <c r="G8">
        <v>16515</v>
      </c>
      <c r="H8">
        <v>14214</v>
      </c>
      <c r="I8">
        <v>12167</v>
      </c>
      <c r="J8">
        <v>10964</v>
      </c>
      <c r="K8">
        <v>10922</v>
      </c>
      <c r="L8" s="29">
        <v>10022</v>
      </c>
      <c r="N8" s="12">
        <f t="shared" si="0"/>
        <v>130978</v>
      </c>
    </row>
    <row r="9" spans="1:18" ht="18" x14ac:dyDescent="0.3">
      <c r="A9" s="12" t="s">
        <v>18</v>
      </c>
      <c r="B9">
        <v>747</v>
      </c>
      <c r="C9">
        <v>943</v>
      </c>
      <c r="D9">
        <v>1477</v>
      </c>
      <c r="E9">
        <v>1013</v>
      </c>
      <c r="F9">
        <v>1097</v>
      </c>
      <c r="G9">
        <v>1148</v>
      </c>
      <c r="H9">
        <v>1313</v>
      </c>
      <c r="I9">
        <v>1253</v>
      </c>
      <c r="J9">
        <v>1255</v>
      </c>
      <c r="K9">
        <v>1491</v>
      </c>
      <c r="L9" s="29">
        <v>1119</v>
      </c>
      <c r="N9" s="12">
        <f t="shared" si="0"/>
        <v>12856</v>
      </c>
    </row>
    <row r="10" spans="1:18" ht="18" x14ac:dyDescent="0.3">
      <c r="A10" s="12" t="s">
        <v>19</v>
      </c>
      <c r="B10">
        <v>800</v>
      </c>
      <c r="C10">
        <v>682</v>
      </c>
      <c r="D10">
        <v>892</v>
      </c>
      <c r="E10">
        <v>882</v>
      </c>
      <c r="F10">
        <v>867</v>
      </c>
      <c r="G10">
        <v>979</v>
      </c>
      <c r="H10">
        <v>989</v>
      </c>
      <c r="I10">
        <v>856</v>
      </c>
      <c r="J10">
        <v>801</v>
      </c>
      <c r="K10">
        <v>828</v>
      </c>
      <c r="L10" s="29">
        <v>710</v>
      </c>
      <c r="N10" s="12">
        <f t="shared" si="0"/>
        <v>9286</v>
      </c>
    </row>
    <row r="11" spans="1:18" ht="18" x14ac:dyDescent="0.3">
      <c r="A11" s="12" t="s">
        <v>20</v>
      </c>
      <c r="B11">
        <v>418</v>
      </c>
      <c r="C11">
        <v>480</v>
      </c>
      <c r="D11">
        <v>403</v>
      </c>
      <c r="E11">
        <v>507</v>
      </c>
      <c r="F11">
        <v>438</v>
      </c>
      <c r="G11">
        <v>631</v>
      </c>
      <c r="H11">
        <v>438</v>
      </c>
      <c r="I11">
        <v>323</v>
      </c>
      <c r="J11">
        <v>371</v>
      </c>
      <c r="K11">
        <v>362</v>
      </c>
      <c r="L11" s="29">
        <v>300</v>
      </c>
      <c r="N11" s="12">
        <f t="shared" si="0"/>
        <v>4671</v>
      </c>
    </row>
    <row r="12" spans="1:18" ht="18" x14ac:dyDescent="0.3">
      <c r="A12" s="12" t="s">
        <v>74</v>
      </c>
      <c r="B12">
        <v>45</v>
      </c>
      <c r="C12">
        <v>29</v>
      </c>
      <c r="D12">
        <v>56</v>
      </c>
      <c r="E12">
        <v>57</v>
      </c>
      <c r="F12">
        <v>55</v>
      </c>
      <c r="G12">
        <v>289</v>
      </c>
      <c r="H12">
        <v>58</v>
      </c>
      <c r="I12">
        <v>47</v>
      </c>
      <c r="J12">
        <v>30</v>
      </c>
      <c r="K12">
        <v>26</v>
      </c>
      <c r="L12" s="29">
        <v>24</v>
      </c>
      <c r="N12" s="12">
        <f t="shared" si="0"/>
        <v>716</v>
      </c>
    </row>
    <row r="13" spans="1:18" ht="18" x14ac:dyDescent="0.3">
      <c r="A13" s="12" t="s">
        <v>21</v>
      </c>
      <c r="B13">
        <v>465</v>
      </c>
      <c r="C13">
        <v>364</v>
      </c>
      <c r="D13">
        <v>369</v>
      </c>
      <c r="E13">
        <v>484</v>
      </c>
      <c r="F13">
        <v>658</v>
      </c>
      <c r="G13">
        <v>670</v>
      </c>
      <c r="H13">
        <v>810</v>
      </c>
      <c r="I13">
        <v>686</v>
      </c>
      <c r="J13">
        <v>435</v>
      </c>
      <c r="K13">
        <v>519</v>
      </c>
      <c r="L13" s="29">
        <v>476</v>
      </c>
      <c r="N13" s="12">
        <f t="shared" si="0"/>
        <v>5936</v>
      </c>
    </row>
    <row r="14" spans="1:18" ht="18" x14ac:dyDescent="0.3">
      <c r="A14" s="12" t="s">
        <v>22</v>
      </c>
      <c r="B14">
        <v>462</v>
      </c>
      <c r="C14">
        <v>350</v>
      </c>
      <c r="D14">
        <v>409</v>
      </c>
      <c r="E14">
        <v>409</v>
      </c>
      <c r="F14">
        <v>422</v>
      </c>
      <c r="G14">
        <v>696</v>
      </c>
      <c r="H14">
        <v>773</v>
      </c>
      <c r="I14">
        <v>631</v>
      </c>
      <c r="J14">
        <v>454</v>
      </c>
      <c r="K14">
        <v>391</v>
      </c>
      <c r="L14" s="29">
        <v>429</v>
      </c>
      <c r="N14" s="12">
        <f t="shared" si="0"/>
        <v>5426</v>
      </c>
    </row>
    <row r="15" spans="1:18" ht="18" x14ac:dyDescent="0.3">
      <c r="A15" s="12" t="s">
        <v>23</v>
      </c>
      <c r="B15">
        <v>2069</v>
      </c>
      <c r="C15">
        <v>1730</v>
      </c>
      <c r="D15">
        <v>1997</v>
      </c>
      <c r="E15">
        <v>1885</v>
      </c>
      <c r="F15">
        <v>2010</v>
      </c>
      <c r="G15">
        <v>2860</v>
      </c>
      <c r="H15">
        <v>2862</v>
      </c>
      <c r="I15">
        <v>2576</v>
      </c>
      <c r="J15">
        <v>2053</v>
      </c>
      <c r="K15">
        <v>1779</v>
      </c>
      <c r="L15" s="29">
        <v>2022</v>
      </c>
      <c r="N15" s="12">
        <f t="shared" si="0"/>
        <v>23843</v>
      </c>
    </row>
    <row r="16" spans="1:18" ht="18" x14ac:dyDescent="0.3">
      <c r="A16" s="12" t="s">
        <v>24</v>
      </c>
      <c r="B16">
        <v>1448</v>
      </c>
      <c r="C16">
        <v>1336</v>
      </c>
      <c r="D16">
        <v>1610</v>
      </c>
      <c r="E16">
        <v>1384</v>
      </c>
      <c r="F16">
        <v>1445</v>
      </c>
      <c r="G16">
        <v>1694</v>
      </c>
      <c r="H16">
        <v>2002</v>
      </c>
      <c r="I16">
        <v>1791</v>
      </c>
      <c r="J16">
        <v>1836</v>
      </c>
      <c r="K16">
        <v>1870</v>
      </c>
      <c r="L16" s="29">
        <v>1729</v>
      </c>
      <c r="N16" s="12">
        <f t="shared" si="0"/>
        <v>18145</v>
      </c>
    </row>
    <row r="17" spans="1:16" x14ac:dyDescent="0.25">
      <c r="A17" s="14" t="s">
        <v>25</v>
      </c>
      <c r="B17" s="15">
        <f t="shared" ref="B17:N17" si="1">SUM(B13:B16)</f>
        <v>4444</v>
      </c>
      <c r="C17" s="14">
        <f t="shared" si="1"/>
        <v>3780</v>
      </c>
      <c r="D17" s="14">
        <f t="shared" si="1"/>
        <v>4385</v>
      </c>
      <c r="E17" s="14">
        <f t="shared" si="1"/>
        <v>4162</v>
      </c>
      <c r="F17" s="20">
        <f t="shared" si="1"/>
        <v>4535</v>
      </c>
      <c r="G17" s="20">
        <f t="shared" si="1"/>
        <v>5920</v>
      </c>
      <c r="H17" s="20">
        <f t="shared" si="1"/>
        <v>6447</v>
      </c>
      <c r="I17" s="20">
        <f t="shared" si="1"/>
        <v>5684</v>
      </c>
      <c r="J17" s="20">
        <f t="shared" si="1"/>
        <v>4778</v>
      </c>
      <c r="K17" s="20">
        <f t="shared" si="1"/>
        <v>4559</v>
      </c>
      <c r="L17" s="20">
        <f t="shared" si="1"/>
        <v>4656</v>
      </c>
      <c r="M17" s="20"/>
      <c r="N17" s="20">
        <f t="shared" si="1"/>
        <v>53350</v>
      </c>
      <c r="O17" s="12"/>
      <c r="P17" s="12"/>
    </row>
    <row r="18" spans="1:16" ht="18" x14ac:dyDescent="0.3">
      <c r="A18" s="12" t="s">
        <v>26</v>
      </c>
      <c r="B18">
        <v>553</v>
      </c>
      <c r="C18">
        <v>402</v>
      </c>
      <c r="D18">
        <v>444</v>
      </c>
      <c r="E18">
        <v>391</v>
      </c>
      <c r="F18">
        <v>446</v>
      </c>
      <c r="G18">
        <v>853</v>
      </c>
      <c r="H18">
        <v>661</v>
      </c>
      <c r="I18">
        <v>479</v>
      </c>
      <c r="J18">
        <v>382</v>
      </c>
      <c r="K18">
        <v>341</v>
      </c>
      <c r="L18" s="29">
        <v>435</v>
      </c>
      <c r="N18" s="12">
        <f t="shared" ref="N18:N42" si="2">SUM(B18:M18)</f>
        <v>5387</v>
      </c>
      <c r="O18" s="12"/>
      <c r="P18" s="12"/>
    </row>
    <row r="19" spans="1:16" ht="18" x14ac:dyDescent="0.3">
      <c r="A19" s="12" t="s">
        <v>27</v>
      </c>
      <c r="B19">
        <v>3625</v>
      </c>
      <c r="C19">
        <v>3406</v>
      </c>
      <c r="D19">
        <v>3658</v>
      </c>
      <c r="E19">
        <v>3583</v>
      </c>
      <c r="F19">
        <v>4738</v>
      </c>
      <c r="G19">
        <v>5761</v>
      </c>
      <c r="H19">
        <v>5217</v>
      </c>
      <c r="I19">
        <v>4102</v>
      </c>
      <c r="J19">
        <v>4109</v>
      </c>
      <c r="K19">
        <v>3379</v>
      </c>
      <c r="L19" s="29">
        <v>2883</v>
      </c>
      <c r="N19" s="12">
        <f t="shared" si="2"/>
        <v>44461</v>
      </c>
      <c r="O19" s="12"/>
      <c r="P19" s="12"/>
    </row>
    <row r="20" spans="1:16" ht="18" x14ac:dyDescent="0.3">
      <c r="A20" s="12" t="s">
        <v>28</v>
      </c>
      <c r="B20">
        <v>221</v>
      </c>
      <c r="C20">
        <v>198</v>
      </c>
      <c r="D20">
        <v>203</v>
      </c>
      <c r="E20">
        <v>193</v>
      </c>
      <c r="F20">
        <v>225</v>
      </c>
      <c r="G20">
        <v>648</v>
      </c>
      <c r="H20">
        <v>250</v>
      </c>
      <c r="I20">
        <v>233</v>
      </c>
      <c r="J20">
        <v>341</v>
      </c>
      <c r="K20">
        <v>279</v>
      </c>
      <c r="L20" s="29">
        <v>236</v>
      </c>
      <c r="N20" s="12">
        <f t="shared" si="2"/>
        <v>3027</v>
      </c>
      <c r="O20" s="12"/>
      <c r="P20" s="12"/>
    </row>
    <row r="21" spans="1:16" ht="18" x14ac:dyDescent="0.3">
      <c r="A21" s="12" t="s">
        <v>29</v>
      </c>
      <c r="B21">
        <v>4336</v>
      </c>
      <c r="C21">
        <v>3937</v>
      </c>
      <c r="D21">
        <v>4484</v>
      </c>
      <c r="E21">
        <v>4355</v>
      </c>
      <c r="F21">
        <v>4852</v>
      </c>
      <c r="G21">
        <v>5829</v>
      </c>
      <c r="H21">
        <v>5552</v>
      </c>
      <c r="I21">
        <v>5276</v>
      </c>
      <c r="J21">
        <v>4514</v>
      </c>
      <c r="K21">
        <v>4407</v>
      </c>
      <c r="L21" s="29">
        <v>4011</v>
      </c>
      <c r="N21" s="12">
        <f t="shared" si="2"/>
        <v>51553</v>
      </c>
      <c r="O21" s="12"/>
      <c r="P21" s="12"/>
    </row>
    <row r="22" spans="1:16" ht="18" x14ac:dyDescent="0.3">
      <c r="A22" s="12" t="s">
        <v>30</v>
      </c>
      <c r="B22">
        <v>5248</v>
      </c>
      <c r="C22">
        <v>4938</v>
      </c>
      <c r="D22">
        <v>4982</v>
      </c>
      <c r="E22">
        <v>4689</v>
      </c>
      <c r="F22">
        <v>4738</v>
      </c>
      <c r="G22">
        <v>6700</v>
      </c>
      <c r="H22">
        <v>5602</v>
      </c>
      <c r="I22">
        <v>5385</v>
      </c>
      <c r="J22">
        <v>4467</v>
      </c>
      <c r="K22">
        <v>4959</v>
      </c>
      <c r="L22" s="29">
        <v>4092</v>
      </c>
      <c r="N22" s="12">
        <f t="shared" si="2"/>
        <v>55800</v>
      </c>
      <c r="O22" s="12"/>
      <c r="P22" s="12"/>
    </row>
    <row r="23" spans="1:16" ht="18" x14ac:dyDescent="0.3">
      <c r="A23" s="12" t="s">
        <v>31</v>
      </c>
      <c r="B23">
        <v>1453</v>
      </c>
      <c r="C23">
        <v>1368</v>
      </c>
      <c r="D23">
        <v>1365</v>
      </c>
      <c r="E23">
        <v>1400</v>
      </c>
      <c r="F23">
        <v>1808</v>
      </c>
      <c r="G23">
        <v>2435</v>
      </c>
      <c r="H23">
        <v>2220</v>
      </c>
      <c r="I23">
        <v>1740</v>
      </c>
      <c r="J23">
        <v>1419</v>
      </c>
      <c r="K23">
        <v>1482</v>
      </c>
      <c r="L23" s="29">
        <v>1169</v>
      </c>
      <c r="N23" s="12">
        <f t="shared" si="2"/>
        <v>17859</v>
      </c>
      <c r="O23" s="12"/>
      <c r="P23" s="12"/>
    </row>
    <row r="24" spans="1:16" ht="18" x14ac:dyDescent="0.3">
      <c r="A24" s="16" t="s">
        <v>88</v>
      </c>
      <c r="B24">
        <v>4276</v>
      </c>
      <c r="C24">
        <v>3700</v>
      </c>
      <c r="D24">
        <v>4402</v>
      </c>
      <c r="E24">
        <v>3825</v>
      </c>
      <c r="F24">
        <v>4245</v>
      </c>
      <c r="G24">
        <v>5120</v>
      </c>
      <c r="H24">
        <v>5389</v>
      </c>
      <c r="I24">
        <v>4684</v>
      </c>
      <c r="J24">
        <v>4301</v>
      </c>
      <c r="K24">
        <v>4501</v>
      </c>
      <c r="L24" s="29">
        <v>3993</v>
      </c>
      <c r="N24" s="16">
        <f t="shared" si="2"/>
        <v>48436</v>
      </c>
      <c r="O24" s="16"/>
      <c r="P24" s="16"/>
    </row>
    <row r="25" spans="1:16" ht="18" x14ac:dyDescent="0.3">
      <c r="A25" s="12" t="s">
        <v>32</v>
      </c>
      <c r="B25">
        <v>19267</v>
      </c>
      <c r="C25">
        <v>17764</v>
      </c>
      <c r="D25">
        <v>19233</v>
      </c>
      <c r="E25">
        <v>18071</v>
      </c>
      <c r="F25">
        <v>19289</v>
      </c>
      <c r="G25">
        <v>21489</v>
      </c>
      <c r="H25">
        <v>22608</v>
      </c>
      <c r="I25">
        <v>26834</v>
      </c>
      <c r="J25">
        <v>27818</v>
      </c>
      <c r="K25">
        <v>24997</v>
      </c>
      <c r="L25" s="29">
        <v>21982</v>
      </c>
      <c r="N25" s="12">
        <f t="shared" si="2"/>
        <v>239352</v>
      </c>
      <c r="O25" s="12"/>
      <c r="P25" s="12"/>
    </row>
    <row r="26" spans="1:16" ht="18" x14ac:dyDescent="0.3">
      <c r="A26" s="12" t="s">
        <v>33</v>
      </c>
      <c r="B26">
        <v>1987</v>
      </c>
      <c r="C26">
        <v>1845</v>
      </c>
      <c r="D26">
        <v>1917</v>
      </c>
      <c r="E26">
        <v>1747</v>
      </c>
      <c r="F26">
        <v>1648</v>
      </c>
      <c r="G26">
        <v>2164</v>
      </c>
      <c r="H26">
        <v>2097</v>
      </c>
      <c r="I26">
        <v>1714</v>
      </c>
      <c r="J26">
        <v>1566</v>
      </c>
      <c r="K26">
        <v>1430</v>
      </c>
      <c r="L26" s="29">
        <v>1290</v>
      </c>
      <c r="N26" s="12">
        <f t="shared" si="2"/>
        <v>19405</v>
      </c>
      <c r="O26" s="12"/>
      <c r="P26" s="12"/>
    </row>
    <row r="27" spans="1:16" ht="18" x14ac:dyDescent="0.3">
      <c r="A27" s="12" t="s">
        <v>34</v>
      </c>
      <c r="B27">
        <v>1384</v>
      </c>
      <c r="C27">
        <v>1208</v>
      </c>
      <c r="D27">
        <v>1178</v>
      </c>
      <c r="E27">
        <v>1310</v>
      </c>
      <c r="F27">
        <v>1164</v>
      </c>
      <c r="G27">
        <v>1795</v>
      </c>
      <c r="H27">
        <v>1840</v>
      </c>
      <c r="I27">
        <v>1271</v>
      </c>
      <c r="J27">
        <v>1159</v>
      </c>
      <c r="K27">
        <v>1159</v>
      </c>
      <c r="L27" s="29">
        <v>1092</v>
      </c>
      <c r="N27" s="12">
        <f t="shared" si="2"/>
        <v>14560</v>
      </c>
      <c r="O27" s="12"/>
      <c r="P27" s="12"/>
    </row>
    <row r="28" spans="1:16" ht="18" x14ac:dyDescent="0.3">
      <c r="A28" s="12" t="s">
        <v>35</v>
      </c>
      <c r="B28">
        <v>444</v>
      </c>
      <c r="C28">
        <v>422</v>
      </c>
      <c r="D28">
        <v>506</v>
      </c>
      <c r="E28">
        <v>386</v>
      </c>
      <c r="F28">
        <v>524</v>
      </c>
      <c r="G28">
        <v>735</v>
      </c>
      <c r="H28">
        <v>830</v>
      </c>
      <c r="I28">
        <v>523</v>
      </c>
      <c r="J28">
        <v>527</v>
      </c>
      <c r="K28">
        <v>364</v>
      </c>
      <c r="L28" s="29">
        <v>375</v>
      </c>
      <c r="N28" s="12">
        <f t="shared" si="2"/>
        <v>5636</v>
      </c>
      <c r="O28" s="12"/>
      <c r="P28" s="12"/>
    </row>
    <row r="29" spans="1:16" ht="18" x14ac:dyDescent="0.3">
      <c r="A29" s="12" t="s">
        <v>36</v>
      </c>
      <c r="B29">
        <v>2533</v>
      </c>
      <c r="C29">
        <v>2538</v>
      </c>
      <c r="D29">
        <v>2556</v>
      </c>
      <c r="E29">
        <v>2995</v>
      </c>
      <c r="F29">
        <v>2951</v>
      </c>
      <c r="G29">
        <v>3941</v>
      </c>
      <c r="H29">
        <v>3749</v>
      </c>
      <c r="I29">
        <v>3737</v>
      </c>
      <c r="J29">
        <v>3721</v>
      </c>
      <c r="K29">
        <v>3931</v>
      </c>
      <c r="L29" s="29">
        <v>3250</v>
      </c>
      <c r="N29" s="12">
        <f t="shared" si="2"/>
        <v>35902</v>
      </c>
      <c r="O29" s="12"/>
      <c r="P29" s="12"/>
    </row>
    <row r="30" spans="1:16" ht="18" x14ac:dyDescent="0.3">
      <c r="A30" s="12" t="s">
        <v>37</v>
      </c>
      <c r="B30">
        <v>53</v>
      </c>
      <c r="C30">
        <v>41</v>
      </c>
      <c r="D30">
        <v>37</v>
      </c>
      <c r="E30">
        <v>60</v>
      </c>
      <c r="F30">
        <v>45</v>
      </c>
      <c r="G30">
        <v>48</v>
      </c>
      <c r="H30">
        <v>45</v>
      </c>
      <c r="I30">
        <v>45</v>
      </c>
      <c r="J30">
        <v>37</v>
      </c>
      <c r="K30">
        <v>50</v>
      </c>
      <c r="L30" s="29">
        <v>30</v>
      </c>
      <c r="N30" s="12">
        <f t="shared" si="2"/>
        <v>491</v>
      </c>
      <c r="O30" s="12"/>
      <c r="P30" s="12"/>
    </row>
    <row r="31" spans="1:16" ht="18" x14ac:dyDescent="0.3">
      <c r="A31" s="12" t="s">
        <v>38</v>
      </c>
      <c r="B31">
        <v>1091</v>
      </c>
      <c r="C31">
        <v>1039</v>
      </c>
      <c r="D31">
        <v>1121</v>
      </c>
      <c r="E31">
        <v>910</v>
      </c>
      <c r="F31">
        <v>1095</v>
      </c>
      <c r="G31">
        <v>1286</v>
      </c>
      <c r="H31">
        <v>1335</v>
      </c>
      <c r="I31">
        <v>978</v>
      </c>
      <c r="J31">
        <v>1049</v>
      </c>
      <c r="K31">
        <v>895</v>
      </c>
      <c r="L31" s="29">
        <v>818</v>
      </c>
      <c r="N31" s="12">
        <f t="shared" si="2"/>
        <v>11617</v>
      </c>
      <c r="O31" s="12"/>
      <c r="P31" s="12"/>
    </row>
    <row r="32" spans="1:16" ht="18" x14ac:dyDescent="0.3">
      <c r="A32" s="12" t="s">
        <v>39</v>
      </c>
      <c r="B32">
        <v>4750</v>
      </c>
      <c r="C32">
        <v>3916</v>
      </c>
      <c r="D32">
        <v>4214</v>
      </c>
      <c r="E32">
        <v>4034</v>
      </c>
      <c r="F32">
        <v>4307</v>
      </c>
      <c r="G32">
        <v>5266</v>
      </c>
      <c r="H32">
        <v>5361</v>
      </c>
      <c r="I32">
        <v>4356</v>
      </c>
      <c r="J32">
        <v>4073</v>
      </c>
      <c r="K32">
        <v>3939</v>
      </c>
      <c r="L32" s="29">
        <v>3529</v>
      </c>
      <c r="N32" s="12">
        <f t="shared" si="2"/>
        <v>47745</v>
      </c>
      <c r="O32" s="12"/>
      <c r="P32" s="12"/>
    </row>
    <row r="33" spans="1:16" ht="18" x14ac:dyDescent="0.3">
      <c r="A33" s="12" t="s">
        <v>40</v>
      </c>
      <c r="B33">
        <v>3700</v>
      </c>
      <c r="C33">
        <v>3263</v>
      </c>
      <c r="D33">
        <v>3657</v>
      </c>
      <c r="E33">
        <v>3517</v>
      </c>
      <c r="F33">
        <v>3081</v>
      </c>
      <c r="G33">
        <v>3790</v>
      </c>
      <c r="H33">
        <v>3717</v>
      </c>
      <c r="I33">
        <v>3177</v>
      </c>
      <c r="J33">
        <v>3070</v>
      </c>
      <c r="K33">
        <v>3266</v>
      </c>
      <c r="L33" s="29">
        <v>2643</v>
      </c>
      <c r="N33" s="12">
        <f t="shared" si="2"/>
        <v>36881</v>
      </c>
      <c r="O33" s="12"/>
      <c r="P33" s="12"/>
    </row>
    <row r="34" spans="1:16" ht="18" x14ac:dyDescent="0.3">
      <c r="A34" s="12" t="s">
        <v>41</v>
      </c>
      <c r="B34">
        <v>1341</v>
      </c>
      <c r="C34">
        <v>1430</v>
      </c>
      <c r="D34">
        <v>1514</v>
      </c>
      <c r="E34">
        <v>1341</v>
      </c>
      <c r="F34">
        <v>1447</v>
      </c>
      <c r="G34">
        <v>1828</v>
      </c>
      <c r="H34">
        <v>1665</v>
      </c>
      <c r="I34">
        <v>1618</v>
      </c>
      <c r="J34">
        <v>1401</v>
      </c>
      <c r="K34">
        <v>1580</v>
      </c>
      <c r="L34" s="29">
        <v>1305</v>
      </c>
      <c r="N34" s="12">
        <f t="shared" si="2"/>
        <v>16470</v>
      </c>
      <c r="O34" s="12"/>
      <c r="P34" s="12"/>
    </row>
    <row r="35" spans="1:16" ht="18" x14ac:dyDescent="0.3">
      <c r="A35" s="12" t="s">
        <v>42</v>
      </c>
      <c r="B35">
        <v>10038</v>
      </c>
      <c r="C35">
        <v>8989</v>
      </c>
      <c r="D35">
        <v>10552</v>
      </c>
      <c r="E35">
        <v>9168</v>
      </c>
      <c r="F35">
        <v>9459</v>
      </c>
      <c r="G35">
        <v>15952</v>
      </c>
      <c r="H35">
        <v>13569</v>
      </c>
      <c r="I35">
        <v>10446</v>
      </c>
      <c r="J35">
        <v>9560</v>
      </c>
      <c r="K35">
        <v>9446</v>
      </c>
      <c r="L35" s="29">
        <v>8605</v>
      </c>
      <c r="N35" s="12">
        <f t="shared" si="2"/>
        <v>115784</v>
      </c>
      <c r="O35" s="12"/>
      <c r="P35" s="12"/>
    </row>
    <row r="36" spans="1:16" ht="18" x14ac:dyDescent="0.3">
      <c r="A36" s="12" t="s">
        <v>43</v>
      </c>
      <c r="B36">
        <v>1948</v>
      </c>
      <c r="C36">
        <v>1932</v>
      </c>
      <c r="D36">
        <v>2319</v>
      </c>
      <c r="E36">
        <v>2174</v>
      </c>
      <c r="F36">
        <v>2331</v>
      </c>
      <c r="G36">
        <v>3101</v>
      </c>
      <c r="H36">
        <v>3271</v>
      </c>
      <c r="I36">
        <v>2496</v>
      </c>
      <c r="J36">
        <v>2485</v>
      </c>
      <c r="K36">
        <v>2596</v>
      </c>
      <c r="L36" s="29">
        <v>1998</v>
      </c>
      <c r="N36" s="12">
        <f t="shared" si="2"/>
        <v>26651</v>
      </c>
      <c r="O36" s="12"/>
      <c r="P36" s="12"/>
    </row>
    <row r="37" spans="1:16" ht="18" x14ac:dyDescent="0.3">
      <c r="A37" s="12" t="s">
        <v>44</v>
      </c>
      <c r="B37">
        <v>198</v>
      </c>
      <c r="C37">
        <v>112</v>
      </c>
      <c r="D37">
        <v>188</v>
      </c>
      <c r="E37">
        <v>164</v>
      </c>
      <c r="F37">
        <v>253</v>
      </c>
      <c r="G37">
        <v>189</v>
      </c>
      <c r="H37">
        <v>165</v>
      </c>
      <c r="I37">
        <v>106</v>
      </c>
      <c r="J37">
        <v>186</v>
      </c>
      <c r="K37">
        <v>264</v>
      </c>
      <c r="L37" s="29">
        <v>144</v>
      </c>
      <c r="N37" s="12">
        <f t="shared" si="2"/>
        <v>1969</v>
      </c>
      <c r="O37" s="12"/>
      <c r="P37" s="12"/>
    </row>
    <row r="38" spans="1:16" ht="18" x14ac:dyDescent="0.3">
      <c r="A38" s="12" t="s">
        <v>84</v>
      </c>
      <c r="B38">
        <v>672</v>
      </c>
      <c r="C38">
        <v>521</v>
      </c>
      <c r="D38">
        <v>515</v>
      </c>
      <c r="E38">
        <v>650</v>
      </c>
      <c r="F38">
        <v>276</v>
      </c>
      <c r="G38">
        <v>0</v>
      </c>
      <c r="H38">
        <v>0</v>
      </c>
      <c r="I38">
        <v>392</v>
      </c>
      <c r="J38">
        <v>638</v>
      </c>
      <c r="K38">
        <v>571</v>
      </c>
      <c r="L38" s="29">
        <v>618</v>
      </c>
      <c r="N38" s="12">
        <f t="shared" si="2"/>
        <v>4853</v>
      </c>
      <c r="O38" s="12"/>
      <c r="P38" s="12"/>
    </row>
    <row r="39" spans="1:16" ht="18" x14ac:dyDescent="0.3">
      <c r="A39" s="12" t="s">
        <v>85</v>
      </c>
      <c r="B39">
        <v>2462</v>
      </c>
      <c r="C39">
        <v>2640</v>
      </c>
      <c r="D39">
        <v>2126</v>
      </c>
      <c r="E39">
        <v>2287</v>
      </c>
      <c r="F39">
        <v>626</v>
      </c>
      <c r="G39">
        <v>0</v>
      </c>
      <c r="H39">
        <v>0</v>
      </c>
      <c r="I39">
        <v>1252</v>
      </c>
      <c r="J39">
        <v>2277</v>
      </c>
      <c r="K39">
        <v>3031</v>
      </c>
      <c r="L39" s="29">
        <v>2594</v>
      </c>
      <c r="N39" s="12">
        <f t="shared" si="2"/>
        <v>19295</v>
      </c>
      <c r="O39" s="12"/>
      <c r="P39" s="12"/>
    </row>
    <row r="40" spans="1:16" ht="18" x14ac:dyDescent="0.3">
      <c r="A40" s="12" t="s">
        <v>86</v>
      </c>
      <c r="B40">
        <v>48</v>
      </c>
      <c r="C40">
        <v>39</v>
      </c>
      <c r="D40">
        <v>146</v>
      </c>
      <c r="E40">
        <v>77</v>
      </c>
      <c r="F40">
        <v>12</v>
      </c>
      <c r="G40">
        <v>0</v>
      </c>
      <c r="H40">
        <v>0</v>
      </c>
      <c r="I40">
        <v>51</v>
      </c>
      <c r="J40">
        <v>106</v>
      </c>
      <c r="K40">
        <v>64</v>
      </c>
      <c r="L40" s="29">
        <v>47</v>
      </c>
      <c r="N40" s="12">
        <f t="shared" si="2"/>
        <v>590</v>
      </c>
      <c r="O40" s="12"/>
      <c r="P40" s="12"/>
    </row>
    <row r="41" spans="1:16" ht="18" x14ac:dyDescent="0.3">
      <c r="A41" s="12" t="s">
        <v>77</v>
      </c>
      <c r="B41">
        <v>215</v>
      </c>
      <c r="C41">
        <v>192</v>
      </c>
      <c r="D41">
        <v>255</v>
      </c>
      <c r="E41">
        <v>260</v>
      </c>
      <c r="F41">
        <v>65</v>
      </c>
      <c r="G41">
        <v>0</v>
      </c>
      <c r="H41">
        <v>0</v>
      </c>
      <c r="I41">
        <v>296</v>
      </c>
      <c r="J41">
        <v>248</v>
      </c>
      <c r="K41">
        <v>339</v>
      </c>
      <c r="L41" s="29">
        <v>238</v>
      </c>
      <c r="N41" s="12">
        <f t="shared" si="2"/>
        <v>2108</v>
      </c>
      <c r="O41" s="12"/>
      <c r="P41" s="12"/>
    </row>
    <row r="42" spans="1:16" ht="18" x14ac:dyDescent="0.3">
      <c r="A42" s="12" t="s">
        <v>82</v>
      </c>
      <c r="B42">
        <v>562</v>
      </c>
      <c r="C42">
        <v>636</v>
      </c>
      <c r="D42">
        <v>530</v>
      </c>
      <c r="E42">
        <v>604</v>
      </c>
      <c r="F42">
        <v>120</v>
      </c>
      <c r="G42">
        <v>0</v>
      </c>
      <c r="H42">
        <v>1</v>
      </c>
      <c r="I42">
        <v>228</v>
      </c>
      <c r="J42">
        <v>536</v>
      </c>
      <c r="K42">
        <v>555</v>
      </c>
      <c r="L42" s="29">
        <v>560</v>
      </c>
      <c r="N42" s="12">
        <f t="shared" si="2"/>
        <v>4332</v>
      </c>
      <c r="O42" s="12"/>
      <c r="P42" s="12"/>
    </row>
    <row r="43" spans="1:16" s="27" customFormat="1" x14ac:dyDescent="0.25">
      <c r="A43" s="20" t="s">
        <v>83</v>
      </c>
      <c r="B43" s="21">
        <f t="shared" ref="B43:H43" si="3">SUM(B38:B42)</f>
        <v>3959</v>
      </c>
      <c r="C43" s="20">
        <f t="shared" si="3"/>
        <v>4028</v>
      </c>
      <c r="D43" s="20">
        <f t="shared" si="3"/>
        <v>3572</v>
      </c>
      <c r="E43" s="20">
        <f t="shared" si="3"/>
        <v>3878</v>
      </c>
      <c r="F43" s="20">
        <f t="shared" si="3"/>
        <v>1099</v>
      </c>
      <c r="G43" s="20">
        <f t="shared" si="3"/>
        <v>0</v>
      </c>
      <c r="H43" s="20">
        <f t="shared" si="3"/>
        <v>1</v>
      </c>
      <c r="I43" s="20">
        <f>SUM(I38:I42)</f>
        <v>2219</v>
      </c>
      <c r="J43" s="20">
        <f>SUM(J38:J42)</f>
        <v>3805</v>
      </c>
      <c r="K43" s="20">
        <f>SUM(K38:K42)</f>
        <v>4560</v>
      </c>
      <c r="L43" s="20">
        <f>SUM(L38:L42)</f>
        <v>4057</v>
      </c>
      <c r="M43" s="20"/>
      <c r="N43" s="20">
        <f t="shared" ref="M43:N43" si="4">SUM(N38:N42)</f>
        <v>31178</v>
      </c>
      <c r="O43" s="26"/>
      <c r="P43" s="26"/>
    </row>
    <row r="44" spans="1:16" ht="18" x14ac:dyDescent="0.3">
      <c r="A44" s="12" t="s">
        <v>45</v>
      </c>
      <c r="B44">
        <v>385</v>
      </c>
      <c r="C44">
        <v>421</v>
      </c>
      <c r="D44">
        <v>461</v>
      </c>
      <c r="E44">
        <v>476</v>
      </c>
      <c r="F44">
        <v>471</v>
      </c>
      <c r="G44">
        <v>641</v>
      </c>
      <c r="H44">
        <v>717</v>
      </c>
      <c r="I44">
        <v>622</v>
      </c>
      <c r="J44">
        <v>504</v>
      </c>
      <c r="K44">
        <v>425</v>
      </c>
      <c r="L44" s="29">
        <v>457</v>
      </c>
      <c r="N44" s="12">
        <f t="shared" ref="N44:N55" si="5">SUM(B44:M44)</f>
        <v>5580</v>
      </c>
      <c r="O44" s="12"/>
      <c r="P44" s="12"/>
    </row>
    <row r="45" spans="1:16" ht="18" x14ac:dyDescent="0.3">
      <c r="A45" s="12" t="s">
        <v>46</v>
      </c>
      <c r="B45">
        <v>376</v>
      </c>
      <c r="C45">
        <v>417</v>
      </c>
      <c r="D45">
        <v>491</v>
      </c>
      <c r="E45">
        <v>529</v>
      </c>
      <c r="F45">
        <v>445</v>
      </c>
      <c r="G45">
        <v>746</v>
      </c>
      <c r="H45">
        <v>647</v>
      </c>
      <c r="I45">
        <v>559</v>
      </c>
      <c r="J45">
        <v>589</v>
      </c>
      <c r="K45">
        <v>456</v>
      </c>
      <c r="L45" s="29">
        <v>391</v>
      </c>
      <c r="N45" s="12">
        <f t="shared" si="5"/>
        <v>5646</v>
      </c>
      <c r="O45" s="12"/>
      <c r="P45" s="12"/>
    </row>
    <row r="46" spans="1:16" ht="18" x14ac:dyDescent="0.3">
      <c r="A46" s="12" t="s">
        <v>47</v>
      </c>
      <c r="B46">
        <v>3081</v>
      </c>
      <c r="C46">
        <v>2625</v>
      </c>
      <c r="D46">
        <v>2682</v>
      </c>
      <c r="E46">
        <v>2642</v>
      </c>
      <c r="F46">
        <v>2902</v>
      </c>
      <c r="G46">
        <v>3228</v>
      </c>
      <c r="H46">
        <v>3666</v>
      </c>
      <c r="I46">
        <v>2970</v>
      </c>
      <c r="J46">
        <v>2747</v>
      </c>
      <c r="K46">
        <v>3026</v>
      </c>
      <c r="L46" s="29">
        <v>2771</v>
      </c>
      <c r="N46" s="12">
        <f t="shared" si="5"/>
        <v>32340</v>
      </c>
      <c r="O46" s="12"/>
      <c r="P46" s="12"/>
    </row>
    <row r="47" spans="1:16" ht="18" x14ac:dyDescent="0.3">
      <c r="A47" s="12" t="s">
        <v>48</v>
      </c>
      <c r="B47">
        <v>4397</v>
      </c>
      <c r="C47">
        <v>4525</v>
      </c>
      <c r="D47">
        <v>4431</v>
      </c>
      <c r="E47">
        <v>4156</v>
      </c>
      <c r="F47">
        <v>4511</v>
      </c>
      <c r="G47">
        <v>6859</v>
      </c>
      <c r="H47">
        <v>5709</v>
      </c>
      <c r="I47">
        <v>4917</v>
      </c>
      <c r="J47">
        <v>4386</v>
      </c>
      <c r="K47">
        <v>4481</v>
      </c>
      <c r="L47" s="29">
        <v>4507</v>
      </c>
      <c r="N47" s="12">
        <f t="shared" si="5"/>
        <v>52879</v>
      </c>
      <c r="O47" s="12"/>
      <c r="P47" s="12"/>
    </row>
    <row r="48" spans="1:16" ht="18" x14ac:dyDescent="0.3">
      <c r="A48" s="12" t="s">
        <v>49</v>
      </c>
      <c r="B48">
        <v>3576</v>
      </c>
      <c r="C48">
        <v>3226</v>
      </c>
      <c r="D48">
        <v>3864</v>
      </c>
      <c r="E48">
        <v>3715</v>
      </c>
      <c r="F48">
        <v>4314</v>
      </c>
      <c r="G48">
        <v>5499</v>
      </c>
      <c r="H48">
        <v>5109</v>
      </c>
      <c r="I48">
        <v>4074</v>
      </c>
      <c r="J48">
        <v>3411</v>
      </c>
      <c r="K48">
        <v>3117</v>
      </c>
      <c r="L48" s="29">
        <v>3156</v>
      </c>
      <c r="N48" s="12">
        <f t="shared" si="5"/>
        <v>43061</v>
      </c>
      <c r="O48" s="12"/>
      <c r="P48" s="12"/>
    </row>
    <row r="49" spans="1:18" ht="18" x14ac:dyDescent="0.3">
      <c r="A49" s="12" t="s">
        <v>50</v>
      </c>
      <c r="B49">
        <v>1282</v>
      </c>
      <c r="C49">
        <v>1282</v>
      </c>
      <c r="D49">
        <v>1343</v>
      </c>
      <c r="E49">
        <v>1125</v>
      </c>
      <c r="F49">
        <v>1706</v>
      </c>
      <c r="G49">
        <v>1935</v>
      </c>
      <c r="H49">
        <v>1564</v>
      </c>
      <c r="I49">
        <v>1232</v>
      </c>
      <c r="J49">
        <v>1215</v>
      </c>
      <c r="K49">
        <v>1043</v>
      </c>
      <c r="L49" s="29">
        <v>1129</v>
      </c>
      <c r="N49" s="12">
        <f t="shared" si="5"/>
        <v>14856</v>
      </c>
      <c r="O49" s="12"/>
      <c r="P49" s="12"/>
    </row>
    <row r="50" spans="1:18" ht="18" x14ac:dyDescent="0.3">
      <c r="A50" s="12" t="s">
        <v>51</v>
      </c>
      <c r="B50">
        <v>4990</v>
      </c>
      <c r="C50">
        <v>4638</v>
      </c>
      <c r="D50">
        <v>5007</v>
      </c>
      <c r="E50">
        <v>4869</v>
      </c>
      <c r="F50">
        <v>4977</v>
      </c>
      <c r="G50">
        <v>5515</v>
      </c>
      <c r="H50">
        <v>5160</v>
      </c>
      <c r="I50">
        <v>4552</v>
      </c>
      <c r="J50">
        <v>4117</v>
      </c>
      <c r="K50">
        <v>4595</v>
      </c>
      <c r="L50" s="29">
        <v>4176</v>
      </c>
      <c r="N50" s="12">
        <f t="shared" si="5"/>
        <v>52596</v>
      </c>
    </row>
    <row r="51" spans="1:18" ht="18" x14ac:dyDescent="0.3">
      <c r="A51" s="12" t="s">
        <v>52</v>
      </c>
      <c r="B51">
        <v>959</v>
      </c>
      <c r="C51">
        <v>930</v>
      </c>
      <c r="D51">
        <v>898</v>
      </c>
      <c r="E51">
        <v>932</v>
      </c>
      <c r="F51">
        <v>773</v>
      </c>
      <c r="G51">
        <v>1170</v>
      </c>
      <c r="H51">
        <v>1077</v>
      </c>
      <c r="I51">
        <v>787</v>
      </c>
      <c r="J51">
        <v>637</v>
      </c>
      <c r="K51">
        <v>562</v>
      </c>
      <c r="L51" s="29">
        <v>569</v>
      </c>
      <c r="N51" s="12">
        <f t="shared" si="5"/>
        <v>9294</v>
      </c>
    </row>
    <row r="52" spans="1:18" ht="18" x14ac:dyDescent="0.3">
      <c r="A52" s="12" t="s">
        <v>53</v>
      </c>
      <c r="B52">
        <v>2657</v>
      </c>
      <c r="C52">
        <v>2517</v>
      </c>
      <c r="D52">
        <v>2804</v>
      </c>
      <c r="E52">
        <v>2503</v>
      </c>
      <c r="F52">
        <v>2720</v>
      </c>
      <c r="G52">
        <v>3995</v>
      </c>
      <c r="H52">
        <v>3291</v>
      </c>
      <c r="I52">
        <v>2677</v>
      </c>
      <c r="J52">
        <v>2771</v>
      </c>
      <c r="K52">
        <v>2294</v>
      </c>
      <c r="L52" s="29">
        <v>2190</v>
      </c>
      <c r="N52" s="12">
        <f t="shared" si="5"/>
        <v>30419</v>
      </c>
    </row>
    <row r="53" spans="1:18" ht="18" x14ac:dyDescent="0.3">
      <c r="A53" s="12" t="s">
        <v>54</v>
      </c>
      <c r="B53">
        <v>439</v>
      </c>
      <c r="C53">
        <v>419</v>
      </c>
      <c r="D53">
        <v>535</v>
      </c>
      <c r="E53">
        <v>474</v>
      </c>
      <c r="F53">
        <v>505</v>
      </c>
      <c r="G53">
        <v>557</v>
      </c>
      <c r="H53">
        <v>605</v>
      </c>
      <c r="I53">
        <v>610</v>
      </c>
      <c r="J53">
        <v>494</v>
      </c>
      <c r="K53">
        <v>512</v>
      </c>
      <c r="L53" s="29">
        <v>607</v>
      </c>
      <c r="N53" s="12">
        <f t="shared" si="5"/>
        <v>5757</v>
      </c>
    </row>
    <row r="54" spans="1:18" ht="18" x14ac:dyDescent="0.3">
      <c r="A54" s="12" t="s">
        <v>55</v>
      </c>
      <c r="B54">
        <v>838</v>
      </c>
      <c r="C54">
        <v>768</v>
      </c>
      <c r="D54">
        <v>904</v>
      </c>
      <c r="E54">
        <v>950</v>
      </c>
      <c r="F54">
        <v>753</v>
      </c>
      <c r="G54">
        <v>923</v>
      </c>
      <c r="H54">
        <v>753</v>
      </c>
      <c r="I54">
        <v>585</v>
      </c>
      <c r="J54">
        <v>865</v>
      </c>
      <c r="K54">
        <v>914</v>
      </c>
      <c r="L54" s="29">
        <v>724</v>
      </c>
      <c r="N54" s="12">
        <f t="shared" si="5"/>
        <v>8977</v>
      </c>
      <c r="R54" s="30"/>
    </row>
    <row r="55" spans="1:18" ht="18" x14ac:dyDescent="0.3">
      <c r="A55" s="12" t="s">
        <v>56</v>
      </c>
      <c r="B55">
        <v>350</v>
      </c>
      <c r="C55">
        <v>327</v>
      </c>
      <c r="D55">
        <v>384</v>
      </c>
      <c r="E55">
        <v>368</v>
      </c>
      <c r="F55">
        <v>331</v>
      </c>
      <c r="G55">
        <v>516</v>
      </c>
      <c r="H55">
        <v>486</v>
      </c>
      <c r="I55">
        <v>404</v>
      </c>
      <c r="J55">
        <v>431</v>
      </c>
      <c r="K55">
        <v>524</v>
      </c>
      <c r="L55" s="29">
        <v>480</v>
      </c>
      <c r="N55" s="12">
        <f t="shared" si="5"/>
        <v>4601</v>
      </c>
      <c r="R55" s="30"/>
    </row>
    <row r="56" spans="1:18" ht="17.25" x14ac:dyDescent="0.3">
      <c r="N56" s="26">
        <f>SUM(N44:N55)+SUM(N18:N42)+SUM(N4:N16)</f>
        <v>1627059</v>
      </c>
      <c r="R56" s="30"/>
    </row>
    <row r="57" spans="1:18" ht="17.25" x14ac:dyDescent="0.3">
      <c r="R57" s="30"/>
    </row>
    <row r="58" spans="1:18" ht="17.25" x14ac:dyDescent="0.3">
      <c r="R58" s="30"/>
    </row>
    <row r="59" spans="1:18" ht="17.25" x14ac:dyDescent="0.3">
      <c r="R59" s="30"/>
    </row>
    <row r="60" spans="1:18" ht="17.25" x14ac:dyDescent="0.3">
      <c r="R60" s="30"/>
    </row>
    <row r="61" spans="1:18" ht="17.25" x14ac:dyDescent="0.3">
      <c r="R61" s="30"/>
    </row>
    <row r="62" spans="1:18" ht="17.25" x14ac:dyDescent="0.3">
      <c r="R62" s="30"/>
    </row>
    <row r="63" spans="1:18" ht="17.25" x14ac:dyDescent="0.3">
      <c r="R63" s="30"/>
    </row>
    <row r="64" spans="1:18" ht="17.25" x14ac:dyDescent="0.3">
      <c r="R64" s="30"/>
    </row>
    <row r="65" spans="18:18" ht="17.25" x14ac:dyDescent="0.3">
      <c r="R65" s="30"/>
    </row>
    <row r="66" spans="18:18" ht="17.25" x14ac:dyDescent="0.3">
      <c r="R66" s="30"/>
    </row>
    <row r="67" spans="18:18" ht="17.25" x14ac:dyDescent="0.3">
      <c r="R67" s="30"/>
    </row>
    <row r="68" spans="18:18" ht="17.25" x14ac:dyDescent="0.3">
      <c r="R68" s="30"/>
    </row>
    <row r="69" spans="18:18" ht="17.25" x14ac:dyDescent="0.3">
      <c r="R69" s="30"/>
    </row>
    <row r="70" spans="18:18" ht="17.25" x14ac:dyDescent="0.3">
      <c r="R70" s="30"/>
    </row>
    <row r="71" spans="18:18" ht="17.25" x14ac:dyDescent="0.3">
      <c r="R71" s="30"/>
    </row>
    <row r="72" spans="18:18" ht="17.25" x14ac:dyDescent="0.3">
      <c r="R72" s="30"/>
    </row>
    <row r="73" spans="18:18" ht="17.25" x14ac:dyDescent="0.3">
      <c r="R73" s="30"/>
    </row>
    <row r="74" spans="18:18" ht="17.25" x14ac:dyDescent="0.3">
      <c r="R74" s="30"/>
    </row>
    <row r="75" spans="18:18" ht="17.25" x14ac:dyDescent="0.3">
      <c r="R75" s="30"/>
    </row>
    <row r="76" spans="18:18" ht="17.25" x14ac:dyDescent="0.3">
      <c r="R76" s="30"/>
    </row>
    <row r="77" spans="18:18" ht="17.25" x14ac:dyDescent="0.3">
      <c r="R77" s="30"/>
    </row>
    <row r="78" spans="18:18" ht="17.25" x14ac:dyDescent="0.3">
      <c r="R78" s="30"/>
    </row>
    <row r="79" spans="18:18" ht="17.25" x14ac:dyDescent="0.3">
      <c r="R79" s="30"/>
    </row>
    <row r="80" spans="18:18" ht="17.25" x14ac:dyDescent="0.3">
      <c r="R80" s="30"/>
    </row>
    <row r="81" spans="18:18" ht="17.25" x14ac:dyDescent="0.3">
      <c r="R81" s="30"/>
    </row>
    <row r="82" spans="18:18" ht="17.25" x14ac:dyDescent="0.3">
      <c r="R82" s="30"/>
    </row>
    <row r="83" spans="18:18" ht="17.25" x14ac:dyDescent="0.3">
      <c r="R83" s="30"/>
    </row>
    <row r="84" spans="18:18" ht="17.25" x14ac:dyDescent="0.3">
      <c r="R84" s="30"/>
    </row>
    <row r="85" spans="18:18" ht="17.25" x14ac:dyDescent="0.3">
      <c r="R85" s="30"/>
    </row>
    <row r="86" spans="18:18" ht="17.25" x14ac:dyDescent="0.3">
      <c r="R86" s="30"/>
    </row>
    <row r="87" spans="18:18" ht="17.25" x14ac:dyDescent="0.3">
      <c r="R87" s="30"/>
    </row>
    <row r="88" spans="18:18" ht="17.25" x14ac:dyDescent="0.3">
      <c r="R88" s="30"/>
    </row>
    <row r="89" spans="18:18" ht="17.25" x14ac:dyDescent="0.3">
      <c r="R89" s="30"/>
    </row>
    <row r="90" spans="18:18" ht="17.25" x14ac:dyDescent="0.3">
      <c r="R90" s="30"/>
    </row>
    <row r="91" spans="18:18" ht="17.25" x14ac:dyDescent="0.3">
      <c r="R91" s="30"/>
    </row>
    <row r="92" spans="18:18" ht="17.25" x14ac:dyDescent="0.3">
      <c r="R92" s="30"/>
    </row>
    <row r="93" spans="18:18" ht="17.25" x14ac:dyDescent="0.3">
      <c r="R93" s="30"/>
    </row>
    <row r="94" spans="18:18" ht="17.25" x14ac:dyDescent="0.3">
      <c r="R94" s="30"/>
    </row>
    <row r="95" spans="18:18" ht="17.25" x14ac:dyDescent="0.3">
      <c r="R95" s="30"/>
    </row>
    <row r="96" spans="18:18" ht="17.25" x14ac:dyDescent="0.3">
      <c r="R96" s="30"/>
    </row>
    <row r="97" spans="18:18" ht="17.25" x14ac:dyDescent="0.3">
      <c r="R97" s="30"/>
    </row>
    <row r="98" spans="18:18" ht="17.25" x14ac:dyDescent="0.3">
      <c r="R98" s="30"/>
    </row>
    <row r="99" spans="18:18" ht="17.25" x14ac:dyDescent="0.3">
      <c r="R99" s="30"/>
    </row>
    <row r="100" spans="18:18" ht="17.25" x14ac:dyDescent="0.3">
      <c r="R100" s="30"/>
    </row>
    <row r="101" spans="18:18" ht="17.25" x14ac:dyDescent="0.3">
      <c r="R101" s="30"/>
    </row>
    <row r="102" spans="18:18" ht="17.25" x14ac:dyDescent="0.3">
      <c r="R102" s="30"/>
    </row>
    <row r="103" spans="18:18" ht="17.25" x14ac:dyDescent="0.3">
      <c r="R103" s="30"/>
    </row>
    <row r="104" spans="18:18" ht="17.25" x14ac:dyDescent="0.3">
      <c r="R104" s="30"/>
    </row>
    <row r="105" spans="18:18" ht="17.25" x14ac:dyDescent="0.3">
      <c r="R105" s="30"/>
    </row>
    <row r="106" spans="18:18" ht="17.25" x14ac:dyDescent="0.3">
      <c r="R106" s="30"/>
    </row>
    <row r="107" spans="18:18" ht="17.25" x14ac:dyDescent="0.3">
      <c r="R107" s="30"/>
    </row>
    <row r="108" spans="18:18" ht="17.25" x14ac:dyDescent="0.3">
      <c r="R108" s="30"/>
    </row>
    <row r="109" spans="18:18" ht="17.25" x14ac:dyDescent="0.3">
      <c r="R109" s="30"/>
    </row>
    <row r="110" spans="18:18" ht="17.25" x14ac:dyDescent="0.3">
      <c r="R110" s="30"/>
    </row>
    <row r="111" spans="18:18" ht="17.25" x14ac:dyDescent="0.3">
      <c r="R111" s="30"/>
    </row>
    <row r="112" spans="18:18" ht="17.25" x14ac:dyDescent="0.3">
      <c r="R112" s="30"/>
    </row>
    <row r="113" spans="18:18" ht="17.25" x14ac:dyDescent="0.3">
      <c r="R113" s="30"/>
    </row>
    <row r="114" spans="18:18" ht="17.25" x14ac:dyDescent="0.3">
      <c r="R114" s="30"/>
    </row>
    <row r="115" spans="18:18" ht="17.25" x14ac:dyDescent="0.3">
      <c r="R115" s="30"/>
    </row>
    <row r="116" spans="18:18" ht="17.25" x14ac:dyDescent="0.3">
      <c r="R116" s="30"/>
    </row>
    <row r="117" spans="18:18" ht="17.25" x14ac:dyDescent="0.3">
      <c r="R117" s="30"/>
    </row>
    <row r="118" spans="18:18" ht="17.25" x14ac:dyDescent="0.3">
      <c r="R118" s="30"/>
    </row>
    <row r="119" spans="18:18" ht="17.25" x14ac:dyDescent="0.3">
      <c r="R119" s="30"/>
    </row>
    <row r="120" spans="18:18" ht="17.25" x14ac:dyDescent="0.3">
      <c r="R120" s="30"/>
    </row>
    <row r="121" spans="18:18" ht="17.25" x14ac:dyDescent="0.3">
      <c r="R121" s="30"/>
    </row>
    <row r="122" spans="18:18" ht="17.25" x14ac:dyDescent="0.3">
      <c r="R122" s="30"/>
    </row>
    <row r="123" spans="18:18" ht="17.25" x14ac:dyDescent="0.3">
      <c r="R123" s="30"/>
    </row>
    <row r="124" spans="18:18" ht="17.25" x14ac:dyDescent="0.3">
      <c r="R124" s="30"/>
    </row>
    <row r="125" spans="18:18" ht="17.25" x14ac:dyDescent="0.3">
      <c r="R125" s="30"/>
    </row>
    <row r="126" spans="18:18" ht="17.25" x14ac:dyDescent="0.3">
      <c r="R126" s="30"/>
    </row>
    <row r="127" spans="18:18" ht="17.25" x14ac:dyDescent="0.3">
      <c r="R127" s="30"/>
    </row>
    <row r="128" spans="18:18" ht="17.25" x14ac:dyDescent="0.3">
      <c r="R128" s="30"/>
    </row>
    <row r="129" spans="18:18" ht="17.25" x14ac:dyDescent="0.3">
      <c r="R129" s="30"/>
    </row>
    <row r="130" spans="18:18" ht="17.25" x14ac:dyDescent="0.3">
      <c r="R130" s="30"/>
    </row>
    <row r="131" spans="18:18" ht="17.25" x14ac:dyDescent="0.3">
      <c r="R131" s="30"/>
    </row>
    <row r="132" spans="18:18" ht="17.25" x14ac:dyDescent="0.3">
      <c r="R132" s="30"/>
    </row>
    <row r="133" spans="18:18" ht="17.25" x14ac:dyDescent="0.3">
      <c r="R133" s="30"/>
    </row>
    <row r="134" spans="18:18" ht="17.25" x14ac:dyDescent="0.3">
      <c r="R134" s="30"/>
    </row>
    <row r="135" spans="18:18" ht="17.25" x14ac:dyDescent="0.3">
      <c r="R135" s="30"/>
    </row>
    <row r="136" spans="18:18" ht="17.25" x14ac:dyDescent="0.3">
      <c r="R136" s="30"/>
    </row>
    <row r="137" spans="18:18" ht="17.25" x14ac:dyDescent="0.3">
      <c r="R137" s="30"/>
    </row>
    <row r="138" spans="18:18" ht="17.25" x14ac:dyDescent="0.3">
      <c r="R138" s="30"/>
    </row>
    <row r="139" spans="18:18" ht="17.25" x14ac:dyDescent="0.3">
      <c r="R139" s="30"/>
    </row>
    <row r="140" spans="18:18" ht="17.25" x14ac:dyDescent="0.3">
      <c r="R140" s="30"/>
    </row>
    <row r="141" spans="18:18" ht="17.25" x14ac:dyDescent="0.3">
      <c r="R141" s="30"/>
    </row>
    <row r="142" spans="18:18" ht="17.25" x14ac:dyDescent="0.3">
      <c r="R142" s="30"/>
    </row>
    <row r="143" spans="18:18" ht="17.25" x14ac:dyDescent="0.3">
      <c r="R143" s="30"/>
    </row>
    <row r="144" spans="18:18" ht="17.25" x14ac:dyDescent="0.3">
      <c r="R144" s="30"/>
    </row>
    <row r="145" spans="18:18" ht="17.25" x14ac:dyDescent="0.3">
      <c r="R145" s="30"/>
    </row>
    <row r="146" spans="18:18" ht="17.25" x14ac:dyDescent="0.3">
      <c r="R146" s="30"/>
    </row>
    <row r="147" spans="18:18" ht="17.25" x14ac:dyDescent="0.3">
      <c r="R147" s="30"/>
    </row>
    <row r="148" spans="18:18" ht="17.25" x14ac:dyDescent="0.3">
      <c r="R148" s="30"/>
    </row>
    <row r="149" spans="18:18" ht="17.25" x14ac:dyDescent="0.3">
      <c r="R149" s="30"/>
    </row>
    <row r="150" spans="18:18" ht="17.25" x14ac:dyDescent="0.3">
      <c r="R150" s="30"/>
    </row>
    <row r="151" spans="18:18" ht="17.25" x14ac:dyDescent="0.3">
      <c r="R151" s="30"/>
    </row>
    <row r="152" spans="18:18" ht="17.25" x14ac:dyDescent="0.3">
      <c r="R152" s="30"/>
    </row>
    <row r="153" spans="18:18" ht="17.25" x14ac:dyDescent="0.3">
      <c r="R153" s="30"/>
    </row>
    <row r="154" spans="18:18" ht="17.25" x14ac:dyDescent="0.3">
      <c r="R154" s="30"/>
    </row>
    <row r="155" spans="18:18" ht="17.25" x14ac:dyDescent="0.3">
      <c r="R155" s="30"/>
    </row>
    <row r="156" spans="18:18" ht="17.25" x14ac:dyDescent="0.3">
      <c r="R156" s="30"/>
    </row>
    <row r="157" spans="18:18" ht="17.25" x14ac:dyDescent="0.3">
      <c r="R157" s="30"/>
    </row>
    <row r="158" spans="18:18" ht="17.25" x14ac:dyDescent="0.3">
      <c r="R158" s="30"/>
    </row>
    <row r="159" spans="18:18" ht="17.25" x14ac:dyDescent="0.3">
      <c r="R159" s="30"/>
    </row>
    <row r="160" spans="18:18" ht="17.25" x14ac:dyDescent="0.3">
      <c r="R160" s="30"/>
    </row>
    <row r="161" spans="18:18" ht="17.25" x14ac:dyDescent="0.3">
      <c r="R161" s="30"/>
    </row>
    <row r="162" spans="18:18" ht="17.25" x14ac:dyDescent="0.3">
      <c r="R162" s="30"/>
    </row>
    <row r="163" spans="18:18" ht="17.25" x14ac:dyDescent="0.3">
      <c r="R163" s="30"/>
    </row>
    <row r="164" spans="18:18" ht="17.25" x14ac:dyDescent="0.3">
      <c r="R164" s="30"/>
    </row>
    <row r="165" spans="18:18" ht="17.25" x14ac:dyDescent="0.3">
      <c r="R165" s="30"/>
    </row>
    <row r="166" spans="18:18" ht="17.25" x14ac:dyDescent="0.3">
      <c r="R166" s="30"/>
    </row>
    <row r="167" spans="18:18" ht="17.25" x14ac:dyDescent="0.3">
      <c r="R167" s="30"/>
    </row>
    <row r="168" spans="18:18" ht="17.25" x14ac:dyDescent="0.3">
      <c r="R168" s="30"/>
    </row>
    <row r="169" spans="18:18" ht="17.25" x14ac:dyDescent="0.3">
      <c r="R169" s="30"/>
    </row>
    <row r="170" spans="18:18" ht="17.25" x14ac:dyDescent="0.3">
      <c r="R170" s="30"/>
    </row>
    <row r="171" spans="18:18" ht="17.25" x14ac:dyDescent="0.3">
      <c r="R171" s="30"/>
    </row>
    <row r="172" spans="18:18" ht="17.25" x14ac:dyDescent="0.3">
      <c r="R172" s="30"/>
    </row>
    <row r="173" spans="18:18" ht="17.25" x14ac:dyDescent="0.3">
      <c r="R173" s="30"/>
    </row>
    <row r="174" spans="18:18" ht="17.25" x14ac:dyDescent="0.3">
      <c r="R174" s="30"/>
    </row>
    <row r="175" spans="18:18" ht="17.25" x14ac:dyDescent="0.3">
      <c r="R175" s="30"/>
    </row>
    <row r="176" spans="18:18" ht="17.25" x14ac:dyDescent="0.3">
      <c r="R176" s="30"/>
    </row>
    <row r="177" spans="18:18" ht="17.25" x14ac:dyDescent="0.3">
      <c r="R177" s="30"/>
    </row>
    <row r="178" spans="18:18" ht="17.25" x14ac:dyDescent="0.3">
      <c r="R178" s="30"/>
    </row>
    <row r="179" spans="18:18" ht="17.25" x14ac:dyDescent="0.3">
      <c r="R179" s="30"/>
    </row>
    <row r="180" spans="18:18" ht="17.25" x14ac:dyDescent="0.3">
      <c r="R180" s="30"/>
    </row>
    <row r="181" spans="18:18" ht="17.25" x14ac:dyDescent="0.3">
      <c r="R181" s="30"/>
    </row>
    <row r="182" spans="18:18" ht="17.25" x14ac:dyDescent="0.3">
      <c r="R182" s="30"/>
    </row>
    <row r="183" spans="18:18" ht="17.25" x14ac:dyDescent="0.3">
      <c r="R183" s="30"/>
    </row>
    <row r="184" spans="18:18" ht="17.25" x14ac:dyDescent="0.3">
      <c r="R184" s="30"/>
    </row>
    <row r="185" spans="18:18" ht="17.25" x14ac:dyDescent="0.3">
      <c r="R185" s="30"/>
    </row>
    <row r="186" spans="18:18" ht="17.25" x14ac:dyDescent="0.3">
      <c r="R186" s="30"/>
    </row>
    <row r="187" spans="18:18" ht="17.25" x14ac:dyDescent="0.3">
      <c r="R187" s="30"/>
    </row>
    <row r="188" spans="18:18" ht="17.25" x14ac:dyDescent="0.3">
      <c r="R188" s="30"/>
    </row>
    <row r="189" spans="18:18" ht="17.25" x14ac:dyDescent="0.3">
      <c r="R189" s="30"/>
    </row>
    <row r="190" spans="18:18" ht="17.25" x14ac:dyDescent="0.3">
      <c r="R190" s="30"/>
    </row>
    <row r="191" spans="18:18" ht="17.25" x14ac:dyDescent="0.3">
      <c r="R191" s="30"/>
    </row>
    <row r="192" spans="18:18" ht="17.25" x14ac:dyDescent="0.3">
      <c r="R192" s="30"/>
    </row>
    <row r="193" spans="18:18" ht="17.25" x14ac:dyDescent="0.3">
      <c r="R193" s="30"/>
    </row>
    <row r="194" spans="18:18" ht="17.25" x14ac:dyDescent="0.3">
      <c r="R194" s="30"/>
    </row>
    <row r="195" spans="18:18" ht="17.25" x14ac:dyDescent="0.3">
      <c r="R195" s="30"/>
    </row>
    <row r="196" spans="18:18" ht="17.25" x14ac:dyDescent="0.3">
      <c r="R196" s="30"/>
    </row>
    <row r="197" spans="18:18" ht="17.25" x14ac:dyDescent="0.3">
      <c r="R197" s="30"/>
    </row>
    <row r="198" spans="18:18" ht="17.25" x14ac:dyDescent="0.3">
      <c r="R198" s="30"/>
    </row>
    <row r="199" spans="18:18" ht="17.25" x14ac:dyDescent="0.3">
      <c r="R199" s="30"/>
    </row>
    <row r="200" spans="18:18" ht="17.25" x14ac:dyDescent="0.3">
      <c r="R200" s="30"/>
    </row>
    <row r="201" spans="18:18" ht="17.25" x14ac:dyDescent="0.3">
      <c r="R201" s="30"/>
    </row>
    <row r="202" spans="18:18" ht="17.25" x14ac:dyDescent="0.3">
      <c r="R202" s="30"/>
    </row>
    <row r="203" spans="18:18" ht="17.25" x14ac:dyDescent="0.3">
      <c r="R203" s="30"/>
    </row>
    <row r="204" spans="18:18" ht="17.25" x14ac:dyDescent="0.3">
      <c r="R204" s="30"/>
    </row>
    <row r="205" spans="18:18" ht="17.25" x14ac:dyDescent="0.3">
      <c r="R205" s="30"/>
    </row>
    <row r="206" spans="18:18" ht="17.25" x14ac:dyDescent="0.3">
      <c r="R206" s="30"/>
    </row>
    <row r="207" spans="18:18" ht="17.25" x14ac:dyDescent="0.3">
      <c r="R207" s="30"/>
    </row>
    <row r="208" spans="18:18" ht="17.25" x14ac:dyDescent="0.3">
      <c r="R208" s="30"/>
    </row>
    <row r="209" spans="18:18" ht="17.25" x14ac:dyDescent="0.3">
      <c r="R209" s="30"/>
    </row>
    <row r="210" spans="18:18" ht="17.25" x14ac:dyDescent="0.3">
      <c r="R210" s="30"/>
    </row>
    <row r="211" spans="18:18" ht="17.25" x14ac:dyDescent="0.3">
      <c r="R211" s="30"/>
    </row>
    <row r="212" spans="18:18" ht="17.25" x14ac:dyDescent="0.3">
      <c r="R212" s="30"/>
    </row>
    <row r="213" spans="18:18" ht="17.25" x14ac:dyDescent="0.3">
      <c r="R213" s="30"/>
    </row>
    <row r="214" spans="18:18" ht="17.25" x14ac:dyDescent="0.3">
      <c r="R214" s="30"/>
    </row>
    <row r="215" spans="18:18" ht="17.25" x14ac:dyDescent="0.3">
      <c r="R215" s="30"/>
    </row>
    <row r="216" spans="18:18" ht="17.25" x14ac:dyDescent="0.3">
      <c r="R216" s="30"/>
    </row>
    <row r="217" spans="18:18" ht="17.25" x14ac:dyDescent="0.3">
      <c r="R217" s="30"/>
    </row>
    <row r="218" spans="18:18" ht="17.25" x14ac:dyDescent="0.3">
      <c r="R218" s="30"/>
    </row>
    <row r="219" spans="18:18" ht="17.25" x14ac:dyDescent="0.3">
      <c r="R219" s="30"/>
    </row>
    <row r="220" spans="18:18" ht="17.25" x14ac:dyDescent="0.3">
      <c r="R220" s="30"/>
    </row>
    <row r="221" spans="18:18" ht="17.25" x14ac:dyDescent="0.3">
      <c r="R221" s="30"/>
    </row>
    <row r="222" spans="18:18" ht="17.25" x14ac:dyDescent="0.3">
      <c r="R222" s="30"/>
    </row>
    <row r="223" spans="18:18" ht="17.25" x14ac:dyDescent="0.3">
      <c r="R223" s="30"/>
    </row>
    <row r="224" spans="18:18" ht="17.25" x14ac:dyDescent="0.3">
      <c r="R224" s="30"/>
    </row>
    <row r="225" spans="18:18" ht="17.25" x14ac:dyDescent="0.3">
      <c r="R225" s="30"/>
    </row>
    <row r="226" spans="18:18" ht="17.25" x14ac:dyDescent="0.3">
      <c r="R226" s="30"/>
    </row>
    <row r="227" spans="18:18" ht="17.25" x14ac:dyDescent="0.3">
      <c r="R227" s="30"/>
    </row>
    <row r="228" spans="18:18" ht="17.25" x14ac:dyDescent="0.3">
      <c r="R228" s="30"/>
    </row>
    <row r="229" spans="18:18" ht="17.25" x14ac:dyDescent="0.3">
      <c r="R229" s="30"/>
    </row>
    <row r="230" spans="18:18" ht="17.25" x14ac:dyDescent="0.3">
      <c r="R230" s="30"/>
    </row>
    <row r="231" spans="18:18" ht="17.25" x14ac:dyDescent="0.3">
      <c r="R231" s="30"/>
    </row>
    <row r="232" spans="18:18" ht="17.25" x14ac:dyDescent="0.3">
      <c r="R232" s="30"/>
    </row>
    <row r="233" spans="18:18" ht="17.25" x14ac:dyDescent="0.3">
      <c r="R233" s="30"/>
    </row>
    <row r="234" spans="18:18" ht="17.25" x14ac:dyDescent="0.3">
      <c r="R234" s="30"/>
    </row>
    <row r="235" spans="18:18" ht="17.25" x14ac:dyDescent="0.3">
      <c r="R235" s="30"/>
    </row>
    <row r="236" spans="18:18" ht="17.25" x14ac:dyDescent="0.3">
      <c r="R236" s="30"/>
    </row>
    <row r="237" spans="18:18" ht="17.25" x14ac:dyDescent="0.3">
      <c r="R237" s="30"/>
    </row>
    <row r="238" spans="18:18" ht="17.25" x14ac:dyDescent="0.3">
      <c r="R238" s="30"/>
    </row>
    <row r="239" spans="18:18" ht="17.25" x14ac:dyDescent="0.3">
      <c r="R239" s="30"/>
    </row>
    <row r="240" spans="18:18" ht="17.25" x14ac:dyDescent="0.3">
      <c r="R240" s="30"/>
    </row>
    <row r="241" spans="18:18" ht="17.25" x14ac:dyDescent="0.3">
      <c r="R241" s="30"/>
    </row>
    <row r="242" spans="18:18" ht="17.25" x14ac:dyDescent="0.3">
      <c r="R242" s="30"/>
    </row>
    <row r="243" spans="18:18" ht="17.25" x14ac:dyDescent="0.3">
      <c r="R243" s="30"/>
    </row>
    <row r="244" spans="18:18" ht="17.25" x14ac:dyDescent="0.3">
      <c r="R244" s="30"/>
    </row>
    <row r="245" spans="18:18" ht="17.25" x14ac:dyDescent="0.3">
      <c r="R245" s="30"/>
    </row>
    <row r="246" spans="18:18" ht="17.25" x14ac:dyDescent="0.3">
      <c r="R246" s="30"/>
    </row>
    <row r="247" spans="18:18" ht="17.25" x14ac:dyDescent="0.3">
      <c r="R247" s="30"/>
    </row>
    <row r="248" spans="18:18" ht="17.25" x14ac:dyDescent="0.3">
      <c r="R248" s="30"/>
    </row>
    <row r="249" spans="18:18" ht="17.25" x14ac:dyDescent="0.3">
      <c r="R249" s="30"/>
    </row>
    <row r="250" spans="18:18" ht="17.25" x14ac:dyDescent="0.3">
      <c r="R250" s="30"/>
    </row>
    <row r="251" spans="18:18" ht="17.25" x14ac:dyDescent="0.3">
      <c r="R251" s="30"/>
    </row>
    <row r="252" spans="18:18" ht="17.25" x14ac:dyDescent="0.3">
      <c r="R252" s="30"/>
    </row>
    <row r="253" spans="18:18" ht="17.25" x14ac:dyDescent="0.3">
      <c r="R253" s="30"/>
    </row>
    <row r="254" spans="18:18" ht="17.25" x14ac:dyDescent="0.3">
      <c r="R254" s="30"/>
    </row>
    <row r="255" spans="18:18" ht="17.25" x14ac:dyDescent="0.3">
      <c r="R255" s="30"/>
    </row>
    <row r="256" spans="18:18" ht="17.25" x14ac:dyDescent="0.3">
      <c r="R256" s="30"/>
    </row>
    <row r="257" spans="18:18" ht="17.25" x14ac:dyDescent="0.3">
      <c r="R257" s="30"/>
    </row>
    <row r="258" spans="18:18" ht="17.25" x14ac:dyDescent="0.3">
      <c r="R258" s="30"/>
    </row>
    <row r="259" spans="18:18" ht="17.25" x14ac:dyDescent="0.3">
      <c r="R259" s="30"/>
    </row>
    <row r="260" spans="18:18" ht="17.25" x14ac:dyDescent="0.3">
      <c r="R260" s="30"/>
    </row>
    <row r="261" spans="18:18" ht="17.25" x14ac:dyDescent="0.3">
      <c r="R261" s="30"/>
    </row>
    <row r="262" spans="18:18" ht="17.25" x14ac:dyDescent="0.3">
      <c r="R262" s="30"/>
    </row>
    <row r="263" spans="18:18" ht="17.25" x14ac:dyDescent="0.3">
      <c r="R263" s="30"/>
    </row>
    <row r="264" spans="18:18" ht="17.25" x14ac:dyDescent="0.3">
      <c r="R264" s="30"/>
    </row>
    <row r="265" spans="18:18" ht="17.25" x14ac:dyDescent="0.3">
      <c r="R265" s="30"/>
    </row>
    <row r="266" spans="18:18" ht="17.25" x14ac:dyDescent="0.3">
      <c r="R266" s="30"/>
    </row>
    <row r="267" spans="18:18" ht="17.25" x14ac:dyDescent="0.3">
      <c r="R267" s="30"/>
    </row>
    <row r="268" spans="18:18" ht="17.25" x14ac:dyDescent="0.3">
      <c r="R268" s="30"/>
    </row>
    <row r="269" spans="18:18" ht="17.25" x14ac:dyDescent="0.3">
      <c r="R269" s="30"/>
    </row>
    <row r="270" spans="18:18" ht="17.25" x14ac:dyDescent="0.3">
      <c r="R270" s="30"/>
    </row>
    <row r="271" spans="18:18" ht="17.25" x14ac:dyDescent="0.3">
      <c r="R271" s="30"/>
    </row>
    <row r="272" spans="18:18" ht="17.25" x14ac:dyDescent="0.3">
      <c r="R272" s="30"/>
    </row>
    <row r="273" spans="18:18" ht="17.25" x14ac:dyDescent="0.3">
      <c r="R273" s="30"/>
    </row>
    <row r="274" spans="18:18" ht="17.25" x14ac:dyDescent="0.3">
      <c r="R274" s="30"/>
    </row>
    <row r="275" spans="18:18" ht="17.25" x14ac:dyDescent="0.3">
      <c r="R275" s="30"/>
    </row>
    <row r="276" spans="18:18" ht="17.25" x14ac:dyDescent="0.3">
      <c r="R276" s="30"/>
    </row>
    <row r="277" spans="18:18" ht="17.25" x14ac:dyDescent="0.3">
      <c r="R277" s="30"/>
    </row>
    <row r="278" spans="18:18" ht="17.25" x14ac:dyDescent="0.3">
      <c r="R278" s="30"/>
    </row>
    <row r="279" spans="18:18" ht="17.25" x14ac:dyDescent="0.3">
      <c r="R279" s="30"/>
    </row>
    <row r="280" spans="18:18" ht="17.25" x14ac:dyDescent="0.3">
      <c r="R280" s="30"/>
    </row>
    <row r="281" spans="18:18" ht="17.25" x14ac:dyDescent="0.3">
      <c r="R281" s="30"/>
    </row>
    <row r="282" spans="18:18" ht="17.25" x14ac:dyDescent="0.3">
      <c r="R282" s="30"/>
    </row>
    <row r="283" spans="18:18" ht="17.25" x14ac:dyDescent="0.3">
      <c r="R283" s="30"/>
    </row>
    <row r="284" spans="18:18" ht="17.25" x14ac:dyDescent="0.3">
      <c r="R284" s="30"/>
    </row>
    <row r="285" spans="18:18" ht="17.25" x14ac:dyDescent="0.3">
      <c r="R285" s="30"/>
    </row>
    <row r="286" spans="18:18" ht="17.25" x14ac:dyDescent="0.3">
      <c r="R286" s="30"/>
    </row>
    <row r="287" spans="18:18" ht="17.25" x14ac:dyDescent="0.3">
      <c r="R287" s="30"/>
    </row>
    <row r="288" spans="18:18" ht="17.25" x14ac:dyDescent="0.3">
      <c r="R288" s="30"/>
    </row>
    <row r="289" spans="18:18" ht="17.25" x14ac:dyDescent="0.3">
      <c r="R289" s="30"/>
    </row>
    <row r="290" spans="18:18" ht="17.25" x14ac:dyDescent="0.3">
      <c r="R290" s="30"/>
    </row>
    <row r="291" spans="18:18" ht="17.25" x14ac:dyDescent="0.3">
      <c r="R291" s="30"/>
    </row>
    <row r="292" spans="18:18" ht="17.25" x14ac:dyDescent="0.3">
      <c r="R292" s="30"/>
    </row>
    <row r="293" spans="18:18" ht="17.25" x14ac:dyDescent="0.3">
      <c r="R293" s="30"/>
    </row>
    <row r="294" spans="18:18" ht="17.25" x14ac:dyDescent="0.3">
      <c r="R294" s="30"/>
    </row>
    <row r="295" spans="18:18" ht="17.25" x14ac:dyDescent="0.3">
      <c r="R295" s="30"/>
    </row>
    <row r="296" spans="18:18" ht="17.25" x14ac:dyDescent="0.3">
      <c r="R296" s="30"/>
    </row>
    <row r="297" spans="18:18" ht="17.25" x14ac:dyDescent="0.3">
      <c r="R297" s="30"/>
    </row>
    <row r="298" spans="18:18" ht="17.25" x14ac:dyDescent="0.3">
      <c r="R298" s="30"/>
    </row>
    <row r="299" spans="18:18" ht="17.25" x14ac:dyDescent="0.3">
      <c r="R299" s="30"/>
    </row>
    <row r="300" spans="18:18" ht="17.25" x14ac:dyDescent="0.3">
      <c r="R300" s="30"/>
    </row>
    <row r="301" spans="18:18" ht="17.25" x14ac:dyDescent="0.3">
      <c r="R301" s="30"/>
    </row>
    <row r="302" spans="18:18" ht="17.25" x14ac:dyDescent="0.3">
      <c r="R302" s="30"/>
    </row>
    <row r="303" spans="18:18" ht="17.25" x14ac:dyDescent="0.3">
      <c r="R303" s="30"/>
    </row>
    <row r="304" spans="18:18" ht="17.25" x14ac:dyDescent="0.3">
      <c r="R304" s="30"/>
    </row>
    <row r="305" spans="18:18" ht="17.25" x14ac:dyDescent="0.3">
      <c r="R305" s="30"/>
    </row>
    <row r="306" spans="18:18" ht="17.25" x14ac:dyDescent="0.3">
      <c r="R306" s="30"/>
    </row>
    <row r="307" spans="18:18" ht="17.25" x14ac:dyDescent="0.3">
      <c r="R307" s="30"/>
    </row>
    <row r="308" spans="18:18" ht="17.25" x14ac:dyDescent="0.3">
      <c r="R308" s="30"/>
    </row>
    <row r="309" spans="18:18" ht="17.25" x14ac:dyDescent="0.3">
      <c r="R309" s="30"/>
    </row>
    <row r="310" spans="18:18" ht="17.25" x14ac:dyDescent="0.3">
      <c r="R310" s="30"/>
    </row>
    <row r="311" spans="18:18" ht="17.25" x14ac:dyDescent="0.3">
      <c r="R311" s="30"/>
    </row>
    <row r="312" spans="18:18" ht="17.25" x14ac:dyDescent="0.3">
      <c r="R312" s="30"/>
    </row>
    <row r="313" spans="18:18" ht="17.25" x14ac:dyDescent="0.3">
      <c r="R313" s="30"/>
    </row>
    <row r="314" spans="18:18" ht="17.25" x14ac:dyDescent="0.3">
      <c r="R314" s="30"/>
    </row>
    <row r="315" spans="18:18" ht="17.25" x14ac:dyDescent="0.3">
      <c r="R315" s="30"/>
    </row>
    <row r="316" spans="18:18" ht="17.25" x14ac:dyDescent="0.3">
      <c r="R316" s="30"/>
    </row>
    <row r="317" spans="18:18" ht="17.25" x14ac:dyDescent="0.3">
      <c r="R317" s="30"/>
    </row>
    <row r="318" spans="18:18" ht="17.25" x14ac:dyDescent="0.3">
      <c r="R318" s="30"/>
    </row>
    <row r="319" spans="18:18" ht="17.25" x14ac:dyDescent="0.3">
      <c r="R319" s="30"/>
    </row>
    <row r="320" spans="18:18" ht="17.25" x14ac:dyDescent="0.3">
      <c r="R320" s="30"/>
    </row>
    <row r="321" spans="18:18" ht="17.25" x14ac:dyDescent="0.3">
      <c r="R321" s="30"/>
    </row>
    <row r="322" spans="18:18" ht="17.25" x14ac:dyDescent="0.3">
      <c r="R322" s="30"/>
    </row>
    <row r="323" spans="18:18" ht="17.25" x14ac:dyDescent="0.3">
      <c r="R323" s="30"/>
    </row>
    <row r="324" spans="18:18" ht="17.25" x14ac:dyDescent="0.3">
      <c r="R324" s="30"/>
    </row>
    <row r="325" spans="18:18" ht="17.25" x14ac:dyDescent="0.3">
      <c r="R325" s="30"/>
    </row>
    <row r="326" spans="18:18" ht="17.25" x14ac:dyDescent="0.3">
      <c r="R326" s="30"/>
    </row>
    <row r="327" spans="18:18" ht="17.25" x14ac:dyDescent="0.3">
      <c r="R327" s="30"/>
    </row>
    <row r="328" spans="18:18" ht="17.25" x14ac:dyDescent="0.3">
      <c r="R328" s="30"/>
    </row>
    <row r="329" spans="18:18" ht="17.25" x14ac:dyDescent="0.3">
      <c r="R329" s="30"/>
    </row>
    <row r="330" spans="18:18" ht="17.25" x14ac:dyDescent="0.3">
      <c r="R330" s="30"/>
    </row>
    <row r="331" spans="18:18" ht="17.25" x14ac:dyDescent="0.3">
      <c r="R331" s="30"/>
    </row>
    <row r="332" spans="18:18" ht="17.25" x14ac:dyDescent="0.3">
      <c r="R332" s="30"/>
    </row>
    <row r="333" spans="18:18" ht="17.25" x14ac:dyDescent="0.3">
      <c r="R333" s="30"/>
    </row>
    <row r="334" spans="18:18" ht="17.25" x14ac:dyDescent="0.3">
      <c r="R334" s="30"/>
    </row>
    <row r="335" spans="18:18" ht="17.25" x14ac:dyDescent="0.3">
      <c r="R335" s="30"/>
    </row>
    <row r="336" spans="18:18" ht="17.25" x14ac:dyDescent="0.3">
      <c r="R336" s="30"/>
    </row>
    <row r="337" spans="18:18" ht="17.25" x14ac:dyDescent="0.3">
      <c r="R337" s="30"/>
    </row>
    <row r="338" spans="18:18" ht="17.25" x14ac:dyDescent="0.3">
      <c r="R338" s="30"/>
    </row>
    <row r="339" spans="18:18" ht="17.25" x14ac:dyDescent="0.3">
      <c r="R339" s="30"/>
    </row>
    <row r="340" spans="18:18" ht="17.25" x14ac:dyDescent="0.3">
      <c r="R340" s="30"/>
    </row>
    <row r="341" spans="18:18" ht="17.25" x14ac:dyDescent="0.3">
      <c r="R341" s="30"/>
    </row>
    <row r="342" spans="18:18" ht="17.25" x14ac:dyDescent="0.3">
      <c r="R342" s="30"/>
    </row>
    <row r="343" spans="18:18" ht="17.25" x14ac:dyDescent="0.3">
      <c r="R343" s="30"/>
    </row>
    <row r="344" spans="18:18" ht="17.25" x14ac:dyDescent="0.3">
      <c r="R344" s="30"/>
    </row>
    <row r="345" spans="18:18" ht="17.25" x14ac:dyDescent="0.3">
      <c r="R345" s="30"/>
    </row>
    <row r="346" spans="18:18" ht="17.25" x14ac:dyDescent="0.3">
      <c r="R346" s="30"/>
    </row>
    <row r="347" spans="18:18" ht="17.25" x14ac:dyDescent="0.3">
      <c r="R347" s="30"/>
    </row>
    <row r="348" spans="18:18" ht="17.25" x14ac:dyDescent="0.3">
      <c r="R348" s="30"/>
    </row>
    <row r="349" spans="18:18" ht="17.25" x14ac:dyDescent="0.3">
      <c r="R349" s="30"/>
    </row>
    <row r="350" spans="18:18" ht="17.25" x14ac:dyDescent="0.3">
      <c r="R350" s="30"/>
    </row>
    <row r="351" spans="18:18" ht="17.25" x14ac:dyDescent="0.3">
      <c r="R351" s="30"/>
    </row>
    <row r="352" spans="18:18" ht="17.25" x14ac:dyDescent="0.3">
      <c r="R352" s="30"/>
    </row>
    <row r="353" spans="18:18" ht="17.25" x14ac:dyDescent="0.3">
      <c r="R353" s="30"/>
    </row>
    <row r="354" spans="18:18" ht="17.25" x14ac:dyDescent="0.3">
      <c r="R354" s="30"/>
    </row>
    <row r="355" spans="18:18" ht="17.25" x14ac:dyDescent="0.3">
      <c r="R355" s="30"/>
    </row>
    <row r="356" spans="18:18" ht="17.25" x14ac:dyDescent="0.3">
      <c r="R356" s="30"/>
    </row>
    <row r="357" spans="18:18" ht="17.25" x14ac:dyDescent="0.3">
      <c r="R357" s="30"/>
    </row>
    <row r="358" spans="18:18" ht="17.25" x14ac:dyDescent="0.3">
      <c r="R358" s="30"/>
    </row>
    <row r="359" spans="18:18" ht="17.25" x14ac:dyDescent="0.3">
      <c r="R359" s="30"/>
    </row>
    <row r="360" spans="18:18" ht="17.25" x14ac:dyDescent="0.3">
      <c r="R360" s="30"/>
    </row>
    <row r="361" spans="18:18" ht="17.25" x14ac:dyDescent="0.3">
      <c r="R361" s="30"/>
    </row>
    <row r="362" spans="18:18" ht="17.25" x14ac:dyDescent="0.3">
      <c r="R362" s="30"/>
    </row>
    <row r="363" spans="18:18" ht="17.25" x14ac:dyDescent="0.3">
      <c r="R363" s="30"/>
    </row>
    <row r="364" spans="18:18" ht="17.25" x14ac:dyDescent="0.3">
      <c r="R364" s="30"/>
    </row>
    <row r="365" spans="18:18" ht="17.25" x14ac:dyDescent="0.3">
      <c r="R365" s="30"/>
    </row>
    <row r="366" spans="18:18" ht="17.25" x14ac:dyDescent="0.3">
      <c r="R366" s="30"/>
    </row>
    <row r="367" spans="18:18" ht="17.25" x14ac:dyDescent="0.3">
      <c r="R367" s="30"/>
    </row>
    <row r="368" spans="18:18" ht="17.25" x14ac:dyDescent="0.3">
      <c r="R368" s="30"/>
    </row>
    <row r="369" spans="18:18" ht="17.25" x14ac:dyDescent="0.3">
      <c r="R369" s="30"/>
    </row>
    <row r="370" spans="18:18" ht="17.25" x14ac:dyDescent="0.3">
      <c r="R370" s="30"/>
    </row>
    <row r="371" spans="18:18" ht="17.25" x14ac:dyDescent="0.3">
      <c r="R371" s="30"/>
    </row>
    <row r="372" spans="18:18" ht="17.25" x14ac:dyDescent="0.3">
      <c r="R372" s="30"/>
    </row>
    <row r="373" spans="18:18" ht="17.25" x14ac:dyDescent="0.3">
      <c r="R373" s="30"/>
    </row>
    <row r="374" spans="18:18" ht="17.25" x14ac:dyDescent="0.3">
      <c r="R374" s="30"/>
    </row>
    <row r="375" spans="18:18" ht="17.25" x14ac:dyDescent="0.3">
      <c r="R375" s="30"/>
    </row>
    <row r="376" spans="18:18" ht="17.25" x14ac:dyDescent="0.3">
      <c r="R376" s="30"/>
    </row>
    <row r="377" spans="18:18" ht="17.25" x14ac:dyDescent="0.3">
      <c r="R377" s="30"/>
    </row>
    <row r="378" spans="18:18" ht="17.25" x14ac:dyDescent="0.3">
      <c r="R378" s="30"/>
    </row>
    <row r="379" spans="18:18" ht="17.25" x14ac:dyDescent="0.3">
      <c r="R379" s="30"/>
    </row>
    <row r="380" spans="18:18" ht="17.25" x14ac:dyDescent="0.3">
      <c r="R380" s="30"/>
    </row>
    <row r="381" spans="18:18" ht="17.25" x14ac:dyDescent="0.3">
      <c r="R381" s="30"/>
    </row>
    <row r="382" spans="18:18" ht="17.25" x14ac:dyDescent="0.3">
      <c r="R382" s="30"/>
    </row>
    <row r="383" spans="18:18" ht="17.25" x14ac:dyDescent="0.3">
      <c r="R383" s="30"/>
    </row>
    <row r="384" spans="18:18" ht="17.25" x14ac:dyDescent="0.3">
      <c r="R384" s="30"/>
    </row>
    <row r="385" spans="18:18" ht="17.25" x14ac:dyDescent="0.3">
      <c r="R385" s="30"/>
    </row>
    <row r="386" spans="18:18" ht="17.25" x14ac:dyDescent="0.3">
      <c r="R386" s="30"/>
    </row>
    <row r="387" spans="18:18" ht="17.25" x14ac:dyDescent="0.3">
      <c r="R387" s="30"/>
    </row>
    <row r="388" spans="18:18" ht="17.25" x14ac:dyDescent="0.3">
      <c r="R388" s="30"/>
    </row>
    <row r="389" spans="18:18" ht="17.25" x14ac:dyDescent="0.3">
      <c r="R389" s="30"/>
    </row>
    <row r="390" spans="18:18" ht="17.25" x14ac:dyDescent="0.3">
      <c r="R390" s="30"/>
    </row>
    <row r="391" spans="18:18" ht="17.25" x14ac:dyDescent="0.3">
      <c r="R391" s="30"/>
    </row>
    <row r="392" spans="18:18" ht="17.25" x14ac:dyDescent="0.3">
      <c r="R392" s="30"/>
    </row>
    <row r="393" spans="18:18" ht="17.25" x14ac:dyDescent="0.3">
      <c r="R393" s="30"/>
    </row>
    <row r="394" spans="18:18" ht="17.25" x14ac:dyDescent="0.3">
      <c r="R394" s="30"/>
    </row>
    <row r="395" spans="18:18" ht="17.25" x14ac:dyDescent="0.3">
      <c r="R395" s="30"/>
    </row>
    <row r="396" spans="18:18" ht="17.25" x14ac:dyDescent="0.3">
      <c r="R396" s="30"/>
    </row>
    <row r="397" spans="18:18" ht="17.25" x14ac:dyDescent="0.3">
      <c r="R397" s="30"/>
    </row>
    <row r="398" spans="18:18" ht="17.25" x14ac:dyDescent="0.3">
      <c r="R398" s="30"/>
    </row>
    <row r="399" spans="18:18" ht="17.25" x14ac:dyDescent="0.3">
      <c r="R399" s="30"/>
    </row>
    <row r="400" spans="18:18" ht="17.25" x14ac:dyDescent="0.3">
      <c r="R400" s="30"/>
    </row>
    <row r="401" spans="18:18" ht="17.25" x14ac:dyDescent="0.3">
      <c r="R401" s="30"/>
    </row>
    <row r="402" spans="18:18" ht="17.25" x14ac:dyDescent="0.3">
      <c r="R402" s="30"/>
    </row>
    <row r="403" spans="18:18" ht="17.25" x14ac:dyDescent="0.3">
      <c r="R403" s="30"/>
    </row>
    <row r="404" spans="18:18" ht="17.25" x14ac:dyDescent="0.3">
      <c r="R404" s="30"/>
    </row>
    <row r="405" spans="18:18" ht="17.25" x14ac:dyDescent="0.3">
      <c r="R405" s="30"/>
    </row>
    <row r="406" spans="18:18" ht="17.25" x14ac:dyDescent="0.3">
      <c r="R406" s="30"/>
    </row>
    <row r="407" spans="18:18" ht="17.25" x14ac:dyDescent="0.3">
      <c r="R407" s="30"/>
    </row>
    <row r="408" spans="18:18" ht="17.25" x14ac:dyDescent="0.3">
      <c r="R408" s="30"/>
    </row>
    <row r="409" spans="18:18" ht="17.25" x14ac:dyDescent="0.3">
      <c r="R409" s="30"/>
    </row>
    <row r="410" spans="18:18" ht="17.25" x14ac:dyDescent="0.3">
      <c r="R410" s="30"/>
    </row>
    <row r="411" spans="18:18" ht="17.25" x14ac:dyDescent="0.3">
      <c r="R411" s="30"/>
    </row>
    <row r="412" spans="18:18" ht="17.25" x14ac:dyDescent="0.3">
      <c r="R412" s="30"/>
    </row>
    <row r="413" spans="18:18" ht="17.25" x14ac:dyDescent="0.3">
      <c r="R413" s="30"/>
    </row>
    <row r="414" spans="18:18" ht="17.25" x14ac:dyDescent="0.3">
      <c r="R414" s="30"/>
    </row>
    <row r="415" spans="18:18" ht="17.25" x14ac:dyDescent="0.3">
      <c r="R415" s="30"/>
    </row>
    <row r="416" spans="18:18" ht="17.25" x14ac:dyDescent="0.3">
      <c r="R416" s="30"/>
    </row>
    <row r="417" spans="18:18" ht="17.25" x14ac:dyDescent="0.3">
      <c r="R417" s="30"/>
    </row>
    <row r="418" spans="18:18" ht="17.25" x14ac:dyDescent="0.3">
      <c r="R418" s="30"/>
    </row>
    <row r="419" spans="18:18" ht="17.25" x14ac:dyDescent="0.3">
      <c r="R419" s="30"/>
    </row>
    <row r="420" spans="18:18" ht="17.25" x14ac:dyDescent="0.3">
      <c r="R420" s="30"/>
    </row>
    <row r="421" spans="18:18" ht="17.25" x14ac:dyDescent="0.3">
      <c r="R421" s="30"/>
    </row>
    <row r="422" spans="18:18" ht="17.25" x14ac:dyDescent="0.3">
      <c r="R422" s="30"/>
    </row>
    <row r="423" spans="18:18" ht="17.25" x14ac:dyDescent="0.3">
      <c r="R423" s="30"/>
    </row>
    <row r="424" spans="18:18" ht="17.25" x14ac:dyDescent="0.3">
      <c r="R424" s="30"/>
    </row>
    <row r="425" spans="18:18" ht="17.25" x14ac:dyDescent="0.3">
      <c r="R425" s="30"/>
    </row>
    <row r="426" spans="18:18" ht="17.25" x14ac:dyDescent="0.3">
      <c r="R426" s="30"/>
    </row>
    <row r="427" spans="18:18" ht="17.25" x14ac:dyDescent="0.3">
      <c r="R427" s="30"/>
    </row>
    <row r="428" spans="18:18" ht="17.25" x14ac:dyDescent="0.3">
      <c r="R428" s="30"/>
    </row>
    <row r="429" spans="18:18" ht="17.25" x14ac:dyDescent="0.3">
      <c r="R429" s="30"/>
    </row>
    <row r="430" spans="18:18" ht="17.25" x14ac:dyDescent="0.3">
      <c r="R430" s="30"/>
    </row>
    <row r="431" spans="18:18" ht="17.25" x14ac:dyDescent="0.3">
      <c r="R431" s="30"/>
    </row>
    <row r="432" spans="18:18" ht="17.25" x14ac:dyDescent="0.3">
      <c r="R432" s="30"/>
    </row>
    <row r="433" spans="18:18" ht="17.25" x14ac:dyDescent="0.3">
      <c r="R433" s="30"/>
    </row>
    <row r="434" spans="18:18" ht="17.25" x14ac:dyDescent="0.3">
      <c r="R434" s="30"/>
    </row>
    <row r="435" spans="18:18" ht="17.25" x14ac:dyDescent="0.3">
      <c r="R435" s="30"/>
    </row>
    <row r="436" spans="18:18" ht="17.25" x14ac:dyDescent="0.3">
      <c r="R436" s="30"/>
    </row>
    <row r="437" spans="18:18" ht="17.25" x14ac:dyDescent="0.3">
      <c r="R437" s="30"/>
    </row>
    <row r="438" spans="18:18" ht="17.25" x14ac:dyDescent="0.3">
      <c r="R438" s="30"/>
    </row>
    <row r="439" spans="18:18" ht="17.25" x14ac:dyDescent="0.3">
      <c r="R439" s="30"/>
    </row>
    <row r="440" spans="18:18" ht="17.25" x14ac:dyDescent="0.3">
      <c r="R440" s="30"/>
    </row>
    <row r="441" spans="18:18" ht="17.25" x14ac:dyDescent="0.3">
      <c r="R441" s="30"/>
    </row>
    <row r="442" spans="18:18" ht="17.25" x14ac:dyDescent="0.3">
      <c r="R442" s="30"/>
    </row>
    <row r="443" spans="18:18" ht="17.25" x14ac:dyDescent="0.3">
      <c r="R443" s="30"/>
    </row>
    <row r="444" spans="18:18" ht="17.25" x14ac:dyDescent="0.3">
      <c r="R444" s="30"/>
    </row>
    <row r="445" spans="18:18" ht="17.25" x14ac:dyDescent="0.3">
      <c r="R445" s="30"/>
    </row>
    <row r="446" spans="18:18" ht="17.25" x14ac:dyDescent="0.3">
      <c r="R446" s="30"/>
    </row>
    <row r="447" spans="18:18" ht="17.25" x14ac:dyDescent="0.3">
      <c r="R447" s="30"/>
    </row>
    <row r="448" spans="18:18" ht="17.25" x14ac:dyDescent="0.3">
      <c r="R448" s="30"/>
    </row>
    <row r="449" spans="18:18" ht="17.25" x14ac:dyDescent="0.3">
      <c r="R449" s="30"/>
    </row>
    <row r="450" spans="18:18" ht="17.25" x14ac:dyDescent="0.3">
      <c r="R450" s="30"/>
    </row>
    <row r="451" spans="18:18" ht="17.25" x14ac:dyDescent="0.3">
      <c r="R451" s="30"/>
    </row>
    <row r="452" spans="18:18" ht="17.25" x14ac:dyDescent="0.3">
      <c r="R452" s="30"/>
    </row>
    <row r="453" spans="18:18" ht="17.25" x14ac:dyDescent="0.3">
      <c r="R453" s="30"/>
    </row>
    <row r="454" spans="18:18" ht="17.25" x14ac:dyDescent="0.3">
      <c r="R454" s="30"/>
    </row>
    <row r="455" spans="18:18" ht="17.25" x14ac:dyDescent="0.3">
      <c r="R455" s="30"/>
    </row>
    <row r="456" spans="18:18" ht="17.25" x14ac:dyDescent="0.3">
      <c r="R456" s="30"/>
    </row>
    <row r="457" spans="18:18" ht="17.25" x14ac:dyDescent="0.3">
      <c r="R457" s="30"/>
    </row>
    <row r="458" spans="18:18" ht="17.25" x14ac:dyDescent="0.3">
      <c r="R458" s="30"/>
    </row>
    <row r="459" spans="18:18" ht="17.25" x14ac:dyDescent="0.3">
      <c r="R459" s="30"/>
    </row>
    <row r="460" spans="18:18" ht="17.25" x14ac:dyDescent="0.3">
      <c r="R460" s="30"/>
    </row>
    <row r="461" spans="18:18" ht="17.25" x14ac:dyDescent="0.3">
      <c r="R461" s="30"/>
    </row>
    <row r="462" spans="18:18" ht="17.25" x14ac:dyDescent="0.3">
      <c r="R462" s="30"/>
    </row>
    <row r="463" spans="18:18" ht="17.25" x14ac:dyDescent="0.3">
      <c r="R463" s="30"/>
    </row>
    <row r="464" spans="18:18" ht="17.25" x14ac:dyDescent="0.3">
      <c r="R464" s="30"/>
    </row>
    <row r="465" spans="18:18" ht="17.25" x14ac:dyDescent="0.3">
      <c r="R465" s="30"/>
    </row>
    <row r="466" spans="18:18" ht="17.25" x14ac:dyDescent="0.3">
      <c r="R466" s="30"/>
    </row>
    <row r="467" spans="18:18" ht="17.25" x14ac:dyDescent="0.3">
      <c r="R467" s="30"/>
    </row>
    <row r="468" spans="18:18" ht="17.25" x14ac:dyDescent="0.3">
      <c r="R468" s="30"/>
    </row>
    <row r="469" spans="18:18" ht="17.25" x14ac:dyDescent="0.3">
      <c r="R469" s="30"/>
    </row>
    <row r="470" spans="18:18" ht="17.25" x14ac:dyDescent="0.3">
      <c r="R470" s="30"/>
    </row>
    <row r="471" spans="18:18" ht="17.25" x14ac:dyDescent="0.3">
      <c r="R471" s="30"/>
    </row>
    <row r="472" spans="18:18" ht="17.25" x14ac:dyDescent="0.3">
      <c r="R472" s="30"/>
    </row>
    <row r="473" spans="18:18" ht="17.25" x14ac:dyDescent="0.3">
      <c r="R473" s="30"/>
    </row>
    <row r="474" spans="18:18" ht="17.25" x14ac:dyDescent="0.3">
      <c r="R474" s="30"/>
    </row>
    <row r="475" spans="18:18" ht="17.25" x14ac:dyDescent="0.3">
      <c r="R475" s="30"/>
    </row>
    <row r="476" spans="18:18" ht="17.25" x14ac:dyDescent="0.3">
      <c r="R476" s="30"/>
    </row>
    <row r="477" spans="18:18" ht="17.25" x14ac:dyDescent="0.3">
      <c r="R477" s="30"/>
    </row>
    <row r="478" spans="18:18" ht="17.25" x14ac:dyDescent="0.3">
      <c r="R478" s="30"/>
    </row>
    <row r="479" spans="18:18" ht="17.25" x14ac:dyDescent="0.3">
      <c r="R479" s="30"/>
    </row>
    <row r="480" spans="18:18" ht="17.25" x14ac:dyDescent="0.3">
      <c r="R480" s="30"/>
    </row>
    <row r="481" spans="18:18" ht="17.25" x14ac:dyDescent="0.3">
      <c r="R481" s="30"/>
    </row>
    <row r="482" spans="18:18" ht="17.25" x14ac:dyDescent="0.3">
      <c r="R482" s="30"/>
    </row>
    <row r="483" spans="18:18" ht="17.25" x14ac:dyDescent="0.3">
      <c r="R483" s="30"/>
    </row>
    <row r="484" spans="18:18" ht="17.25" x14ac:dyDescent="0.3">
      <c r="R484" s="30"/>
    </row>
    <row r="485" spans="18:18" ht="17.25" x14ac:dyDescent="0.3">
      <c r="R485" s="30"/>
    </row>
    <row r="486" spans="18:18" ht="17.25" x14ac:dyDescent="0.3">
      <c r="R486" s="30"/>
    </row>
    <row r="487" spans="18:18" ht="17.25" x14ac:dyDescent="0.3">
      <c r="R487" s="30"/>
    </row>
    <row r="488" spans="18:18" ht="17.25" x14ac:dyDescent="0.3">
      <c r="R488" s="30"/>
    </row>
    <row r="489" spans="18:18" ht="17.25" x14ac:dyDescent="0.3">
      <c r="R489" s="30"/>
    </row>
    <row r="490" spans="18:18" ht="17.25" x14ac:dyDescent="0.3">
      <c r="R490" s="30"/>
    </row>
    <row r="491" spans="18:18" ht="17.25" x14ac:dyDescent="0.3">
      <c r="R491" s="30"/>
    </row>
    <row r="492" spans="18:18" ht="17.25" x14ac:dyDescent="0.3">
      <c r="R492" s="30"/>
    </row>
    <row r="493" spans="18:18" ht="17.25" x14ac:dyDescent="0.3">
      <c r="R493" s="30"/>
    </row>
    <row r="494" spans="18:18" ht="17.25" x14ac:dyDescent="0.3">
      <c r="R494" s="30"/>
    </row>
    <row r="495" spans="18:18" ht="17.25" x14ac:dyDescent="0.3">
      <c r="R495" s="30"/>
    </row>
    <row r="496" spans="18:18" ht="17.25" x14ac:dyDescent="0.3">
      <c r="R496" s="30"/>
    </row>
    <row r="497" spans="18:18" ht="17.25" x14ac:dyDescent="0.3">
      <c r="R497" s="30"/>
    </row>
    <row r="498" spans="18:18" ht="17.25" x14ac:dyDescent="0.3">
      <c r="R498" s="30"/>
    </row>
    <row r="499" spans="18:18" ht="17.25" x14ac:dyDescent="0.3">
      <c r="R499" s="30"/>
    </row>
    <row r="500" spans="18:18" ht="17.25" x14ac:dyDescent="0.3">
      <c r="R500" s="30"/>
    </row>
    <row r="501" spans="18:18" ht="17.25" x14ac:dyDescent="0.3">
      <c r="R501" s="30"/>
    </row>
    <row r="502" spans="18:18" ht="17.25" x14ac:dyDescent="0.3">
      <c r="R502" s="30"/>
    </row>
    <row r="503" spans="18:18" ht="17.25" x14ac:dyDescent="0.3">
      <c r="R503" s="30"/>
    </row>
    <row r="504" spans="18:18" ht="17.25" x14ac:dyDescent="0.3">
      <c r="R504" s="30"/>
    </row>
    <row r="505" spans="18:18" ht="17.25" x14ac:dyDescent="0.3">
      <c r="R505" s="30"/>
    </row>
    <row r="506" spans="18:18" ht="17.25" x14ac:dyDescent="0.3">
      <c r="R506" s="30"/>
    </row>
    <row r="507" spans="18:18" ht="17.25" x14ac:dyDescent="0.3">
      <c r="R507" s="30"/>
    </row>
    <row r="508" spans="18:18" ht="17.25" x14ac:dyDescent="0.3">
      <c r="R508" s="30"/>
    </row>
    <row r="509" spans="18:18" ht="17.25" x14ac:dyDescent="0.3">
      <c r="R509" s="30"/>
    </row>
    <row r="510" spans="18:18" ht="17.25" x14ac:dyDescent="0.3">
      <c r="R510" s="30"/>
    </row>
    <row r="511" spans="18:18" ht="17.25" x14ac:dyDescent="0.3">
      <c r="R511" s="30"/>
    </row>
    <row r="512" spans="18:18" ht="17.25" x14ac:dyDescent="0.3">
      <c r="R512" s="30"/>
    </row>
    <row r="513" spans="18:18" ht="17.25" x14ac:dyDescent="0.3">
      <c r="R513" s="30"/>
    </row>
    <row r="514" spans="18:18" ht="17.25" x14ac:dyDescent="0.3">
      <c r="R514" s="30"/>
    </row>
    <row r="515" spans="18:18" ht="17.25" x14ac:dyDescent="0.3">
      <c r="R515" s="30"/>
    </row>
    <row r="516" spans="18:18" ht="17.25" x14ac:dyDescent="0.3">
      <c r="R516" s="30"/>
    </row>
    <row r="517" spans="18:18" ht="17.25" x14ac:dyDescent="0.3">
      <c r="R517" s="30"/>
    </row>
    <row r="518" spans="18:18" ht="17.25" x14ac:dyDescent="0.3">
      <c r="R518" s="30"/>
    </row>
    <row r="519" spans="18:18" ht="17.25" x14ac:dyDescent="0.3">
      <c r="R519" s="30"/>
    </row>
    <row r="520" spans="18:18" ht="17.25" x14ac:dyDescent="0.3">
      <c r="R520" s="30"/>
    </row>
    <row r="521" spans="18:18" ht="17.25" x14ac:dyDescent="0.3">
      <c r="R521" s="30"/>
    </row>
    <row r="522" spans="18:18" ht="17.25" x14ac:dyDescent="0.3">
      <c r="R522" s="30"/>
    </row>
    <row r="523" spans="18:18" ht="17.25" x14ac:dyDescent="0.3">
      <c r="R523" s="30"/>
    </row>
    <row r="524" spans="18:18" ht="17.25" x14ac:dyDescent="0.3">
      <c r="R524" s="30"/>
    </row>
    <row r="525" spans="18:18" ht="17.25" x14ac:dyDescent="0.3">
      <c r="R525" s="30"/>
    </row>
    <row r="526" spans="18:18" ht="17.25" x14ac:dyDescent="0.3">
      <c r="R526" s="30"/>
    </row>
    <row r="527" spans="18:18" ht="17.25" x14ac:dyDescent="0.3">
      <c r="R527" s="30"/>
    </row>
    <row r="528" spans="18:18" ht="17.25" x14ac:dyDescent="0.3">
      <c r="R528" s="30"/>
    </row>
    <row r="529" spans="18:18" ht="17.25" x14ac:dyDescent="0.3">
      <c r="R529" s="30"/>
    </row>
    <row r="530" spans="18:18" ht="17.25" x14ac:dyDescent="0.3">
      <c r="R530" s="30"/>
    </row>
    <row r="531" spans="18:18" ht="17.25" x14ac:dyDescent="0.3">
      <c r="R531" s="30"/>
    </row>
    <row r="532" spans="18:18" ht="17.25" x14ac:dyDescent="0.3">
      <c r="R532" s="30"/>
    </row>
    <row r="533" spans="18:18" ht="17.25" x14ac:dyDescent="0.3">
      <c r="R533" s="30"/>
    </row>
    <row r="534" spans="18:18" ht="17.25" x14ac:dyDescent="0.3">
      <c r="R534" s="30"/>
    </row>
    <row r="535" spans="18:18" ht="17.25" x14ac:dyDescent="0.3">
      <c r="R535" s="30"/>
    </row>
    <row r="536" spans="18:18" ht="17.25" x14ac:dyDescent="0.3">
      <c r="R536" s="30"/>
    </row>
    <row r="537" spans="18:18" ht="17.25" x14ac:dyDescent="0.3">
      <c r="R537" s="30"/>
    </row>
    <row r="538" spans="18:18" ht="17.25" x14ac:dyDescent="0.3">
      <c r="R538" s="30"/>
    </row>
    <row r="539" spans="18:18" ht="17.25" x14ac:dyDescent="0.3">
      <c r="R539" s="30"/>
    </row>
    <row r="540" spans="18:18" ht="17.25" x14ac:dyDescent="0.3">
      <c r="R540" s="30"/>
    </row>
    <row r="541" spans="18:18" ht="17.25" x14ac:dyDescent="0.3">
      <c r="R541" s="30"/>
    </row>
    <row r="542" spans="18:18" ht="17.25" x14ac:dyDescent="0.3">
      <c r="R542" s="30"/>
    </row>
    <row r="543" spans="18:18" ht="17.25" x14ac:dyDescent="0.3">
      <c r="R543" s="30"/>
    </row>
    <row r="544" spans="18:18" ht="17.25" x14ac:dyDescent="0.3">
      <c r="R544" s="30"/>
    </row>
    <row r="545" spans="18:18" ht="17.25" x14ac:dyDescent="0.3">
      <c r="R545" s="30"/>
    </row>
    <row r="546" spans="18:18" ht="17.25" x14ac:dyDescent="0.3">
      <c r="R546" s="30"/>
    </row>
    <row r="547" spans="18:18" ht="17.25" x14ac:dyDescent="0.3">
      <c r="R547" s="30"/>
    </row>
    <row r="548" spans="18:18" ht="17.25" x14ac:dyDescent="0.3">
      <c r="R548" s="30"/>
    </row>
    <row r="549" spans="18:18" ht="17.25" x14ac:dyDescent="0.3">
      <c r="R549" s="30"/>
    </row>
    <row r="550" spans="18:18" ht="17.25" x14ac:dyDescent="0.3">
      <c r="R550" s="30"/>
    </row>
    <row r="551" spans="18:18" ht="17.25" x14ac:dyDescent="0.3">
      <c r="R551" s="30"/>
    </row>
    <row r="552" spans="18:18" ht="17.25" x14ac:dyDescent="0.3">
      <c r="R552" s="30"/>
    </row>
    <row r="553" spans="18:18" ht="17.25" x14ac:dyDescent="0.3">
      <c r="R553" s="30"/>
    </row>
    <row r="554" spans="18:18" ht="17.25" x14ac:dyDescent="0.3">
      <c r="R554" s="30"/>
    </row>
    <row r="555" spans="18:18" ht="17.25" x14ac:dyDescent="0.3">
      <c r="R555" s="30"/>
    </row>
    <row r="556" spans="18:18" ht="17.25" x14ac:dyDescent="0.3">
      <c r="R556" s="30"/>
    </row>
    <row r="557" spans="18:18" ht="17.25" x14ac:dyDescent="0.3">
      <c r="R557" s="30"/>
    </row>
    <row r="558" spans="18:18" ht="17.25" x14ac:dyDescent="0.3">
      <c r="R558" s="30"/>
    </row>
    <row r="559" spans="18:18" ht="17.25" x14ac:dyDescent="0.3">
      <c r="R559" s="30"/>
    </row>
    <row r="560" spans="18:18" ht="17.25" x14ac:dyDescent="0.3">
      <c r="R560" s="30"/>
    </row>
    <row r="561" spans="18:18" ht="17.25" x14ac:dyDescent="0.3">
      <c r="R561" s="30"/>
    </row>
    <row r="562" spans="18:18" ht="17.25" x14ac:dyDescent="0.3">
      <c r="R562" s="30"/>
    </row>
    <row r="563" spans="18:18" ht="17.25" x14ac:dyDescent="0.3">
      <c r="R563" s="30"/>
    </row>
    <row r="564" spans="18:18" ht="17.25" x14ac:dyDescent="0.3">
      <c r="R564" s="30"/>
    </row>
    <row r="565" spans="18:18" ht="17.25" x14ac:dyDescent="0.3">
      <c r="R565" s="30"/>
    </row>
    <row r="566" spans="18:18" ht="17.25" x14ac:dyDescent="0.3">
      <c r="R566" s="30"/>
    </row>
    <row r="567" spans="18:18" ht="17.25" x14ac:dyDescent="0.3">
      <c r="R567" s="30"/>
    </row>
    <row r="568" spans="18:18" ht="17.25" x14ac:dyDescent="0.3">
      <c r="R568" s="30"/>
    </row>
    <row r="569" spans="18:18" ht="17.25" x14ac:dyDescent="0.3">
      <c r="R569" s="30"/>
    </row>
    <row r="570" spans="18:18" ht="17.25" x14ac:dyDescent="0.3">
      <c r="R570" s="30"/>
    </row>
    <row r="571" spans="18:18" ht="17.25" x14ac:dyDescent="0.3">
      <c r="R571" s="30"/>
    </row>
    <row r="572" spans="18:18" ht="17.25" x14ac:dyDescent="0.3">
      <c r="R572" s="30"/>
    </row>
    <row r="573" spans="18:18" ht="17.25" x14ac:dyDescent="0.3">
      <c r="R573" s="30"/>
    </row>
    <row r="574" spans="18:18" ht="17.25" x14ac:dyDescent="0.3">
      <c r="R574" s="30"/>
    </row>
    <row r="575" spans="18:18" ht="17.25" x14ac:dyDescent="0.3">
      <c r="R575" s="30"/>
    </row>
    <row r="576" spans="18:18" ht="17.25" x14ac:dyDescent="0.3">
      <c r="R576" s="30"/>
    </row>
    <row r="577" spans="18:18" ht="17.25" x14ac:dyDescent="0.3">
      <c r="R577" s="30"/>
    </row>
    <row r="578" spans="18:18" ht="17.25" x14ac:dyDescent="0.3">
      <c r="R578" s="30"/>
    </row>
    <row r="579" spans="18:18" ht="17.25" x14ac:dyDescent="0.3">
      <c r="R579" s="30"/>
    </row>
    <row r="580" spans="18:18" ht="17.25" x14ac:dyDescent="0.3">
      <c r="R580" s="30"/>
    </row>
    <row r="581" spans="18:18" ht="17.25" x14ac:dyDescent="0.3">
      <c r="R581" s="30"/>
    </row>
    <row r="582" spans="18:18" ht="17.25" x14ac:dyDescent="0.3">
      <c r="R582" s="30"/>
    </row>
    <row r="583" spans="18:18" ht="17.25" x14ac:dyDescent="0.3">
      <c r="R583" s="30"/>
    </row>
    <row r="584" spans="18:18" ht="17.25" x14ac:dyDescent="0.3">
      <c r="R584" s="30"/>
    </row>
    <row r="585" spans="18:18" ht="17.25" x14ac:dyDescent="0.3">
      <c r="R585" s="30"/>
    </row>
    <row r="586" spans="18:18" ht="17.25" x14ac:dyDescent="0.3">
      <c r="R586" s="30"/>
    </row>
    <row r="587" spans="18:18" ht="17.25" x14ac:dyDescent="0.3">
      <c r="R587" s="30"/>
    </row>
    <row r="588" spans="18:18" ht="17.25" x14ac:dyDescent="0.3">
      <c r="R588" s="30"/>
    </row>
    <row r="589" spans="18:18" ht="17.25" x14ac:dyDescent="0.3">
      <c r="R589" s="30"/>
    </row>
    <row r="590" spans="18:18" ht="17.25" x14ac:dyDescent="0.3">
      <c r="R590" s="30"/>
    </row>
    <row r="591" spans="18:18" ht="17.25" x14ac:dyDescent="0.3">
      <c r="R591" s="30"/>
    </row>
    <row r="592" spans="18:18" ht="17.25" x14ac:dyDescent="0.3">
      <c r="R592" s="30"/>
    </row>
    <row r="593" spans="18:18" ht="17.25" x14ac:dyDescent="0.3">
      <c r="R593" s="30"/>
    </row>
    <row r="594" spans="18:18" ht="17.25" x14ac:dyDescent="0.3">
      <c r="R594" s="30"/>
    </row>
    <row r="595" spans="18:18" ht="17.25" x14ac:dyDescent="0.3">
      <c r="R595" s="30"/>
    </row>
    <row r="596" spans="18:18" ht="17.25" x14ac:dyDescent="0.3">
      <c r="R596" s="30"/>
    </row>
    <row r="597" spans="18:18" ht="17.25" x14ac:dyDescent="0.3">
      <c r="R597" s="30"/>
    </row>
    <row r="598" spans="18:18" ht="17.25" x14ac:dyDescent="0.3">
      <c r="R598" s="30"/>
    </row>
    <row r="599" spans="18:18" ht="17.25" x14ac:dyDescent="0.3">
      <c r="R599" s="30"/>
    </row>
    <row r="600" spans="18:18" ht="17.25" x14ac:dyDescent="0.3">
      <c r="R600" s="30"/>
    </row>
    <row r="601" spans="18:18" ht="17.25" x14ac:dyDescent="0.3">
      <c r="R601" s="30"/>
    </row>
    <row r="602" spans="18:18" ht="17.25" x14ac:dyDescent="0.3">
      <c r="R602" s="30"/>
    </row>
    <row r="603" spans="18:18" ht="17.25" x14ac:dyDescent="0.3">
      <c r="R603" s="30"/>
    </row>
    <row r="604" spans="18:18" ht="17.25" x14ac:dyDescent="0.3">
      <c r="R604" s="30"/>
    </row>
    <row r="605" spans="18:18" ht="17.25" x14ac:dyDescent="0.3">
      <c r="R605" s="30"/>
    </row>
    <row r="606" spans="18:18" ht="17.25" x14ac:dyDescent="0.3">
      <c r="R606" s="30"/>
    </row>
    <row r="607" spans="18:18" ht="17.25" x14ac:dyDescent="0.3">
      <c r="R607" s="30"/>
    </row>
    <row r="608" spans="18:18" ht="17.25" x14ac:dyDescent="0.3">
      <c r="R608" s="30"/>
    </row>
    <row r="609" spans="18:18" ht="17.25" x14ac:dyDescent="0.3">
      <c r="R609" s="30"/>
    </row>
    <row r="610" spans="18:18" ht="17.25" x14ac:dyDescent="0.3">
      <c r="R610" s="30"/>
    </row>
    <row r="611" spans="18:18" ht="17.25" x14ac:dyDescent="0.3">
      <c r="R611" s="30"/>
    </row>
    <row r="612" spans="18:18" ht="17.25" x14ac:dyDescent="0.3">
      <c r="R612" s="30"/>
    </row>
    <row r="613" spans="18:18" ht="17.25" x14ac:dyDescent="0.3">
      <c r="R613" s="30"/>
    </row>
    <row r="614" spans="18:18" ht="17.25" x14ac:dyDescent="0.3">
      <c r="R614" s="30"/>
    </row>
    <row r="615" spans="18:18" ht="17.25" x14ac:dyDescent="0.3">
      <c r="R615" s="30"/>
    </row>
    <row r="616" spans="18:18" ht="17.25" x14ac:dyDescent="0.3">
      <c r="R616" s="30"/>
    </row>
    <row r="617" spans="18:18" ht="17.25" x14ac:dyDescent="0.3">
      <c r="R617" s="30"/>
    </row>
    <row r="618" spans="18:18" ht="17.25" x14ac:dyDescent="0.3">
      <c r="R618" s="30"/>
    </row>
    <row r="619" spans="18:18" ht="17.25" x14ac:dyDescent="0.3">
      <c r="R619" s="30"/>
    </row>
    <row r="620" spans="18:18" ht="17.25" x14ac:dyDescent="0.3">
      <c r="R620" s="30"/>
    </row>
    <row r="621" spans="18:18" ht="17.25" x14ac:dyDescent="0.3">
      <c r="R621" s="30"/>
    </row>
    <row r="622" spans="18:18" ht="17.25" x14ac:dyDescent="0.3">
      <c r="R622" s="30"/>
    </row>
    <row r="623" spans="18:18" ht="17.25" x14ac:dyDescent="0.3">
      <c r="R623" s="30"/>
    </row>
    <row r="624" spans="18:18" ht="17.25" x14ac:dyDescent="0.3">
      <c r="R624" s="30"/>
    </row>
    <row r="625" spans="18:18" ht="17.25" x14ac:dyDescent="0.3">
      <c r="R625" s="30"/>
    </row>
    <row r="626" spans="18:18" ht="17.25" x14ac:dyDescent="0.3">
      <c r="R626" s="30"/>
    </row>
    <row r="627" spans="18:18" ht="17.25" x14ac:dyDescent="0.3">
      <c r="R627" s="30"/>
    </row>
    <row r="628" spans="18:18" ht="17.25" x14ac:dyDescent="0.3">
      <c r="R628" s="30"/>
    </row>
    <row r="629" spans="18:18" ht="17.25" x14ac:dyDescent="0.3">
      <c r="R629" s="30"/>
    </row>
    <row r="630" spans="18:18" ht="17.25" x14ac:dyDescent="0.3">
      <c r="R630" s="30"/>
    </row>
    <row r="631" spans="18:18" ht="17.25" x14ac:dyDescent="0.3">
      <c r="R631" s="30"/>
    </row>
    <row r="632" spans="18:18" ht="17.25" x14ac:dyDescent="0.3">
      <c r="R632" s="30"/>
    </row>
    <row r="633" spans="18:18" ht="17.25" x14ac:dyDescent="0.3">
      <c r="R633" s="30"/>
    </row>
    <row r="634" spans="18:18" ht="17.25" x14ac:dyDescent="0.3">
      <c r="R634" s="30"/>
    </row>
    <row r="635" spans="18:18" ht="17.25" x14ac:dyDescent="0.3">
      <c r="R635" s="30"/>
    </row>
    <row r="636" spans="18:18" ht="17.25" x14ac:dyDescent="0.3">
      <c r="R636" s="30"/>
    </row>
    <row r="637" spans="18:18" ht="17.25" x14ac:dyDescent="0.3">
      <c r="R637" s="30"/>
    </row>
    <row r="638" spans="18:18" ht="17.25" x14ac:dyDescent="0.3">
      <c r="R638" s="30"/>
    </row>
    <row r="639" spans="18:18" ht="17.25" x14ac:dyDescent="0.3">
      <c r="R639" s="30"/>
    </row>
    <row r="640" spans="18:18" ht="17.25" x14ac:dyDescent="0.3">
      <c r="R640" s="30"/>
    </row>
    <row r="641" spans="18:18" ht="17.25" x14ac:dyDescent="0.3">
      <c r="R641" s="30"/>
    </row>
    <row r="642" spans="18:18" ht="17.25" x14ac:dyDescent="0.3">
      <c r="R642" s="30"/>
    </row>
    <row r="643" spans="18:18" ht="17.25" x14ac:dyDescent="0.3">
      <c r="R643" s="30"/>
    </row>
    <row r="644" spans="18:18" ht="17.25" x14ac:dyDescent="0.3">
      <c r="R644" s="30"/>
    </row>
    <row r="645" spans="18:18" ht="17.25" x14ac:dyDescent="0.3">
      <c r="R645" s="30"/>
    </row>
    <row r="646" spans="18:18" ht="17.25" x14ac:dyDescent="0.3">
      <c r="R646" s="30"/>
    </row>
    <row r="647" spans="18:18" ht="17.25" x14ac:dyDescent="0.3">
      <c r="R647" s="30"/>
    </row>
    <row r="648" spans="18:18" ht="17.25" x14ac:dyDescent="0.3">
      <c r="R648" s="30"/>
    </row>
    <row r="649" spans="18:18" ht="17.25" x14ac:dyDescent="0.3">
      <c r="R649" s="30"/>
    </row>
    <row r="650" spans="18:18" ht="17.25" x14ac:dyDescent="0.3">
      <c r="R650" s="30"/>
    </row>
    <row r="651" spans="18:18" ht="17.25" x14ac:dyDescent="0.3">
      <c r="R651" s="30"/>
    </row>
    <row r="652" spans="18:18" ht="17.25" x14ac:dyDescent="0.3">
      <c r="R652" s="30"/>
    </row>
    <row r="653" spans="18:18" ht="17.25" x14ac:dyDescent="0.3">
      <c r="R653" s="30"/>
    </row>
    <row r="654" spans="18:18" ht="17.25" x14ac:dyDescent="0.3">
      <c r="R654" s="30"/>
    </row>
    <row r="655" spans="18:18" ht="17.25" x14ac:dyDescent="0.3">
      <c r="R655" s="30"/>
    </row>
    <row r="656" spans="18:18" ht="17.25" x14ac:dyDescent="0.3">
      <c r="R656" s="30"/>
    </row>
    <row r="657" spans="18:18" ht="17.25" x14ac:dyDescent="0.3">
      <c r="R657" s="30"/>
    </row>
    <row r="658" spans="18:18" ht="17.25" x14ac:dyDescent="0.3">
      <c r="R658" s="30"/>
    </row>
    <row r="659" spans="18:18" ht="17.25" x14ac:dyDescent="0.3">
      <c r="R659" s="30"/>
    </row>
    <row r="660" spans="18:18" ht="17.25" x14ac:dyDescent="0.3">
      <c r="R660" s="30"/>
    </row>
    <row r="661" spans="18:18" ht="17.25" x14ac:dyDescent="0.3">
      <c r="R661" s="30"/>
    </row>
    <row r="662" spans="18:18" ht="17.25" x14ac:dyDescent="0.3">
      <c r="R662" s="30"/>
    </row>
    <row r="663" spans="18:18" ht="17.25" x14ac:dyDescent="0.3">
      <c r="R663" s="30"/>
    </row>
    <row r="664" spans="18:18" ht="17.25" x14ac:dyDescent="0.3">
      <c r="R664" s="30"/>
    </row>
    <row r="665" spans="18:18" ht="17.25" x14ac:dyDescent="0.3">
      <c r="R665" s="30"/>
    </row>
    <row r="666" spans="18:18" ht="17.25" x14ac:dyDescent="0.3">
      <c r="R666" s="30"/>
    </row>
    <row r="667" spans="18:18" ht="17.25" x14ac:dyDescent="0.3">
      <c r="R667" s="30"/>
    </row>
    <row r="668" spans="18:18" ht="17.25" x14ac:dyDescent="0.3">
      <c r="R668" s="30"/>
    </row>
    <row r="669" spans="18:18" ht="17.25" x14ac:dyDescent="0.3">
      <c r="R669" s="30"/>
    </row>
    <row r="670" spans="18:18" ht="17.25" x14ac:dyDescent="0.3">
      <c r="R670" s="30"/>
    </row>
    <row r="671" spans="18:18" ht="17.25" x14ac:dyDescent="0.3">
      <c r="R671" s="30"/>
    </row>
    <row r="672" spans="18:18" ht="17.25" x14ac:dyDescent="0.3">
      <c r="R672" s="30"/>
    </row>
    <row r="673" spans="18:18" ht="17.25" x14ac:dyDescent="0.3">
      <c r="R673" s="30"/>
    </row>
    <row r="674" spans="18:18" ht="17.25" x14ac:dyDescent="0.3">
      <c r="R674" s="30"/>
    </row>
    <row r="675" spans="18:18" ht="17.25" x14ac:dyDescent="0.3">
      <c r="R675" s="30"/>
    </row>
    <row r="676" spans="18:18" ht="17.25" x14ac:dyDescent="0.3">
      <c r="R676" s="30"/>
    </row>
    <row r="677" spans="18:18" ht="17.25" x14ac:dyDescent="0.3">
      <c r="R677" s="30"/>
    </row>
    <row r="678" spans="18:18" ht="17.25" x14ac:dyDescent="0.3">
      <c r="R678" s="30"/>
    </row>
    <row r="679" spans="18:18" ht="17.25" x14ac:dyDescent="0.3">
      <c r="R679" s="30"/>
    </row>
    <row r="680" spans="18:18" ht="17.25" x14ac:dyDescent="0.3">
      <c r="R680" s="30"/>
    </row>
    <row r="681" spans="18:18" ht="17.25" x14ac:dyDescent="0.3">
      <c r="R681" s="30"/>
    </row>
    <row r="682" spans="18:18" ht="17.25" x14ac:dyDescent="0.3">
      <c r="R682" s="30"/>
    </row>
    <row r="683" spans="18:18" ht="17.25" x14ac:dyDescent="0.3">
      <c r="R683" s="30"/>
    </row>
    <row r="684" spans="18:18" ht="17.25" x14ac:dyDescent="0.3">
      <c r="R684" s="30"/>
    </row>
    <row r="685" spans="18:18" ht="17.25" x14ac:dyDescent="0.3">
      <c r="R685" s="30"/>
    </row>
    <row r="686" spans="18:18" ht="17.25" x14ac:dyDescent="0.3">
      <c r="R686" s="30"/>
    </row>
    <row r="687" spans="18:18" ht="17.25" x14ac:dyDescent="0.3">
      <c r="R687" s="30"/>
    </row>
    <row r="688" spans="18:18" ht="17.25" x14ac:dyDescent="0.3">
      <c r="R688" s="30"/>
    </row>
    <row r="689" spans="18:18" ht="17.25" x14ac:dyDescent="0.3">
      <c r="R689" s="30"/>
    </row>
    <row r="690" spans="18:18" ht="17.25" x14ac:dyDescent="0.3">
      <c r="R690" s="30"/>
    </row>
    <row r="691" spans="18:18" ht="17.25" x14ac:dyDescent="0.3">
      <c r="R691" s="30"/>
    </row>
    <row r="692" spans="18:18" ht="17.25" x14ac:dyDescent="0.3">
      <c r="R692" s="30"/>
    </row>
    <row r="693" spans="18:18" ht="17.25" x14ac:dyDescent="0.3">
      <c r="R693" s="30"/>
    </row>
    <row r="694" spans="18:18" ht="17.25" x14ac:dyDescent="0.3">
      <c r="R694" s="30"/>
    </row>
    <row r="695" spans="18:18" ht="17.25" x14ac:dyDescent="0.3">
      <c r="R695" s="30"/>
    </row>
    <row r="696" spans="18:18" ht="17.25" x14ac:dyDescent="0.3">
      <c r="R696" s="30"/>
    </row>
    <row r="697" spans="18:18" ht="17.25" x14ac:dyDescent="0.3">
      <c r="R697" s="30"/>
    </row>
    <row r="698" spans="18:18" ht="17.25" x14ac:dyDescent="0.3">
      <c r="R698" s="30"/>
    </row>
    <row r="699" spans="18:18" ht="17.25" x14ac:dyDescent="0.3">
      <c r="R699" s="30"/>
    </row>
    <row r="700" spans="18:18" ht="17.25" x14ac:dyDescent="0.3">
      <c r="R700" s="30"/>
    </row>
    <row r="701" spans="18:18" ht="17.25" x14ac:dyDescent="0.3">
      <c r="R701" s="30"/>
    </row>
    <row r="702" spans="18:18" ht="17.25" x14ac:dyDescent="0.3">
      <c r="R702" s="30"/>
    </row>
    <row r="703" spans="18:18" ht="17.25" x14ac:dyDescent="0.3">
      <c r="R703" s="30"/>
    </row>
    <row r="704" spans="18:18" ht="17.25" x14ac:dyDescent="0.3">
      <c r="R704" s="30"/>
    </row>
    <row r="705" spans="18:18" ht="17.25" x14ac:dyDescent="0.3">
      <c r="R705" s="30"/>
    </row>
    <row r="706" spans="18:18" ht="17.25" x14ac:dyDescent="0.3">
      <c r="R706" s="30"/>
    </row>
    <row r="707" spans="18:18" ht="17.25" x14ac:dyDescent="0.3">
      <c r="R707" s="30"/>
    </row>
    <row r="708" spans="18:18" ht="17.25" x14ac:dyDescent="0.3">
      <c r="R708" s="30"/>
    </row>
    <row r="709" spans="18:18" ht="17.25" x14ac:dyDescent="0.3">
      <c r="R709" s="30"/>
    </row>
    <row r="710" spans="18:18" ht="17.25" x14ac:dyDescent="0.3">
      <c r="R710" s="30"/>
    </row>
    <row r="711" spans="18:18" ht="17.25" x14ac:dyDescent="0.3">
      <c r="R711" s="30"/>
    </row>
    <row r="712" spans="18:18" ht="17.25" x14ac:dyDescent="0.3">
      <c r="R712" s="30"/>
    </row>
    <row r="713" spans="18:18" ht="17.25" x14ac:dyDescent="0.3">
      <c r="R713" s="30"/>
    </row>
    <row r="714" spans="18:18" ht="17.25" x14ac:dyDescent="0.3">
      <c r="R714" s="30"/>
    </row>
    <row r="715" spans="18:18" ht="17.25" x14ac:dyDescent="0.3">
      <c r="R715" s="30"/>
    </row>
    <row r="716" spans="18:18" ht="17.25" x14ac:dyDescent="0.3">
      <c r="R716" s="30"/>
    </row>
    <row r="717" spans="18:18" ht="17.25" x14ac:dyDescent="0.3">
      <c r="R717" s="30"/>
    </row>
    <row r="718" spans="18:18" ht="17.25" x14ac:dyDescent="0.3">
      <c r="R718" s="30"/>
    </row>
    <row r="719" spans="18:18" ht="17.25" x14ac:dyDescent="0.3">
      <c r="R719" s="30"/>
    </row>
    <row r="720" spans="18:18" ht="17.25" x14ac:dyDescent="0.3">
      <c r="R720" s="30"/>
    </row>
    <row r="721" spans="18:18" ht="17.25" x14ac:dyDescent="0.3">
      <c r="R721" s="30"/>
    </row>
    <row r="722" spans="18:18" ht="17.25" x14ac:dyDescent="0.3">
      <c r="R722" s="30"/>
    </row>
    <row r="723" spans="18:18" ht="17.25" x14ac:dyDescent="0.3">
      <c r="R723" s="30"/>
    </row>
    <row r="724" spans="18:18" ht="17.25" x14ac:dyDescent="0.3">
      <c r="R724" s="30"/>
    </row>
    <row r="725" spans="18:18" ht="17.25" x14ac:dyDescent="0.3">
      <c r="R725" s="30"/>
    </row>
    <row r="726" spans="18:18" ht="17.25" x14ac:dyDescent="0.3">
      <c r="R726" s="30"/>
    </row>
    <row r="727" spans="18:18" ht="17.25" x14ac:dyDescent="0.3">
      <c r="R727" s="30"/>
    </row>
    <row r="728" spans="18:18" ht="17.25" x14ac:dyDescent="0.3">
      <c r="R728" s="30"/>
    </row>
    <row r="729" spans="18:18" ht="17.25" x14ac:dyDescent="0.3">
      <c r="R729" s="30"/>
    </row>
    <row r="730" spans="18:18" ht="17.25" x14ac:dyDescent="0.3">
      <c r="R730" s="30"/>
    </row>
    <row r="731" spans="18:18" ht="17.25" x14ac:dyDescent="0.3">
      <c r="R731" s="30"/>
    </row>
    <row r="732" spans="18:18" ht="17.25" x14ac:dyDescent="0.3">
      <c r="R732" s="30"/>
    </row>
    <row r="733" spans="18:18" ht="17.25" x14ac:dyDescent="0.3">
      <c r="R733" s="30"/>
    </row>
    <row r="734" spans="18:18" ht="17.25" x14ac:dyDescent="0.3">
      <c r="R734" s="30"/>
    </row>
    <row r="735" spans="18:18" ht="17.25" x14ac:dyDescent="0.3">
      <c r="R735" s="30"/>
    </row>
    <row r="736" spans="18:18" ht="17.25" x14ac:dyDescent="0.3">
      <c r="R736" s="30"/>
    </row>
    <row r="737" spans="18:18" ht="17.25" x14ac:dyDescent="0.3">
      <c r="R737" s="30"/>
    </row>
    <row r="738" spans="18:18" ht="17.25" x14ac:dyDescent="0.3">
      <c r="R738" s="30"/>
    </row>
    <row r="739" spans="18:18" ht="17.25" x14ac:dyDescent="0.3">
      <c r="R739" s="30"/>
    </row>
    <row r="740" spans="18:18" ht="17.25" x14ac:dyDescent="0.3">
      <c r="R740" s="30"/>
    </row>
    <row r="741" spans="18:18" ht="17.25" x14ac:dyDescent="0.3">
      <c r="R741" s="30"/>
    </row>
    <row r="742" spans="18:18" ht="17.25" x14ac:dyDescent="0.3">
      <c r="R742" s="30"/>
    </row>
    <row r="743" spans="18:18" ht="17.25" x14ac:dyDescent="0.3">
      <c r="R743" s="30"/>
    </row>
    <row r="744" spans="18:18" ht="17.25" x14ac:dyDescent="0.3">
      <c r="R744" s="30"/>
    </row>
    <row r="745" spans="18:18" ht="17.25" x14ac:dyDescent="0.3">
      <c r="R745" s="30"/>
    </row>
    <row r="746" spans="18:18" ht="17.25" x14ac:dyDescent="0.3">
      <c r="R746" s="30"/>
    </row>
    <row r="747" spans="18:18" ht="17.25" x14ac:dyDescent="0.3">
      <c r="R747" s="30"/>
    </row>
    <row r="748" spans="18:18" ht="17.25" x14ac:dyDescent="0.3">
      <c r="R748" s="30"/>
    </row>
    <row r="749" spans="18:18" ht="17.25" x14ac:dyDescent="0.3">
      <c r="R749" s="30"/>
    </row>
    <row r="750" spans="18:18" ht="17.25" x14ac:dyDescent="0.3">
      <c r="R750" s="30"/>
    </row>
    <row r="751" spans="18:18" ht="17.25" x14ac:dyDescent="0.3">
      <c r="R751" s="30"/>
    </row>
    <row r="752" spans="18:18" ht="17.25" x14ac:dyDescent="0.3">
      <c r="R752" s="30"/>
    </row>
    <row r="753" spans="18:18" ht="17.25" x14ac:dyDescent="0.3">
      <c r="R753" s="30"/>
    </row>
    <row r="754" spans="18:18" ht="17.25" x14ac:dyDescent="0.3">
      <c r="R754" s="30"/>
    </row>
    <row r="755" spans="18:18" ht="17.25" x14ac:dyDescent="0.3">
      <c r="R755" s="30"/>
    </row>
    <row r="756" spans="18:18" ht="17.25" x14ac:dyDescent="0.3">
      <c r="R756" s="30"/>
    </row>
    <row r="757" spans="18:18" ht="17.25" x14ac:dyDescent="0.3">
      <c r="R757" s="30"/>
    </row>
    <row r="758" spans="18:18" ht="17.25" x14ac:dyDescent="0.3">
      <c r="R758" s="30"/>
    </row>
    <row r="759" spans="18:18" ht="17.25" x14ac:dyDescent="0.3">
      <c r="R759" s="30"/>
    </row>
    <row r="760" spans="18:18" ht="17.25" x14ac:dyDescent="0.3">
      <c r="R760" s="30"/>
    </row>
    <row r="761" spans="18:18" ht="17.25" x14ac:dyDescent="0.3">
      <c r="R761" s="30"/>
    </row>
    <row r="762" spans="18:18" ht="17.25" x14ac:dyDescent="0.3">
      <c r="R762" s="30"/>
    </row>
    <row r="763" spans="18:18" ht="17.25" x14ac:dyDescent="0.3">
      <c r="R763" s="30"/>
    </row>
    <row r="764" spans="18:18" ht="17.25" x14ac:dyDescent="0.3">
      <c r="R764" s="30"/>
    </row>
    <row r="765" spans="18:18" ht="17.25" x14ac:dyDescent="0.3">
      <c r="R765" s="30"/>
    </row>
    <row r="766" spans="18:18" ht="17.25" x14ac:dyDescent="0.3">
      <c r="R766" s="30"/>
    </row>
    <row r="767" spans="18:18" ht="17.25" x14ac:dyDescent="0.3">
      <c r="R767" s="30"/>
    </row>
    <row r="768" spans="18:18" ht="17.25" x14ac:dyDescent="0.3">
      <c r="R768" s="30"/>
    </row>
    <row r="769" spans="18:18" ht="17.25" x14ac:dyDescent="0.3">
      <c r="R769" s="30"/>
    </row>
    <row r="770" spans="18:18" ht="17.25" x14ac:dyDescent="0.3">
      <c r="R770" s="30"/>
    </row>
    <row r="771" spans="18:18" ht="17.25" x14ac:dyDescent="0.3">
      <c r="R771" s="30"/>
    </row>
    <row r="772" spans="18:18" ht="17.25" x14ac:dyDescent="0.3">
      <c r="R772" s="30"/>
    </row>
    <row r="773" spans="18:18" ht="17.25" x14ac:dyDescent="0.3">
      <c r="R773" s="30"/>
    </row>
    <row r="774" spans="18:18" ht="17.25" x14ac:dyDescent="0.3">
      <c r="R774" s="30"/>
    </row>
    <row r="775" spans="18:18" ht="17.25" x14ac:dyDescent="0.3">
      <c r="R775" s="30"/>
    </row>
    <row r="776" spans="18:18" ht="17.25" x14ac:dyDescent="0.3">
      <c r="R776" s="30"/>
    </row>
    <row r="777" spans="18:18" ht="17.25" x14ac:dyDescent="0.3">
      <c r="R777" s="30"/>
    </row>
    <row r="778" spans="18:18" ht="17.25" x14ac:dyDescent="0.3">
      <c r="R778" s="30"/>
    </row>
    <row r="779" spans="18:18" ht="17.25" x14ac:dyDescent="0.3">
      <c r="R779" s="30"/>
    </row>
    <row r="780" spans="18:18" ht="17.25" x14ac:dyDescent="0.3">
      <c r="R780" s="30"/>
    </row>
    <row r="781" spans="18:18" ht="17.25" x14ac:dyDescent="0.3">
      <c r="R781" s="30"/>
    </row>
    <row r="782" spans="18:18" ht="17.25" x14ac:dyDescent="0.3">
      <c r="R782" s="30"/>
    </row>
    <row r="783" spans="18:18" ht="17.25" x14ac:dyDescent="0.3">
      <c r="R783" s="30"/>
    </row>
    <row r="784" spans="18:18" ht="17.25" x14ac:dyDescent="0.3">
      <c r="R784" s="30"/>
    </row>
    <row r="785" spans="18:18" ht="17.25" x14ac:dyDescent="0.3">
      <c r="R785" s="30"/>
    </row>
    <row r="786" spans="18:18" ht="17.25" x14ac:dyDescent="0.3">
      <c r="R786" s="30"/>
    </row>
    <row r="787" spans="18:18" ht="17.25" x14ac:dyDescent="0.3">
      <c r="R787" s="30"/>
    </row>
    <row r="788" spans="18:18" ht="17.25" x14ac:dyDescent="0.3">
      <c r="R788" s="30"/>
    </row>
    <row r="789" spans="18:18" ht="17.25" x14ac:dyDescent="0.3">
      <c r="R789" s="30"/>
    </row>
    <row r="790" spans="18:18" ht="17.25" x14ac:dyDescent="0.3">
      <c r="R790" s="30"/>
    </row>
    <row r="791" spans="18:18" ht="17.25" x14ac:dyDescent="0.3">
      <c r="R791" s="30"/>
    </row>
    <row r="792" spans="18:18" ht="17.25" x14ac:dyDescent="0.3">
      <c r="R792" s="30"/>
    </row>
    <row r="793" spans="18:18" ht="17.25" x14ac:dyDescent="0.3">
      <c r="R793" s="30"/>
    </row>
    <row r="794" spans="18:18" ht="17.25" x14ac:dyDescent="0.3">
      <c r="R794" s="30"/>
    </row>
    <row r="795" spans="18:18" ht="17.25" x14ac:dyDescent="0.3">
      <c r="R795" s="30"/>
    </row>
    <row r="796" spans="18:18" ht="17.25" x14ac:dyDescent="0.3">
      <c r="R796" s="30"/>
    </row>
    <row r="797" spans="18:18" ht="17.25" x14ac:dyDescent="0.3">
      <c r="R797" s="30"/>
    </row>
    <row r="798" spans="18:18" ht="17.25" x14ac:dyDescent="0.3">
      <c r="R798" s="30"/>
    </row>
    <row r="799" spans="18:18" ht="17.25" x14ac:dyDescent="0.3">
      <c r="R799" s="30"/>
    </row>
    <row r="800" spans="18:18" ht="17.25" x14ac:dyDescent="0.3">
      <c r="R800" s="30"/>
    </row>
    <row r="801" spans="18:18" ht="17.25" x14ac:dyDescent="0.3">
      <c r="R801" s="30"/>
    </row>
    <row r="802" spans="18:18" ht="17.25" x14ac:dyDescent="0.3">
      <c r="R802" s="30"/>
    </row>
    <row r="803" spans="18:18" ht="17.25" x14ac:dyDescent="0.3">
      <c r="R803" s="30"/>
    </row>
    <row r="804" spans="18:18" ht="17.25" x14ac:dyDescent="0.3">
      <c r="R804" s="30"/>
    </row>
    <row r="805" spans="18:18" ht="17.25" x14ac:dyDescent="0.3">
      <c r="R805" s="30"/>
    </row>
    <row r="806" spans="18:18" ht="17.25" x14ac:dyDescent="0.3">
      <c r="R806" s="30"/>
    </row>
    <row r="807" spans="18:18" ht="17.25" x14ac:dyDescent="0.3">
      <c r="R807" s="30"/>
    </row>
    <row r="808" spans="18:18" ht="17.25" x14ac:dyDescent="0.3">
      <c r="R808" s="30"/>
    </row>
    <row r="809" spans="18:18" ht="17.25" x14ac:dyDescent="0.3">
      <c r="R809" s="30"/>
    </row>
    <row r="810" spans="18:18" ht="17.25" x14ac:dyDescent="0.3">
      <c r="R810" s="30"/>
    </row>
    <row r="811" spans="18:18" ht="17.25" x14ac:dyDescent="0.3">
      <c r="R811" s="30"/>
    </row>
    <row r="812" spans="18:18" ht="17.25" x14ac:dyDescent="0.3">
      <c r="R812" s="30"/>
    </row>
    <row r="813" spans="18:18" ht="17.25" x14ac:dyDescent="0.3">
      <c r="R813" s="30"/>
    </row>
    <row r="814" spans="18:18" ht="17.25" x14ac:dyDescent="0.3">
      <c r="R814" s="30"/>
    </row>
    <row r="815" spans="18:18" ht="17.25" x14ac:dyDescent="0.3">
      <c r="R815" s="30"/>
    </row>
    <row r="816" spans="18:18" ht="17.25" x14ac:dyDescent="0.3">
      <c r="R816" s="30"/>
    </row>
    <row r="817" spans="18:18" ht="17.25" x14ac:dyDescent="0.3">
      <c r="R817" s="30"/>
    </row>
    <row r="818" spans="18:18" ht="17.25" x14ac:dyDescent="0.3">
      <c r="R818" s="30"/>
    </row>
    <row r="819" spans="18:18" ht="17.25" x14ac:dyDescent="0.3">
      <c r="R819" s="30"/>
    </row>
    <row r="820" spans="18:18" ht="17.25" x14ac:dyDescent="0.3">
      <c r="R820" s="30"/>
    </row>
    <row r="821" spans="18:18" ht="17.25" x14ac:dyDescent="0.3">
      <c r="R821" s="30"/>
    </row>
    <row r="822" spans="18:18" ht="17.25" x14ac:dyDescent="0.3">
      <c r="R822" s="30"/>
    </row>
    <row r="823" spans="18:18" ht="17.25" x14ac:dyDescent="0.3">
      <c r="R823" s="30"/>
    </row>
    <row r="824" spans="18:18" ht="17.25" x14ac:dyDescent="0.3">
      <c r="R824" s="30"/>
    </row>
    <row r="825" spans="18:18" ht="17.25" x14ac:dyDescent="0.3">
      <c r="R825" s="30"/>
    </row>
    <row r="826" spans="18:18" ht="17.25" x14ac:dyDescent="0.3">
      <c r="R826" s="30"/>
    </row>
    <row r="827" spans="18:18" ht="17.25" x14ac:dyDescent="0.3">
      <c r="R827" s="30"/>
    </row>
    <row r="828" spans="18:18" ht="17.25" x14ac:dyDescent="0.3">
      <c r="R828" s="30"/>
    </row>
    <row r="829" spans="18:18" ht="17.25" x14ac:dyDescent="0.3">
      <c r="R829" s="30"/>
    </row>
    <row r="830" spans="18:18" ht="17.25" x14ac:dyDescent="0.3">
      <c r="R830" s="30"/>
    </row>
    <row r="831" spans="18:18" ht="17.25" x14ac:dyDescent="0.3">
      <c r="R831" s="30"/>
    </row>
    <row r="832" spans="18:18" ht="17.25" x14ac:dyDescent="0.3">
      <c r="R832" s="30"/>
    </row>
    <row r="833" spans="18:18" ht="17.25" x14ac:dyDescent="0.3">
      <c r="R833" s="30"/>
    </row>
    <row r="834" spans="18:18" ht="17.25" x14ac:dyDescent="0.3">
      <c r="R834" s="30"/>
    </row>
    <row r="835" spans="18:18" ht="17.25" x14ac:dyDescent="0.3">
      <c r="R835" s="30"/>
    </row>
    <row r="836" spans="18:18" ht="17.25" x14ac:dyDescent="0.3">
      <c r="R836" s="30"/>
    </row>
    <row r="837" spans="18:18" ht="17.25" x14ac:dyDescent="0.3">
      <c r="R837" s="30"/>
    </row>
    <row r="838" spans="18:18" ht="17.25" x14ac:dyDescent="0.3">
      <c r="R838" s="30"/>
    </row>
    <row r="839" spans="18:18" ht="17.25" x14ac:dyDescent="0.3">
      <c r="R839" s="30"/>
    </row>
    <row r="840" spans="18:18" ht="17.25" x14ac:dyDescent="0.3">
      <c r="R840" s="30"/>
    </row>
    <row r="841" spans="18:18" ht="17.25" x14ac:dyDescent="0.3">
      <c r="R841" s="30"/>
    </row>
    <row r="842" spans="18:18" ht="17.25" x14ac:dyDescent="0.3">
      <c r="R842" s="30"/>
    </row>
    <row r="843" spans="18:18" ht="17.25" x14ac:dyDescent="0.3">
      <c r="R843" s="30"/>
    </row>
    <row r="844" spans="18:18" ht="17.25" x14ac:dyDescent="0.3">
      <c r="R844" s="30"/>
    </row>
    <row r="845" spans="18:18" ht="17.25" x14ac:dyDescent="0.3">
      <c r="R845" s="30"/>
    </row>
    <row r="846" spans="18:18" ht="17.25" x14ac:dyDescent="0.3">
      <c r="R846" s="30"/>
    </row>
    <row r="847" spans="18:18" ht="17.25" x14ac:dyDescent="0.3">
      <c r="R847" s="30"/>
    </row>
    <row r="848" spans="18:18" ht="17.25" x14ac:dyDescent="0.3">
      <c r="R848" s="30"/>
    </row>
    <row r="849" spans="18:18" ht="17.25" x14ac:dyDescent="0.3">
      <c r="R849" s="30"/>
    </row>
    <row r="850" spans="18:18" ht="17.25" x14ac:dyDescent="0.3">
      <c r="R850" s="30"/>
    </row>
    <row r="851" spans="18:18" ht="17.25" x14ac:dyDescent="0.3">
      <c r="R851" s="30"/>
    </row>
    <row r="852" spans="18:18" ht="17.25" x14ac:dyDescent="0.3">
      <c r="R852" s="30"/>
    </row>
    <row r="853" spans="18:18" ht="17.25" x14ac:dyDescent="0.3">
      <c r="R853" s="30"/>
    </row>
    <row r="854" spans="18:18" ht="17.25" x14ac:dyDescent="0.3">
      <c r="R854" s="30"/>
    </row>
    <row r="855" spans="18:18" ht="17.25" x14ac:dyDescent="0.3">
      <c r="R855" s="30"/>
    </row>
    <row r="856" spans="18:18" ht="17.25" x14ac:dyDescent="0.3">
      <c r="R856" s="30"/>
    </row>
    <row r="857" spans="18:18" ht="17.25" x14ac:dyDescent="0.3">
      <c r="R857" s="30"/>
    </row>
    <row r="858" spans="18:18" ht="17.25" x14ac:dyDescent="0.3">
      <c r="R858" s="30"/>
    </row>
    <row r="859" spans="18:18" ht="17.25" x14ac:dyDescent="0.3">
      <c r="R859" s="30"/>
    </row>
    <row r="860" spans="18:18" ht="17.25" x14ac:dyDescent="0.3">
      <c r="R860" s="30"/>
    </row>
    <row r="861" spans="18:18" ht="17.25" x14ac:dyDescent="0.3">
      <c r="R861" s="30"/>
    </row>
    <row r="862" spans="18:18" ht="17.25" x14ac:dyDescent="0.3">
      <c r="R862" s="30"/>
    </row>
    <row r="863" spans="18:18" ht="17.25" x14ac:dyDescent="0.3">
      <c r="R863" s="30"/>
    </row>
    <row r="864" spans="18:18" ht="17.25" x14ac:dyDescent="0.3">
      <c r="R864" s="30"/>
    </row>
    <row r="865" spans="18:18" ht="17.25" x14ac:dyDescent="0.3">
      <c r="R865" s="30"/>
    </row>
    <row r="866" spans="18:18" ht="17.25" x14ac:dyDescent="0.3">
      <c r="R866" s="30"/>
    </row>
    <row r="867" spans="18:18" ht="17.25" x14ac:dyDescent="0.3">
      <c r="R867" s="30"/>
    </row>
    <row r="868" spans="18:18" ht="17.25" x14ac:dyDescent="0.3">
      <c r="R868" s="30"/>
    </row>
    <row r="869" spans="18:18" ht="17.25" x14ac:dyDescent="0.3">
      <c r="R869" s="30"/>
    </row>
    <row r="870" spans="18:18" ht="17.25" x14ac:dyDescent="0.3">
      <c r="R870" s="30"/>
    </row>
    <row r="871" spans="18:18" ht="17.25" x14ac:dyDescent="0.3">
      <c r="R871" s="30"/>
    </row>
    <row r="872" spans="18:18" ht="17.25" x14ac:dyDescent="0.3">
      <c r="R872" s="30"/>
    </row>
    <row r="873" spans="18:18" ht="17.25" x14ac:dyDescent="0.3">
      <c r="R873" s="30"/>
    </row>
    <row r="874" spans="18:18" ht="17.25" x14ac:dyDescent="0.3">
      <c r="R874" s="30"/>
    </row>
    <row r="875" spans="18:18" ht="17.25" x14ac:dyDescent="0.3">
      <c r="R875" s="30"/>
    </row>
    <row r="876" spans="18:18" ht="17.25" x14ac:dyDescent="0.3">
      <c r="R876" s="30"/>
    </row>
    <row r="877" spans="18:18" ht="17.25" x14ac:dyDescent="0.3">
      <c r="R877" s="30"/>
    </row>
    <row r="878" spans="18:18" ht="17.25" x14ac:dyDescent="0.3">
      <c r="R878" s="30"/>
    </row>
    <row r="879" spans="18:18" ht="17.25" x14ac:dyDescent="0.3">
      <c r="R879" s="30"/>
    </row>
    <row r="880" spans="18:18" ht="17.25" x14ac:dyDescent="0.3">
      <c r="R880" s="30"/>
    </row>
    <row r="881" spans="18:18" ht="17.25" x14ac:dyDescent="0.3">
      <c r="R881" s="30"/>
    </row>
    <row r="882" spans="18:18" ht="17.25" x14ac:dyDescent="0.3">
      <c r="R882" s="30"/>
    </row>
    <row r="883" spans="18:18" ht="17.25" x14ac:dyDescent="0.3">
      <c r="R883" s="30"/>
    </row>
    <row r="884" spans="18:18" ht="17.25" x14ac:dyDescent="0.3">
      <c r="R884" s="30"/>
    </row>
    <row r="885" spans="18:18" ht="17.25" x14ac:dyDescent="0.3">
      <c r="R885" s="30"/>
    </row>
    <row r="886" spans="18:18" ht="17.25" x14ac:dyDescent="0.3">
      <c r="R886" s="30"/>
    </row>
    <row r="887" spans="18:18" ht="17.25" x14ac:dyDescent="0.3">
      <c r="R887" s="30"/>
    </row>
    <row r="888" spans="18:18" ht="17.25" x14ac:dyDescent="0.3">
      <c r="R888" s="30"/>
    </row>
    <row r="889" spans="18:18" ht="17.25" x14ac:dyDescent="0.3">
      <c r="R889" s="30"/>
    </row>
    <row r="890" spans="18:18" ht="17.25" x14ac:dyDescent="0.3">
      <c r="R890" s="30"/>
    </row>
    <row r="891" spans="18:18" ht="17.25" x14ac:dyDescent="0.3">
      <c r="R891" s="30"/>
    </row>
    <row r="892" spans="18:18" ht="17.25" x14ac:dyDescent="0.3">
      <c r="R892" s="30"/>
    </row>
    <row r="893" spans="18:18" ht="17.25" x14ac:dyDescent="0.3">
      <c r="R893" s="30"/>
    </row>
    <row r="894" spans="18:18" ht="17.25" x14ac:dyDescent="0.3">
      <c r="R894" s="30"/>
    </row>
    <row r="895" spans="18:18" ht="17.25" x14ac:dyDescent="0.3">
      <c r="R895" s="30"/>
    </row>
    <row r="896" spans="18:18" ht="17.25" x14ac:dyDescent="0.3">
      <c r="R896" s="30"/>
    </row>
    <row r="897" spans="18:18" ht="17.25" x14ac:dyDescent="0.3">
      <c r="R897" s="30"/>
    </row>
    <row r="898" spans="18:18" ht="17.25" x14ac:dyDescent="0.3">
      <c r="R898" s="30"/>
    </row>
    <row r="899" spans="18:18" ht="17.25" x14ac:dyDescent="0.3">
      <c r="R899" s="30"/>
    </row>
    <row r="900" spans="18:18" ht="17.25" x14ac:dyDescent="0.3">
      <c r="R900" s="30"/>
    </row>
    <row r="901" spans="18:18" ht="17.25" x14ac:dyDescent="0.3">
      <c r="R901" s="30"/>
    </row>
    <row r="902" spans="18:18" ht="17.25" x14ac:dyDescent="0.3">
      <c r="R902" s="30"/>
    </row>
    <row r="903" spans="18:18" ht="17.25" x14ac:dyDescent="0.3">
      <c r="R903" s="30"/>
    </row>
    <row r="904" spans="18:18" ht="17.25" x14ac:dyDescent="0.3">
      <c r="R904" s="30"/>
    </row>
    <row r="905" spans="18:18" ht="17.25" x14ac:dyDescent="0.3">
      <c r="R905" s="30"/>
    </row>
    <row r="906" spans="18:18" ht="17.25" x14ac:dyDescent="0.3">
      <c r="R906" s="30"/>
    </row>
    <row r="907" spans="18:18" ht="17.25" x14ac:dyDescent="0.3">
      <c r="R907" s="30"/>
    </row>
    <row r="908" spans="18:18" ht="17.25" x14ac:dyDescent="0.3">
      <c r="R908" s="30"/>
    </row>
    <row r="909" spans="18:18" ht="17.25" x14ac:dyDescent="0.3">
      <c r="R909" s="30"/>
    </row>
    <row r="910" spans="18:18" ht="17.25" x14ac:dyDescent="0.3">
      <c r="R910" s="30"/>
    </row>
    <row r="911" spans="18:18" ht="17.25" x14ac:dyDescent="0.3">
      <c r="R911" s="30"/>
    </row>
    <row r="912" spans="18:18" ht="17.25" x14ac:dyDescent="0.3">
      <c r="R912" s="30"/>
    </row>
    <row r="913" spans="18:18" ht="17.25" x14ac:dyDescent="0.3">
      <c r="R913" s="30"/>
    </row>
    <row r="914" spans="18:18" ht="17.25" x14ac:dyDescent="0.3">
      <c r="R914" s="30"/>
    </row>
    <row r="915" spans="18:18" ht="17.25" x14ac:dyDescent="0.3">
      <c r="R915" s="30"/>
    </row>
    <row r="916" spans="18:18" ht="17.25" x14ac:dyDescent="0.3">
      <c r="R916" s="30"/>
    </row>
    <row r="917" spans="18:18" ht="17.25" x14ac:dyDescent="0.3">
      <c r="R917" s="30"/>
    </row>
    <row r="918" spans="18:18" ht="17.25" x14ac:dyDescent="0.3">
      <c r="R918" s="30"/>
    </row>
    <row r="919" spans="18:18" ht="17.25" x14ac:dyDescent="0.3">
      <c r="R919" s="30"/>
    </row>
    <row r="920" spans="18:18" ht="17.25" x14ac:dyDescent="0.3">
      <c r="R920" s="30"/>
    </row>
    <row r="921" spans="18:18" ht="17.25" x14ac:dyDescent="0.3">
      <c r="R921" s="30"/>
    </row>
    <row r="922" spans="18:18" ht="17.25" x14ac:dyDescent="0.3">
      <c r="R922" s="30"/>
    </row>
    <row r="923" spans="18:18" ht="17.25" x14ac:dyDescent="0.3">
      <c r="R923" s="30"/>
    </row>
    <row r="924" spans="18:18" ht="17.25" x14ac:dyDescent="0.3">
      <c r="R924" s="30"/>
    </row>
    <row r="925" spans="18:18" ht="17.25" x14ac:dyDescent="0.3">
      <c r="R925" s="30"/>
    </row>
    <row r="926" spans="18:18" ht="17.25" x14ac:dyDescent="0.3">
      <c r="R926" s="30"/>
    </row>
    <row r="927" spans="18:18" ht="17.25" x14ac:dyDescent="0.3">
      <c r="R927" s="30"/>
    </row>
    <row r="928" spans="18:18" ht="17.25" x14ac:dyDescent="0.3">
      <c r="R928" s="30"/>
    </row>
    <row r="929" spans="18:18" ht="17.25" x14ac:dyDescent="0.3">
      <c r="R929" s="30"/>
    </row>
    <row r="930" spans="18:18" ht="17.25" x14ac:dyDescent="0.3">
      <c r="R930" s="30"/>
    </row>
    <row r="931" spans="18:18" ht="17.25" x14ac:dyDescent="0.3">
      <c r="R931" s="30"/>
    </row>
    <row r="932" spans="18:18" ht="17.25" x14ac:dyDescent="0.3">
      <c r="R932" s="30"/>
    </row>
    <row r="933" spans="18:18" ht="17.25" x14ac:dyDescent="0.3">
      <c r="R933" s="30"/>
    </row>
    <row r="934" spans="18:18" ht="17.25" x14ac:dyDescent="0.3">
      <c r="R934" s="30"/>
    </row>
    <row r="935" spans="18:18" ht="17.25" x14ac:dyDescent="0.3">
      <c r="R935" s="30"/>
    </row>
    <row r="936" spans="18:18" ht="17.25" x14ac:dyDescent="0.3">
      <c r="R936" s="30"/>
    </row>
    <row r="937" spans="18:18" ht="17.25" x14ac:dyDescent="0.3">
      <c r="R937" s="30"/>
    </row>
    <row r="938" spans="18:18" ht="17.25" x14ac:dyDescent="0.3">
      <c r="R938" s="30"/>
    </row>
    <row r="939" spans="18:18" ht="17.25" x14ac:dyDescent="0.3">
      <c r="R939" s="30"/>
    </row>
    <row r="940" spans="18:18" ht="17.25" x14ac:dyDescent="0.3">
      <c r="R940" s="30"/>
    </row>
    <row r="941" spans="18:18" ht="17.25" x14ac:dyDescent="0.3">
      <c r="R941" s="30"/>
    </row>
    <row r="942" spans="18:18" ht="17.25" x14ac:dyDescent="0.3">
      <c r="R942" s="30"/>
    </row>
    <row r="943" spans="18:18" ht="17.25" x14ac:dyDescent="0.3">
      <c r="R943" s="30"/>
    </row>
    <row r="944" spans="18:18" ht="17.25" x14ac:dyDescent="0.3">
      <c r="R944" s="30"/>
    </row>
    <row r="945" spans="18:18" ht="17.25" x14ac:dyDescent="0.3">
      <c r="R945" s="30"/>
    </row>
    <row r="946" spans="18:18" ht="17.25" x14ac:dyDescent="0.3">
      <c r="R946" s="30"/>
    </row>
    <row r="947" spans="18:18" ht="17.25" x14ac:dyDescent="0.3">
      <c r="R947" s="30"/>
    </row>
    <row r="948" spans="18:18" ht="17.25" x14ac:dyDescent="0.3">
      <c r="R948" s="30"/>
    </row>
    <row r="949" spans="18:18" ht="17.25" x14ac:dyDescent="0.3">
      <c r="R949" s="30"/>
    </row>
    <row r="950" spans="18:18" ht="17.25" x14ac:dyDescent="0.3">
      <c r="R950" s="30"/>
    </row>
    <row r="951" spans="18:18" ht="17.25" x14ac:dyDescent="0.3">
      <c r="R951" s="30"/>
    </row>
    <row r="952" spans="18:18" ht="17.25" x14ac:dyDescent="0.3">
      <c r="R952" s="30"/>
    </row>
    <row r="953" spans="18:18" ht="17.25" x14ac:dyDescent="0.3">
      <c r="R953" s="30"/>
    </row>
    <row r="954" spans="18:18" ht="17.25" x14ac:dyDescent="0.3">
      <c r="R954" s="30"/>
    </row>
    <row r="955" spans="18:18" ht="17.25" x14ac:dyDescent="0.3">
      <c r="R955" s="30"/>
    </row>
    <row r="956" spans="18:18" ht="17.25" x14ac:dyDescent="0.3">
      <c r="R956" s="30"/>
    </row>
    <row r="957" spans="18:18" ht="17.25" x14ac:dyDescent="0.3">
      <c r="R957" s="30"/>
    </row>
    <row r="958" spans="18:18" ht="17.25" x14ac:dyDescent="0.3">
      <c r="R958" s="30"/>
    </row>
    <row r="959" spans="18:18" ht="17.25" x14ac:dyDescent="0.3">
      <c r="R959" s="30"/>
    </row>
    <row r="960" spans="18:18" ht="17.25" x14ac:dyDescent="0.3">
      <c r="R960" s="30"/>
    </row>
    <row r="961" spans="18:18" ht="17.25" x14ac:dyDescent="0.3">
      <c r="R961" s="30"/>
    </row>
    <row r="962" spans="18:18" ht="17.25" x14ac:dyDescent="0.3">
      <c r="R962" s="30"/>
    </row>
    <row r="963" spans="18:18" ht="17.25" x14ac:dyDescent="0.3">
      <c r="R963" s="30"/>
    </row>
    <row r="964" spans="18:18" ht="17.25" x14ac:dyDescent="0.3">
      <c r="R964" s="30"/>
    </row>
    <row r="965" spans="18:18" ht="17.25" x14ac:dyDescent="0.3">
      <c r="R965" s="30"/>
    </row>
    <row r="966" spans="18:18" ht="17.25" x14ac:dyDescent="0.3">
      <c r="R966" s="30"/>
    </row>
    <row r="967" spans="18:18" ht="17.25" x14ac:dyDescent="0.3">
      <c r="R967" s="30"/>
    </row>
    <row r="968" spans="18:18" ht="17.25" x14ac:dyDescent="0.3">
      <c r="R968" s="30"/>
    </row>
    <row r="969" spans="18:18" ht="17.25" x14ac:dyDescent="0.3">
      <c r="R969" s="30"/>
    </row>
    <row r="970" spans="18:18" ht="17.25" x14ac:dyDescent="0.3">
      <c r="R970" s="30"/>
    </row>
    <row r="971" spans="18:18" ht="17.25" x14ac:dyDescent="0.3">
      <c r="R971" s="30"/>
    </row>
    <row r="972" spans="18:18" ht="17.25" x14ac:dyDescent="0.3">
      <c r="R972" s="30"/>
    </row>
    <row r="973" spans="18:18" ht="17.25" x14ac:dyDescent="0.3">
      <c r="R973" s="30"/>
    </row>
    <row r="974" spans="18:18" ht="17.25" x14ac:dyDescent="0.3">
      <c r="R974" s="30"/>
    </row>
    <row r="975" spans="18:18" ht="17.25" x14ac:dyDescent="0.3">
      <c r="R975" s="30"/>
    </row>
    <row r="976" spans="18:18" ht="17.25" x14ac:dyDescent="0.3">
      <c r="R976" s="30"/>
    </row>
    <row r="977" spans="18:18" ht="17.25" x14ac:dyDescent="0.3">
      <c r="R977" s="30"/>
    </row>
    <row r="978" spans="18:18" ht="17.25" x14ac:dyDescent="0.3">
      <c r="R978" s="30"/>
    </row>
    <row r="979" spans="18:18" ht="17.25" x14ac:dyDescent="0.3">
      <c r="R979" s="30"/>
    </row>
    <row r="980" spans="18:18" ht="17.25" x14ac:dyDescent="0.3">
      <c r="R980" s="30"/>
    </row>
    <row r="981" spans="18:18" ht="17.25" x14ac:dyDescent="0.3">
      <c r="R981" s="30"/>
    </row>
    <row r="982" spans="18:18" ht="17.25" x14ac:dyDescent="0.3">
      <c r="R982" s="30"/>
    </row>
    <row r="983" spans="18:18" ht="17.25" x14ac:dyDescent="0.3">
      <c r="R983" s="30"/>
    </row>
    <row r="984" spans="18:18" ht="17.25" x14ac:dyDescent="0.3">
      <c r="R984" s="30"/>
    </row>
    <row r="985" spans="18:18" ht="17.25" x14ac:dyDescent="0.3">
      <c r="R985" s="30"/>
    </row>
    <row r="986" spans="18:18" ht="17.25" x14ac:dyDescent="0.3">
      <c r="R986" s="30"/>
    </row>
    <row r="987" spans="18:18" ht="17.25" x14ac:dyDescent="0.3">
      <c r="R987" s="30"/>
    </row>
    <row r="988" spans="18:18" ht="17.25" x14ac:dyDescent="0.3">
      <c r="R988" s="30"/>
    </row>
    <row r="989" spans="18:18" ht="17.25" x14ac:dyDescent="0.3">
      <c r="R989" s="30"/>
    </row>
    <row r="990" spans="18:18" ht="17.25" x14ac:dyDescent="0.3">
      <c r="R990" s="30"/>
    </row>
    <row r="991" spans="18:18" ht="17.25" x14ac:dyDescent="0.3">
      <c r="R991" s="30"/>
    </row>
    <row r="992" spans="18:18" ht="17.25" x14ac:dyDescent="0.3">
      <c r="R992" s="30"/>
    </row>
    <row r="993" spans="18:18" ht="17.25" x14ac:dyDescent="0.3">
      <c r="R993" s="30"/>
    </row>
    <row r="994" spans="18:18" ht="17.25" x14ac:dyDescent="0.3">
      <c r="R994" s="30"/>
    </row>
    <row r="995" spans="18:18" ht="17.25" x14ac:dyDescent="0.3">
      <c r="R995" s="30"/>
    </row>
    <row r="996" spans="18:18" ht="17.25" x14ac:dyDescent="0.3">
      <c r="R996" s="30"/>
    </row>
    <row r="997" spans="18:18" ht="17.25" x14ac:dyDescent="0.3">
      <c r="R997" s="30"/>
    </row>
    <row r="998" spans="18:18" ht="17.25" x14ac:dyDescent="0.3">
      <c r="R998" s="30"/>
    </row>
    <row r="999" spans="18:18" ht="17.25" x14ac:dyDescent="0.3">
      <c r="R999" s="30"/>
    </row>
    <row r="1000" spans="18:18" ht="17.25" x14ac:dyDescent="0.3">
      <c r="R1000" s="30"/>
    </row>
    <row r="1001" spans="18:18" ht="17.25" x14ac:dyDescent="0.3">
      <c r="R1001" s="30"/>
    </row>
    <row r="1002" spans="18:18" ht="17.25" x14ac:dyDescent="0.3">
      <c r="R1002" s="30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2"/>
  <sheetViews>
    <sheetView topLeftCell="A40" workbookViewId="0">
      <selection activeCell="M55" sqref="M4:M55"/>
    </sheetView>
  </sheetViews>
  <sheetFormatPr defaultColWidth="8.85546875" defaultRowHeight="15" x14ac:dyDescent="0.25"/>
  <cols>
    <col min="1" max="1" width="18.7109375" customWidth="1"/>
  </cols>
  <sheetData>
    <row r="1" spans="1:17" x14ac:dyDescent="0.25">
      <c r="A1" s="16" t="s">
        <v>91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3" spans="1:17" ht="18" x14ac:dyDescent="0.3">
      <c r="A3" s="16" t="s">
        <v>57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58</v>
      </c>
      <c r="Q3" s="28" t="s">
        <v>94</v>
      </c>
    </row>
    <row r="4" spans="1:17" ht="18" x14ac:dyDescent="0.3">
      <c r="A4" s="16" t="s">
        <v>13</v>
      </c>
      <c r="B4">
        <v>972</v>
      </c>
      <c r="C4">
        <v>913</v>
      </c>
      <c r="D4">
        <v>1224</v>
      </c>
      <c r="E4">
        <v>1079</v>
      </c>
      <c r="F4">
        <v>1018</v>
      </c>
      <c r="G4">
        <v>1084</v>
      </c>
      <c r="H4">
        <v>1126</v>
      </c>
      <c r="I4">
        <v>1138</v>
      </c>
      <c r="J4">
        <v>1221</v>
      </c>
      <c r="K4">
        <v>1080</v>
      </c>
      <c r="L4" s="29">
        <v>963</v>
      </c>
      <c r="N4" s="16">
        <f t="shared" ref="N4:N16" si="0">SUM(B4:M4)</f>
        <v>11818</v>
      </c>
    </row>
    <row r="5" spans="1:17" ht="18" x14ac:dyDescent="0.3">
      <c r="A5" s="16" t="s">
        <v>14</v>
      </c>
      <c r="B5">
        <v>285</v>
      </c>
      <c r="C5">
        <v>375</v>
      </c>
      <c r="D5">
        <v>490</v>
      </c>
      <c r="E5">
        <v>430</v>
      </c>
      <c r="F5">
        <v>309</v>
      </c>
      <c r="G5">
        <v>374</v>
      </c>
      <c r="H5">
        <v>385</v>
      </c>
      <c r="I5">
        <v>460</v>
      </c>
      <c r="J5">
        <v>424</v>
      </c>
      <c r="K5">
        <v>304</v>
      </c>
      <c r="L5" s="29">
        <v>392</v>
      </c>
      <c r="N5" s="16">
        <f t="shared" si="0"/>
        <v>4228</v>
      </c>
    </row>
    <row r="6" spans="1:17" ht="18" x14ac:dyDescent="0.3">
      <c r="A6" s="16" t="s">
        <v>15</v>
      </c>
      <c r="B6">
        <v>1426</v>
      </c>
      <c r="C6">
        <v>1366</v>
      </c>
      <c r="D6">
        <v>1612</v>
      </c>
      <c r="E6">
        <v>1761</v>
      </c>
      <c r="F6">
        <v>1433</v>
      </c>
      <c r="G6">
        <v>1572</v>
      </c>
      <c r="H6">
        <v>1564</v>
      </c>
      <c r="I6">
        <v>1359</v>
      </c>
      <c r="J6">
        <v>1434</v>
      </c>
      <c r="K6">
        <v>1377</v>
      </c>
      <c r="L6" s="29">
        <v>1276</v>
      </c>
      <c r="N6" s="16">
        <f t="shared" si="0"/>
        <v>16180</v>
      </c>
    </row>
    <row r="7" spans="1:17" ht="18" x14ac:dyDescent="0.3">
      <c r="A7" s="16" t="s">
        <v>16</v>
      </c>
      <c r="B7">
        <v>77</v>
      </c>
      <c r="C7">
        <v>59</v>
      </c>
      <c r="D7">
        <v>81</v>
      </c>
      <c r="E7">
        <v>78</v>
      </c>
      <c r="F7">
        <v>93</v>
      </c>
      <c r="G7">
        <v>115</v>
      </c>
      <c r="H7">
        <v>100</v>
      </c>
      <c r="I7">
        <v>115</v>
      </c>
      <c r="J7">
        <v>98</v>
      </c>
      <c r="K7">
        <v>88</v>
      </c>
      <c r="L7" s="29">
        <v>80</v>
      </c>
      <c r="N7" s="16">
        <f t="shared" si="0"/>
        <v>984</v>
      </c>
    </row>
    <row r="8" spans="1:17" ht="18" x14ac:dyDescent="0.3">
      <c r="A8" s="16" t="s">
        <v>17</v>
      </c>
      <c r="B8">
        <v>737</v>
      </c>
      <c r="C8">
        <v>996</v>
      </c>
      <c r="D8">
        <v>1243</v>
      </c>
      <c r="E8">
        <v>1134</v>
      </c>
      <c r="F8">
        <v>1083</v>
      </c>
      <c r="G8">
        <v>1237</v>
      </c>
      <c r="H8">
        <v>1238</v>
      </c>
      <c r="I8">
        <v>1369</v>
      </c>
      <c r="J8">
        <v>1220</v>
      </c>
      <c r="K8">
        <v>1157</v>
      </c>
      <c r="L8" s="29">
        <v>1048</v>
      </c>
      <c r="N8" s="16">
        <f t="shared" si="0"/>
        <v>12462</v>
      </c>
    </row>
    <row r="9" spans="1:17" ht="18" x14ac:dyDescent="0.3">
      <c r="A9" s="16" t="s">
        <v>18</v>
      </c>
      <c r="B9">
        <v>230</v>
      </c>
      <c r="C9">
        <v>194</v>
      </c>
      <c r="D9">
        <v>182</v>
      </c>
      <c r="E9">
        <v>182</v>
      </c>
      <c r="F9">
        <v>197</v>
      </c>
      <c r="G9">
        <v>167</v>
      </c>
      <c r="H9">
        <v>246</v>
      </c>
      <c r="I9">
        <v>233</v>
      </c>
      <c r="J9">
        <v>242</v>
      </c>
      <c r="K9">
        <v>215</v>
      </c>
      <c r="L9" s="29">
        <v>215</v>
      </c>
      <c r="N9" s="16">
        <f t="shared" si="0"/>
        <v>2303</v>
      </c>
    </row>
    <row r="10" spans="1:17" ht="18" x14ac:dyDescent="0.3">
      <c r="A10" s="16" t="s">
        <v>19</v>
      </c>
      <c r="B10">
        <v>218</v>
      </c>
      <c r="C10">
        <v>172</v>
      </c>
      <c r="D10">
        <v>236</v>
      </c>
      <c r="E10">
        <v>221</v>
      </c>
      <c r="F10">
        <v>250</v>
      </c>
      <c r="G10">
        <v>237</v>
      </c>
      <c r="H10">
        <v>298</v>
      </c>
      <c r="I10">
        <v>267</v>
      </c>
      <c r="J10">
        <v>217</v>
      </c>
      <c r="K10">
        <v>147</v>
      </c>
      <c r="L10" s="29">
        <v>126</v>
      </c>
      <c r="N10" s="16">
        <f t="shared" si="0"/>
        <v>2389</v>
      </c>
    </row>
    <row r="11" spans="1:17" ht="18" x14ac:dyDescent="0.3">
      <c r="A11" s="16" t="s">
        <v>20</v>
      </c>
      <c r="B11">
        <v>126</v>
      </c>
      <c r="C11">
        <v>79</v>
      </c>
      <c r="D11">
        <v>87</v>
      </c>
      <c r="E11">
        <v>97</v>
      </c>
      <c r="F11">
        <v>71</v>
      </c>
      <c r="G11">
        <v>81</v>
      </c>
      <c r="H11">
        <v>103</v>
      </c>
      <c r="I11">
        <v>103</v>
      </c>
      <c r="J11">
        <v>65</v>
      </c>
      <c r="K11">
        <v>71</v>
      </c>
      <c r="L11" s="29">
        <v>53</v>
      </c>
      <c r="N11" s="16">
        <f t="shared" si="0"/>
        <v>936</v>
      </c>
    </row>
    <row r="12" spans="1:17" ht="18" x14ac:dyDescent="0.3">
      <c r="A12" s="16" t="s">
        <v>74</v>
      </c>
      <c r="B12">
        <v>37</v>
      </c>
      <c r="C12">
        <v>27</v>
      </c>
      <c r="D12">
        <v>23</v>
      </c>
      <c r="E12">
        <v>46</v>
      </c>
      <c r="F12">
        <v>17</v>
      </c>
      <c r="G12">
        <v>31</v>
      </c>
      <c r="H12">
        <v>29</v>
      </c>
      <c r="I12">
        <v>37</v>
      </c>
      <c r="J12">
        <v>50</v>
      </c>
      <c r="K12">
        <v>38</v>
      </c>
      <c r="L12" s="29">
        <v>28</v>
      </c>
      <c r="N12" s="16">
        <f t="shared" si="0"/>
        <v>363</v>
      </c>
    </row>
    <row r="13" spans="1:17" ht="18" x14ac:dyDescent="0.3">
      <c r="A13" s="16" t="s">
        <v>21</v>
      </c>
      <c r="B13">
        <v>215</v>
      </c>
      <c r="C13">
        <v>258</v>
      </c>
      <c r="D13">
        <v>337</v>
      </c>
      <c r="E13">
        <v>281</v>
      </c>
      <c r="F13">
        <v>310</v>
      </c>
      <c r="G13">
        <v>421</v>
      </c>
      <c r="H13">
        <v>308</v>
      </c>
      <c r="I13">
        <v>338</v>
      </c>
      <c r="J13">
        <v>292</v>
      </c>
      <c r="K13">
        <v>278</v>
      </c>
      <c r="L13" s="29">
        <v>162</v>
      </c>
      <c r="N13" s="16">
        <f t="shared" si="0"/>
        <v>3200</v>
      </c>
    </row>
    <row r="14" spans="1:17" ht="18" x14ac:dyDescent="0.3">
      <c r="A14" s="16" t="s">
        <v>22</v>
      </c>
      <c r="B14">
        <v>170</v>
      </c>
      <c r="C14">
        <v>216</v>
      </c>
      <c r="D14">
        <v>291</v>
      </c>
      <c r="E14">
        <v>245</v>
      </c>
      <c r="F14">
        <v>294</v>
      </c>
      <c r="G14">
        <v>313</v>
      </c>
      <c r="H14">
        <v>314</v>
      </c>
      <c r="I14">
        <v>305</v>
      </c>
      <c r="J14">
        <v>331</v>
      </c>
      <c r="K14">
        <v>261</v>
      </c>
      <c r="L14" s="29">
        <v>248</v>
      </c>
      <c r="N14" s="16">
        <f t="shared" si="0"/>
        <v>2988</v>
      </c>
    </row>
    <row r="15" spans="1:17" ht="18" x14ac:dyDescent="0.3">
      <c r="A15" s="16" t="s">
        <v>23</v>
      </c>
      <c r="B15">
        <v>927</v>
      </c>
      <c r="C15">
        <v>669</v>
      </c>
      <c r="D15">
        <v>671</v>
      </c>
      <c r="E15">
        <v>558</v>
      </c>
      <c r="F15">
        <v>648</v>
      </c>
      <c r="G15">
        <v>615</v>
      </c>
      <c r="H15">
        <v>619</v>
      </c>
      <c r="I15">
        <v>534</v>
      </c>
      <c r="J15">
        <v>652</v>
      </c>
      <c r="K15">
        <v>617</v>
      </c>
      <c r="L15" s="29">
        <v>530</v>
      </c>
      <c r="N15" s="16">
        <f t="shared" si="0"/>
        <v>7040</v>
      </c>
    </row>
    <row r="16" spans="1:17" ht="18" x14ac:dyDescent="0.3">
      <c r="A16" s="16" t="s">
        <v>24</v>
      </c>
      <c r="B16">
        <v>467</v>
      </c>
      <c r="C16">
        <v>356</v>
      </c>
      <c r="D16">
        <v>478</v>
      </c>
      <c r="E16">
        <v>456</v>
      </c>
      <c r="F16">
        <v>454</v>
      </c>
      <c r="G16">
        <v>540</v>
      </c>
      <c r="H16">
        <v>573</v>
      </c>
      <c r="I16">
        <v>711</v>
      </c>
      <c r="J16">
        <v>452</v>
      </c>
      <c r="K16">
        <v>633</v>
      </c>
      <c r="L16" s="29">
        <v>384</v>
      </c>
      <c r="N16" s="16">
        <f t="shared" si="0"/>
        <v>5504</v>
      </c>
    </row>
    <row r="17" spans="1:18" x14ac:dyDescent="0.25">
      <c r="A17" s="20" t="s">
        <v>25</v>
      </c>
      <c r="B17" s="21">
        <f t="shared" ref="B17:N17" si="1">SUM(B13:B16)</f>
        <v>1779</v>
      </c>
      <c r="C17" s="20">
        <f t="shared" si="1"/>
        <v>1499</v>
      </c>
      <c r="D17" s="20">
        <f t="shared" si="1"/>
        <v>1777</v>
      </c>
      <c r="E17" s="20">
        <f t="shared" si="1"/>
        <v>1540</v>
      </c>
      <c r="F17" s="20">
        <f t="shared" si="1"/>
        <v>1706</v>
      </c>
      <c r="G17" s="20">
        <f t="shared" si="1"/>
        <v>1889</v>
      </c>
      <c r="H17" s="20">
        <f t="shared" si="1"/>
        <v>1814</v>
      </c>
      <c r="I17" s="21">
        <f t="shared" si="1"/>
        <v>1888</v>
      </c>
      <c r="J17" s="21">
        <f t="shared" si="1"/>
        <v>1727</v>
      </c>
      <c r="K17" s="21">
        <f t="shared" si="1"/>
        <v>1789</v>
      </c>
      <c r="L17" s="21">
        <f t="shared" si="1"/>
        <v>1324</v>
      </c>
      <c r="M17" s="21"/>
      <c r="N17" s="21">
        <f t="shared" si="1"/>
        <v>18732</v>
      </c>
      <c r="O17" s="20"/>
      <c r="P17" s="20"/>
      <c r="R17" s="16"/>
    </row>
    <row r="18" spans="1:18" ht="18" x14ac:dyDescent="0.3">
      <c r="A18" s="16" t="s">
        <v>26</v>
      </c>
      <c r="B18">
        <v>79</v>
      </c>
      <c r="C18">
        <v>43</v>
      </c>
      <c r="D18">
        <v>42</v>
      </c>
      <c r="E18">
        <v>42</v>
      </c>
      <c r="F18">
        <v>39</v>
      </c>
      <c r="G18">
        <v>52</v>
      </c>
      <c r="H18">
        <v>51</v>
      </c>
      <c r="I18">
        <v>53</v>
      </c>
      <c r="J18">
        <v>56</v>
      </c>
      <c r="K18">
        <v>46</v>
      </c>
      <c r="L18" s="29">
        <v>53</v>
      </c>
      <c r="N18" s="16">
        <f t="shared" ref="N18:N42" si="2">SUM(B18:M18)</f>
        <v>556</v>
      </c>
      <c r="O18" s="16"/>
      <c r="P18" s="16"/>
      <c r="R18" s="16"/>
    </row>
    <row r="19" spans="1:18" ht="18" x14ac:dyDescent="0.3">
      <c r="A19" s="16" t="s">
        <v>27</v>
      </c>
      <c r="B19">
        <v>665</v>
      </c>
      <c r="C19">
        <v>474</v>
      </c>
      <c r="D19">
        <v>409</v>
      </c>
      <c r="E19">
        <v>456</v>
      </c>
      <c r="F19">
        <v>442</v>
      </c>
      <c r="G19">
        <v>584</v>
      </c>
      <c r="H19">
        <v>488</v>
      </c>
      <c r="I19">
        <v>454</v>
      </c>
      <c r="J19">
        <v>535</v>
      </c>
      <c r="K19">
        <v>422</v>
      </c>
      <c r="L19" s="29">
        <v>288</v>
      </c>
      <c r="N19" s="16">
        <f t="shared" si="2"/>
        <v>5217</v>
      </c>
      <c r="O19" s="16"/>
      <c r="P19" s="16"/>
      <c r="R19" s="16"/>
    </row>
    <row r="20" spans="1:18" ht="18" x14ac:dyDescent="0.3">
      <c r="A20" s="16" t="s">
        <v>28</v>
      </c>
      <c r="B20">
        <v>49</v>
      </c>
      <c r="C20">
        <v>46</v>
      </c>
      <c r="D20">
        <v>63</v>
      </c>
      <c r="E20">
        <v>78</v>
      </c>
      <c r="F20">
        <v>88</v>
      </c>
      <c r="G20">
        <v>62</v>
      </c>
      <c r="H20">
        <v>76</v>
      </c>
      <c r="I20">
        <v>104</v>
      </c>
      <c r="J20">
        <v>103</v>
      </c>
      <c r="K20">
        <v>82</v>
      </c>
      <c r="L20" s="29">
        <v>109</v>
      </c>
      <c r="N20" s="16">
        <f t="shared" si="2"/>
        <v>860</v>
      </c>
      <c r="O20" s="16"/>
      <c r="P20" s="16"/>
      <c r="R20" s="16"/>
    </row>
    <row r="21" spans="1:18" ht="18" x14ac:dyDescent="0.3">
      <c r="A21" s="16" t="s">
        <v>29</v>
      </c>
      <c r="B21">
        <v>725</v>
      </c>
      <c r="C21">
        <v>554</v>
      </c>
      <c r="D21">
        <v>621</v>
      </c>
      <c r="E21">
        <v>597</v>
      </c>
      <c r="F21">
        <v>585</v>
      </c>
      <c r="G21">
        <v>484</v>
      </c>
      <c r="H21">
        <v>619</v>
      </c>
      <c r="I21">
        <v>624</v>
      </c>
      <c r="J21">
        <v>515</v>
      </c>
      <c r="K21">
        <v>600</v>
      </c>
      <c r="L21" s="29">
        <v>562</v>
      </c>
      <c r="N21" s="16">
        <f t="shared" si="2"/>
        <v>6486</v>
      </c>
      <c r="O21" s="16"/>
      <c r="P21" s="16"/>
      <c r="R21" s="16"/>
    </row>
    <row r="22" spans="1:18" ht="18" x14ac:dyDescent="0.3">
      <c r="A22" s="16" t="s">
        <v>30</v>
      </c>
      <c r="B22">
        <v>572</v>
      </c>
      <c r="C22">
        <v>364</v>
      </c>
      <c r="D22">
        <v>368</v>
      </c>
      <c r="E22">
        <v>323</v>
      </c>
      <c r="F22">
        <v>277</v>
      </c>
      <c r="G22">
        <v>297</v>
      </c>
      <c r="H22">
        <v>225</v>
      </c>
      <c r="I22">
        <v>238</v>
      </c>
      <c r="J22">
        <v>288</v>
      </c>
      <c r="K22">
        <v>279</v>
      </c>
      <c r="L22" s="29">
        <v>249</v>
      </c>
      <c r="N22" s="16">
        <f t="shared" si="2"/>
        <v>3480</v>
      </c>
      <c r="O22" s="16"/>
      <c r="P22" s="16"/>
      <c r="R22" s="16"/>
    </row>
    <row r="23" spans="1:18" ht="18" x14ac:dyDescent="0.3">
      <c r="A23" s="16" t="s">
        <v>31</v>
      </c>
      <c r="B23">
        <v>186</v>
      </c>
      <c r="C23">
        <v>197</v>
      </c>
      <c r="D23">
        <v>240</v>
      </c>
      <c r="E23">
        <v>233</v>
      </c>
      <c r="F23">
        <v>244</v>
      </c>
      <c r="G23">
        <v>269</v>
      </c>
      <c r="H23">
        <v>274</v>
      </c>
      <c r="I23">
        <v>221</v>
      </c>
      <c r="J23">
        <v>300</v>
      </c>
      <c r="K23">
        <v>279</v>
      </c>
      <c r="L23" s="29">
        <v>161</v>
      </c>
      <c r="N23" s="16">
        <f t="shared" si="2"/>
        <v>2604</v>
      </c>
      <c r="O23" s="16"/>
      <c r="P23" s="16"/>
      <c r="R23" s="16"/>
    </row>
    <row r="24" spans="1:18" ht="18" x14ac:dyDescent="0.3">
      <c r="A24" s="16" t="s">
        <v>88</v>
      </c>
      <c r="B24">
        <v>435</v>
      </c>
      <c r="C24">
        <v>552</v>
      </c>
      <c r="D24">
        <v>787</v>
      </c>
      <c r="E24">
        <v>660</v>
      </c>
      <c r="F24">
        <v>624</v>
      </c>
      <c r="G24">
        <v>546</v>
      </c>
      <c r="H24">
        <v>544</v>
      </c>
      <c r="I24">
        <v>532</v>
      </c>
      <c r="J24">
        <v>515</v>
      </c>
      <c r="K24">
        <v>554</v>
      </c>
      <c r="L24" s="29">
        <v>406</v>
      </c>
      <c r="N24" s="16">
        <f t="shared" si="2"/>
        <v>6155</v>
      </c>
      <c r="O24" s="16"/>
      <c r="P24" s="16"/>
      <c r="R24" s="16"/>
    </row>
    <row r="25" spans="1:18" ht="18" x14ac:dyDescent="0.3">
      <c r="A25" s="16" t="s">
        <v>32</v>
      </c>
      <c r="B25">
        <v>2457</v>
      </c>
      <c r="C25">
        <v>1542</v>
      </c>
      <c r="D25">
        <v>1331</v>
      </c>
      <c r="E25">
        <v>1350</v>
      </c>
      <c r="F25">
        <v>1240</v>
      </c>
      <c r="G25">
        <v>1294</v>
      </c>
      <c r="H25">
        <v>1355</v>
      </c>
      <c r="I25">
        <v>1240</v>
      </c>
      <c r="J25">
        <v>1284</v>
      </c>
      <c r="K25">
        <v>1185</v>
      </c>
      <c r="L25" s="29">
        <v>986</v>
      </c>
      <c r="N25" s="16">
        <f t="shared" si="2"/>
        <v>15264</v>
      </c>
      <c r="O25" s="16"/>
      <c r="P25" s="16"/>
      <c r="R25" s="16"/>
    </row>
    <row r="26" spans="1:18" ht="18" x14ac:dyDescent="0.3">
      <c r="A26" s="16" t="s">
        <v>33</v>
      </c>
      <c r="B26">
        <v>320</v>
      </c>
      <c r="C26">
        <v>322</v>
      </c>
      <c r="D26">
        <v>440</v>
      </c>
      <c r="E26">
        <v>393</v>
      </c>
      <c r="F26">
        <v>427</v>
      </c>
      <c r="G26">
        <v>490</v>
      </c>
      <c r="H26">
        <v>401</v>
      </c>
      <c r="I26">
        <v>431</v>
      </c>
      <c r="J26">
        <v>467</v>
      </c>
      <c r="K26">
        <v>344</v>
      </c>
      <c r="L26" s="29">
        <v>331</v>
      </c>
      <c r="N26" s="16">
        <f t="shared" si="2"/>
        <v>4366</v>
      </c>
      <c r="O26" s="16"/>
      <c r="P26" s="16"/>
      <c r="R26" s="16"/>
    </row>
    <row r="27" spans="1:18" ht="18" x14ac:dyDescent="0.3">
      <c r="A27" s="16" t="s">
        <v>34</v>
      </c>
      <c r="B27">
        <v>354</v>
      </c>
      <c r="C27">
        <v>256</v>
      </c>
      <c r="D27">
        <v>319</v>
      </c>
      <c r="E27">
        <v>267</v>
      </c>
      <c r="F27">
        <v>317</v>
      </c>
      <c r="G27">
        <v>301</v>
      </c>
      <c r="H27">
        <v>326</v>
      </c>
      <c r="I27">
        <v>333</v>
      </c>
      <c r="J27">
        <v>300</v>
      </c>
      <c r="K27">
        <v>317</v>
      </c>
      <c r="L27" s="29">
        <v>236</v>
      </c>
      <c r="N27" s="16">
        <f t="shared" si="2"/>
        <v>3326</v>
      </c>
      <c r="O27" s="16"/>
      <c r="P27" s="16"/>
      <c r="R27" s="16"/>
    </row>
    <row r="28" spans="1:18" ht="18" x14ac:dyDescent="0.3">
      <c r="A28" s="16" t="s">
        <v>35</v>
      </c>
      <c r="B28">
        <v>97</v>
      </c>
      <c r="C28">
        <v>127</v>
      </c>
      <c r="D28">
        <v>89</v>
      </c>
      <c r="E28">
        <v>70</v>
      </c>
      <c r="F28">
        <v>86</v>
      </c>
      <c r="G28">
        <v>81</v>
      </c>
      <c r="H28">
        <v>104</v>
      </c>
      <c r="I28">
        <v>116</v>
      </c>
      <c r="J28">
        <v>96</v>
      </c>
      <c r="K28">
        <v>69</v>
      </c>
      <c r="L28" s="29">
        <v>105</v>
      </c>
      <c r="N28" s="16">
        <f t="shared" si="2"/>
        <v>1040</v>
      </c>
      <c r="O28" s="16"/>
      <c r="P28" s="16"/>
      <c r="R28" s="16"/>
    </row>
    <row r="29" spans="1:18" ht="18" x14ac:dyDescent="0.3">
      <c r="A29" s="16" t="s">
        <v>36</v>
      </c>
      <c r="B29">
        <v>359</v>
      </c>
      <c r="C29">
        <v>359</v>
      </c>
      <c r="D29">
        <v>428</v>
      </c>
      <c r="E29">
        <v>322</v>
      </c>
      <c r="F29">
        <v>331</v>
      </c>
      <c r="G29">
        <v>385</v>
      </c>
      <c r="H29">
        <v>372</v>
      </c>
      <c r="I29">
        <v>439</v>
      </c>
      <c r="J29">
        <v>431</v>
      </c>
      <c r="K29">
        <v>406</v>
      </c>
      <c r="L29" s="29">
        <v>406</v>
      </c>
      <c r="N29" s="16">
        <f t="shared" si="2"/>
        <v>4238</v>
      </c>
      <c r="O29" s="16"/>
      <c r="P29" s="16"/>
      <c r="R29" s="16"/>
    </row>
    <row r="30" spans="1:18" ht="18" x14ac:dyDescent="0.3">
      <c r="A30" s="16" t="s">
        <v>37</v>
      </c>
      <c r="B30">
        <v>259</v>
      </c>
      <c r="C30">
        <v>159</v>
      </c>
      <c r="D30">
        <v>176</v>
      </c>
      <c r="E30">
        <v>158</v>
      </c>
      <c r="F30">
        <v>122</v>
      </c>
      <c r="G30">
        <v>68</v>
      </c>
      <c r="H30">
        <v>77</v>
      </c>
      <c r="I30">
        <v>86</v>
      </c>
      <c r="J30">
        <v>54</v>
      </c>
      <c r="K30">
        <v>93</v>
      </c>
      <c r="L30" s="29">
        <v>101</v>
      </c>
      <c r="N30" s="16">
        <f t="shared" si="2"/>
        <v>1353</v>
      </c>
      <c r="O30" s="16"/>
      <c r="P30" s="16"/>
      <c r="R30" s="16"/>
    </row>
    <row r="31" spans="1:18" ht="18" x14ac:dyDescent="0.3">
      <c r="A31" s="16" t="s">
        <v>38</v>
      </c>
      <c r="B31">
        <v>317</v>
      </c>
      <c r="C31">
        <v>367</v>
      </c>
      <c r="D31">
        <v>354</v>
      </c>
      <c r="E31">
        <v>309</v>
      </c>
      <c r="F31">
        <v>287</v>
      </c>
      <c r="G31">
        <v>299</v>
      </c>
      <c r="H31">
        <v>387</v>
      </c>
      <c r="I31">
        <v>399</v>
      </c>
      <c r="J31">
        <v>374</v>
      </c>
      <c r="K31">
        <v>311</v>
      </c>
      <c r="L31" s="29">
        <v>379</v>
      </c>
      <c r="N31" s="16">
        <f t="shared" si="2"/>
        <v>3783</v>
      </c>
      <c r="O31" s="16"/>
      <c r="P31" s="16"/>
      <c r="R31" s="16"/>
    </row>
    <row r="32" spans="1:18" ht="18" x14ac:dyDescent="0.3">
      <c r="A32" s="16" t="s">
        <v>39</v>
      </c>
      <c r="B32">
        <v>523</v>
      </c>
      <c r="C32">
        <v>423</v>
      </c>
      <c r="D32">
        <v>552</v>
      </c>
      <c r="E32">
        <v>515</v>
      </c>
      <c r="F32">
        <v>519</v>
      </c>
      <c r="G32">
        <v>577</v>
      </c>
      <c r="H32">
        <v>693</v>
      </c>
      <c r="I32">
        <v>578</v>
      </c>
      <c r="J32">
        <v>614</v>
      </c>
      <c r="K32">
        <v>677</v>
      </c>
      <c r="L32" s="29">
        <v>509</v>
      </c>
      <c r="N32" s="16">
        <f t="shared" si="2"/>
        <v>6180</v>
      </c>
      <c r="O32" s="16"/>
      <c r="P32" s="16"/>
      <c r="R32" s="16"/>
    </row>
    <row r="33" spans="1:18" ht="18" x14ac:dyDescent="0.3">
      <c r="A33" s="16" t="s">
        <v>40</v>
      </c>
      <c r="B33">
        <v>1272</v>
      </c>
      <c r="C33">
        <v>747</v>
      </c>
      <c r="D33">
        <v>537</v>
      </c>
      <c r="E33">
        <v>482</v>
      </c>
      <c r="F33">
        <v>488</v>
      </c>
      <c r="G33">
        <v>556</v>
      </c>
      <c r="H33">
        <v>631</v>
      </c>
      <c r="I33">
        <v>521</v>
      </c>
      <c r="J33">
        <v>542</v>
      </c>
      <c r="K33">
        <v>644</v>
      </c>
      <c r="L33" s="29">
        <v>522</v>
      </c>
      <c r="N33" s="16">
        <f t="shared" si="2"/>
        <v>6942</v>
      </c>
      <c r="O33" s="16"/>
      <c r="P33" s="16"/>
      <c r="R33" s="16"/>
    </row>
    <row r="34" spans="1:18" ht="18" x14ac:dyDescent="0.3">
      <c r="A34" s="16" t="s">
        <v>41</v>
      </c>
      <c r="B34">
        <v>154</v>
      </c>
      <c r="C34">
        <v>171</v>
      </c>
      <c r="D34">
        <v>214</v>
      </c>
      <c r="E34">
        <v>126</v>
      </c>
      <c r="F34">
        <v>131</v>
      </c>
      <c r="G34">
        <v>155</v>
      </c>
      <c r="H34">
        <v>125</v>
      </c>
      <c r="I34">
        <v>127</v>
      </c>
      <c r="J34">
        <v>92</v>
      </c>
      <c r="K34">
        <v>129</v>
      </c>
      <c r="L34" s="29">
        <v>90</v>
      </c>
      <c r="N34" s="16">
        <f t="shared" si="2"/>
        <v>1514</v>
      </c>
      <c r="O34" s="16"/>
      <c r="P34" s="16"/>
      <c r="R34" s="16"/>
    </row>
    <row r="35" spans="1:18" ht="18" x14ac:dyDescent="0.3">
      <c r="A35" s="16" t="s">
        <v>42</v>
      </c>
      <c r="B35">
        <v>1808</v>
      </c>
      <c r="C35">
        <v>1397</v>
      </c>
      <c r="D35">
        <v>1146</v>
      </c>
      <c r="E35">
        <v>1050</v>
      </c>
      <c r="F35">
        <v>1009</v>
      </c>
      <c r="G35">
        <v>1125</v>
      </c>
      <c r="H35">
        <v>1132</v>
      </c>
      <c r="I35">
        <v>1146</v>
      </c>
      <c r="J35">
        <v>1245</v>
      </c>
      <c r="K35">
        <v>1025</v>
      </c>
      <c r="L35" s="29">
        <v>1136</v>
      </c>
      <c r="N35" s="16">
        <f t="shared" si="2"/>
        <v>13219</v>
      </c>
      <c r="O35" s="16"/>
      <c r="P35" s="16"/>
      <c r="R35" s="16"/>
    </row>
    <row r="36" spans="1:18" ht="18" x14ac:dyDescent="0.3">
      <c r="A36" s="16" t="s">
        <v>43</v>
      </c>
      <c r="B36">
        <v>246</v>
      </c>
      <c r="C36">
        <v>348</v>
      </c>
      <c r="D36">
        <v>424</v>
      </c>
      <c r="E36">
        <v>353</v>
      </c>
      <c r="F36">
        <v>295</v>
      </c>
      <c r="G36">
        <v>365</v>
      </c>
      <c r="H36">
        <v>452</v>
      </c>
      <c r="I36">
        <v>493</v>
      </c>
      <c r="J36">
        <v>447</v>
      </c>
      <c r="K36">
        <v>480</v>
      </c>
      <c r="L36" s="29">
        <v>536</v>
      </c>
      <c r="N36" s="16">
        <f t="shared" si="2"/>
        <v>4439</v>
      </c>
      <c r="O36" s="16"/>
      <c r="P36" s="16"/>
      <c r="R36" s="16"/>
    </row>
    <row r="37" spans="1:18" ht="18" x14ac:dyDescent="0.3">
      <c r="A37" s="16" t="s">
        <v>44</v>
      </c>
      <c r="B37">
        <v>61</v>
      </c>
      <c r="C37">
        <v>47</v>
      </c>
      <c r="D37">
        <v>71</v>
      </c>
      <c r="E37">
        <v>44</v>
      </c>
      <c r="F37">
        <v>84</v>
      </c>
      <c r="G37">
        <v>82</v>
      </c>
      <c r="H37">
        <v>71</v>
      </c>
      <c r="I37">
        <v>87</v>
      </c>
      <c r="J37">
        <v>92</v>
      </c>
      <c r="K37">
        <v>98</v>
      </c>
      <c r="L37" s="29">
        <v>64</v>
      </c>
      <c r="N37" s="16">
        <f t="shared" si="2"/>
        <v>801</v>
      </c>
      <c r="O37" s="16"/>
      <c r="P37" s="16"/>
      <c r="R37" s="16"/>
    </row>
    <row r="38" spans="1:18" ht="18" x14ac:dyDescent="0.3">
      <c r="A38" s="16" t="s">
        <v>75</v>
      </c>
      <c r="B38">
        <v>54</v>
      </c>
      <c r="C38">
        <v>55</v>
      </c>
      <c r="D38">
        <v>37</v>
      </c>
      <c r="E38">
        <v>33</v>
      </c>
      <c r="F38">
        <v>18</v>
      </c>
      <c r="G38">
        <v>0</v>
      </c>
      <c r="H38">
        <v>0</v>
      </c>
      <c r="I38">
        <v>33</v>
      </c>
      <c r="J38">
        <v>49</v>
      </c>
      <c r="K38">
        <v>60</v>
      </c>
      <c r="L38" s="29">
        <v>40</v>
      </c>
      <c r="N38" s="16">
        <f t="shared" si="2"/>
        <v>379</v>
      </c>
      <c r="O38" s="16"/>
      <c r="P38" s="16"/>
      <c r="R38" s="16"/>
    </row>
    <row r="39" spans="1:18" ht="18" x14ac:dyDescent="0.3">
      <c r="A39" s="16" t="s">
        <v>76</v>
      </c>
      <c r="B39">
        <v>80</v>
      </c>
      <c r="C39">
        <v>95</v>
      </c>
      <c r="D39">
        <v>113</v>
      </c>
      <c r="E39">
        <v>116</v>
      </c>
      <c r="F39">
        <v>34</v>
      </c>
      <c r="G39">
        <v>0</v>
      </c>
      <c r="H39">
        <v>0</v>
      </c>
      <c r="I39">
        <v>62</v>
      </c>
      <c r="J39">
        <v>137</v>
      </c>
      <c r="K39">
        <v>138</v>
      </c>
      <c r="L39" s="29">
        <v>140</v>
      </c>
      <c r="N39" s="16">
        <f t="shared" si="2"/>
        <v>915</v>
      </c>
      <c r="O39" s="16"/>
      <c r="P39" s="16"/>
      <c r="R39" s="16"/>
    </row>
    <row r="40" spans="1:18" ht="18" x14ac:dyDescent="0.3">
      <c r="A40" s="16" t="s">
        <v>77</v>
      </c>
      <c r="B40">
        <v>37</v>
      </c>
      <c r="C40">
        <v>32</v>
      </c>
      <c r="D40">
        <v>34</v>
      </c>
      <c r="E40">
        <v>38</v>
      </c>
      <c r="F40">
        <v>5</v>
      </c>
      <c r="G40">
        <v>0</v>
      </c>
      <c r="H40">
        <v>0</v>
      </c>
      <c r="I40">
        <v>37</v>
      </c>
      <c r="J40">
        <v>49</v>
      </c>
      <c r="K40">
        <v>20</v>
      </c>
      <c r="L40" s="29">
        <v>16</v>
      </c>
      <c r="N40" s="16">
        <f t="shared" si="2"/>
        <v>268</v>
      </c>
      <c r="O40" s="16"/>
      <c r="P40" s="16"/>
      <c r="R40" s="16"/>
    </row>
    <row r="41" spans="1:18" ht="18" x14ac:dyDescent="0.3">
      <c r="A41" s="16" t="s">
        <v>86</v>
      </c>
      <c r="B41">
        <v>27</v>
      </c>
      <c r="C41">
        <v>31</v>
      </c>
      <c r="D41">
        <v>33</v>
      </c>
      <c r="E41">
        <v>48</v>
      </c>
      <c r="F41">
        <v>10</v>
      </c>
      <c r="G41">
        <v>0</v>
      </c>
      <c r="H41">
        <v>0</v>
      </c>
      <c r="I41">
        <v>9</v>
      </c>
      <c r="J41">
        <v>26</v>
      </c>
      <c r="K41">
        <v>27</v>
      </c>
      <c r="L41" s="29">
        <v>16</v>
      </c>
      <c r="N41" s="16">
        <f t="shared" si="2"/>
        <v>227</v>
      </c>
      <c r="O41" s="16"/>
      <c r="P41" s="16"/>
      <c r="R41" s="16"/>
    </row>
    <row r="42" spans="1:18" ht="18" x14ac:dyDescent="0.3">
      <c r="A42" s="16" t="s">
        <v>82</v>
      </c>
      <c r="B42">
        <v>44</v>
      </c>
      <c r="C42">
        <v>54</v>
      </c>
      <c r="D42">
        <v>69</v>
      </c>
      <c r="E42">
        <v>51</v>
      </c>
      <c r="F42">
        <v>7</v>
      </c>
      <c r="G42">
        <v>0</v>
      </c>
      <c r="H42">
        <v>0</v>
      </c>
      <c r="I42">
        <v>26</v>
      </c>
      <c r="J42">
        <v>72</v>
      </c>
      <c r="K42">
        <v>36</v>
      </c>
      <c r="L42" s="29">
        <v>51</v>
      </c>
      <c r="N42" s="16">
        <f t="shared" si="2"/>
        <v>410</v>
      </c>
      <c r="O42" s="16"/>
      <c r="P42" s="16"/>
      <c r="R42" s="16"/>
    </row>
    <row r="43" spans="1:18" x14ac:dyDescent="0.25">
      <c r="A43" s="23" t="s">
        <v>87</v>
      </c>
      <c r="B43" s="24">
        <f t="shared" ref="B43:M43" si="3">SUM(B38:B42)</f>
        <v>242</v>
      </c>
      <c r="C43" s="23">
        <f t="shared" si="3"/>
        <v>267</v>
      </c>
      <c r="D43" s="23">
        <f t="shared" si="3"/>
        <v>286</v>
      </c>
      <c r="E43" s="23">
        <f t="shared" si="3"/>
        <v>286</v>
      </c>
      <c r="F43" s="23">
        <f t="shared" si="3"/>
        <v>74</v>
      </c>
      <c r="G43" s="23">
        <f t="shared" si="3"/>
        <v>0</v>
      </c>
      <c r="H43" s="23">
        <f t="shared" si="3"/>
        <v>0</v>
      </c>
      <c r="I43" s="23">
        <f t="shared" si="3"/>
        <v>167</v>
      </c>
      <c r="J43" s="23">
        <f t="shared" si="3"/>
        <v>333</v>
      </c>
      <c r="K43" s="23">
        <f t="shared" si="3"/>
        <v>281</v>
      </c>
      <c r="L43" s="23">
        <f t="shared" si="3"/>
        <v>263</v>
      </c>
      <c r="M43" s="23"/>
      <c r="N43" s="23">
        <f t="shared" ref="N43" si="4">SUM(B43:M43)</f>
        <v>2199</v>
      </c>
      <c r="O43" s="23"/>
      <c r="P43" s="23"/>
      <c r="R43" s="16"/>
    </row>
    <row r="44" spans="1:18" ht="18" x14ac:dyDescent="0.3">
      <c r="A44" s="16" t="s">
        <v>45</v>
      </c>
      <c r="B44">
        <v>98</v>
      </c>
      <c r="C44">
        <v>93</v>
      </c>
      <c r="D44">
        <v>88</v>
      </c>
      <c r="E44">
        <v>109</v>
      </c>
      <c r="F44">
        <v>88</v>
      </c>
      <c r="G44">
        <v>56</v>
      </c>
      <c r="H44">
        <v>92</v>
      </c>
      <c r="I44">
        <v>60</v>
      </c>
      <c r="J44">
        <v>58</v>
      </c>
      <c r="K44">
        <v>47</v>
      </c>
      <c r="L44" s="29">
        <v>54</v>
      </c>
      <c r="N44" s="16">
        <f t="shared" ref="N44:N55" si="5">SUM(B44:M44)</f>
        <v>843</v>
      </c>
      <c r="O44" s="16"/>
      <c r="P44" s="16"/>
      <c r="R44" s="16"/>
    </row>
    <row r="45" spans="1:18" ht="18" x14ac:dyDescent="0.3">
      <c r="A45" s="16" t="s">
        <v>46</v>
      </c>
      <c r="B45">
        <v>94</v>
      </c>
      <c r="C45">
        <v>103</v>
      </c>
      <c r="D45">
        <v>165</v>
      </c>
      <c r="E45">
        <v>130</v>
      </c>
      <c r="F45">
        <v>103</v>
      </c>
      <c r="G45">
        <v>119</v>
      </c>
      <c r="H45">
        <v>120</v>
      </c>
      <c r="I45">
        <v>120</v>
      </c>
      <c r="J45">
        <v>126</v>
      </c>
      <c r="K45">
        <v>144</v>
      </c>
      <c r="L45" s="29">
        <v>138</v>
      </c>
      <c r="N45" s="16">
        <f t="shared" si="5"/>
        <v>1362</v>
      </c>
      <c r="O45" s="16"/>
      <c r="P45" s="16"/>
      <c r="R45" s="16"/>
    </row>
    <row r="46" spans="1:18" ht="18" x14ac:dyDescent="0.3">
      <c r="A46" s="16" t="s">
        <v>47</v>
      </c>
      <c r="B46">
        <v>307</v>
      </c>
      <c r="C46">
        <v>331</v>
      </c>
      <c r="D46">
        <v>433</v>
      </c>
      <c r="E46">
        <v>336</v>
      </c>
      <c r="F46">
        <v>407</v>
      </c>
      <c r="G46">
        <v>352</v>
      </c>
      <c r="H46">
        <v>420</v>
      </c>
      <c r="I46">
        <v>507</v>
      </c>
      <c r="J46">
        <v>501</v>
      </c>
      <c r="K46">
        <v>405</v>
      </c>
      <c r="L46" s="29">
        <v>386</v>
      </c>
      <c r="N46" s="16">
        <f t="shared" si="5"/>
        <v>4385</v>
      </c>
      <c r="O46" s="16"/>
      <c r="P46" s="16"/>
      <c r="R46" s="16"/>
    </row>
    <row r="47" spans="1:18" ht="18" x14ac:dyDescent="0.3">
      <c r="A47" s="16" t="s">
        <v>48</v>
      </c>
      <c r="B47">
        <v>642</v>
      </c>
      <c r="C47">
        <v>564</v>
      </c>
      <c r="D47">
        <v>528</v>
      </c>
      <c r="E47">
        <v>480</v>
      </c>
      <c r="F47">
        <v>503</v>
      </c>
      <c r="G47">
        <v>575</v>
      </c>
      <c r="H47">
        <v>624</v>
      </c>
      <c r="I47">
        <v>696</v>
      </c>
      <c r="J47">
        <v>537</v>
      </c>
      <c r="K47">
        <v>615</v>
      </c>
      <c r="L47" s="29">
        <v>573</v>
      </c>
      <c r="N47" s="16">
        <f t="shared" si="5"/>
        <v>6337</v>
      </c>
      <c r="O47" s="16"/>
      <c r="P47" s="16"/>
      <c r="R47" s="16"/>
    </row>
    <row r="48" spans="1:18" ht="18" x14ac:dyDescent="0.3">
      <c r="A48" s="16" t="s">
        <v>49</v>
      </c>
      <c r="B48">
        <v>383</v>
      </c>
      <c r="C48">
        <v>591</v>
      </c>
      <c r="D48">
        <v>875</v>
      </c>
      <c r="E48">
        <v>659</v>
      </c>
      <c r="F48">
        <v>686</v>
      </c>
      <c r="G48">
        <v>871</v>
      </c>
      <c r="H48">
        <v>849</v>
      </c>
      <c r="I48">
        <v>859</v>
      </c>
      <c r="J48">
        <v>895</v>
      </c>
      <c r="K48">
        <v>694</v>
      </c>
      <c r="L48" s="29">
        <v>845</v>
      </c>
      <c r="N48" s="16">
        <f t="shared" si="5"/>
        <v>8207</v>
      </c>
      <c r="O48" s="16"/>
      <c r="P48" s="16"/>
      <c r="R48" s="16"/>
    </row>
    <row r="49" spans="1:18" ht="18" x14ac:dyDescent="0.3">
      <c r="A49" s="16" t="s">
        <v>50</v>
      </c>
      <c r="B49">
        <v>234</v>
      </c>
      <c r="C49">
        <v>246</v>
      </c>
      <c r="D49">
        <v>243</v>
      </c>
      <c r="E49">
        <v>239</v>
      </c>
      <c r="F49">
        <v>205</v>
      </c>
      <c r="G49">
        <v>284</v>
      </c>
      <c r="H49">
        <v>249</v>
      </c>
      <c r="I49">
        <v>220</v>
      </c>
      <c r="J49">
        <v>284</v>
      </c>
      <c r="K49">
        <v>244</v>
      </c>
      <c r="L49" s="29">
        <v>174</v>
      </c>
      <c r="N49" s="16">
        <f t="shared" si="5"/>
        <v>2622</v>
      </c>
      <c r="O49" s="16"/>
      <c r="P49" s="16"/>
      <c r="R49" s="16"/>
    </row>
    <row r="50" spans="1:18" ht="18" x14ac:dyDescent="0.3">
      <c r="A50" s="16" t="s">
        <v>51</v>
      </c>
      <c r="B50">
        <v>519</v>
      </c>
      <c r="C50">
        <v>542</v>
      </c>
      <c r="D50">
        <v>743</v>
      </c>
      <c r="E50">
        <v>608</v>
      </c>
      <c r="F50">
        <v>629</v>
      </c>
      <c r="G50">
        <v>554</v>
      </c>
      <c r="H50">
        <v>573</v>
      </c>
      <c r="I50">
        <v>612</v>
      </c>
      <c r="J50">
        <v>522</v>
      </c>
      <c r="K50">
        <v>552</v>
      </c>
      <c r="L50" s="29">
        <v>537</v>
      </c>
      <c r="N50" s="16">
        <f t="shared" si="5"/>
        <v>6391</v>
      </c>
    </row>
    <row r="51" spans="1:18" ht="18" x14ac:dyDescent="0.3">
      <c r="A51" s="16" t="s">
        <v>52</v>
      </c>
      <c r="B51">
        <v>137</v>
      </c>
      <c r="C51">
        <v>161</v>
      </c>
      <c r="D51">
        <v>173</v>
      </c>
      <c r="E51">
        <v>146</v>
      </c>
      <c r="F51">
        <v>160</v>
      </c>
      <c r="G51">
        <v>145</v>
      </c>
      <c r="H51">
        <v>166</v>
      </c>
      <c r="I51">
        <v>162</v>
      </c>
      <c r="J51">
        <v>157</v>
      </c>
      <c r="K51">
        <v>181</v>
      </c>
      <c r="L51" s="29">
        <v>145</v>
      </c>
      <c r="N51" s="16">
        <f t="shared" si="5"/>
        <v>1733</v>
      </c>
    </row>
    <row r="52" spans="1:18" ht="18" x14ac:dyDescent="0.3">
      <c r="A52" s="16" t="s">
        <v>53</v>
      </c>
      <c r="B52">
        <v>466</v>
      </c>
      <c r="C52">
        <v>369</v>
      </c>
      <c r="D52">
        <v>386</v>
      </c>
      <c r="E52">
        <v>363</v>
      </c>
      <c r="F52">
        <v>400</v>
      </c>
      <c r="G52">
        <v>522</v>
      </c>
      <c r="H52">
        <v>475</v>
      </c>
      <c r="I52">
        <v>540</v>
      </c>
      <c r="J52">
        <v>482</v>
      </c>
      <c r="K52">
        <v>499</v>
      </c>
      <c r="L52" s="29">
        <v>387</v>
      </c>
      <c r="N52" s="16">
        <f t="shared" si="5"/>
        <v>4889</v>
      </c>
    </row>
    <row r="53" spans="1:18" ht="18" x14ac:dyDescent="0.3">
      <c r="A53" s="16" t="s">
        <v>54</v>
      </c>
      <c r="B53">
        <v>90</v>
      </c>
      <c r="C53">
        <v>84</v>
      </c>
      <c r="D53">
        <v>92</v>
      </c>
      <c r="E53">
        <v>90</v>
      </c>
      <c r="F53">
        <v>120</v>
      </c>
      <c r="G53">
        <v>111</v>
      </c>
      <c r="H53">
        <v>120</v>
      </c>
      <c r="I53">
        <v>127</v>
      </c>
      <c r="J53">
        <v>114</v>
      </c>
      <c r="K53">
        <v>122</v>
      </c>
      <c r="L53" s="29">
        <v>76</v>
      </c>
      <c r="N53" s="16">
        <f t="shared" si="5"/>
        <v>1146</v>
      </c>
    </row>
    <row r="54" spans="1:18" ht="18" x14ac:dyDescent="0.3">
      <c r="A54" s="16" t="s">
        <v>55</v>
      </c>
      <c r="B54">
        <v>233</v>
      </c>
      <c r="C54">
        <v>173</v>
      </c>
      <c r="D54">
        <v>166</v>
      </c>
      <c r="E54">
        <v>206</v>
      </c>
      <c r="F54">
        <v>182</v>
      </c>
      <c r="G54">
        <v>233</v>
      </c>
      <c r="H54">
        <v>226</v>
      </c>
      <c r="I54">
        <v>231</v>
      </c>
      <c r="J54">
        <v>225</v>
      </c>
      <c r="K54">
        <v>204</v>
      </c>
      <c r="L54" s="29">
        <v>196</v>
      </c>
      <c r="N54" s="16">
        <f t="shared" si="5"/>
        <v>2275</v>
      </c>
      <c r="Q54" s="30"/>
    </row>
    <row r="55" spans="1:18" ht="18" x14ac:dyDescent="0.3">
      <c r="A55" s="22" t="s">
        <v>56</v>
      </c>
      <c r="B55">
        <v>131</v>
      </c>
      <c r="C55">
        <v>131</v>
      </c>
      <c r="D55">
        <v>174</v>
      </c>
      <c r="E55">
        <v>192</v>
      </c>
      <c r="F55">
        <v>164</v>
      </c>
      <c r="G55">
        <v>186</v>
      </c>
      <c r="H55">
        <v>193</v>
      </c>
      <c r="I55">
        <v>179</v>
      </c>
      <c r="J55">
        <v>231</v>
      </c>
      <c r="K55">
        <v>242</v>
      </c>
      <c r="L55" s="29">
        <v>170</v>
      </c>
      <c r="N55" s="16">
        <f t="shared" si="5"/>
        <v>1993</v>
      </c>
      <c r="Q55" s="30"/>
    </row>
    <row r="56" spans="1:18" ht="17.25" x14ac:dyDescent="0.3">
      <c r="A56" s="17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Q56" s="30"/>
    </row>
    <row r="57" spans="1:18" ht="17.25" x14ac:dyDescent="0.3">
      <c r="A57" s="16"/>
      <c r="B57" s="16"/>
      <c r="C57" s="16"/>
      <c r="D57" s="16"/>
      <c r="E57" s="17"/>
      <c r="F57" s="16"/>
      <c r="G57" s="16"/>
      <c r="H57" s="16"/>
      <c r="I57" s="16"/>
      <c r="J57" s="16"/>
      <c r="K57" s="16"/>
      <c r="L57" s="16"/>
      <c r="M57" s="16"/>
      <c r="N57" s="16"/>
      <c r="Q57" s="30"/>
    </row>
    <row r="58" spans="1:18" ht="17.25" x14ac:dyDescent="0.3">
      <c r="A58" s="16"/>
      <c r="B58" s="16"/>
      <c r="C58" s="16"/>
      <c r="D58" s="16"/>
      <c r="E58" s="17"/>
      <c r="F58" s="16"/>
      <c r="G58" s="16"/>
      <c r="H58" s="16"/>
      <c r="I58" s="16"/>
      <c r="J58" s="16"/>
      <c r="K58" s="16"/>
      <c r="L58" s="16"/>
      <c r="M58" s="16"/>
      <c r="N58" s="16"/>
      <c r="Q58" s="30"/>
    </row>
    <row r="59" spans="1:18" ht="17.25" x14ac:dyDescent="0.3">
      <c r="A59" s="16"/>
      <c r="B59" s="16"/>
      <c r="C59" s="16"/>
      <c r="D59" s="16"/>
      <c r="E59" s="17"/>
      <c r="F59" s="16"/>
      <c r="G59" s="16"/>
      <c r="H59" s="16"/>
      <c r="I59" s="16"/>
      <c r="J59" s="16"/>
      <c r="K59" s="16"/>
      <c r="L59" s="16"/>
      <c r="M59" s="16"/>
      <c r="N59" s="16"/>
      <c r="Q59" s="30"/>
    </row>
    <row r="60" spans="1:18" ht="17.25" x14ac:dyDescent="0.3">
      <c r="A60" s="16"/>
      <c r="B60" s="16"/>
      <c r="C60" s="16"/>
      <c r="D60" s="16"/>
      <c r="E60" s="17"/>
      <c r="F60" s="16"/>
      <c r="G60" s="16"/>
      <c r="H60" s="16"/>
      <c r="I60" s="16"/>
      <c r="J60" s="16"/>
      <c r="K60" s="16"/>
      <c r="L60" s="16"/>
      <c r="M60" s="16"/>
      <c r="N60" s="16"/>
      <c r="Q60" s="30"/>
    </row>
    <row r="61" spans="1:18" ht="17.25" x14ac:dyDescent="0.3">
      <c r="A61" s="17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Q61" s="30"/>
    </row>
    <row r="62" spans="1:18" ht="17.25" x14ac:dyDescent="0.3">
      <c r="Q62" s="30"/>
    </row>
    <row r="63" spans="1:18" ht="17.25" x14ac:dyDescent="0.3">
      <c r="Q63" s="30"/>
    </row>
    <row r="64" spans="1:18" ht="17.25" x14ac:dyDescent="0.3">
      <c r="Q64" s="30"/>
    </row>
    <row r="65" spans="17:17" ht="17.25" x14ac:dyDescent="0.3">
      <c r="Q65" s="30"/>
    </row>
    <row r="66" spans="17:17" ht="17.25" x14ac:dyDescent="0.3">
      <c r="Q66" s="30"/>
    </row>
    <row r="67" spans="17:17" ht="17.25" x14ac:dyDescent="0.3">
      <c r="Q67" s="30"/>
    </row>
    <row r="68" spans="17:17" ht="17.25" x14ac:dyDescent="0.3">
      <c r="Q68" s="30"/>
    </row>
    <row r="69" spans="17:17" ht="17.25" x14ac:dyDescent="0.3">
      <c r="Q69" s="30"/>
    </row>
    <row r="70" spans="17:17" ht="17.25" x14ac:dyDescent="0.3">
      <c r="Q70" s="30"/>
    </row>
    <row r="71" spans="17:17" ht="17.25" x14ac:dyDescent="0.3">
      <c r="Q71" s="30"/>
    </row>
    <row r="72" spans="17:17" ht="17.25" x14ac:dyDescent="0.3">
      <c r="Q72" s="30"/>
    </row>
    <row r="73" spans="17:17" ht="17.25" x14ac:dyDescent="0.3">
      <c r="Q73" s="30"/>
    </row>
    <row r="74" spans="17:17" ht="17.25" x14ac:dyDescent="0.3">
      <c r="Q74" s="30"/>
    </row>
    <row r="75" spans="17:17" ht="17.25" x14ac:dyDescent="0.3">
      <c r="Q75" s="30"/>
    </row>
    <row r="76" spans="17:17" ht="17.25" x14ac:dyDescent="0.3">
      <c r="Q76" s="30"/>
    </row>
    <row r="77" spans="17:17" ht="17.25" x14ac:dyDescent="0.3">
      <c r="Q77" s="30"/>
    </row>
    <row r="78" spans="17:17" ht="17.25" x14ac:dyDescent="0.3">
      <c r="Q78" s="30"/>
    </row>
    <row r="79" spans="17:17" ht="17.25" x14ac:dyDescent="0.3">
      <c r="Q79" s="30"/>
    </row>
    <row r="80" spans="17:17" ht="17.25" x14ac:dyDescent="0.3">
      <c r="Q80" s="30"/>
    </row>
    <row r="81" spans="17:17" ht="17.25" x14ac:dyDescent="0.3">
      <c r="Q81" s="30"/>
    </row>
    <row r="82" spans="17:17" ht="17.25" x14ac:dyDescent="0.3">
      <c r="Q82" s="30"/>
    </row>
    <row r="83" spans="17:17" ht="17.25" x14ac:dyDescent="0.3">
      <c r="Q83" s="30"/>
    </row>
    <row r="84" spans="17:17" ht="17.25" x14ac:dyDescent="0.3">
      <c r="Q84" s="30"/>
    </row>
    <row r="85" spans="17:17" ht="17.25" x14ac:dyDescent="0.3">
      <c r="Q85" s="30"/>
    </row>
    <row r="86" spans="17:17" ht="17.25" x14ac:dyDescent="0.3">
      <c r="Q86" s="30"/>
    </row>
    <row r="87" spans="17:17" ht="17.25" x14ac:dyDescent="0.3">
      <c r="Q87" s="30"/>
    </row>
    <row r="88" spans="17:17" ht="17.25" x14ac:dyDescent="0.3">
      <c r="Q88" s="30"/>
    </row>
    <row r="89" spans="17:17" ht="17.25" x14ac:dyDescent="0.3">
      <c r="Q89" s="30"/>
    </row>
    <row r="90" spans="17:17" ht="17.25" x14ac:dyDescent="0.3">
      <c r="Q90" s="30"/>
    </row>
    <row r="91" spans="17:17" ht="17.25" x14ac:dyDescent="0.3">
      <c r="Q91" s="30"/>
    </row>
    <row r="92" spans="17:17" ht="17.25" x14ac:dyDescent="0.3">
      <c r="Q92" s="30"/>
    </row>
    <row r="93" spans="17:17" ht="17.25" x14ac:dyDescent="0.3">
      <c r="Q93" s="30"/>
    </row>
    <row r="94" spans="17:17" ht="17.25" x14ac:dyDescent="0.3">
      <c r="Q94" s="30"/>
    </row>
    <row r="95" spans="17:17" ht="17.25" x14ac:dyDescent="0.3">
      <c r="Q95" s="30"/>
    </row>
    <row r="96" spans="17:17" ht="17.25" x14ac:dyDescent="0.3">
      <c r="Q96" s="30"/>
    </row>
    <row r="97" spans="17:17" ht="17.25" x14ac:dyDescent="0.3">
      <c r="Q97" s="30"/>
    </row>
    <row r="98" spans="17:17" ht="17.25" x14ac:dyDescent="0.3">
      <c r="Q98" s="30"/>
    </row>
    <row r="99" spans="17:17" ht="17.25" x14ac:dyDescent="0.3">
      <c r="Q99" s="30"/>
    </row>
    <row r="100" spans="17:17" ht="17.25" x14ac:dyDescent="0.3">
      <c r="Q100" s="30"/>
    </row>
    <row r="101" spans="17:17" ht="17.25" x14ac:dyDescent="0.3">
      <c r="Q101" s="30"/>
    </row>
    <row r="102" spans="17:17" ht="17.25" x14ac:dyDescent="0.3">
      <c r="Q102" s="30"/>
    </row>
    <row r="103" spans="17:17" ht="17.25" x14ac:dyDescent="0.3">
      <c r="Q103" s="30"/>
    </row>
    <row r="104" spans="17:17" ht="17.25" x14ac:dyDescent="0.3">
      <c r="Q104" s="30"/>
    </row>
    <row r="105" spans="17:17" ht="17.25" x14ac:dyDescent="0.3">
      <c r="Q105" s="30"/>
    </row>
    <row r="106" spans="17:17" ht="17.25" x14ac:dyDescent="0.3">
      <c r="Q106" s="30"/>
    </row>
    <row r="107" spans="17:17" ht="17.25" x14ac:dyDescent="0.3">
      <c r="Q107" s="30"/>
    </row>
    <row r="108" spans="17:17" ht="17.25" x14ac:dyDescent="0.3">
      <c r="Q108" s="30"/>
    </row>
    <row r="109" spans="17:17" ht="17.25" x14ac:dyDescent="0.3">
      <c r="Q109" s="30"/>
    </row>
    <row r="110" spans="17:17" ht="17.25" x14ac:dyDescent="0.3">
      <c r="Q110" s="30"/>
    </row>
    <row r="111" spans="17:17" ht="17.25" x14ac:dyDescent="0.3">
      <c r="Q111" s="30"/>
    </row>
    <row r="112" spans="17:17" ht="17.25" x14ac:dyDescent="0.3">
      <c r="Q112" s="30"/>
    </row>
    <row r="113" spans="17:17" ht="17.25" x14ac:dyDescent="0.3">
      <c r="Q113" s="30"/>
    </row>
    <row r="114" spans="17:17" ht="17.25" x14ac:dyDescent="0.3">
      <c r="Q114" s="30"/>
    </row>
    <row r="115" spans="17:17" ht="17.25" x14ac:dyDescent="0.3">
      <c r="Q115" s="30"/>
    </row>
    <row r="116" spans="17:17" ht="17.25" x14ac:dyDescent="0.3">
      <c r="Q116" s="30"/>
    </row>
    <row r="117" spans="17:17" ht="17.25" x14ac:dyDescent="0.3">
      <c r="Q117" s="30"/>
    </row>
    <row r="118" spans="17:17" ht="17.25" x14ac:dyDescent="0.3">
      <c r="Q118" s="30"/>
    </row>
    <row r="119" spans="17:17" ht="17.25" x14ac:dyDescent="0.3">
      <c r="Q119" s="30"/>
    </row>
    <row r="120" spans="17:17" ht="17.25" x14ac:dyDescent="0.3">
      <c r="Q120" s="30"/>
    </row>
    <row r="121" spans="17:17" ht="17.25" x14ac:dyDescent="0.3">
      <c r="Q121" s="30"/>
    </row>
    <row r="122" spans="17:17" ht="17.25" x14ac:dyDescent="0.3">
      <c r="Q122" s="30"/>
    </row>
    <row r="123" spans="17:17" ht="17.25" x14ac:dyDescent="0.3">
      <c r="Q123" s="30"/>
    </row>
    <row r="124" spans="17:17" ht="17.25" x14ac:dyDescent="0.3">
      <c r="Q124" s="30"/>
    </row>
    <row r="125" spans="17:17" ht="17.25" x14ac:dyDescent="0.3">
      <c r="Q125" s="30"/>
    </row>
    <row r="126" spans="17:17" ht="17.25" x14ac:dyDescent="0.3">
      <c r="Q126" s="30"/>
    </row>
    <row r="127" spans="17:17" ht="17.25" x14ac:dyDescent="0.3">
      <c r="Q127" s="30"/>
    </row>
    <row r="128" spans="17:17" ht="17.25" x14ac:dyDescent="0.3">
      <c r="Q128" s="30"/>
    </row>
    <row r="129" spans="17:17" ht="17.25" x14ac:dyDescent="0.3">
      <c r="Q129" s="30"/>
    </row>
    <row r="130" spans="17:17" ht="17.25" x14ac:dyDescent="0.3">
      <c r="Q130" s="30"/>
    </row>
    <row r="131" spans="17:17" ht="17.25" x14ac:dyDescent="0.3">
      <c r="Q131" s="30"/>
    </row>
    <row r="132" spans="17:17" ht="17.25" x14ac:dyDescent="0.3">
      <c r="Q132" s="30"/>
    </row>
    <row r="133" spans="17:17" ht="17.25" x14ac:dyDescent="0.3">
      <c r="Q133" s="30"/>
    </row>
    <row r="134" spans="17:17" ht="17.25" x14ac:dyDescent="0.3">
      <c r="Q134" s="30"/>
    </row>
    <row r="135" spans="17:17" ht="17.25" x14ac:dyDescent="0.3">
      <c r="Q135" s="30"/>
    </row>
    <row r="136" spans="17:17" ht="17.25" x14ac:dyDescent="0.3">
      <c r="Q136" s="30"/>
    </row>
    <row r="137" spans="17:17" ht="17.25" x14ac:dyDescent="0.3">
      <c r="Q137" s="30"/>
    </row>
    <row r="138" spans="17:17" ht="17.25" x14ac:dyDescent="0.3">
      <c r="Q138" s="30"/>
    </row>
    <row r="139" spans="17:17" ht="17.25" x14ac:dyDescent="0.3">
      <c r="Q139" s="30"/>
    </row>
    <row r="140" spans="17:17" ht="17.25" x14ac:dyDescent="0.3">
      <c r="Q140" s="30"/>
    </row>
    <row r="141" spans="17:17" ht="17.25" x14ac:dyDescent="0.3">
      <c r="Q141" s="30"/>
    </row>
    <row r="142" spans="17:17" ht="17.25" x14ac:dyDescent="0.3">
      <c r="Q142" s="30"/>
    </row>
    <row r="143" spans="17:17" ht="17.25" x14ac:dyDescent="0.3">
      <c r="Q143" s="30"/>
    </row>
    <row r="144" spans="17:17" ht="17.25" x14ac:dyDescent="0.3">
      <c r="Q144" s="30"/>
    </row>
    <row r="145" spans="17:17" ht="17.25" x14ac:dyDescent="0.3">
      <c r="Q145" s="30"/>
    </row>
    <row r="146" spans="17:17" ht="17.25" x14ac:dyDescent="0.3">
      <c r="Q146" s="30"/>
    </row>
    <row r="147" spans="17:17" ht="17.25" x14ac:dyDescent="0.3">
      <c r="Q147" s="30"/>
    </row>
    <row r="148" spans="17:17" ht="17.25" x14ac:dyDescent="0.3">
      <c r="Q148" s="30"/>
    </row>
    <row r="149" spans="17:17" ht="17.25" x14ac:dyDescent="0.3">
      <c r="Q149" s="30"/>
    </row>
    <row r="150" spans="17:17" ht="17.25" x14ac:dyDescent="0.3">
      <c r="Q150" s="30"/>
    </row>
    <row r="151" spans="17:17" ht="17.25" x14ac:dyDescent="0.3">
      <c r="Q151" s="30"/>
    </row>
    <row r="152" spans="17:17" ht="17.25" x14ac:dyDescent="0.3">
      <c r="Q152" s="30"/>
    </row>
    <row r="153" spans="17:17" ht="17.25" x14ac:dyDescent="0.3">
      <c r="Q153" s="30"/>
    </row>
    <row r="154" spans="17:17" ht="17.25" x14ac:dyDescent="0.3">
      <c r="Q154" s="30"/>
    </row>
    <row r="155" spans="17:17" ht="17.25" x14ac:dyDescent="0.3">
      <c r="Q155" s="30"/>
    </row>
    <row r="156" spans="17:17" ht="17.25" x14ac:dyDescent="0.3">
      <c r="Q156" s="30"/>
    </row>
    <row r="157" spans="17:17" ht="17.25" x14ac:dyDescent="0.3">
      <c r="Q157" s="30"/>
    </row>
    <row r="158" spans="17:17" ht="17.25" x14ac:dyDescent="0.3">
      <c r="Q158" s="30"/>
    </row>
    <row r="159" spans="17:17" ht="17.25" x14ac:dyDescent="0.3">
      <c r="Q159" s="30"/>
    </row>
    <row r="160" spans="17:17" ht="17.25" x14ac:dyDescent="0.3">
      <c r="Q160" s="30"/>
    </row>
    <row r="161" spans="17:17" ht="17.25" x14ac:dyDescent="0.3">
      <c r="Q161" s="30"/>
    </row>
    <row r="162" spans="17:17" ht="17.25" x14ac:dyDescent="0.3">
      <c r="Q162" s="30"/>
    </row>
    <row r="163" spans="17:17" ht="17.25" x14ac:dyDescent="0.3">
      <c r="Q163" s="30"/>
    </row>
    <row r="164" spans="17:17" ht="17.25" x14ac:dyDescent="0.3">
      <c r="Q164" s="30"/>
    </row>
    <row r="165" spans="17:17" ht="17.25" x14ac:dyDescent="0.3">
      <c r="Q165" s="30"/>
    </row>
    <row r="166" spans="17:17" ht="17.25" x14ac:dyDescent="0.3">
      <c r="Q166" s="30"/>
    </row>
    <row r="167" spans="17:17" ht="17.25" x14ac:dyDescent="0.3">
      <c r="Q167" s="30"/>
    </row>
    <row r="168" spans="17:17" ht="17.25" x14ac:dyDescent="0.3">
      <c r="Q168" s="30"/>
    </row>
    <row r="169" spans="17:17" ht="17.25" x14ac:dyDescent="0.3">
      <c r="Q169" s="30"/>
    </row>
    <row r="170" spans="17:17" ht="17.25" x14ac:dyDescent="0.3">
      <c r="Q170" s="30"/>
    </row>
    <row r="171" spans="17:17" ht="17.25" x14ac:dyDescent="0.3">
      <c r="Q171" s="30"/>
    </row>
    <row r="172" spans="17:17" ht="17.25" x14ac:dyDescent="0.3">
      <c r="Q172" s="30"/>
    </row>
    <row r="173" spans="17:17" ht="17.25" x14ac:dyDescent="0.3">
      <c r="Q173" s="30"/>
    </row>
    <row r="174" spans="17:17" ht="17.25" x14ac:dyDescent="0.3">
      <c r="Q174" s="30"/>
    </row>
    <row r="175" spans="17:17" ht="17.25" x14ac:dyDescent="0.3">
      <c r="Q175" s="30"/>
    </row>
    <row r="176" spans="17:17" ht="17.25" x14ac:dyDescent="0.3">
      <c r="Q176" s="30"/>
    </row>
    <row r="177" spans="17:17" ht="17.25" x14ac:dyDescent="0.3">
      <c r="Q177" s="30"/>
    </row>
    <row r="178" spans="17:17" ht="17.25" x14ac:dyDescent="0.3">
      <c r="Q178" s="30"/>
    </row>
    <row r="179" spans="17:17" ht="17.25" x14ac:dyDescent="0.3">
      <c r="Q179" s="30"/>
    </row>
    <row r="180" spans="17:17" ht="17.25" x14ac:dyDescent="0.3">
      <c r="Q180" s="30"/>
    </row>
    <row r="181" spans="17:17" ht="17.25" x14ac:dyDescent="0.3">
      <c r="Q181" s="30"/>
    </row>
    <row r="182" spans="17:17" ht="17.25" x14ac:dyDescent="0.3">
      <c r="Q182" s="30"/>
    </row>
    <row r="183" spans="17:17" ht="17.25" x14ac:dyDescent="0.3">
      <c r="Q183" s="30"/>
    </row>
    <row r="184" spans="17:17" ht="17.25" x14ac:dyDescent="0.3">
      <c r="Q184" s="30"/>
    </row>
    <row r="185" spans="17:17" ht="17.25" x14ac:dyDescent="0.3">
      <c r="Q185" s="30"/>
    </row>
    <row r="186" spans="17:17" ht="17.25" x14ac:dyDescent="0.3">
      <c r="Q186" s="30"/>
    </row>
    <row r="187" spans="17:17" ht="17.25" x14ac:dyDescent="0.3">
      <c r="Q187" s="30"/>
    </row>
    <row r="188" spans="17:17" ht="17.25" x14ac:dyDescent="0.3">
      <c r="Q188" s="30"/>
    </row>
    <row r="189" spans="17:17" ht="17.25" x14ac:dyDescent="0.3">
      <c r="Q189" s="30"/>
    </row>
    <row r="190" spans="17:17" ht="17.25" x14ac:dyDescent="0.3">
      <c r="Q190" s="30"/>
    </row>
    <row r="191" spans="17:17" ht="17.25" x14ac:dyDescent="0.3">
      <c r="Q191" s="30"/>
    </row>
    <row r="192" spans="17:17" ht="17.25" x14ac:dyDescent="0.3">
      <c r="Q192" s="30"/>
    </row>
    <row r="193" spans="17:17" ht="17.25" x14ac:dyDescent="0.3">
      <c r="Q193" s="30"/>
    </row>
    <row r="194" spans="17:17" ht="17.25" x14ac:dyDescent="0.3">
      <c r="Q194" s="30"/>
    </row>
    <row r="195" spans="17:17" ht="17.25" x14ac:dyDescent="0.3">
      <c r="Q195" s="30"/>
    </row>
    <row r="196" spans="17:17" ht="17.25" x14ac:dyDescent="0.3">
      <c r="Q196" s="30"/>
    </row>
    <row r="197" spans="17:17" ht="17.25" x14ac:dyDescent="0.3">
      <c r="Q197" s="30"/>
    </row>
    <row r="198" spans="17:17" ht="17.25" x14ac:dyDescent="0.3">
      <c r="Q198" s="30"/>
    </row>
    <row r="199" spans="17:17" ht="17.25" x14ac:dyDescent="0.3">
      <c r="Q199" s="30"/>
    </row>
    <row r="200" spans="17:17" ht="17.25" x14ac:dyDescent="0.3">
      <c r="Q200" s="30"/>
    </row>
    <row r="201" spans="17:17" ht="17.25" x14ac:dyDescent="0.3">
      <c r="Q201" s="30"/>
    </row>
    <row r="202" spans="17:17" ht="17.25" x14ac:dyDescent="0.3">
      <c r="Q202" s="30"/>
    </row>
    <row r="203" spans="17:17" ht="17.25" x14ac:dyDescent="0.3">
      <c r="Q203" s="30"/>
    </row>
    <row r="204" spans="17:17" ht="17.25" x14ac:dyDescent="0.3">
      <c r="Q204" s="30"/>
    </row>
    <row r="205" spans="17:17" ht="17.25" x14ac:dyDescent="0.3">
      <c r="Q205" s="30"/>
    </row>
    <row r="206" spans="17:17" ht="17.25" x14ac:dyDescent="0.3">
      <c r="Q206" s="30"/>
    </row>
    <row r="207" spans="17:17" ht="17.25" x14ac:dyDescent="0.3">
      <c r="Q207" s="30"/>
    </row>
    <row r="208" spans="17:17" ht="17.25" x14ac:dyDescent="0.3">
      <c r="Q208" s="30"/>
    </row>
    <row r="209" spans="17:17" ht="17.25" x14ac:dyDescent="0.3">
      <c r="Q209" s="30"/>
    </row>
    <row r="210" spans="17:17" ht="17.25" x14ac:dyDescent="0.3">
      <c r="Q210" s="30"/>
    </row>
    <row r="211" spans="17:17" ht="17.25" x14ac:dyDescent="0.3">
      <c r="Q211" s="30"/>
    </row>
    <row r="212" spans="17:17" ht="17.25" x14ac:dyDescent="0.3">
      <c r="Q212" s="30"/>
    </row>
    <row r="213" spans="17:17" ht="17.25" x14ac:dyDescent="0.3">
      <c r="Q213" s="30"/>
    </row>
    <row r="214" spans="17:17" ht="17.25" x14ac:dyDescent="0.3">
      <c r="Q214" s="30"/>
    </row>
    <row r="215" spans="17:17" ht="17.25" x14ac:dyDescent="0.3">
      <c r="Q215" s="30"/>
    </row>
    <row r="216" spans="17:17" ht="17.25" x14ac:dyDescent="0.3">
      <c r="Q216" s="30"/>
    </row>
    <row r="217" spans="17:17" ht="17.25" x14ac:dyDescent="0.3">
      <c r="Q217" s="30"/>
    </row>
    <row r="218" spans="17:17" ht="17.25" x14ac:dyDescent="0.3">
      <c r="Q218" s="30"/>
    </row>
    <row r="219" spans="17:17" ht="17.25" x14ac:dyDescent="0.3">
      <c r="Q219" s="30"/>
    </row>
    <row r="220" spans="17:17" ht="17.25" x14ac:dyDescent="0.3">
      <c r="Q220" s="30"/>
    </row>
    <row r="221" spans="17:17" ht="17.25" x14ac:dyDescent="0.3">
      <c r="Q221" s="30"/>
    </row>
    <row r="222" spans="17:17" ht="17.25" x14ac:dyDescent="0.3">
      <c r="Q222" s="30"/>
    </row>
    <row r="223" spans="17:17" ht="17.25" x14ac:dyDescent="0.3">
      <c r="Q223" s="30"/>
    </row>
    <row r="224" spans="17:17" ht="17.25" x14ac:dyDescent="0.3">
      <c r="Q224" s="30"/>
    </row>
    <row r="225" spans="17:17" ht="17.25" x14ac:dyDescent="0.3">
      <c r="Q225" s="30"/>
    </row>
    <row r="226" spans="17:17" ht="17.25" x14ac:dyDescent="0.3">
      <c r="Q226" s="30"/>
    </row>
    <row r="227" spans="17:17" ht="17.25" x14ac:dyDescent="0.3">
      <c r="Q227" s="30"/>
    </row>
    <row r="228" spans="17:17" ht="17.25" x14ac:dyDescent="0.3">
      <c r="Q228" s="30"/>
    </row>
    <row r="229" spans="17:17" ht="17.25" x14ac:dyDescent="0.3">
      <c r="Q229" s="30"/>
    </row>
    <row r="230" spans="17:17" ht="17.25" x14ac:dyDescent="0.3">
      <c r="Q230" s="30"/>
    </row>
    <row r="231" spans="17:17" ht="17.25" x14ac:dyDescent="0.3">
      <c r="Q231" s="30"/>
    </row>
    <row r="232" spans="17:17" ht="17.25" x14ac:dyDescent="0.3">
      <c r="Q232" s="30"/>
    </row>
    <row r="233" spans="17:17" ht="17.25" x14ac:dyDescent="0.3">
      <c r="Q233" s="30"/>
    </row>
    <row r="234" spans="17:17" ht="17.25" x14ac:dyDescent="0.3">
      <c r="Q234" s="30"/>
    </row>
    <row r="235" spans="17:17" ht="17.25" x14ac:dyDescent="0.3">
      <c r="Q235" s="30"/>
    </row>
    <row r="236" spans="17:17" ht="17.25" x14ac:dyDescent="0.3">
      <c r="Q236" s="30"/>
    </row>
    <row r="237" spans="17:17" ht="17.25" x14ac:dyDescent="0.3">
      <c r="Q237" s="30"/>
    </row>
    <row r="238" spans="17:17" ht="17.25" x14ac:dyDescent="0.3">
      <c r="Q238" s="30"/>
    </row>
    <row r="239" spans="17:17" ht="17.25" x14ac:dyDescent="0.3">
      <c r="Q239" s="30"/>
    </row>
    <row r="240" spans="17:17" ht="17.25" x14ac:dyDescent="0.3">
      <c r="Q240" s="30"/>
    </row>
    <row r="241" spans="17:17" ht="17.25" x14ac:dyDescent="0.3">
      <c r="Q241" s="30"/>
    </row>
    <row r="242" spans="17:17" ht="17.25" x14ac:dyDescent="0.3">
      <c r="Q242" s="30"/>
    </row>
    <row r="243" spans="17:17" ht="17.25" x14ac:dyDescent="0.3">
      <c r="Q243" s="30"/>
    </row>
    <row r="244" spans="17:17" ht="17.25" x14ac:dyDescent="0.3">
      <c r="Q244" s="30"/>
    </row>
    <row r="245" spans="17:17" ht="17.25" x14ac:dyDescent="0.3">
      <c r="Q245" s="30"/>
    </row>
    <row r="246" spans="17:17" ht="17.25" x14ac:dyDescent="0.3">
      <c r="Q246" s="30"/>
    </row>
    <row r="247" spans="17:17" ht="17.25" x14ac:dyDescent="0.3">
      <c r="Q247" s="30"/>
    </row>
    <row r="248" spans="17:17" ht="17.25" x14ac:dyDescent="0.3">
      <c r="Q248" s="30"/>
    </row>
    <row r="249" spans="17:17" ht="17.25" x14ac:dyDescent="0.3">
      <c r="Q249" s="30"/>
    </row>
    <row r="250" spans="17:17" ht="17.25" x14ac:dyDescent="0.3">
      <c r="Q250" s="30"/>
    </row>
    <row r="251" spans="17:17" ht="17.25" x14ac:dyDescent="0.3">
      <c r="Q251" s="30"/>
    </row>
    <row r="252" spans="17:17" ht="17.25" x14ac:dyDescent="0.3">
      <c r="Q252" s="30"/>
    </row>
    <row r="253" spans="17:17" ht="17.25" x14ac:dyDescent="0.3">
      <c r="Q253" s="30"/>
    </row>
    <row r="254" spans="17:17" ht="17.25" x14ac:dyDescent="0.3">
      <c r="Q254" s="30"/>
    </row>
    <row r="255" spans="17:17" ht="17.25" x14ac:dyDescent="0.3">
      <c r="Q255" s="30"/>
    </row>
    <row r="256" spans="17:17" ht="17.25" x14ac:dyDescent="0.3">
      <c r="Q256" s="30"/>
    </row>
    <row r="257" spans="17:17" ht="17.25" x14ac:dyDescent="0.3">
      <c r="Q257" s="30"/>
    </row>
    <row r="258" spans="17:17" ht="17.25" x14ac:dyDescent="0.3">
      <c r="Q258" s="30"/>
    </row>
    <row r="259" spans="17:17" ht="17.25" x14ac:dyDescent="0.3">
      <c r="Q259" s="30"/>
    </row>
    <row r="260" spans="17:17" ht="17.25" x14ac:dyDescent="0.3">
      <c r="Q260" s="30"/>
    </row>
    <row r="261" spans="17:17" ht="17.25" x14ac:dyDescent="0.3">
      <c r="Q261" s="30"/>
    </row>
    <row r="262" spans="17:17" ht="17.25" x14ac:dyDescent="0.3">
      <c r="Q262" s="30"/>
    </row>
    <row r="263" spans="17:17" ht="17.25" x14ac:dyDescent="0.3">
      <c r="Q263" s="30"/>
    </row>
    <row r="264" spans="17:17" ht="17.25" x14ac:dyDescent="0.3">
      <c r="Q264" s="30"/>
    </row>
    <row r="265" spans="17:17" ht="17.25" x14ac:dyDescent="0.3">
      <c r="Q265" s="30"/>
    </row>
    <row r="266" spans="17:17" ht="17.25" x14ac:dyDescent="0.3">
      <c r="Q266" s="30"/>
    </row>
    <row r="267" spans="17:17" ht="17.25" x14ac:dyDescent="0.3">
      <c r="Q267" s="30"/>
    </row>
    <row r="268" spans="17:17" ht="17.25" x14ac:dyDescent="0.3">
      <c r="Q268" s="30"/>
    </row>
    <row r="269" spans="17:17" ht="17.25" x14ac:dyDescent="0.3">
      <c r="Q269" s="30"/>
    </row>
    <row r="270" spans="17:17" ht="17.25" x14ac:dyDescent="0.3">
      <c r="Q270" s="30"/>
    </row>
    <row r="271" spans="17:17" ht="17.25" x14ac:dyDescent="0.3">
      <c r="Q271" s="30"/>
    </row>
    <row r="272" spans="17:17" ht="17.25" x14ac:dyDescent="0.3">
      <c r="Q272" s="30"/>
    </row>
    <row r="273" spans="17:17" ht="17.25" x14ac:dyDescent="0.3">
      <c r="Q273" s="30"/>
    </row>
    <row r="274" spans="17:17" ht="17.25" x14ac:dyDescent="0.3">
      <c r="Q274" s="30"/>
    </row>
    <row r="275" spans="17:17" ht="17.25" x14ac:dyDescent="0.3">
      <c r="Q275" s="30"/>
    </row>
    <row r="276" spans="17:17" ht="17.25" x14ac:dyDescent="0.3">
      <c r="Q276" s="30"/>
    </row>
    <row r="277" spans="17:17" ht="17.25" x14ac:dyDescent="0.3">
      <c r="Q277" s="30"/>
    </row>
    <row r="278" spans="17:17" ht="17.25" x14ac:dyDescent="0.3">
      <c r="Q278" s="30"/>
    </row>
    <row r="279" spans="17:17" ht="17.25" x14ac:dyDescent="0.3">
      <c r="Q279" s="30"/>
    </row>
    <row r="280" spans="17:17" ht="17.25" x14ac:dyDescent="0.3">
      <c r="Q280" s="30"/>
    </row>
    <row r="281" spans="17:17" ht="17.25" x14ac:dyDescent="0.3">
      <c r="Q281" s="30"/>
    </row>
    <row r="282" spans="17:17" ht="17.25" x14ac:dyDescent="0.3">
      <c r="Q282" s="30"/>
    </row>
    <row r="283" spans="17:17" ht="17.25" x14ac:dyDescent="0.3">
      <c r="Q283" s="30"/>
    </row>
    <row r="284" spans="17:17" ht="17.25" x14ac:dyDescent="0.3">
      <c r="Q284" s="30"/>
    </row>
    <row r="285" spans="17:17" ht="17.25" x14ac:dyDescent="0.3">
      <c r="Q285" s="30"/>
    </row>
    <row r="286" spans="17:17" ht="17.25" x14ac:dyDescent="0.3">
      <c r="Q286" s="30"/>
    </row>
    <row r="287" spans="17:17" ht="17.25" x14ac:dyDescent="0.3">
      <c r="Q287" s="30"/>
    </row>
    <row r="288" spans="17:17" ht="17.25" x14ac:dyDescent="0.3">
      <c r="Q288" s="30"/>
    </row>
    <row r="289" spans="17:17" ht="17.25" x14ac:dyDescent="0.3">
      <c r="Q289" s="30"/>
    </row>
    <row r="290" spans="17:17" ht="17.25" x14ac:dyDescent="0.3">
      <c r="Q290" s="30"/>
    </row>
    <row r="291" spans="17:17" ht="17.25" x14ac:dyDescent="0.3">
      <c r="Q291" s="30"/>
    </row>
    <row r="292" spans="17:17" ht="17.25" x14ac:dyDescent="0.3">
      <c r="Q292" s="30"/>
    </row>
    <row r="293" spans="17:17" ht="17.25" x14ac:dyDescent="0.3">
      <c r="Q293" s="30"/>
    </row>
    <row r="294" spans="17:17" ht="17.25" x14ac:dyDescent="0.3">
      <c r="Q294" s="30"/>
    </row>
    <row r="295" spans="17:17" ht="17.25" x14ac:dyDescent="0.3">
      <c r="Q295" s="30"/>
    </row>
    <row r="296" spans="17:17" ht="17.25" x14ac:dyDescent="0.3">
      <c r="Q296" s="30"/>
    </row>
    <row r="297" spans="17:17" ht="17.25" x14ac:dyDescent="0.3">
      <c r="Q297" s="30"/>
    </row>
    <row r="298" spans="17:17" ht="17.25" x14ac:dyDescent="0.3">
      <c r="Q298" s="30"/>
    </row>
    <row r="299" spans="17:17" ht="17.25" x14ac:dyDescent="0.3">
      <c r="Q299" s="30"/>
    </row>
    <row r="300" spans="17:17" ht="17.25" x14ac:dyDescent="0.3">
      <c r="Q300" s="30"/>
    </row>
    <row r="301" spans="17:17" ht="17.25" x14ac:dyDescent="0.3">
      <c r="Q301" s="30"/>
    </row>
    <row r="302" spans="17:17" ht="17.25" x14ac:dyDescent="0.3">
      <c r="Q302" s="30"/>
    </row>
    <row r="303" spans="17:17" ht="17.25" x14ac:dyDescent="0.3">
      <c r="Q303" s="30"/>
    </row>
    <row r="304" spans="17:17" ht="17.25" x14ac:dyDescent="0.3">
      <c r="Q304" s="30"/>
    </row>
    <row r="305" spans="17:17" ht="17.25" x14ac:dyDescent="0.3">
      <c r="Q305" s="30"/>
    </row>
    <row r="306" spans="17:17" ht="17.25" x14ac:dyDescent="0.3">
      <c r="Q306" s="30"/>
    </row>
    <row r="307" spans="17:17" ht="17.25" x14ac:dyDescent="0.3">
      <c r="Q307" s="30"/>
    </row>
    <row r="308" spans="17:17" ht="17.25" x14ac:dyDescent="0.3">
      <c r="Q308" s="30"/>
    </row>
    <row r="309" spans="17:17" ht="17.25" x14ac:dyDescent="0.3">
      <c r="Q309" s="30"/>
    </row>
    <row r="310" spans="17:17" ht="17.25" x14ac:dyDescent="0.3">
      <c r="Q310" s="30"/>
    </row>
    <row r="311" spans="17:17" ht="17.25" x14ac:dyDescent="0.3">
      <c r="Q311" s="30"/>
    </row>
    <row r="312" spans="17:17" ht="17.25" x14ac:dyDescent="0.3">
      <c r="Q312" s="30"/>
    </row>
    <row r="313" spans="17:17" ht="17.25" x14ac:dyDescent="0.3">
      <c r="Q313" s="30"/>
    </row>
    <row r="314" spans="17:17" ht="17.25" x14ac:dyDescent="0.3">
      <c r="Q314" s="30"/>
    </row>
    <row r="315" spans="17:17" ht="17.25" x14ac:dyDescent="0.3">
      <c r="Q315" s="30"/>
    </row>
    <row r="316" spans="17:17" ht="17.25" x14ac:dyDescent="0.3">
      <c r="Q316" s="30"/>
    </row>
    <row r="317" spans="17:17" ht="17.25" x14ac:dyDescent="0.3">
      <c r="Q317" s="30"/>
    </row>
    <row r="318" spans="17:17" ht="17.25" x14ac:dyDescent="0.3">
      <c r="Q318" s="30"/>
    </row>
    <row r="319" spans="17:17" ht="17.25" x14ac:dyDescent="0.3">
      <c r="Q319" s="30"/>
    </row>
    <row r="320" spans="17:17" ht="17.25" x14ac:dyDescent="0.3">
      <c r="Q320" s="30"/>
    </row>
    <row r="321" spans="17:17" ht="17.25" x14ac:dyDescent="0.3">
      <c r="Q321" s="30"/>
    </row>
    <row r="322" spans="17:17" ht="17.25" x14ac:dyDescent="0.3">
      <c r="Q322" s="30"/>
    </row>
    <row r="323" spans="17:17" ht="17.25" x14ac:dyDescent="0.3">
      <c r="Q323" s="30"/>
    </row>
    <row r="324" spans="17:17" ht="17.25" x14ac:dyDescent="0.3">
      <c r="Q324" s="30"/>
    </row>
    <row r="325" spans="17:17" ht="17.25" x14ac:dyDescent="0.3">
      <c r="Q325" s="30"/>
    </row>
    <row r="326" spans="17:17" ht="17.25" x14ac:dyDescent="0.3">
      <c r="Q326" s="30"/>
    </row>
    <row r="327" spans="17:17" ht="17.25" x14ac:dyDescent="0.3">
      <c r="Q327" s="30"/>
    </row>
    <row r="328" spans="17:17" ht="17.25" x14ac:dyDescent="0.3">
      <c r="Q328" s="30"/>
    </row>
    <row r="329" spans="17:17" ht="17.25" x14ac:dyDescent="0.3">
      <c r="Q329" s="30"/>
    </row>
    <row r="330" spans="17:17" ht="17.25" x14ac:dyDescent="0.3">
      <c r="Q330" s="30"/>
    </row>
    <row r="331" spans="17:17" ht="17.25" x14ac:dyDescent="0.3">
      <c r="Q331" s="30"/>
    </row>
    <row r="332" spans="17:17" ht="17.25" x14ac:dyDescent="0.3">
      <c r="Q332" s="30"/>
    </row>
    <row r="333" spans="17:17" ht="17.25" x14ac:dyDescent="0.3">
      <c r="Q333" s="30"/>
    </row>
    <row r="334" spans="17:17" ht="17.25" x14ac:dyDescent="0.3">
      <c r="Q334" s="30"/>
    </row>
    <row r="335" spans="17:17" ht="17.25" x14ac:dyDescent="0.3">
      <c r="Q335" s="30"/>
    </row>
    <row r="336" spans="17:17" ht="17.25" x14ac:dyDescent="0.3">
      <c r="Q336" s="30"/>
    </row>
    <row r="337" spans="17:17" ht="17.25" x14ac:dyDescent="0.3">
      <c r="Q337" s="30"/>
    </row>
    <row r="338" spans="17:17" ht="17.25" x14ac:dyDescent="0.3">
      <c r="Q338" s="30"/>
    </row>
    <row r="339" spans="17:17" ht="17.25" x14ac:dyDescent="0.3">
      <c r="Q339" s="30"/>
    </row>
    <row r="340" spans="17:17" ht="17.25" x14ac:dyDescent="0.3">
      <c r="Q340" s="30"/>
    </row>
    <row r="341" spans="17:17" ht="17.25" x14ac:dyDescent="0.3">
      <c r="Q341" s="30"/>
    </row>
    <row r="342" spans="17:17" ht="17.25" x14ac:dyDescent="0.3">
      <c r="Q342" s="30"/>
    </row>
    <row r="343" spans="17:17" ht="17.25" x14ac:dyDescent="0.3">
      <c r="Q343" s="30"/>
    </row>
    <row r="344" spans="17:17" ht="17.25" x14ac:dyDescent="0.3">
      <c r="Q344" s="30"/>
    </row>
    <row r="345" spans="17:17" ht="17.25" x14ac:dyDescent="0.3">
      <c r="Q345" s="30"/>
    </row>
    <row r="346" spans="17:17" ht="17.25" x14ac:dyDescent="0.3">
      <c r="Q346" s="30"/>
    </row>
    <row r="347" spans="17:17" ht="17.25" x14ac:dyDescent="0.3">
      <c r="Q347" s="30"/>
    </row>
    <row r="348" spans="17:17" ht="17.25" x14ac:dyDescent="0.3">
      <c r="Q348" s="30"/>
    </row>
    <row r="349" spans="17:17" ht="17.25" x14ac:dyDescent="0.3">
      <c r="Q349" s="30"/>
    </row>
    <row r="350" spans="17:17" ht="17.25" x14ac:dyDescent="0.3">
      <c r="Q350" s="30"/>
    </row>
    <row r="351" spans="17:17" ht="17.25" x14ac:dyDescent="0.3">
      <c r="Q351" s="30"/>
    </row>
    <row r="352" spans="17:17" ht="17.25" x14ac:dyDescent="0.3">
      <c r="Q352" s="30"/>
    </row>
    <row r="353" spans="17:17" ht="17.25" x14ac:dyDescent="0.3">
      <c r="Q353" s="30"/>
    </row>
    <row r="354" spans="17:17" ht="17.25" x14ac:dyDescent="0.3">
      <c r="Q354" s="30"/>
    </row>
    <row r="355" spans="17:17" ht="17.25" x14ac:dyDescent="0.3">
      <c r="Q355" s="30"/>
    </row>
    <row r="356" spans="17:17" ht="17.25" x14ac:dyDescent="0.3">
      <c r="Q356" s="30"/>
    </row>
    <row r="357" spans="17:17" ht="17.25" x14ac:dyDescent="0.3">
      <c r="Q357" s="30"/>
    </row>
    <row r="358" spans="17:17" ht="17.25" x14ac:dyDescent="0.3">
      <c r="Q358" s="30"/>
    </row>
    <row r="359" spans="17:17" ht="17.25" x14ac:dyDescent="0.3">
      <c r="Q359" s="30"/>
    </row>
    <row r="360" spans="17:17" ht="17.25" x14ac:dyDescent="0.3">
      <c r="Q360" s="30"/>
    </row>
    <row r="361" spans="17:17" ht="17.25" x14ac:dyDescent="0.3">
      <c r="Q361" s="30"/>
    </row>
    <row r="362" spans="17:17" ht="17.25" x14ac:dyDescent="0.3">
      <c r="Q362" s="30"/>
    </row>
    <row r="363" spans="17:17" ht="17.25" x14ac:dyDescent="0.3">
      <c r="Q363" s="30"/>
    </row>
    <row r="364" spans="17:17" ht="17.25" x14ac:dyDescent="0.3">
      <c r="Q364" s="30"/>
    </row>
    <row r="365" spans="17:17" ht="17.25" x14ac:dyDescent="0.3">
      <c r="Q365" s="30"/>
    </row>
    <row r="366" spans="17:17" ht="17.25" x14ac:dyDescent="0.3">
      <c r="Q366" s="30"/>
    </row>
    <row r="367" spans="17:17" ht="17.25" x14ac:dyDescent="0.3">
      <c r="Q367" s="30"/>
    </row>
    <row r="368" spans="17:17" ht="17.25" x14ac:dyDescent="0.3">
      <c r="Q368" s="30"/>
    </row>
    <row r="369" spans="17:17" ht="17.25" x14ac:dyDescent="0.3">
      <c r="Q369" s="30"/>
    </row>
    <row r="370" spans="17:17" ht="17.25" x14ac:dyDescent="0.3">
      <c r="Q370" s="30"/>
    </row>
    <row r="371" spans="17:17" ht="17.25" x14ac:dyDescent="0.3">
      <c r="Q371" s="30"/>
    </row>
    <row r="372" spans="17:17" ht="17.25" x14ac:dyDescent="0.3">
      <c r="Q372" s="30"/>
    </row>
    <row r="373" spans="17:17" ht="17.25" x14ac:dyDescent="0.3">
      <c r="Q373" s="30"/>
    </row>
    <row r="374" spans="17:17" ht="17.25" x14ac:dyDescent="0.3">
      <c r="Q374" s="30"/>
    </row>
    <row r="375" spans="17:17" ht="17.25" x14ac:dyDescent="0.3">
      <c r="Q375" s="30"/>
    </row>
    <row r="376" spans="17:17" ht="17.25" x14ac:dyDescent="0.3">
      <c r="Q376" s="30"/>
    </row>
    <row r="377" spans="17:17" ht="17.25" x14ac:dyDescent="0.3">
      <c r="Q377" s="30"/>
    </row>
    <row r="378" spans="17:17" ht="17.25" x14ac:dyDescent="0.3">
      <c r="Q378" s="30"/>
    </row>
    <row r="379" spans="17:17" ht="17.25" x14ac:dyDescent="0.3">
      <c r="Q379" s="30"/>
    </row>
    <row r="380" spans="17:17" ht="17.25" x14ac:dyDescent="0.3">
      <c r="Q380" s="30"/>
    </row>
    <row r="381" spans="17:17" ht="17.25" x14ac:dyDescent="0.3">
      <c r="Q381" s="30"/>
    </row>
    <row r="382" spans="17:17" ht="17.25" x14ac:dyDescent="0.3">
      <c r="Q382" s="30"/>
    </row>
    <row r="383" spans="17:17" ht="17.25" x14ac:dyDescent="0.3">
      <c r="Q383" s="30"/>
    </row>
    <row r="384" spans="17:17" ht="17.25" x14ac:dyDescent="0.3">
      <c r="Q384" s="30"/>
    </row>
    <row r="385" spans="17:17" ht="17.25" x14ac:dyDescent="0.3">
      <c r="Q385" s="30"/>
    </row>
    <row r="386" spans="17:17" ht="17.25" x14ac:dyDescent="0.3">
      <c r="Q386" s="30"/>
    </row>
    <row r="387" spans="17:17" ht="17.25" x14ac:dyDescent="0.3">
      <c r="Q387" s="30"/>
    </row>
    <row r="388" spans="17:17" ht="17.25" x14ac:dyDescent="0.3">
      <c r="Q388" s="30"/>
    </row>
    <row r="389" spans="17:17" ht="17.25" x14ac:dyDescent="0.3">
      <c r="Q389" s="30"/>
    </row>
    <row r="390" spans="17:17" ht="17.25" x14ac:dyDescent="0.3">
      <c r="Q390" s="30"/>
    </row>
    <row r="391" spans="17:17" ht="17.25" x14ac:dyDescent="0.3">
      <c r="Q391" s="30"/>
    </row>
    <row r="392" spans="17:17" ht="17.25" x14ac:dyDescent="0.3">
      <c r="Q392" s="30"/>
    </row>
    <row r="393" spans="17:17" ht="17.25" x14ac:dyDescent="0.3">
      <c r="Q393" s="30"/>
    </row>
    <row r="394" spans="17:17" ht="17.25" x14ac:dyDescent="0.3">
      <c r="Q394" s="30"/>
    </row>
    <row r="395" spans="17:17" ht="17.25" x14ac:dyDescent="0.3">
      <c r="Q395" s="30"/>
    </row>
    <row r="396" spans="17:17" ht="17.25" x14ac:dyDescent="0.3">
      <c r="Q396" s="30"/>
    </row>
    <row r="397" spans="17:17" ht="17.25" x14ac:dyDescent="0.3">
      <c r="Q397" s="30"/>
    </row>
    <row r="398" spans="17:17" ht="17.25" x14ac:dyDescent="0.3">
      <c r="Q398" s="30"/>
    </row>
    <row r="399" spans="17:17" ht="17.25" x14ac:dyDescent="0.3">
      <c r="Q399" s="30"/>
    </row>
    <row r="400" spans="17:17" ht="17.25" x14ac:dyDescent="0.3">
      <c r="Q400" s="30"/>
    </row>
    <row r="401" spans="17:17" ht="17.25" x14ac:dyDescent="0.3">
      <c r="Q401" s="30"/>
    </row>
    <row r="402" spans="17:17" ht="17.25" x14ac:dyDescent="0.3">
      <c r="Q402" s="30"/>
    </row>
    <row r="403" spans="17:17" ht="17.25" x14ac:dyDescent="0.3">
      <c r="Q403" s="30"/>
    </row>
    <row r="404" spans="17:17" ht="17.25" x14ac:dyDescent="0.3">
      <c r="Q404" s="30"/>
    </row>
    <row r="405" spans="17:17" ht="17.25" x14ac:dyDescent="0.3">
      <c r="Q405" s="30"/>
    </row>
    <row r="406" spans="17:17" ht="17.25" x14ac:dyDescent="0.3">
      <c r="Q406" s="30"/>
    </row>
    <row r="407" spans="17:17" ht="17.25" x14ac:dyDescent="0.3">
      <c r="Q407" s="30"/>
    </row>
    <row r="408" spans="17:17" ht="17.25" x14ac:dyDescent="0.3">
      <c r="Q408" s="30"/>
    </row>
    <row r="409" spans="17:17" ht="17.25" x14ac:dyDescent="0.3">
      <c r="Q409" s="30"/>
    </row>
    <row r="410" spans="17:17" ht="17.25" x14ac:dyDescent="0.3">
      <c r="Q410" s="30"/>
    </row>
    <row r="411" spans="17:17" ht="17.25" x14ac:dyDescent="0.3">
      <c r="Q411" s="30"/>
    </row>
    <row r="412" spans="17:17" ht="17.25" x14ac:dyDescent="0.3">
      <c r="Q412" s="30"/>
    </row>
    <row r="413" spans="17:17" ht="17.25" x14ac:dyDescent="0.3">
      <c r="Q413" s="30"/>
    </row>
    <row r="414" spans="17:17" ht="17.25" x14ac:dyDescent="0.3">
      <c r="Q414" s="30"/>
    </row>
    <row r="415" spans="17:17" ht="17.25" x14ac:dyDescent="0.3">
      <c r="Q415" s="30"/>
    </row>
    <row r="416" spans="17:17" ht="17.25" x14ac:dyDescent="0.3">
      <c r="Q416" s="30"/>
    </row>
    <row r="417" spans="17:17" ht="17.25" x14ac:dyDescent="0.3">
      <c r="Q417" s="30"/>
    </row>
    <row r="418" spans="17:17" ht="17.25" x14ac:dyDescent="0.3">
      <c r="Q418" s="30"/>
    </row>
    <row r="419" spans="17:17" ht="17.25" x14ac:dyDescent="0.3">
      <c r="Q419" s="30"/>
    </row>
    <row r="420" spans="17:17" ht="17.25" x14ac:dyDescent="0.3">
      <c r="Q420" s="30"/>
    </row>
    <row r="421" spans="17:17" ht="17.25" x14ac:dyDescent="0.3">
      <c r="Q421" s="30"/>
    </row>
    <row r="422" spans="17:17" ht="17.25" x14ac:dyDescent="0.3">
      <c r="Q422" s="30"/>
    </row>
    <row r="423" spans="17:17" ht="17.25" x14ac:dyDescent="0.3">
      <c r="Q423" s="30"/>
    </row>
    <row r="424" spans="17:17" ht="17.25" x14ac:dyDescent="0.3">
      <c r="Q424" s="30"/>
    </row>
    <row r="425" spans="17:17" ht="17.25" x14ac:dyDescent="0.3">
      <c r="Q425" s="30"/>
    </row>
    <row r="426" spans="17:17" ht="17.25" x14ac:dyDescent="0.3">
      <c r="Q426" s="30"/>
    </row>
    <row r="427" spans="17:17" ht="17.25" x14ac:dyDescent="0.3">
      <c r="Q427" s="30"/>
    </row>
    <row r="428" spans="17:17" ht="17.25" x14ac:dyDescent="0.3">
      <c r="Q428" s="30"/>
    </row>
    <row r="429" spans="17:17" ht="17.25" x14ac:dyDescent="0.3">
      <c r="Q429" s="30"/>
    </row>
    <row r="430" spans="17:17" ht="17.25" x14ac:dyDescent="0.3">
      <c r="Q430" s="30"/>
    </row>
    <row r="431" spans="17:17" ht="17.25" x14ac:dyDescent="0.3">
      <c r="Q431" s="30"/>
    </row>
    <row r="432" spans="17:17" ht="17.25" x14ac:dyDescent="0.3">
      <c r="Q432" s="30"/>
    </row>
    <row r="433" spans="17:17" ht="17.25" x14ac:dyDescent="0.3">
      <c r="Q433" s="30"/>
    </row>
    <row r="434" spans="17:17" ht="17.25" x14ac:dyDescent="0.3">
      <c r="Q434" s="30"/>
    </row>
    <row r="435" spans="17:17" ht="17.25" x14ac:dyDescent="0.3">
      <c r="Q435" s="30"/>
    </row>
    <row r="436" spans="17:17" ht="17.25" x14ac:dyDescent="0.3">
      <c r="Q436" s="30"/>
    </row>
    <row r="437" spans="17:17" ht="17.25" x14ac:dyDescent="0.3">
      <c r="Q437" s="30"/>
    </row>
    <row r="438" spans="17:17" ht="17.25" x14ac:dyDescent="0.3">
      <c r="Q438" s="30"/>
    </row>
    <row r="439" spans="17:17" ht="17.25" x14ac:dyDescent="0.3">
      <c r="Q439" s="30"/>
    </row>
    <row r="440" spans="17:17" ht="17.25" x14ac:dyDescent="0.3">
      <c r="Q440" s="30"/>
    </row>
    <row r="441" spans="17:17" ht="17.25" x14ac:dyDescent="0.3">
      <c r="Q441" s="30"/>
    </row>
    <row r="442" spans="17:17" ht="17.25" x14ac:dyDescent="0.3">
      <c r="Q442" s="30"/>
    </row>
    <row r="443" spans="17:17" ht="17.25" x14ac:dyDescent="0.3">
      <c r="Q443" s="30"/>
    </row>
    <row r="444" spans="17:17" ht="17.25" x14ac:dyDescent="0.3">
      <c r="Q444" s="30"/>
    </row>
    <row r="445" spans="17:17" ht="17.25" x14ac:dyDescent="0.3">
      <c r="Q445" s="30"/>
    </row>
    <row r="446" spans="17:17" ht="17.25" x14ac:dyDescent="0.3">
      <c r="Q446" s="30"/>
    </row>
    <row r="447" spans="17:17" ht="17.25" x14ac:dyDescent="0.3">
      <c r="Q447" s="30"/>
    </row>
    <row r="448" spans="17:17" ht="17.25" x14ac:dyDescent="0.3">
      <c r="Q448" s="30"/>
    </row>
    <row r="449" spans="17:17" ht="17.25" x14ac:dyDescent="0.3">
      <c r="Q449" s="30"/>
    </row>
    <row r="450" spans="17:17" ht="17.25" x14ac:dyDescent="0.3">
      <c r="Q450" s="30"/>
    </row>
    <row r="451" spans="17:17" ht="17.25" x14ac:dyDescent="0.3">
      <c r="Q451" s="30"/>
    </row>
    <row r="452" spans="17:17" ht="17.25" x14ac:dyDescent="0.3">
      <c r="Q452" s="30"/>
    </row>
    <row r="453" spans="17:17" ht="17.25" x14ac:dyDescent="0.3">
      <c r="Q453" s="30"/>
    </row>
    <row r="454" spans="17:17" ht="17.25" x14ac:dyDescent="0.3">
      <c r="Q454" s="30"/>
    </row>
    <row r="455" spans="17:17" ht="17.25" x14ac:dyDescent="0.3">
      <c r="Q455" s="30"/>
    </row>
    <row r="456" spans="17:17" ht="17.25" x14ac:dyDescent="0.3">
      <c r="Q456" s="30"/>
    </row>
    <row r="457" spans="17:17" ht="17.25" x14ac:dyDescent="0.3">
      <c r="Q457" s="30"/>
    </row>
    <row r="458" spans="17:17" ht="17.25" x14ac:dyDescent="0.3">
      <c r="Q458" s="30"/>
    </row>
    <row r="459" spans="17:17" ht="17.25" x14ac:dyDescent="0.3">
      <c r="Q459" s="30"/>
    </row>
    <row r="460" spans="17:17" ht="17.25" x14ac:dyDescent="0.3">
      <c r="Q460" s="30"/>
    </row>
    <row r="461" spans="17:17" ht="17.25" x14ac:dyDescent="0.3">
      <c r="Q461" s="30"/>
    </row>
    <row r="462" spans="17:17" ht="17.25" x14ac:dyDescent="0.3">
      <c r="Q462" s="30"/>
    </row>
    <row r="463" spans="17:17" ht="17.25" x14ac:dyDescent="0.3">
      <c r="Q463" s="30"/>
    </row>
    <row r="464" spans="17:17" ht="17.25" x14ac:dyDescent="0.3">
      <c r="Q464" s="30"/>
    </row>
    <row r="465" spans="17:17" ht="17.25" x14ac:dyDescent="0.3">
      <c r="Q465" s="30"/>
    </row>
    <row r="466" spans="17:17" ht="17.25" x14ac:dyDescent="0.3">
      <c r="Q466" s="30"/>
    </row>
    <row r="467" spans="17:17" ht="17.25" x14ac:dyDescent="0.3">
      <c r="Q467" s="30"/>
    </row>
    <row r="468" spans="17:17" ht="17.25" x14ac:dyDescent="0.3">
      <c r="Q468" s="30"/>
    </row>
    <row r="469" spans="17:17" ht="17.25" x14ac:dyDescent="0.3">
      <c r="Q469" s="30"/>
    </row>
    <row r="470" spans="17:17" ht="17.25" x14ac:dyDescent="0.3">
      <c r="Q470" s="30"/>
    </row>
    <row r="471" spans="17:17" ht="17.25" x14ac:dyDescent="0.3">
      <c r="Q471" s="30"/>
    </row>
    <row r="472" spans="17:17" ht="17.25" x14ac:dyDescent="0.3">
      <c r="Q472" s="30"/>
    </row>
    <row r="473" spans="17:17" ht="17.25" x14ac:dyDescent="0.3">
      <c r="Q473" s="30"/>
    </row>
    <row r="474" spans="17:17" ht="17.25" x14ac:dyDescent="0.3">
      <c r="Q474" s="30"/>
    </row>
    <row r="475" spans="17:17" ht="17.25" x14ac:dyDescent="0.3">
      <c r="Q475" s="30"/>
    </row>
    <row r="476" spans="17:17" ht="17.25" x14ac:dyDescent="0.3">
      <c r="Q476" s="30"/>
    </row>
    <row r="477" spans="17:17" ht="17.25" x14ac:dyDescent="0.3">
      <c r="Q477" s="30"/>
    </row>
    <row r="478" spans="17:17" ht="17.25" x14ac:dyDescent="0.3">
      <c r="Q478" s="30"/>
    </row>
    <row r="479" spans="17:17" ht="17.25" x14ac:dyDescent="0.3">
      <c r="Q479" s="30"/>
    </row>
    <row r="480" spans="17:17" ht="17.25" x14ac:dyDescent="0.3">
      <c r="Q480" s="30"/>
    </row>
    <row r="481" spans="17:17" ht="17.25" x14ac:dyDescent="0.3">
      <c r="Q481" s="30"/>
    </row>
    <row r="482" spans="17:17" ht="17.25" x14ac:dyDescent="0.3">
      <c r="Q482" s="30"/>
    </row>
    <row r="483" spans="17:17" ht="17.25" x14ac:dyDescent="0.3">
      <c r="Q483" s="30"/>
    </row>
    <row r="484" spans="17:17" ht="17.25" x14ac:dyDescent="0.3">
      <c r="Q484" s="30"/>
    </row>
    <row r="485" spans="17:17" ht="17.25" x14ac:dyDescent="0.3">
      <c r="Q485" s="30"/>
    </row>
    <row r="486" spans="17:17" ht="17.25" x14ac:dyDescent="0.3">
      <c r="Q486" s="30"/>
    </row>
    <row r="487" spans="17:17" ht="17.25" x14ac:dyDescent="0.3">
      <c r="Q487" s="30"/>
    </row>
    <row r="488" spans="17:17" ht="17.25" x14ac:dyDescent="0.3">
      <c r="Q488" s="30"/>
    </row>
    <row r="489" spans="17:17" ht="17.25" x14ac:dyDescent="0.3">
      <c r="Q489" s="30"/>
    </row>
    <row r="490" spans="17:17" ht="17.25" x14ac:dyDescent="0.3">
      <c r="Q490" s="30"/>
    </row>
    <row r="491" spans="17:17" ht="17.25" x14ac:dyDescent="0.3">
      <c r="Q491" s="30"/>
    </row>
    <row r="492" spans="17:17" ht="17.25" x14ac:dyDescent="0.3">
      <c r="Q492" s="30"/>
    </row>
    <row r="493" spans="17:17" ht="17.25" x14ac:dyDescent="0.3">
      <c r="Q493" s="30"/>
    </row>
    <row r="494" spans="17:17" ht="17.25" x14ac:dyDescent="0.3">
      <c r="Q494" s="30"/>
    </row>
    <row r="495" spans="17:17" ht="17.25" x14ac:dyDescent="0.3">
      <c r="Q495" s="30"/>
    </row>
    <row r="496" spans="17:17" ht="17.25" x14ac:dyDescent="0.3">
      <c r="Q496" s="30"/>
    </row>
    <row r="497" spans="17:17" ht="17.25" x14ac:dyDescent="0.3">
      <c r="Q497" s="30"/>
    </row>
    <row r="498" spans="17:17" ht="17.25" x14ac:dyDescent="0.3">
      <c r="Q498" s="30"/>
    </row>
    <row r="499" spans="17:17" ht="17.25" x14ac:dyDescent="0.3">
      <c r="Q499" s="30"/>
    </row>
    <row r="500" spans="17:17" ht="17.25" x14ac:dyDescent="0.3">
      <c r="Q500" s="30"/>
    </row>
    <row r="501" spans="17:17" ht="17.25" x14ac:dyDescent="0.3">
      <c r="Q501" s="30"/>
    </row>
    <row r="502" spans="17:17" ht="17.25" x14ac:dyDescent="0.3">
      <c r="Q502" s="30"/>
    </row>
    <row r="503" spans="17:17" ht="17.25" x14ac:dyDescent="0.3">
      <c r="Q503" s="30"/>
    </row>
    <row r="504" spans="17:17" ht="17.25" x14ac:dyDescent="0.3">
      <c r="Q504" s="30"/>
    </row>
    <row r="505" spans="17:17" ht="17.25" x14ac:dyDescent="0.3">
      <c r="Q505" s="30"/>
    </row>
    <row r="506" spans="17:17" ht="17.25" x14ac:dyDescent="0.3">
      <c r="Q506" s="30"/>
    </row>
    <row r="507" spans="17:17" ht="17.25" x14ac:dyDescent="0.3">
      <c r="Q507" s="30"/>
    </row>
    <row r="508" spans="17:17" ht="17.25" x14ac:dyDescent="0.3">
      <c r="Q508" s="30"/>
    </row>
    <row r="509" spans="17:17" ht="17.25" x14ac:dyDescent="0.3">
      <c r="Q509" s="30"/>
    </row>
    <row r="510" spans="17:17" ht="17.25" x14ac:dyDescent="0.3">
      <c r="Q510" s="30"/>
    </row>
    <row r="511" spans="17:17" ht="17.25" x14ac:dyDescent="0.3">
      <c r="Q511" s="30"/>
    </row>
    <row r="512" spans="17:17" ht="17.25" x14ac:dyDescent="0.3">
      <c r="Q512" s="30"/>
    </row>
    <row r="513" spans="17:17" ht="17.25" x14ac:dyDescent="0.3">
      <c r="Q513" s="30"/>
    </row>
    <row r="514" spans="17:17" ht="17.25" x14ac:dyDescent="0.3">
      <c r="Q514" s="30"/>
    </row>
    <row r="515" spans="17:17" ht="17.25" x14ac:dyDescent="0.3">
      <c r="Q515" s="30"/>
    </row>
    <row r="516" spans="17:17" ht="17.25" x14ac:dyDescent="0.3">
      <c r="Q516" s="30"/>
    </row>
    <row r="517" spans="17:17" ht="17.25" x14ac:dyDescent="0.3">
      <c r="Q517" s="30"/>
    </row>
    <row r="518" spans="17:17" ht="17.25" x14ac:dyDescent="0.3">
      <c r="Q518" s="30"/>
    </row>
    <row r="519" spans="17:17" ht="17.25" x14ac:dyDescent="0.3">
      <c r="Q519" s="30"/>
    </row>
    <row r="520" spans="17:17" ht="17.25" x14ac:dyDescent="0.3">
      <c r="Q520" s="30"/>
    </row>
    <row r="521" spans="17:17" ht="17.25" x14ac:dyDescent="0.3">
      <c r="Q521" s="30"/>
    </row>
    <row r="522" spans="17:17" ht="17.25" x14ac:dyDescent="0.3">
      <c r="Q522" s="30"/>
    </row>
    <row r="523" spans="17:17" ht="17.25" x14ac:dyDescent="0.3">
      <c r="Q523" s="30"/>
    </row>
    <row r="524" spans="17:17" ht="17.25" x14ac:dyDescent="0.3">
      <c r="Q524" s="30"/>
    </row>
    <row r="525" spans="17:17" ht="17.25" x14ac:dyDescent="0.3">
      <c r="Q525" s="30"/>
    </row>
    <row r="526" spans="17:17" ht="17.25" x14ac:dyDescent="0.3">
      <c r="Q526" s="30"/>
    </row>
    <row r="527" spans="17:17" ht="17.25" x14ac:dyDescent="0.3">
      <c r="Q527" s="30"/>
    </row>
    <row r="528" spans="17:17" ht="17.25" x14ac:dyDescent="0.3">
      <c r="Q528" s="30"/>
    </row>
    <row r="529" spans="17:17" ht="17.25" x14ac:dyDescent="0.3">
      <c r="Q529" s="30"/>
    </row>
    <row r="530" spans="17:17" ht="17.25" x14ac:dyDescent="0.3">
      <c r="Q530" s="30"/>
    </row>
    <row r="531" spans="17:17" ht="17.25" x14ac:dyDescent="0.3">
      <c r="Q531" s="30"/>
    </row>
    <row r="532" spans="17:17" ht="17.25" x14ac:dyDescent="0.3">
      <c r="Q532" s="30"/>
    </row>
    <row r="533" spans="17:17" ht="17.25" x14ac:dyDescent="0.3">
      <c r="Q533" s="30"/>
    </row>
    <row r="534" spans="17:17" ht="17.25" x14ac:dyDescent="0.3">
      <c r="Q534" s="30"/>
    </row>
    <row r="535" spans="17:17" ht="17.25" x14ac:dyDescent="0.3">
      <c r="Q535" s="30"/>
    </row>
    <row r="536" spans="17:17" ht="17.25" x14ac:dyDescent="0.3">
      <c r="Q536" s="30"/>
    </row>
    <row r="537" spans="17:17" ht="17.25" x14ac:dyDescent="0.3">
      <c r="Q537" s="30"/>
    </row>
    <row r="538" spans="17:17" ht="17.25" x14ac:dyDescent="0.3">
      <c r="Q538" s="30"/>
    </row>
    <row r="539" spans="17:17" ht="17.25" x14ac:dyDescent="0.3">
      <c r="Q539" s="30"/>
    </row>
    <row r="540" spans="17:17" ht="17.25" x14ac:dyDescent="0.3">
      <c r="Q540" s="30"/>
    </row>
    <row r="541" spans="17:17" ht="17.25" x14ac:dyDescent="0.3">
      <c r="Q541" s="30"/>
    </row>
    <row r="542" spans="17:17" ht="17.25" x14ac:dyDescent="0.3">
      <c r="Q542" s="30"/>
    </row>
    <row r="543" spans="17:17" ht="17.25" x14ac:dyDescent="0.3">
      <c r="Q543" s="30"/>
    </row>
    <row r="544" spans="17:17" ht="17.25" x14ac:dyDescent="0.3">
      <c r="Q544" s="30"/>
    </row>
    <row r="545" spans="17:17" ht="17.25" x14ac:dyDescent="0.3">
      <c r="Q545" s="30"/>
    </row>
    <row r="546" spans="17:17" ht="17.25" x14ac:dyDescent="0.3">
      <c r="Q546" s="30"/>
    </row>
    <row r="547" spans="17:17" ht="17.25" x14ac:dyDescent="0.3">
      <c r="Q547" s="30"/>
    </row>
    <row r="548" spans="17:17" ht="17.25" x14ac:dyDescent="0.3">
      <c r="Q548" s="30"/>
    </row>
    <row r="549" spans="17:17" ht="17.25" x14ac:dyDescent="0.3">
      <c r="Q549" s="30"/>
    </row>
    <row r="550" spans="17:17" ht="17.25" x14ac:dyDescent="0.3">
      <c r="Q550" s="30"/>
    </row>
    <row r="551" spans="17:17" ht="17.25" x14ac:dyDescent="0.3">
      <c r="Q551" s="30"/>
    </row>
    <row r="552" spans="17:17" ht="17.25" x14ac:dyDescent="0.3">
      <c r="Q552" s="30"/>
    </row>
    <row r="553" spans="17:17" ht="17.25" x14ac:dyDescent="0.3">
      <c r="Q553" s="30"/>
    </row>
    <row r="554" spans="17:17" ht="17.25" x14ac:dyDescent="0.3">
      <c r="Q554" s="30"/>
    </row>
    <row r="555" spans="17:17" ht="17.25" x14ac:dyDescent="0.3">
      <c r="Q555" s="30"/>
    </row>
    <row r="556" spans="17:17" ht="17.25" x14ac:dyDescent="0.3">
      <c r="Q556" s="30"/>
    </row>
    <row r="557" spans="17:17" ht="17.25" x14ac:dyDescent="0.3">
      <c r="Q557" s="30"/>
    </row>
    <row r="558" spans="17:17" ht="17.25" x14ac:dyDescent="0.3">
      <c r="Q558" s="30"/>
    </row>
    <row r="559" spans="17:17" ht="17.25" x14ac:dyDescent="0.3">
      <c r="Q559" s="30"/>
    </row>
    <row r="560" spans="17:17" ht="17.25" x14ac:dyDescent="0.3">
      <c r="Q560" s="30"/>
    </row>
    <row r="561" spans="17:17" ht="17.25" x14ac:dyDescent="0.3">
      <c r="Q561" s="30"/>
    </row>
    <row r="562" spans="17:17" ht="17.25" x14ac:dyDescent="0.3">
      <c r="Q562" s="30"/>
    </row>
    <row r="563" spans="17:17" ht="17.25" x14ac:dyDescent="0.3">
      <c r="Q563" s="30"/>
    </row>
    <row r="564" spans="17:17" ht="17.25" x14ac:dyDescent="0.3">
      <c r="Q564" s="30"/>
    </row>
    <row r="565" spans="17:17" ht="17.25" x14ac:dyDescent="0.3">
      <c r="Q565" s="30"/>
    </row>
    <row r="566" spans="17:17" ht="17.25" x14ac:dyDescent="0.3">
      <c r="Q566" s="30"/>
    </row>
    <row r="567" spans="17:17" ht="17.25" x14ac:dyDescent="0.3">
      <c r="Q567" s="30"/>
    </row>
    <row r="568" spans="17:17" ht="17.25" x14ac:dyDescent="0.3">
      <c r="Q568" s="30"/>
    </row>
    <row r="569" spans="17:17" ht="17.25" x14ac:dyDescent="0.3">
      <c r="Q569" s="30"/>
    </row>
    <row r="570" spans="17:17" ht="17.25" x14ac:dyDescent="0.3">
      <c r="Q570" s="30"/>
    </row>
    <row r="571" spans="17:17" ht="17.25" x14ac:dyDescent="0.3">
      <c r="Q571" s="30"/>
    </row>
    <row r="572" spans="17:17" ht="17.25" x14ac:dyDescent="0.3">
      <c r="Q572" s="30"/>
    </row>
    <row r="573" spans="17:17" ht="17.25" x14ac:dyDescent="0.3">
      <c r="Q573" s="30"/>
    </row>
    <row r="574" spans="17:17" ht="17.25" x14ac:dyDescent="0.3">
      <c r="Q574" s="30"/>
    </row>
    <row r="575" spans="17:17" ht="17.25" x14ac:dyDescent="0.3">
      <c r="Q575" s="30"/>
    </row>
    <row r="576" spans="17:17" ht="17.25" x14ac:dyDescent="0.3">
      <c r="Q576" s="30"/>
    </row>
    <row r="577" spans="17:17" ht="17.25" x14ac:dyDescent="0.3">
      <c r="Q577" s="30"/>
    </row>
    <row r="578" spans="17:17" ht="17.25" x14ac:dyDescent="0.3">
      <c r="Q578" s="30"/>
    </row>
    <row r="579" spans="17:17" ht="17.25" x14ac:dyDescent="0.3">
      <c r="Q579" s="30"/>
    </row>
    <row r="580" spans="17:17" ht="17.25" x14ac:dyDescent="0.3">
      <c r="Q580" s="30"/>
    </row>
    <row r="581" spans="17:17" ht="17.25" x14ac:dyDescent="0.3">
      <c r="Q581" s="30"/>
    </row>
    <row r="582" spans="17:17" ht="17.25" x14ac:dyDescent="0.3">
      <c r="Q582" s="30"/>
    </row>
    <row r="583" spans="17:17" ht="17.25" x14ac:dyDescent="0.3">
      <c r="Q583" s="30"/>
    </row>
    <row r="584" spans="17:17" ht="17.25" x14ac:dyDescent="0.3">
      <c r="Q584" s="30"/>
    </row>
    <row r="585" spans="17:17" ht="17.25" x14ac:dyDescent="0.3">
      <c r="Q585" s="30"/>
    </row>
    <row r="586" spans="17:17" ht="17.25" x14ac:dyDescent="0.3">
      <c r="Q586" s="30"/>
    </row>
    <row r="587" spans="17:17" ht="17.25" x14ac:dyDescent="0.3">
      <c r="Q587" s="30"/>
    </row>
    <row r="588" spans="17:17" ht="17.25" x14ac:dyDescent="0.3">
      <c r="Q588" s="30"/>
    </row>
    <row r="589" spans="17:17" ht="17.25" x14ac:dyDescent="0.3">
      <c r="Q589" s="30"/>
    </row>
    <row r="590" spans="17:17" ht="17.25" x14ac:dyDescent="0.3">
      <c r="Q590" s="30"/>
    </row>
    <row r="591" spans="17:17" ht="17.25" x14ac:dyDescent="0.3">
      <c r="Q591" s="30"/>
    </row>
    <row r="592" spans="17:17" ht="17.25" x14ac:dyDescent="0.3">
      <c r="Q592" s="30"/>
    </row>
    <row r="593" spans="17:17" ht="17.25" x14ac:dyDescent="0.3">
      <c r="Q593" s="30"/>
    </row>
    <row r="594" spans="17:17" ht="17.25" x14ac:dyDescent="0.3">
      <c r="Q594" s="30"/>
    </row>
    <row r="595" spans="17:17" ht="17.25" x14ac:dyDescent="0.3">
      <c r="Q595" s="30"/>
    </row>
    <row r="596" spans="17:17" ht="17.25" x14ac:dyDescent="0.3">
      <c r="Q596" s="30"/>
    </row>
    <row r="597" spans="17:17" ht="17.25" x14ac:dyDescent="0.3">
      <c r="Q597" s="30"/>
    </row>
    <row r="598" spans="17:17" ht="17.25" x14ac:dyDescent="0.3">
      <c r="Q598" s="30"/>
    </row>
    <row r="599" spans="17:17" ht="17.25" x14ac:dyDescent="0.3">
      <c r="Q599" s="30"/>
    </row>
    <row r="600" spans="17:17" ht="17.25" x14ac:dyDescent="0.3">
      <c r="Q600" s="30"/>
    </row>
    <row r="601" spans="17:17" ht="17.25" x14ac:dyDescent="0.3">
      <c r="Q601" s="30"/>
    </row>
    <row r="602" spans="17:17" ht="17.25" x14ac:dyDescent="0.3">
      <c r="Q602" s="30"/>
    </row>
    <row r="603" spans="17:17" ht="17.25" x14ac:dyDescent="0.3">
      <c r="Q603" s="30"/>
    </row>
    <row r="604" spans="17:17" ht="17.25" x14ac:dyDescent="0.3">
      <c r="Q604" s="30"/>
    </row>
    <row r="605" spans="17:17" ht="17.25" x14ac:dyDescent="0.3">
      <c r="Q605" s="30"/>
    </row>
    <row r="606" spans="17:17" ht="17.25" x14ac:dyDescent="0.3">
      <c r="Q606" s="30"/>
    </row>
    <row r="607" spans="17:17" ht="17.25" x14ac:dyDescent="0.3">
      <c r="Q607" s="30"/>
    </row>
    <row r="608" spans="17:17" ht="17.25" x14ac:dyDescent="0.3">
      <c r="Q608" s="30"/>
    </row>
    <row r="609" spans="17:17" ht="17.25" x14ac:dyDescent="0.3">
      <c r="Q609" s="30"/>
    </row>
    <row r="610" spans="17:17" ht="17.25" x14ac:dyDescent="0.3">
      <c r="Q610" s="30"/>
    </row>
    <row r="611" spans="17:17" ht="17.25" x14ac:dyDescent="0.3">
      <c r="Q611" s="30"/>
    </row>
    <row r="612" spans="17:17" ht="17.25" x14ac:dyDescent="0.3">
      <c r="Q612" s="30"/>
    </row>
    <row r="613" spans="17:17" ht="17.25" x14ac:dyDescent="0.3">
      <c r="Q613" s="30"/>
    </row>
    <row r="614" spans="17:17" ht="17.25" x14ac:dyDescent="0.3">
      <c r="Q614" s="30"/>
    </row>
    <row r="615" spans="17:17" ht="17.25" x14ac:dyDescent="0.3">
      <c r="Q615" s="30"/>
    </row>
    <row r="616" spans="17:17" ht="17.25" x14ac:dyDescent="0.3">
      <c r="Q616" s="30"/>
    </row>
    <row r="617" spans="17:17" ht="17.25" x14ac:dyDescent="0.3">
      <c r="Q617" s="30"/>
    </row>
    <row r="618" spans="17:17" ht="17.25" x14ac:dyDescent="0.3">
      <c r="Q618" s="30"/>
    </row>
    <row r="619" spans="17:17" ht="17.25" x14ac:dyDescent="0.3">
      <c r="Q619" s="30"/>
    </row>
    <row r="620" spans="17:17" ht="17.25" x14ac:dyDescent="0.3">
      <c r="Q620" s="30"/>
    </row>
    <row r="621" spans="17:17" ht="17.25" x14ac:dyDescent="0.3">
      <c r="Q621" s="30"/>
    </row>
    <row r="622" spans="17:17" ht="17.25" x14ac:dyDescent="0.3">
      <c r="Q622" s="30"/>
    </row>
    <row r="623" spans="17:17" ht="17.25" x14ac:dyDescent="0.3">
      <c r="Q623" s="30"/>
    </row>
    <row r="624" spans="17:17" ht="17.25" x14ac:dyDescent="0.3">
      <c r="Q624" s="30"/>
    </row>
    <row r="625" spans="17:17" ht="17.25" x14ac:dyDescent="0.3">
      <c r="Q625" s="30"/>
    </row>
    <row r="626" spans="17:17" ht="17.25" x14ac:dyDescent="0.3">
      <c r="Q626" s="30"/>
    </row>
    <row r="627" spans="17:17" ht="17.25" x14ac:dyDescent="0.3">
      <c r="Q627" s="30"/>
    </row>
    <row r="628" spans="17:17" ht="17.25" x14ac:dyDescent="0.3">
      <c r="Q628" s="30"/>
    </row>
    <row r="629" spans="17:17" ht="17.25" x14ac:dyDescent="0.3">
      <c r="Q629" s="30"/>
    </row>
    <row r="630" spans="17:17" ht="17.25" x14ac:dyDescent="0.3">
      <c r="Q630" s="30"/>
    </row>
    <row r="631" spans="17:17" ht="17.25" x14ac:dyDescent="0.3">
      <c r="Q631" s="30"/>
    </row>
    <row r="632" spans="17:17" ht="17.25" x14ac:dyDescent="0.3">
      <c r="Q632" s="30"/>
    </row>
    <row r="633" spans="17:17" ht="17.25" x14ac:dyDescent="0.3">
      <c r="Q633" s="30"/>
    </row>
    <row r="634" spans="17:17" ht="17.25" x14ac:dyDescent="0.3">
      <c r="Q634" s="30"/>
    </row>
    <row r="635" spans="17:17" ht="17.25" x14ac:dyDescent="0.3">
      <c r="Q635" s="30"/>
    </row>
    <row r="636" spans="17:17" ht="17.25" x14ac:dyDescent="0.3">
      <c r="Q636" s="30"/>
    </row>
    <row r="637" spans="17:17" ht="17.25" x14ac:dyDescent="0.3">
      <c r="Q637" s="30"/>
    </row>
    <row r="638" spans="17:17" ht="17.25" x14ac:dyDescent="0.3">
      <c r="Q638" s="30"/>
    </row>
    <row r="639" spans="17:17" ht="17.25" x14ac:dyDescent="0.3">
      <c r="Q639" s="30"/>
    </row>
    <row r="640" spans="17:17" ht="17.25" x14ac:dyDescent="0.3">
      <c r="Q640" s="30"/>
    </row>
    <row r="641" spans="17:17" ht="17.25" x14ac:dyDescent="0.3">
      <c r="Q641" s="30"/>
    </row>
    <row r="642" spans="17:17" ht="17.25" x14ac:dyDescent="0.3">
      <c r="Q642" s="30"/>
    </row>
    <row r="643" spans="17:17" ht="17.25" x14ac:dyDescent="0.3">
      <c r="Q643" s="30"/>
    </row>
    <row r="644" spans="17:17" ht="17.25" x14ac:dyDescent="0.3">
      <c r="Q644" s="30"/>
    </row>
    <row r="645" spans="17:17" ht="17.25" x14ac:dyDescent="0.3">
      <c r="Q645" s="30"/>
    </row>
    <row r="646" spans="17:17" ht="17.25" x14ac:dyDescent="0.3">
      <c r="Q646" s="30"/>
    </row>
    <row r="647" spans="17:17" ht="17.25" x14ac:dyDescent="0.3">
      <c r="Q647" s="30"/>
    </row>
    <row r="648" spans="17:17" ht="17.25" x14ac:dyDescent="0.3">
      <c r="Q648" s="30"/>
    </row>
    <row r="649" spans="17:17" ht="17.25" x14ac:dyDescent="0.3">
      <c r="Q649" s="30"/>
    </row>
    <row r="650" spans="17:17" ht="17.25" x14ac:dyDescent="0.3">
      <c r="Q650" s="30"/>
    </row>
    <row r="651" spans="17:17" ht="17.25" x14ac:dyDescent="0.3">
      <c r="Q651" s="30"/>
    </row>
    <row r="652" spans="17:17" ht="17.25" x14ac:dyDescent="0.3">
      <c r="Q652" s="30"/>
    </row>
    <row r="653" spans="17:17" ht="17.25" x14ac:dyDescent="0.3">
      <c r="Q653" s="30"/>
    </row>
    <row r="654" spans="17:17" ht="17.25" x14ac:dyDescent="0.3">
      <c r="Q654" s="30"/>
    </row>
    <row r="655" spans="17:17" ht="17.25" x14ac:dyDescent="0.3">
      <c r="Q655" s="30"/>
    </row>
    <row r="656" spans="17:17" ht="17.25" x14ac:dyDescent="0.3">
      <c r="Q656" s="30"/>
    </row>
    <row r="657" spans="17:17" ht="17.25" x14ac:dyDescent="0.3">
      <c r="Q657" s="30"/>
    </row>
    <row r="658" spans="17:17" ht="17.25" x14ac:dyDescent="0.3">
      <c r="Q658" s="30"/>
    </row>
    <row r="659" spans="17:17" ht="17.25" x14ac:dyDescent="0.3">
      <c r="Q659" s="30"/>
    </row>
    <row r="660" spans="17:17" ht="17.25" x14ac:dyDescent="0.3">
      <c r="Q660" s="30"/>
    </row>
    <row r="661" spans="17:17" ht="17.25" x14ac:dyDescent="0.3">
      <c r="Q661" s="30"/>
    </row>
    <row r="662" spans="17:17" ht="17.25" x14ac:dyDescent="0.3">
      <c r="Q662" s="30"/>
    </row>
    <row r="663" spans="17:17" ht="17.25" x14ac:dyDescent="0.3">
      <c r="Q663" s="30"/>
    </row>
    <row r="664" spans="17:17" ht="17.25" x14ac:dyDescent="0.3">
      <c r="Q664" s="30"/>
    </row>
    <row r="665" spans="17:17" ht="17.25" x14ac:dyDescent="0.3">
      <c r="Q665" s="30"/>
    </row>
    <row r="666" spans="17:17" ht="17.25" x14ac:dyDescent="0.3">
      <c r="Q666" s="30"/>
    </row>
    <row r="667" spans="17:17" ht="17.25" x14ac:dyDescent="0.3">
      <c r="Q667" s="30"/>
    </row>
    <row r="668" spans="17:17" ht="17.25" x14ac:dyDescent="0.3">
      <c r="Q668" s="30"/>
    </row>
    <row r="669" spans="17:17" ht="17.25" x14ac:dyDescent="0.3">
      <c r="Q669" s="30"/>
    </row>
    <row r="670" spans="17:17" ht="17.25" x14ac:dyDescent="0.3">
      <c r="Q670" s="30"/>
    </row>
    <row r="671" spans="17:17" ht="17.25" x14ac:dyDescent="0.3">
      <c r="Q671" s="30"/>
    </row>
    <row r="672" spans="17:17" ht="17.25" x14ac:dyDescent="0.3">
      <c r="Q672" s="30"/>
    </row>
    <row r="673" spans="17:17" ht="17.25" x14ac:dyDescent="0.3">
      <c r="Q673" s="30"/>
    </row>
    <row r="674" spans="17:17" ht="17.25" x14ac:dyDescent="0.3">
      <c r="Q674" s="30"/>
    </row>
    <row r="675" spans="17:17" ht="17.25" x14ac:dyDescent="0.3">
      <c r="Q675" s="30"/>
    </row>
    <row r="676" spans="17:17" ht="17.25" x14ac:dyDescent="0.3">
      <c r="Q676" s="30"/>
    </row>
    <row r="677" spans="17:17" ht="17.25" x14ac:dyDescent="0.3">
      <c r="Q677" s="30"/>
    </row>
    <row r="678" spans="17:17" ht="17.25" x14ac:dyDescent="0.3">
      <c r="Q678" s="30"/>
    </row>
    <row r="679" spans="17:17" ht="17.25" x14ac:dyDescent="0.3">
      <c r="Q679" s="30"/>
    </row>
    <row r="680" spans="17:17" ht="17.25" x14ac:dyDescent="0.3">
      <c r="Q680" s="30"/>
    </row>
    <row r="681" spans="17:17" ht="17.25" x14ac:dyDescent="0.3">
      <c r="Q681" s="30"/>
    </row>
    <row r="682" spans="17:17" ht="17.25" x14ac:dyDescent="0.3">
      <c r="Q682" s="30"/>
    </row>
    <row r="683" spans="17:17" ht="17.25" x14ac:dyDescent="0.3">
      <c r="Q683" s="30"/>
    </row>
    <row r="684" spans="17:17" ht="17.25" x14ac:dyDescent="0.3">
      <c r="Q684" s="30"/>
    </row>
    <row r="685" spans="17:17" ht="17.25" x14ac:dyDescent="0.3">
      <c r="Q685" s="30"/>
    </row>
    <row r="686" spans="17:17" ht="17.25" x14ac:dyDescent="0.3">
      <c r="Q686" s="30"/>
    </row>
    <row r="687" spans="17:17" ht="17.25" x14ac:dyDescent="0.3">
      <c r="Q687" s="30"/>
    </row>
    <row r="688" spans="17:17" ht="17.25" x14ac:dyDescent="0.3">
      <c r="Q688" s="30"/>
    </row>
    <row r="689" spans="17:17" ht="17.25" x14ac:dyDescent="0.3">
      <c r="Q689" s="30"/>
    </row>
    <row r="690" spans="17:17" ht="17.25" x14ac:dyDescent="0.3">
      <c r="Q690" s="30"/>
    </row>
    <row r="691" spans="17:17" ht="17.25" x14ac:dyDescent="0.3">
      <c r="Q691" s="30"/>
    </row>
    <row r="692" spans="17:17" ht="17.25" x14ac:dyDescent="0.3">
      <c r="Q692" s="30"/>
    </row>
    <row r="693" spans="17:17" ht="17.25" x14ac:dyDescent="0.3">
      <c r="Q693" s="30"/>
    </row>
    <row r="694" spans="17:17" ht="17.25" x14ac:dyDescent="0.3">
      <c r="Q694" s="30"/>
    </row>
    <row r="695" spans="17:17" ht="17.25" x14ac:dyDescent="0.3">
      <c r="Q695" s="30"/>
    </row>
    <row r="696" spans="17:17" ht="17.25" x14ac:dyDescent="0.3">
      <c r="Q696" s="30"/>
    </row>
    <row r="697" spans="17:17" ht="17.25" x14ac:dyDescent="0.3">
      <c r="Q697" s="30"/>
    </row>
    <row r="698" spans="17:17" ht="17.25" x14ac:dyDescent="0.3">
      <c r="Q698" s="30"/>
    </row>
    <row r="699" spans="17:17" ht="17.25" x14ac:dyDescent="0.3">
      <c r="Q699" s="30"/>
    </row>
    <row r="700" spans="17:17" ht="17.25" x14ac:dyDescent="0.3">
      <c r="Q700" s="30"/>
    </row>
    <row r="701" spans="17:17" ht="17.25" x14ac:dyDescent="0.3">
      <c r="Q701" s="30"/>
    </row>
    <row r="702" spans="17:17" ht="17.25" x14ac:dyDescent="0.3">
      <c r="Q702" s="30"/>
    </row>
    <row r="703" spans="17:17" ht="17.25" x14ac:dyDescent="0.3">
      <c r="Q703" s="30"/>
    </row>
    <row r="704" spans="17:17" ht="17.25" x14ac:dyDescent="0.3">
      <c r="Q704" s="30"/>
    </row>
    <row r="705" spans="17:17" ht="17.25" x14ac:dyDescent="0.3">
      <c r="Q705" s="30"/>
    </row>
    <row r="706" spans="17:17" ht="17.25" x14ac:dyDescent="0.3">
      <c r="Q706" s="30"/>
    </row>
    <row r="707" spans="17:17" ht="17.25" x14ac:dyDescent="0.3">
      <c r="Q707" s="30"/>
    </row>
    <row r="708" spans="17:17" ht="17.25" x14ac:dyDescent="0.3">
      <c r="Q708" s="30"/>
    </row>
    <row r="709" spans="17:17" ht="17.25" x14ac:dyDescent="0.3">
      <c r="Q709" s="30"/>
    </row>
    <row r="710" spans="17:17" ht="17.25" x14ac:dyDescent="0.3">
      <c r="Q710" s="30"/>
    </row>
    <row r="711" spans="17:17" ht="17.25" x14ac:dyDescent="0.3">
      <c r="Q711" s="30"/>
    </row>
    <row r="712" spans="17:17" ht="17.25" x14ac:dyDescent="0.3">
      <c r="Q712" s="30"/>
    </row>
    <row r="713" spans="17:17" ht="17.25" x14ac:dyDescent="0.3">
      <c r="Q713" s="30"/>
    </row>
    <row r="714" spans="17:17" ht="17.25" x14ac:dyDescent="0.3">
      <c r="Q714" s="30"/>
    </row>
    <row r="715" spans="17:17" ht="17.25" x14ac:dyDescent="0.3">
      <c r="Q715" s="30"/>
    </row>
    <row r="716" spans="17:17" ht="17.25" x14ac:dyDescent="0.3">
      <c r="Q716" s="30"/>
    </row>
    <row r="717" spans="17:17" ht="17.25" x14ac:dyDescent="0.3">
      <c r="Q717" s="30"/>
    </row>
    <row r="718" spans="17:17" ht="17.25" x14ac:dyDescent="0.3">
      <c r="Q718" s="30"/>
    </row>
    <row r="719" spans="17:17" ht="17.25" x14ac:dyDescent="0.3">
      <c r="Q719" s="30"/>
    </row>
    <row r="720" spans="17:17" ht="17.25" x14ac:dyDescent="0.3">
      <c r="Q720" s="30"/>
    </row>
    <row r="721" spans="17:17" ht="17.25" x14ac:dyDescent="0.3">
      <c r="Q721" s="30"/>
    </row>
    <row r="722" spans="17:17" ht="17.25" x14ac:dyDescent="0.3">
      <c r="Q722" s="30"/>
    </row>
    <row r="723" spans="17:17" ht="17.25" x14ac:dyDescent="0.3">
      <c r="Q723" s="30"/>
    </row>
    <row r="724" spans="17:17" ht="17.25" x14ac:dyDescent="0.3">
      <c r="Q724" s="30"/>
    </row>
    <row r="725" spans="17:17" ht="17.25" x14ac:dyDescent="0.3">
      <c r="Q725" s="30"/>
    </row>
    <row r="726" spans="17:17" ht="17.25" x14ac:dyDescent="0.3">
      <c r="Q726" s="30"/>
    </row>
    <row r="727" spans="17:17" ht="17.25" x14ac:dyDescent="0.3">
      <c r="Q727" s="30"/>
    </row>
    <row r="728" spans="17:17" ht="17.25" x14ac:dyDescent="0.3">
      <c r="Q728" s="30"/>
    </row>
    <row r="729" spans="17:17" ht="17.25" x14ac:dyDescent="0.3">
      <c r="Q729" s="30"/>
    </row>
    <row r="730" spans="17:17" ht="17.25" x14ac:dyDescent="0.3">
      <c r="Q730" s="30"/>
    </row>
    <row r="731" spans="17:17" ht="17.25" x14ac:dyDescent="0.3">
      <c r="Q731" s="30"/>
    </row>
    <row r="732" spans="17:17" ht="17.25" x14ac:dyDescent="0.3">
      <c r="Q732" s="30"/>
    </row>
    <row r="733" spans="17:17" ht="17.25" x14ac:dyDescent="0.3">
      <c r="Q733" s="30"/>
    </row>
    <row r="734" spans="17:17" ht="17.25" x14ac:dyDescent="0.3">
      <c r="Q734" s="30"/>
    </row>
    <row r="735" spans="17:17" ht="17.25" x14ac:dyDescent="0.3">
      <c r="Q735" s="30"/>
    </row>
    <row r="736" spans="17:17" ht="17.25" x14ac:dyDescent="0.3">
      <c r="Q736" s="30"/>
    </row>
    <row r="737" spans="17:17" ht="17.25" x14ac:dyDescent="0.3">
      <c r="Q737" s="30"/>
    </row>
    <row r="738" spans="17:17" ht="17.25" x14ac:dyDescent="0.3">
      <c r="Q738" s="30"/>
    </row>
    <row r="739" spans="17:17" ht="17.25" x14ac:dyDescent="0.3">
      <c r="Q739" s="30"/>
    </row>
    <row r="740" spans="17:17" ht="17.25" x14ac:dyDescent="0.3">
      <c r="Q740" s="30"/>
    </row>
    <row r="741" spans="17:17" ht="17.25" x14ac:dyDescent="0.3">
      <c r="Q741" s="30"/>
    </row>
    <row r="742" spans="17:17" ht="17.25" x14ac:dyDescent="0.3">
      <c r="Q742" s="30"/>
    </row>
    <row r="743" spans="17:17" ht="17.25" x14ac:dyDescent="0.3">
      <c r="Q743" s="30"/>
    </row>
    <row r="744" spans="17:17" ht="17.25" x14ac:dyDescent="0.3">
      <c r="Q744" s="30"/>
    </row>
    <row r="745" spans="17:17" ht="17.25" x14ac:dyDescent="0.3">
      <c r="Q745" s="30"/>
    </row>
    <row r="746" spans="17:17" ht="17.25" x14ac:dyDescent="0.3">
      <c r="Q746" s="30"/>
    </row>
    <row r="747" spans="17:17" ht="17.25" x14ac:dyDescent="0.3">
      <c r="Q747" s="30"/>
    </row>
    <row r="748" spans="17:17" ht="17.25" x14ac:dyDescent="0.3">
      <c r="Q748" s="30"/>
    </row>
    <row r="749" spans="17:17" ht="17.25" x14ac:dyDescent="0.3">
      <c r="Q749" s="30"/>
    </row>
    <row r="750" spans="17:17" ht="17.25" x14ac:dyDescent="0.3">
      <c r="Q750" s="30"/>
    </row>
    <row r="751" spans="17:17" ht="17.25" x14ac:dyDescent="0.3">
      <c r="Q751" s="30"/>
    </row>
    <row r="752" spans="17:17" ht="17.25" x14ac:dyDescent="0.3">
      <c r="Q752" s="30"/>
    </row>
    <row r="753" spans="17:17" ht="17.25" x14ac:dyDescent="0.3">
      <c r="Q753" s="30"/>
    </row>
    <row r="754" spans="17:17" ht="17.25" x14ac:dyDescent="0.3">
      <c r="Q754" s="30"/>
    </row>
    <row r="755" spans="17:17" ht="17.25" x14ac:dyDescent="0.3">
      <c r="Q755" s="30"/>
    </row>
    <row r="756" spans="17:17" ht="17.25" x14ac:dyDescent="0.3">
      <c r="Q756" s="30"/>
    </row>
    <row r="757" spans="17:17" ht="17.25" x14ac:dyDescent="0.3">
      <c r="Q757" s="30"/>
    </row>
    <row r="758" spans="17:17" ht="17.25" x14ac:dyDescent="0.3">
      <c r="Q758" s="30"/>
    </row>
    <row r="759" spans="17:17" ht="17.25" x14ac:dyDescent="0.3">
      <c r="Q759" s="30"/>
    </row>
    <row r="760" spans="17:17" ht="17.25" x14ac:dyDescent="0.3">
      <c r="Q760" s="30"/>
    </row>
    <row r="761" spans="17:17" ht="17.25" x14ac:dyDescent="0.3">
      <c r="Q761" s="30"/>
    </row>
    <row r="762" spans="17:17" ht="17.25" x14ac:dyDescent="0.3">
      <c r="Q762" s="30"/>
    </row>
    <row r="763" spans="17:17" ht="17.25" x14ac:dyDescent="0.3">
      <c r="Q763" s="30"/>
    </row>
    <row r="764" spans="17:17" ht="17.25" x14ac:dyDescent="0.3">
      <c r="Q764" s="30"/>
    </row>
    <row r="765" spans="17:17" ht="17.25" x14ac:dyDescent="0.3">
      <c r="Q765" s="30"/>
    </row>
    <row r="766" spans="17:17" ht="17.25" x14ac:dyDescent="0.3">
      <c r="Q766" s="30"/>
    </row>
    <row r="767" spans="17:17" ht="17.25" x14ac:dyDescent="0.3">
      <c r="Q767" s="30"/>
    </row>
    <row r="768" spans="17:17" ht="17.25" x14ac:dyDescent="0.3">
      <c r="Q768" s="30"/>
    </row>
    <row r="769" spans="17:17" ht="17.25" x14ac:dyDescent="0.3">
      <c r="Q769" s="30"/>
    </row>
    <row r="770" spans="17:17" ht="17.25" x14ac:dyDescent="0.3">
      <c r="Q770" s="30"/>
    </row>
    <row r="771" spans="17:17" ht="17.25" x14ac:dyDescent="0.3">
      <c r="Q771" s="30"/>
    </row>
    <row r="772" spans="17:17" ht="17.25" x14ac:dyDescent="0.3">
      <c r="Q772" s="30"/>
    </row>
    <row r="773" spans="17:17" ht="17.25" x14ac:dyDescent="0.3">
      <c r="Q773" s="30"/>
    </row>
    <row r="774" spans="17:17" ht="17.25" x14ac:dyDescent="0.3">
      <c r="Q774" s="30"/>
    </row>
    <row r="775" spans="17:17" ht="17.25" x14ac:dyDescent="0.3">
      <c r="Q775" s="30"/>
    </row>
    <row r="776" spans="17:17" ht="17.25" x14ac:dyDescent="0.3">
      <c r="Q776" s="30"/>
    </row>
    <row r="777" spans="17:17" ht="17.25" x14ac:dyDescent="0.3">
      <c r="Q777" s="30"/>
    </row>
    <row r="778" spans="17:17" ht="17.25" x14ac:dyDescent="0.3">
      <c r="Q778" s="30"/>
    </row>
    <row r="779" spans="17:17" ht="17.25" x14ac:dyDescent="0.3">
      <c r="Q779" s="30"/>
    </row>
    <row r="780" spans="17:17" ht="17.25" x14ac:dyDescent="0.3">
      <c r="Q780" s="30"/>
    </row>
    <row r="781" spans="17:17" ht="17.25" x14ac:dyDescent="0.3">
      <c r="Q781" s="30"/>
    </row>
    <row r="782" spans="17:17" ht="17.25" x14ac:dyDescent="0.3">
      <c r="Q782" s="30"/>
    </row>
    <row r="783" spans="17:17" ht="17.25" x14ac:dyDescent="0.3">
      <c r="Q783" s="30"/>
    </row>
    <row r="784" spans="17:17" ht="17.25" x14ac:dyDescent="0.3">
      <c r="Q784" s="30"/>
    </row>
    <row r="785" spans="17:17" ht="17.25" x14ac:dyDescent="0.3">
      <c r="Q785" s="30"/>
    </row>
    <row r="786" spans="17:17" ht="17.25" x14ac:dyDescent="0.3">
      <c r="Q786" s="30"/>
    </row>
    <row r="787" spans="17:17" ht="17.25" x14ac:dyDescent="0.3">
      <c r="Q787" s="30"/>
    </row>
    <row r="788" spans="17:17" ht="17.25" x14ac:dyDescent="0.3">
      <c r="Q788" s="30"/>
    </row>
    <row r="789" spans="17:17" ht="17.25" x14ac:dyDescent="0.3">
      <c r="Q789" s="30"/>
    </row>
    <row r="790" spans="17:17" ht="17.25" x14ac:dyDescent="0.3">
      <c r="Q790" s="30"/>
    </row>
    <row r="791" spans="17:17" ht="17.25" x14ac:dyDescent="0.3">
      <c r="Q791" s="30"/>
    </row>
    <row r="792" spans="17:17" ht="17.25" x14ac:dyDescent="0.3">
      <c r="Q792" s="30"/>
    </row>
    <row r="793" spans="17:17" ht="17.25" x14ac:dyDescent="0.3">
      <c r="Q793" s="30"/>
    </row>
    <row r="794" spans="17:17" ht="17.25" x14ac:dyDescent="0.3">
      <c r="Q794" s="30"/>
    </row>
    <row r="795" spans="17:17" ht="17.25" x14ac:dyDescent="0.3">
      <c r="Q795" s="30"/>
    </row>
    <row r="796" spans="17:17" ht="17.25" x14ac:dyDescent="0.3">
      <c r="Q796" s="30"/>
    </row>
    <row r="797" spans="17:17" ht="17.25" x14ac:dyDescent="0.3">
      <c r="Q797" s="30"/>
    </row>
    <row r="798" spans="17:17" ht="17.25" x14ac:dyDescent="0.3">
      <c r="Q798" s="30"/>
    </row>
    <row r="799" spans="17:17" ht="17.25" x14ac:dyDescent="0.3">
      <c r="Q799" s="30"/>
    </row>
    <row r="800" spans="17:17" ht="17.25" x14ac:dyDescent="0.3">
      <c r="Q800" s="30"/>
    </row>
    <row r="801" spans="17:17" ht="17.25" x14ac:dyDescent="0.3">
      <c r="Q801" s="30"/>
    </row>
    <row r="802" spans="17:17" ht="17.25" x14ac:dyDescent="0.3">
      <c r="Q802" s="30"/>
    </row>
    <row r="803" spans="17:17" ht="17.25" x14ac:dyDescent="0.3">
      <c r="Q803" s="30"/>
    </row>
    <row r="804" spans="17:17" ht="17.25" x14ac:dyDescent="0.3">
      <c r="Q804" s="30"/>
    </row>
    <row r="805" spans="17:17" ht="17.25" x14ac:dyDescent="0.3">
      <c r="Q805" s="30"/>
    </row>
    <row r="806" spans="17:17" ht="17.25" x14ac:dyDescent="0.3">
      <c r="Q806" s="30"/>
    </row>
    <row r="807" spans="17:17" ht="17.25" x14ac:dyDescent="0.3">
      <c r="Q807" s="30"/>
    </row>
    <row r="808" spans="17:17" ht="17.25" x14ac:dyDescent="0.3">
      <c r="Q808" s="30"/>
    </row>
    <row r="809" spans="17:17" ht="17.25" x14ac:dyDescent="0.3">
      <c r="Q809" s="30"/>
    </row>
    <row r="810" spans="17:17" ht="17.25" x14ac:dyDescent="0.3">
      <c r="Q810" s="30"/>
    </row>
    <row r="811" spans="17:17" ht="17.25" x14ac:dyDescent="0.3">
      <c r="Q811" s="30"/>
    </row>
    <row r="812" spans="17:17" ht="17.25" x14ac:dyDescent="0.3">
      <c r="Q812" s="30"/>
    </row>
    <row r="813" spans="17:17" ht="17.25" x14ac:dyDescent="0.3">
      <c r="Q813" s="30"/>
    </row>
    <row r="814" spans="17:17" ht="17.25" x14ac:dyDescent="0.3">
      <c r="Q814" s="30"/>
    </row>
    <row r="815" spans="17:17" ht="17.25" x14ac:dyDescent="0.3">
      <c r="Q815" s="30"/>
    </row>
    <row r="816" spans="17:17" ht="17.25" x14ac:dyDescent="0.3">
      <c r="Q816" s="30"/>
    </row>
    <row r="817" spans="17:17" ht="17.25" x14ac:dyDescent="0.3">
      <c r="Q817" s="30"/>
    </row>
    <row r="818" spans="17:17" ht="17.25" x14ac:dyDescent="0.3">
      <c r="Q818" s="30"/>
    </row>
    <row r="819" spans="17:17" ht="17.25" x14ac:dyDescent="0.3">
      <c r="Q819" s="30"/>
    </row>
    <row r="820" spans="17:17" ht="17.25" x14ac:dyDescent="0.3">
      <c r="Q820" s="30"/>
    </row>
    <row r="821" spans="17:17" ht="17.25" x14ac:dyDescent="0.3">
      <c r="Q821" s="30"/>
    </row>
    <row r="822" spans="17:17" ht="17.25" x14ac:dyDescent="0.3">
      <c r="Q822" s="30"/>
    </row>
    <row r="823" spans="17:17" ht="17.25" x14ac:dyDescent="0.3">
      <c r="Q823" s="30"/>
    </row>
    <row r="824" spans="17:17" ht="17.25" x14ac:dyDescent="0.3">
      <c r="Q824" s="30"/>
    </row>
    <row r="825" spans="17:17" ht="17.25" x14ac:dyDescent="0.3">
      <c r="Q825" s="30"/>
    </row>
    <row r="826" spans="17:17" ht="17.25" x14ac:dyDescent="0.3">
      <c r="Q826" s="30"/>
    </row>
    <row r="827" spans="17:17" ht="17.25" x14ac:dyDescent="0.3">
      <c r="Q827" s="30"/>
    </row>
    <row r="828" spans="17:17" ht="17.25" x14ac:dyDescent="0.3">
      <c r="Q828" s="30"/>
    </row>
    <row r="829" spans="17:17" ht="17.25" x14ac:dyDescent="0.3">
      <c r="Q829" s="30"/>
    </row>
    <row r="830" spans="17:17" ht="17.25" x14ac:dyDescent="0.3">
      <c r="Q830" s="30"/>
    </row>
    <row r="831" spans="17:17" ht="17.25" x14ac:dyDescent="0.3">
      <c r="Q831" s="30"/>
    </row>
    <row r="832" spans="17:17" ht="17.25" x14ac:dyDescent="0.3">
      <c r="Q832" s="30"/>
    </row>
    <row r="833" spans="17:17" ht="17.25" x14ac:dyDescent="0.3">
      <c r="Q833" s="30"/>
    </row>
    <row r="834" spans="17:17" ht="17.25" x14ac:dyDescent="0.3">
      <c r="Q834" s="30"/>
    </row>
    <row r="835" spans="17:17" ht="17.25" x14ac:dyDescent="0.3">
      <c r="Q835" s="30"/>
    </row>
    <row r="836" spans="17:17" ht="17.25" x14ac:dyDescent="0.3">
      <c r="Q836" s="30"/>
    </row>
    <row r="837" spans="17:17" ht="17.25" x14ac:dyDescent="0.3">
      <c r="Q837" s="30"/>
    </row>
    <row r="838" spans="17:17" ht="17.25" x14ac:dyDescent="0.3">
      <c r="Q838" s="30"/>
    </row>
    <row r="839" spans="17:17" ht="17.25" x14ac:dyDescent="0.3">
      <c r="Q839" s="30"/>
    </row>
    <row r="840" spans="17:17" ht="17.25" x14ac:dyDescent="0.3">
      <c r="Q840" s="30"/>
    </row>
    <row r="841" spans="17:17" ht="17.25" x14ac:dyDescent="0.3">
      <c r="Q841" s="30"/>
    </row>
    <row r="842" spans="17:17" ht="17.25" x14ac:dyDescent="0.3">
      <c r="Q842" s="30"/>
    </row>
    <row r="843" spans="17:17" ht="17.25" x14ac:dyDescent="0.3">
      <c r="Q843" s="30"/>
    </row>
    <row r="844" spans="17:17" ht="17.25" x14ac:dyDescent="0.3">
      <c r="Q844" s="30"/>
    </row>
    <row r="845" spans="17:17" ht="17.25" x14ac:dyDescent="0.3">
      <c r="Q845" s="30"/>
    </row>
    <row r="846" spans="17:17" ht="17.25" x14ac:dyDescent="0.3">
      <c r="Q846" s="30"/>
    </row>
    <row r="847" spans="17:17" ht="17.25" x14ac:dyDescent="0.3">
      <c r="Q847" s="30"/>
    </row>
    <row r="848" spans="17:17" ht="17.25" x14ac:dyDescent="0.3">
      <c r="Q848" s="30"/>
    </row>
    <row r="849" spans="17:17" ht="17.25" x14ac:dyDescent="0.3">
      <c r="Q849" s="30"/>
    </row>
    <row r="850" spans="17:17" ht="17.25" x14ac:dyDescent="0.3">
      <c r="Q850" s="30"/>
    </row>
    <row r="851" spans="17:17" ht="17.25" x14ac:dyDescent="0.3">
      <c r="Q851" s="30"/>
    </row>
    <row r="852" spans="17:17" ht="17.25" x14ac:dyDescent="0.3">
      <c r="Q852" s="30"/>
    </row>
    <row r="853" spans="17:17" ht="17.25" x14ac:dyDescent="0.3">
      <c r="Q853" s="30"/>
    </row>
    <row r="854" spans="17:17" ht="17.25" x14ac:dyDescent="0.3">
      <c r="Q854" s="30"/>
    </row>
    <row r="855" spans="17:17" ht="17.25" x14ac:dyDescent="0.3">
      <c r="Q855" s="30"/>
    </row>
    <row r="856" spans="17:17" ht="17.25" x14ac:dyDescent="0.3">
      <c r="Q856" s="30"/>
    </row>
    <row r="857" spans="17:17" ht="17.25" x14ac:dyDescent="0.3">
      <c r="Q857" s="30"/>
    </row>
    <row r="858" spans="17:17" ht="17.25" x14ac:dyDescent="0.3">
      <c r="Q858" s="30"/>
    </row>
    <row r="859" spans="17:17" ht="17.25" x14ac:dyDescent="0.3">
      <c r="Q859" s="30"/>
    </row>
    <row r="860" spans="17:17" ht="17.25" x14ac:dyDescent="0.3">
      <c r="Q860" s="30"/>
    </row>
    <row r="861" spans="17:17" ht="17.25" x14ac:dyDescent="0.3">
      <c r="Q861" s="30"/>
    </row>
    <row r="862" spans="17:17" ht="17.25" x14ac:dyDescent="0.3">
      <c r="Q862" s="30"/>
    </row>
    <row r="863" spans="17:17" ht="17.25" x14ac:dyDescent="0.3">
      <c r="Q863" s="30"/>
    </row>
    <row r="864" spans="17:17" ht="17.25" x14ac:dyDescent="0.3">
      <c r="Q864" s="30"/>
    </row>
    <row r="865" spans="17:17" ht="17.25" x14ac:dyDescent="0.3">
      <c r="Q865" s="30"/>
    </row>
    <row r="866" spans="17:17" ht="17.25" x14ac:dyDescent="0.3">
      <c r="Q866" s="30"/>
    </row>
    <row r="867" spans="17:17" ht="17.25" x14ac:dyDescent="0.3">
      <c r="Q867" s="30"/>
    </row>
    <row r="868" spans="17:17" ht="17.25" x14ac:dyDescent="0.3">
      <c r="Q868" s="30"/>
    </row>
    <row r="869" spans="17:17" ht="17.25" x14ac:dyDescent="0.3">
      <c r="Q869" s="30"/>
    </row>
    <row r="870" spans="17:17" ht="17.25" x14ac:dyDescent="0.3">
      <c r="Q870" s="30"/>
    </row>
    <row r="871" spans="17:17" ht="17.25" x14ac:dyDescent="0.3">
      <c r="Q871" s="30"/>
    </row>
    <row r="872" spans="17:17" ht="17.25" x14ac:dyDescent="0.3">
      <c r="Q872" s="30"/>
    </row>
    <row r="873" spans="17:17" ht="17.25" x14ac:dyDescent="0.3">
      <c r="Q873" s="30"/>
    </row>
    <row r="874" spans="17:17" ht="17.25" x14ac:dyDescent="0.3">
      <c r="Q874" s="30"/>
    </row>
    <row r="875" spans="17:17" ht="17.25" x14ac:dyDescent="0.3">
      <c r="Q875" s="30"/>
    </row>
    <row r="876" spans="17:17" ht="17.25" x14ac:dyDescent="0.3">
      <c r="Q876" s="30"/>
    </row>
    <row r="877" spans="17:17" ht="17.25" x14ac:dyDescent="0.3">
      <c r="Q877" s="30"/>
    </row>
    <row r="878" spans="17:17" ht="17.25" x14ac:dyDescent="0.3">
      <c r="Q878" s="30"/>
    </row>
    <row r="879" spans="17:17" ht="17.25" x14ac:dyDescent="0.3">
      <c r="Q879" s="30"/>
    </row>
    <row r="880" spans="17:17" ht="17.25" x14ac:dyDescent="0.3">
      <c r="Q880" s="30"/>
    </row>
    <row r="881" spans="17:17" ht="17.25" x14ac:dyDescent="0.3">
      <c r="Q881" s="30"/>
    </row>
    <row r="882" spans="17:17" ht="17.25" x14ac:dyDescent="0.3">
      <c r="Q882" s="30"/>
    </row>
    <row r="883" spans="17:17" ht="17.25" x14ac:dyDescent="0.3">
      <c r="Q883" s="30"/>
    </row>
    <row r="884" spans="17:17" ht="17.25" x14ac:dyDescent="0.3">
      <c r="Q884" s="30"/>
    </row>
    <row r="885" spans="17:17" ht="17.25" x14ac:dyDescent="0.3">
      <c r="Q885" s="30"/>
    </row>
    <row r="886" spans="17:17" ht="17.25" x14ac:dyDescent="0.3">
      <c r="Q886" s="30"/>
    </row>
    <row r="887" spans="17:17" ht="17.25" x14ac:dyDescent="0.3">
      <c r="Q887" s="30"/>
    </row>
    <row r="888" spans="17:17" ht="17.25" x14ac:dyDescent="0.3">
      <c r="Q888" s="30"/>
    </row>
    <row r="889" spans="17:17" ht="17.25" x14ac:dyDescent="0.3">
      <c r="Q889" s="30"/>
    </row>
    <row r="890" spans="17:17" ht="17.25" x14ac:dyDescent="0.3">
      <c r="Q890" s="30"/>
    </row>
    <row r="891" spans="17:17" ht="17.25" x14ac:dyDescent="0.3">
      <c r="Q891" s="30"/>
    </row>
    <row r="892" spans="17:17" ht="17.25" x14ac:dyDescent="0.3">
      <c r="Q892" s="30"/>
    </row>
    <row r="893" spans="17:17" ht="17.25" x14ac:dyDescent="0.3">
      <c r="Q893" s="30"/>
    </row>
    <row r="894" spans="17:17" ht="17.25" x14ac:dyDescent="0.3">
      <c r="Q894" s="30"/>
    </row>
    <row r="895" spans="17:17" ht="17.25" x14ac:dyDescent="0.3">
      <c r="Q895" s="30"/>
    </row>
    <row r="896" spans="17:17" ht="17.25" x14ac:dyDescent="0.3">
      <c r="Q896" s="30"/>
    </row>
    <row r="897" spans="17:17" ht="17.25" x14ac:dyDescent="0.3">
      <c r="Q897" s="30"/>
    </row>
    <row r="898" spans="17:17" ht="17.25" x14ac:dyDescent="0.3">
      <c r="Q898" s="30"/>
    </row>
    <row r="899" spans="17:17" ht="17.25" x14ac:dyDescent="0.3">
      <c r="Q899" s="30"/>
    </row>
    <row r="900" spans="17:17" ht="17.25" x14ac:dyDescent="0.3">
      <c r="Q900" s="30"/>
    </row>
    <row r="901" spans="17:17" ht="17.25" x14ac:dyDescent="0.3">
      <c r="Q901" s="30"/>
    </row>
    <row r="902" spans="17:17" ht="17.25" x14ac:dyDescent="0.3">
      <c r="Q902" s="30"/>
    </row>
    <row r="903" spans="17:17" ht="17.25" x14ac:dyDescent="0.3">
      <c r="Q903" s="30"/>
    </row>
    <row r="904" spans="17:17" ht="17.25" x14ac:dyDescent="0.3">
      <c r="Q904" s="30"/>
    </row>
    <row r="905" spans="17:17" ht="17.25" x14ac:dyDescent="0.3">
      <c r="Q905" s="30"/>
    </row>
    <row r="906" spans="17:17" ht="17.25" x14ac:dyDescent="0.3">
      <c r="Q906" s="30"/>
    </row>
    <row r="907" spans="17:17" ht="17.25" x14ac:dyDescent="0.3">
      <c r="Q907" s="30"/>
    </row>
    <row r="908" spans="17:17" ht="17.25" x14ac:dyDescent="0.3">
      <c r="Q908" s="30"/>
    </row>
    <row r="909" spans="17:17" ht="17.25" x14ac:dyDescent="0.3">
      <c r="Q909" s="30"/>
    </row>
    <row r="910" spans="17:17" ht="17.25" x14ac:dyDescent="0.3">
      <c r="Q910" s="30"/>
    </row>
    <row r="911" spans="17:17" ht="17.25" x14ac:dyDescent="0.3">
      <c r="Q911" s="30"/>
    </row>
    <row r="912" spans="17:17" ht="17.25" x14ac:dyDescent="0.3">
      <c r="Q912" s="30"/>
    </row>
    <row r="913" spans="17:17" ht="17.25" x14ac:dyDescent="0.3">
      <c r="Q913" s="30"/>
    </row>
    <row r="914" spans="17:17" ht="17.25" x14ac:dyDescent="0.3">
      <c r="Q914" s="30"/>
    </row>
    <row r="915" spans="17:17" ht="17.25" x14ac:dyDescent="0.3">
      <c r="Q915" s="30"/>
    </row>
    <row r="916" spans="17:17" ht="17.25" x14ac:dyDescent="0.3">
      <c r="Q916" s="30"/>
    </row>
    <row r="917" spans="17:17" ht="17.25" x14ac:dyDescent="0.3">
      <c r="Q917" s="30"/>
    </row>
    <row r="918" spans="17:17" ht="17.25" x14ac:dyDescent="0.3">
      <c r="Q918" s="30"/>
    </row>
    <row r="919" spans="17:17" ht="17.25" x14ac:dyDescent="0.3">
      <c r="Q919" s="30"/>
    </row>
    <row r="920" spans="17:17" ht="17.25" x14ac:dyDescent="0.3">
      <c r="Q920" s="30"/>
    </row>
    <row r="921" spans="17:17" ht="17.25" x14ac:dyDescent="0.3">
      <c r="Q921" s="30"/>
    </row>
    <row r="922" spans="17:17" ht="17.25" x14ac:dyDescent="0.3">
      <c r="Q922" s="30"/>
    </row>
    <row r="923" spans="17:17" ht="17.25" x14ac:dyDescent="0.3">
      <c r="Q923" s="30"/>
    </row>
    <row r="924" spans="17:17" ht="17.25" x14ac:dyDescent="0.3">
      <c r="Q924" s="30"/>
    </row>
    <row r="925" spans="17:17" ht="17.25" x14ac:dyDescent="0.3">
      <c r="Q925" s="30"/>
    </row>
    <row r="926" spans="17:17" ht="17.25" x14ac:dyDescent="0.3">
      <c r="Q926" s="30"/>
    </row>
    <row r="927" spans="17:17" ht="17.25" x14ac:dyDescent="0.3">
      <c r="Q927" s="30"/>
    </row>
    <row r="928" spans="17:17" ht="17.25" x14ac:dyDescent="0.3">
      <c r="Q928" s="30"/>
    </row>
    <row r="929" spans="17:17" ht="17.25" x14ac:dyDescent="0.3">
      <c r="Q929" s="30"/>
    </row>
    <row r="930" spans="17:17" ht="17.25" x14ac:dyDescent="0.3">
      <c r="Q930" s="30"/>
    </row>
    <row r="931" spans="17:17" ht="17.25" x14ac:dyDescent="0.3">
      <c r="Q931" s="30"/>
    </row>
    <row r="932" spans="17:17" ht="17.25" x14ac:dyDescent="0.3">
      <c r="Q932" s="30"/>
    </row>
    <row r="933" spans="17:17" ht="17.25" x14ac:dyDescent="0.3">
      <c r="Q933" s="30"/>
    </row>
    <row r="934" spans="17:17" ht="17.25" x14ac:dyDescent="0.3">
      <c r="Q934" s="30"/>
    </row>
    <row r="935" spans="17:17" ht="17.25" x14ac:dyDescent="0.3">
      <c r="Q935" s="30"/>
    </row>
    <row r="936" spans="17:17" ht="17.25" x14ac:dyDescent="0.3">
      <c r="Q936" s="30"/>
    </row>
    <row r="937" spans="17:17" ht="17.25" x14ac:dyDescent="0.3">
      <c r="Q937" s="30"/>
    </row>
    <row r="938" spans="17:17" ht="17.25" x14ac:dyDescent="0.3">
      <c r="Q938" s="30"/>
    </row>
    <row r="939" spans="17:17" ht="17.25" x14ac:dyDescent="0.3">
      <c r="Q939" s="30"/>
    </row>
    <row r="940" spans="17:17" ht="17.25" x14ac:dyDescent="0.3">
      <c r="Q940" s="30"/>
    </row>
    <row r="941" spans="17:17" ht="17.25" x14ac:dyDescent="0.3">
      <c r="Q941" s="30"/>
    </row>
    <row r="942" spans="17:17" ht="17.25" x14ac:dyDescent="0.3">
      <c r="Q942" s="30"/>
    </row>
    <row r="943" spans="17:17" ht="17.25" x14ac:dyDescent="0.3">
      <c r="Q943" s="30"/>
    </row>
    <row r="944" spans="17:17" ht="17.25" x14ac:dyDescent="0.3">
      <c r="Q944" s="30"/>
    </row>
    <row r="945" spans="17:17" ht="17.25" x14ac:dyDescent="0.3">
      <c r="Q945" s="30"/>
    </row>
    <row r="946" spans="17:17" ht="17.25" x14ac:dyDescent="0.3">
      <c r="Q946" s="30"/>
    </row>
    <row r="947" spans="17:17" ht="17.25" x14ac:dyDescent="0.3">
      <c r="Q947" s="30"/>
    </row>
    <row r="948" spans="17:17" ht="17.25" x14ac:dyDescent="0.3">
      <c r="Q948" s="30"/>
    </row>
    <row r="949" spans="17:17" ht="17.25" x14ac:dyDescent="0.3">
      <c r="Q949" s="30"/>
    </row>
    <row r="950" spans="17:17" ht="17.25" x14ac:dyDescent="0.3">
      <c r="Q950" s="30"/>
    </row>
    <row r="951" spans="17:17" ht="17.25" x14ac:dyDescent="0.3">
      <c r="Q951" s="30"/>
    </row>
    <row r="952" spans="17:17" ht="17.25" x14ac:dyDescent="0.3">
      <c r="Q952" s="30"/>
    </row>
    <row r="953" spans="17:17" ht="17.25" x14ac:dyDescent="0.3">
      <c r="Q953" s="30"/>
    </row>
    <row r="954" spans="17:17" ht="17.25" x14ac:dyDescent="0.3">
      <c r="Q954" s="30"/>
    </row>
    <row r="955" spans="17:17" ht="17.25" x14ac:dyDescent="0.3">
      <c r="Q955" s="30"/>
    </row>
    <row r="956" spans="17:17" ht="17.25" x14ac:dyDescent="0.3">
      <c r="Q956" s="30"/>
    </row>
    <row r="957" spans="17:17" ht="17.25" x14ac:dyDescent="0.3">
      <c r="Q957" s="30"/>
    </row>
    <row r="958" spans="17:17" ht="17.25" x14ac:dyDescent="0.3">
      <c r="Q958" s="30"/>
    </row>
    <row r="959" spans="17:17" ht="17.25" x14ac:dyDescent="0.3">
      <c r="Q959" s="30"/>
    </row>
    <row r="960" spans="17:17" ht="17.25" x14ac:dyDescent="0.3">
      <c r="Q960" s="30"/>
    </row>
    <row r="961" spans="17:17" ht="17.25" x14ac:dyDescent="0.3">
      <c r="Q961" s="30"/>
    </row>
    <row r="962" spans="17:17" ht="17.25" x14ac:dyDescent="0.3">
      <c r="Q962" s="30"/>
    </row>
    <row r="963" spans="17:17" ht="17.25" x14ac:dyDescent="0.3">
      <c r="Q963" s="30"/>
    </row>
    <row r="964" spans="17:17" ht="17.25" x14ac:dyDescent="0.3">
      <c r="Q964" s="30"/>
    </row>
    <row r="965" spans="17:17" ht="17.25" x14ac:dyDescent="0.3">
      <c r="Q965" s="30"/>
    </row>
    <row r="966" spans="17:17" ht="17.25" x14ac:dyDescent="0.3">
      <c r="Q966" s="30"/>
    </row>
    <row r="967" spans="17:17" ht="17.25" x14ac:dyDescent="0.3">
      <c r="Q967" s="30"/>
    </row>
    <row r="968" spans="17:17" ht="17.25" x14ac:dyDescent="0.3">
      <c r="Q968" s="30"/>
    </row>
    <row r="969" spans="17:17" ht="17.25" x14ac:dyDescent="0.3">
      <c r="Q969" s="30"/>
    </row>
    <row r="970" spans="17:17" ht="17.25" x14ac:dyDescent="0.3">
      <c r="Q970" s="30"/>
    </row>
    <row r="971" spans="17:17" ht="17.25" x14ac:dyDescent="0.3">
      <c r="Q971" s="30"/>
    </row>
    <row r="972" spans="17:17" ht="17.25" x14ac:dyDescent="0.3">
      <c r="Q972" s="30"/>
    </row>
    <row r="973" spans="17:17" ht="17.25" x14ac:dyDescent="0.3">
      <c r="Q973" s="30"/>
    </row>
    <row r="974" spans="17:17" ht="17.25" x14ac:dyDescent="0.3">
      <c r="Q974" s="30"/>
    </row>
    <row r="975" spans="17:17" ht="17.25" x14ac:dyDescent="0.3">
      <c r="Q975" s="30"/>
    </row>
    <row r="976" spans="17:17" ht="17.25" x14ac:dyDescent="0.3">
      <c r="Q976" s="30"/>
    </row>
    <row r="977" spans="17:17" ht="17.25" x14ac:dyDescent="0.3">
      <c r="Q977" s="30"/>
    </row>
    <row r="978" spans="17:17" ht="17.25" x14ac:dyDescent="0.3">
      <c r="Q978" s="30"/>
    </row>
    <row r="979" spans="17:17" ht="17.25" x14ac:dyDescent="0.3">
      <c r="Q979" s="30"/>
    </row>
    <row r="980" spans="17:17" ht="17.25" x14ac:dyDescent="0.3">
      <c r="Q980" s="30"/>
    </row>
    <row r="981" spans="17:17" ht="17.25" x14ac:dyDescent="0.3">
      <c r="Q981" s="30"/>
    </row>
    <row r="982" spans="17:17" ht="17.25" x14ac:dyDescent="0.3">
      <c r="Q982" s="30"/>
    </row>
    <row r="983" spans="17:17" ht="17.25" x14ac:dyDescent="0.3">
      <c r="Q983" s="30"/>
    </row>
    <row r="984" spans="17:17" ht="17.25" x14ac:dyDescent="0.3">
      <c r="Q984" s="30"/>
    </row>
    <row r="985" spans="17:17" ht="17.25" x14ac:dyDescent="0.3">
      <c r="Q985" s="30"/>
    </row>
    <row r="986" spans="17:17" ht="17.25" x14ac:dyDescent="0.3">
      <c r="Q986" s="30"/>
    </row>
    <row r="987" spans="17:17" ht="17.25" x14ac:dyDescent="0.3">
      <c r="Q987" s="30"/>
    </row>
    <row r="988" spans="17:17" ht="17.25" x14ac:dyDescent="0.3">
      <c r="Q988" s="30"/>
    </row>
    <row r="989" spans="17:17" ht="17.25" x14ac:dyDescent="0.3">
      <c r="Q989" s="30"/>
    </row>
    <row r="990" spans="17:17" ht="17.25" x14ac:dyDescent="0.3">
      <c r="Q990" s="30"/>
    </row>
    <row r="991" spans="17:17" ht="17.25" x14ac:dyDescent="0.3">
      <c r="Q991" s="30"/>
    </row>
    <row r="992" spans="17:17" ht="17.25" x14ac:dyDescent="0.3">
      <c r="Q992" s="30"/>
    </row>
    <row r="993" spans="17:17" ht="17.25" x14ac:dyDescent="0.3">
      <c r="Q993" s="30"/>
    </row>
    <row r="994" spans="17:17" ht="17.25" x14ac:dyDescent="0.3">
      <c r="Q994" s="30"/>
    </row>
    <row r="995" spans="17:17" ht="17.25" x14ac:dyDescent="0.3">
      <c r="Q995" s="30"/>
    </row>
    <row r="996" spans="17:17" ht="17.25" x14ac:dyDescent="0.3">
      <c r="Q996" s="30"/>
    </row>
    <row r="997" spans="17:17" ht="17.25" x14ac:dyDescent="0.3">
      <c r="Q997" s="30"/>
    </row>
    <row r="998" spans="17:17" ht="17.25" x14ac:dyDescent="0.3">
      <c r="Q998" s="30"/>
    </row>
    <row r="999" spans="17:17" ht="17.25" x14ac:dyDescent="0.3">
      <c r="Q999" s="30"/>
    </row>
    <row r="1000" spans="17:17" ht="17.25" x14ac:dyDescent="0.3">
      <c r="Q1000" s="30"/>
    </row>
    <row r="1001" spans="17:17" ht="17.25" x14ac:dyDescent="0.3">
      <c r="Q1001" s="30"/>
    </row>
    <row r="1002" spans="17:17" ht="17.25" x14ac:dyDescent="0.3">
      <c r="Q1002" s="30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2"/>
  <sheetViews>
    <sheetView workbookViewId="0"/>
  </sheetViews>
  <sheetFormatPr defaultColWidth="8.85546875" defaultRowHeight="15" x14ac:dyDescent="0.25"/>
  <cols>
    <col min="1" max="1" width="18.140625" customWidth="1"/>
    <col min="10" max="10" width="10" bestFit="1" customWidth="1"/>
  </cols>
  <sheetData>
    <row r="1" spans="1:16" x14ac:dyDescent="0.25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6" ht="18" x14ac:dyDescent="0.3">
      <c r="A3" s="1" t="s">
        <v>57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58</v>
      </c>
      <c r="P3" s="28"/>
    </row>
    <row r="4" spans="1:16" ht="18" x14ac:dyDescent="0.3">
      <c r="A4" s="1" t="s">
        <v>13</v>
      </c>
      <c r="B4">
        <v>1357</v>
      </c>
      <c r="C4">
        <v>1096</v>
      </c>
      <c r="D4">
        <v>1235</v>
      </c>
      <c r="E4">
        <v>1137</v>
      </c>
      <c r="F4">
        <v>1108</v>
      </c>
      <c r="G4">
        <v>1188</v>
      </c>
      <c r="H4">
        <v>1277</v>
      </c>
      <c r="I4">
        <v>1228</v>
      </c>
      <c r="J4">
        <v>1384</v>
      </c>
      <c r="K4">
        <v>1539</v>
      </c>
      <c r="L4" s="29">
        <v>1149</v>
      </c>
      <c r="N4" s="1">
        <f t="shared" ref="N4:N16" si="0">SUM(B4:M4)</f>
        <v>13698</v>
      </c>
    </row>
    <row r="5" spans="1:16" ht="18" x14ac:dyDescent="0.3">
      <c r="A5" s="1" t="s">
        <v>14</v>
      </c>
      <c r="B5">
        <v>374</v>
      </c>
      <c r="C5">
        <v>353</v>
      </c>
      <c r="D5">
        <v>379</v>
      </c>
      <c r="E5">
        <v>323</v>
      </c>
      <c r="F5">
        <v>361</v>
      </c>
      <c r="G5">
        <v>437</v>
      </c>
      <c r="H5">
        <v>444</v>
      </c>
      <c r="I5">
        <v>398</v>
      </c>
      <c r="J5">
        <v>390</v>
      </c>
      <c r="K5">
        <v>300</v>
      </c>
      <c r="L5" s="29">
        <v>304</v>
      </c>
      <c r="N5" s="1">
        <f t="shared" si="0"/>
        <v>4063</v>
      </c>
    </row>
    <row r="6" spans="1:16" ht="18" x14ac:dyDescent="0.3">
      <c r="A6" s="1" t="s">
        <v>15</v>
      </c>
      <c r="B6">
        <v>1246</v>
      </c>
      <c r="C6">
        <v>1204</v>
      </c>
      <c r="D6">
        <v>1189</v>
      </c>
      <c r="E6">
        <v>1155</v>
      </c>
      <c r="F6">
        <v>1206</v>
      </c>
      <c r="G6">
        <v>1208</v>
      </c>
      <c r="H6">
        <v>1314</v>
      </c>
      <c r="I6">
        <v>1359</v>
      </c>
      <c r="J6">
        <v>1167</v>
      </c>
      <c r="K6">
        <v>1109</v>
      </c>
      <c r="L6" s="29">
        <v>995</v>
      </c>
      <c r="N6" s="1">
        <f t="shared" si="0"/>
        <v>13152</v>
      </c>
    </row>
    <row r="7" spans="1:16" ht="18" x14ac:dyDescent="0.3">
      <c r="A7" s="1" t="s">
        <v>16</v>
      </c>
      <c r="B7">
        <v>39</v>
      </c>
      <c r="C7">
        <v>23</v>
      </c>
      <c r="D7">
        <v>29</v>
      </c>
      <c r="E7">
        <v>28</v>
      </c>
      <c r="F7">
        <v>23</v>
      </c>
      <c r="G7">
        <v>21</v>
      </c>
      <c r="H7">
        <v>16</v>
      </c>
      <c r="I7">
        <v>21</v>
      </c>
      <c r="J7">
        <v>36</v>
      </c>
      <c r="K7">
        <v>26</v>
      </c>
      <c r="L7" s="29">
        <v>21</v>
      </c>
      <c r="N7" s="1">
        <f t="shared" si="0"/>
        <v>283</v>
      </c>
    </row>
    <row r="8" spans="1:16" ht="18" x14ac:dyDescent="0.3">
      <c r="A8" s="1" t="s">
        <v>17</v>
      </c>
      <c r="B8">
        <v>1650</v>
      </c>
      <c r="C8">
        <v>1465</v>
      </c>
      <c r="D8">
        <v>1667</v>
      </c>
      <c r="E8">
        <v>1525</v>
      </c>
      <c r="F8">
        <v>1340</v>
      </c>
      <c r="G8">
        <v>1423</v>
      </c>
      <c r="H8">
        <v>1554</v>
      </c>
      <c r="I8">
        <v>1485</v>
      </c>
      <c r="J8">
        <v>1418</v>
      </c>
      <c r="K8">
        <v>1306</v>
      </c>
      <c r="L8" s="29">
        <v>1257</v>
      </c>
      <c r="N8" s="1">
        <f t="shared" si="0"/>
        <v>16090</v>
      </c>
    </row>
    <row r="9" spans="1:16" ht="18" x14ac:dyDescent="0.3">
      <c r="A9" s="1" t="s">
        <v>18</v>
      </c>
      <c r="B9">
        <v>294</v>
      </c>
      <c r="C9">
        <v>281</v>
      </c>
      <c r="D9">
        <v>336</v>
      </c>
      <c r="E9">
        <v>282</v>
      </c>
      <c r="F9">
        <v>343</v>
      </c>
      <c r="G9">
        <v>206</v>
      </c>
      <c r="H9">
        <v>263</v>
      </c>
      <c r="I9">
        <v>240</v>
      </c>
      <c r="J9">
        <v>261</v>
      </c>
      <c r="K9">
        <v>196</v>
      </c>
      <c r="L9" s="29">
        <v>160</v>
      </c>
      <c r="N9" s="1">
        <f t="shared" si="0"/>
        <v>2862</v>
      </c>
    </row>
    <row r="10" spans="1:16" ht="18" x14ac:dyDescent="0.3">
      <c r="A10" s="1" t="s">
        <v>19</v>
      </c>
      <c r="B10">
        <v>198</v>
      </c>
      <c r="C10">
        <v>164</v>
      </c>
      <c r="D10">
        <v>182</v>
      </c>
      <c r="E10">
        <v>128</v>
      </c>
      <c r="F10">
        <v>182</v>
      </c>
      <c r="G10">
        <v>160</v>
      </c>
      <c r="H10">
        <v>167</v>
      </c>
      <c r="I10">
        <v>196</v>
      </c>
      <c r="J10">
        <v>192</v>
      </c>
      <c r="K10">
        <v>145</v>
      </c>
      <c r="L10" s="29">
        <v>119</v>
      </c>
      <c r="N10" s="1">
        <f t="shared" si="0"/>
        <v>1833</v>
      </c>
    </row>
    <row r="11" spans="1:16" ht="18" x14ac:dyDescent="0.3">
      <c r="A11" s="1" t="s">
        <v>20</v>
      </c>
      <c r="B11">
        <v>55</v>
      </c>
      <c r="C11">
        <v>52</v>
      </c>
      <c r="D11">
        <v>51</v>
      </c>
      <c r="E11">
        <v>53</v>
      </c>
      <c r="F11">
        <v>29</v>
      </c>
      <c r="G11">
        <v>61</v>
      </c>
      <c r="H11">
        <v>49</v>
      </c>
      <c r="I11">
        <v>67</v>
      </c>
      <c r="J11">
        <v>25</v>
      </c>
      <c r="K11">
        <v>32</v>
      </c>
      <c r="L11" s="29">
        <v>34</v>
      </c>
      <c r="N11" s="1">
        <f t="shared" si="0"/>
        <v>508</v>
      </c>
    </row>
    <row r="12" spans="1:16" ht="18" x14ac:dyDescent="0.3">
      <c r="A12" s="1" t="s">
        <v>74</v>
      </c>
      <c r="B12">
        <v>0</v>
      </c>
      <c r="C12">
        <v>1</v>
      </c>
      <c r="D12">
        <v>0</v>
      </c>
      <c r="E12">
        <v>3</v>
      </c>
      <c r="F12">
        <v>1</v>
      </c>
      <c r="G12">
        <v>2</v>
      </c>
      <c r="H12">
        <v>1</v>
      </c>
      <c r="I12">
        <v>3</v>
      </c>
      <c r="J12">
        <v>0</v>
      </c>
      <c r="K12">
        <v>0</v>
      </c>
      <c r="L12" s="29">
        <v>4</v>
      </c>
      <c r="N12" s="1">
        <f t="shared" si="0"/>
        <v>15</v>
      </c>
    </row>
    <row r="13" spans="1:16" ht="18" x14ac:dyDescent="0.3">
      <c r="A13" s="1" t="s">
        <v>21</v>
      </c>
      <c r="B13">
        <v>108</v>
      </c>
      <c r="C13">
        <v>81</v>
      </c>
      <c r="D13">
        <v>105</v>
      </c>
      <c r="E13">
        <v>118</v>
      </c>
      <c r="F13">
        <v>88</v>
      </c>
      <c r="G13">
        <v>88</v>
      </c>
      <c r="H13">
        <v>98</v>
      </c>
      <c r="I13">
        <v>89</v>
      </c>
      <c r="J13">
        <v>100</v>
      </c>
      <c r="K13">
        <v>81</v>
      </c>
      <c r="L13" s="29">
        <v>65</v>
      </c>
      <c r="N13" s="1">
        <f t="shared" si="0"/>
        <v>1021</v>
      </c>
    </row>
    <row r="14" spans="1:16" ht="18" x14ac:dyDescent="0.3">
      <c r="A14" s="1" t="s">
        <v>22</v>
      </c>
      <c r="B14">
        <v>106</v>
      </c>
      <c r="C14">
        <v>96</v>
      </c>
      <c r="D14">
        <v>86</v>
      </c>
      <c r="E14">
        <v>86</v>
      </c>
      <c r="F14">
        <v>69</v>
      </c>
      <c r="G14">
        <v>104</v>
      </c>
      <c r="H14">
        <v>81</v>
      </c>
      <c r="I14">
        <v>80</v>
      </c>
      <c r="J14">
        <v>94</v>
      </c>
      <c r="K14">
        <v>80</v>
      </c>
      <c r="L14" s="29">
        <v>72</v>
      </c>
      <c r="N14" s="1">
        <f t="shared" si="0"/>
        <v>954</v>
      </c>
    </row>
    <row r="15" spans="1:16" ht="18" x14ac:dyDescent="0.3">
      <c r="A15" s="1" t="s">
        <v>23</v>
      </c>
      <c r="B15">
        <v>1073</v>
      </c>
      <c r="C15">
        <v>877</v>
      </c>
      <c r="D15">
        <v>1150</v>
      </c>
      <c r="E15">
        <v>1090</v>
      </c>
      <c r="F15">
        <v>1198</v>
      </c>
      <c r="G15">
        <v>1149</v>
      </c>
      <c r="H15">
        <v>1156</v>
      </c>
      <c r="I15">
        <v>1340</v>
      </c>
      <c r="J15">
        <v>1188</v>
      </c>
      <c r="K15">
        <v>1056</v>
      </c>
      <c r="L15" s="29">
        <v>833</v>
      </c>
      <c r="N15" s="1">
        <f t="shared" si="0"/>
        <v>12110</v>
      </c>
    </row>
    <row r="16" spans="1:16" ht="18" x14ac:dyDescent="0.3">
      <c r="A16" s="1" t="s">
        <v>24</v>
      </c>
      <c r="B16">
        <v>393</v>
      </c>
      <c r="C16">
        <v>381</v>
      </c>
      <c r="D16">
        <v>485</v>
      </c>
      <c r="E16">
        <v>384</v>
      </c>
      <c r="F16">
        <v>347</v>
      </c>
      <c r="G16">
        <v>394</v>
      </c>
      <c r="H16">
        <v>380</v>
      </c>
      <c r="I16">
        <v>333</v>
      </c>
      <c r="J16">
        <v>353</v>
      </c>
      <c r="K16">
        <v>472</v>
      </c>
      <c r="L16" s="29">
        <v>453</v>
      </c>
      <c r="N16" s="1">
        <f t="shared" si="0"/>
        <v>4375</v>
      </c>
    </row>
    <row r="17" spans="1:17" x14ac:dyDescent="0.25">
      <c r="A17" s="3" t="s">
        <v>25</v>
      </c>
      <c r="B17" s="3">
        <f t="shared" ref="B17:N17" si="1">SUM(B13:B16)</f>
        <v>1680</v>
      </c>
      <c r="C17" s="3">
        <f t="shared" si="1"/>
        <v>1435</v>
      </c>
      <c r="D17" s="4">
        <f t="shared" si="1"/>
        <v>1826</v>
      </c>
      <c r="E17" s="21">
        <f t="shared" si="1"/>
        <v>1678</v>
      </c>
      <c r="F17" s="21">
        <f t="shared" si="1"/>
        <v>1702</v>
      </c>
      <c r="G17" s="21">
        <f t="shared" si="1"/>
        <v>1735</v>
      </c>
      <c r="H17" s="21">
        <f t="shared" si="1"/>
        <v>1715</v>
      </c>
      <c r="I17" s="20">
        <f t="shared" si="1"/>
        <v>1842</v>
      </c>
      <c r="J17" s="20">
        <f t="shared" si="1"/>
        <v>1735</v>
      </c>
      <c r="K17" s="20">
        <f t="shared" si="1"/>
        <v>1689</v>
      </c>
      <c r="L17" s="20">
        <f t="shared" si="1"/>
        <v>1423</v>
      </c>
      <c r="M17" s="20"/>
      <c r="N17" s="20">
        <f t="shared" si="1"/>
        <v>18460</v>
      </c>
      <c r="O17" s="3"/>
      <c r="Q17" s="1"/>
    </row>
    <row r="18" spans="1:17" ht="18" x14ac:dyDescent="0.3">
      <c r="A18" s="1" t="s">
        <v>26</v>
      </c>
      <c r="B18">
        <v>143</v>
      </c>
      <c r="C18">
        <v>104</v>
      </c>
      <c r="D18">
        <v>108</v>
      </c>
      <c r="E18">
        <v>85</v>
      </c>
      <c r="F18">
        <v>77</v>
      </c>
      <c r="G18">
        <v>95</v>
      </c>
      <c r="H18">
        <v>94</v>
      </c>
      <c r="I18">
        <v>67</v>
      </c>
      <c r="J18">
        <v>91</v>
      </c>
      <c r="K18">
        <v>88</v>
      </c>
      <c r="L18" s="29">
        <v>103</v>
      </c>
      <c r="N18" s="1">
        <f t="shared" ref="N18:N42" si="2">SUM(B18:M18)</f>
        <v>1055</v>
      </c>
      <c r="O18" s="1"/>
      <c r="Q18" s="1"/>
    </row>
    <row r="19" spans="1:17" ht="18" x14ac:dyDescent="0.3">
      <c r="A19" s="1" t="s">
        <v>27</v>
      </c>
      <c r="B19">
        <v>499</v>
      </c>
      <c r="C19">
        <v>406</v>
      </c>
      <c r="D19">
        <v>432</v>
      </c>
      <c r="E19">
        <v>395</v>
      </c>
      <c r="F19">
        <v>537</v>
      </c>
      <c r="G19">
        <v>505</v>
      </c>
      <c r="H19">
        <v>509</v>
      </c>
      <c r="I19">
        <v>549</v>
      </c>
      <c r="J19">
        <v>390</v>
      </c>
      <c r="K19">
        <v>389</v>
      </c>
      <c r="L19" s="29">
        <v>304</v>
      </c>
      <c r="N19" s="1">
        <f t="shared" si="2"/>
        <v>4915</v>
      </c>
      <c r="O19" s="1"/>
      <c r="Q19" s="1"/>
    </row>
    <row r="20" spans="1:17" ht="18" x14ac:dyDescent="0.3">
      <c r="A20" s="1" t="s">
        <v>28</v>
      </c>
      <c r="B20">
        <v>60</v>
      </c>
      <c r="C20">
        <v>54</v>
      </c>
      <c r="D20">
        <v>58</v>
      </c>
      <c r="E20">
        <v>38</v>
      </c>
      <c r="F20">
        <v>66</v>
      </c>
      <c r="G20">
        <v>61</v>
      </c>
      <c r="H20">
        <v>48</v>
      </c>
      <c r="I20">
        <v>55</v>
      </c>
      <c r="J20">
        <v>93</v>
      </c>
      <c r="K20">
        <v>86</v>
      </c>
      <c r="L20" s="29">
        <v>73</v>
      </c>
      <c r="N20" s="1">
        <f t="shared" si="2"/>
        <v>692</v>
      </c>
      <c r="O20" s="1"/>
      <c r="Q20" s="1"/>
    </row>
    <row r="21" spans="1:17" ht="18" x14ac:dyDescent="0.3">
      <c r="A21" s="1" t="s">
        <v>29</v>
      </c>
      <c r="B21">
        <v>699</v>
      </c>
      <c r="C21">
        <v>616</v>
      </c>
      <c r="D21">
        <v>653</v>
      </c>
      <c r="E21">
        <v>661</v>
      </c>
      <c r="F21">
        <v>600</v>
      </c>
      <c r="G21">
        <v>647</v>
      </c>
      <c r="H21">
        <v>637</v>
      </c>
      <c r="I21">
        <v>642</v>
      </c>
      <c r="J21">
        <v>610</v>
      </c>
      <c r="K21">
        <v>619</v>
      </c>
      <c r="L21" s="29">
        <v>524</v>
      </c>
      <c r="N21" s="1">
        <f t="shared" si="2"/>
        <v>6908</v>
      </c>
      <c r="O21" s="1"/>
      <c r="Q21" s="1"/>
    </row>
    <row r="22" spans="1:17" ht="18" x14ac:dyDescent="0.3">
      <c r="A22" s="1" t="s">
        <v>30</v>
      </c>
      <c r="B22">
        <v>467</v>
      </c>
      <c r="C22">
        <v>478</v>
      </c>
      <c r="D22">
        <v>430</v>
      </c>
      <c r="E22">
        <v>412</v>
      </c>
      <c r="F22">
        <v>422</v>
      </c>
      <c r="G22">
        <v>526</v>
      </c>
      <c r="H22">
        <v>557</v>
      </c>
      <c r="I22">
        <v>479</v>
      </c>
      <c r="J22">
        <v>509</v>
      </c>
      <c r="K22">
        <v>521</v>
      </c>
      <c r="L22" s="29">
        <v>377</v>
      </c>
      <c r="N22" s="1">
        <f t="shared" si="2"/>
        <v>5178</v>
      </c>
      <c r="O22" s="1"/>
      <c r="Q22" s="1"/>
    </row>
    <row r="23" spans="1:17" ht="18" x14ac:dyDescent="0.3">
      <c r="A23" s="1" t="s">
        <v>31</v>
      </c>
      <c r="B23">
        <v>165</v>
      </c>
      <c r="C23">
        <v>142</v>
      </c>
      <c r="D23">
        <v>127</v>
      </c>
      <c r="E23">
        <v>111</v>
      </c>
      <c r="F23">
        <v>131</v>
      </c>
      <c r="G23">
        <v>103</v>
      </c>
      <c r="H23">
        <v>133</v>
      </c>
      <c r="I23">
        <v>100</v>
      </c>
      <c r="J23">
        <v>142</v>
      </c>
      <c r="K23">
        <v>115</v>
      </c>
      <c r="L23" s="29">
        <v>79</v>
      </c>
      <c r="N23" s="1">
        <f t="shared" si="2"/>
        <v>1348</v>
      </c>
      <c r="O23" s="1"/>
      <c r="Q23" s="1"/>
    </row>
    <row r="24" spans="1:17" ht="18" x14ac:dyDescent="0.3">
      <c r="A24" s="16" t="s">
        <v>88</v>
      </c>
      <c r="B24">
        <v>484</v>
      </c>
      <c r="C24">
        <v>367</v>
      </c>
      <c r="D24">
        <v>503</v>
      </c>
      <c r="E24">
        <v>453</v>
      </c>
      <c r="F24">
        <v>480</v>
      </c>
      <c r="G24">
        <v>509</v>
      </c>
      <c r="H24">
        <v>550</v>
      </c>
      <c r="I24">
        <v>513</v>
      </c>
      <c r="J24">
        <v>554</v>
      </c>
      <c r="K24">
        <v>461</v>
      </c>
      <c r="L24" s="29">
        <v>434</v>
      </c>
      <c r="N24" s="16">
        <f t="shared" si="2"/>
        <v>5308</v>
      </c>
      <c r="O24" s="16"/>
      <c r="Q24" s="16"/>
    </row>
    <row r="25" spans="1:17" ht="18" x14ac:dyDescent="0.3">
      <c r="A25" s="1" t="s">
        <v>32</v>
      </c>
      <c r="B25">
        <v>2122</v>
      </c>
      <c r="C25">
        <v>2006</v>
      </c>
      <c r="D25">
        <v>2421</v>
      </c>
      <c r="E25">
        <v>1941</v>
      </c>
      <c r="F25">
        <v>1934</v>
      </c>
      <c r="G25">
        <v>2254</v>
      </c>
      <c r="H25">
        <v>2463</v>
      </c>
      <c r="I25">
        <v>2195</v>
      </c>
      <c r="J25">
        <v>2281</v>
      </c>
      <c r="K25">
        <v>2034</v>
      </c>
      <c r="L25" s="29">
        <v>2010</v>
      </c>
      <c r="N25" s="1">
        <f t="shared" si="2"/>
        <v>23661</v>
      </c>
      <c r="O25" s="1"/>
      <c r="Q25" s="1"/>
    </row>
    <row r="26" spans="1:17" ht="18" x14ac:dyDescent="0.3">
      <c r="A26" s="1" t="s">
        <v>33</v>
      </c>
      <c r="B26">
        <v>339</v>
      </c>
      <c r="C26">
        <v>291</v>
      </c>
      <c r="D26">
        <v>267</v>
      </c>
      <c r="E26">
        <v>292</v>
      </c>
      <c r="F26">
        <v>221</v>
      </c>
      <c r="G26">
        <v>220</v>
      </c>
      <c r="H26">
        <v>239</v>
      </c>
      <c r="I26">
        <v>273</v>
      </c>
      <c r="J26">
        <v>252</v>
      </c>
      <c r="K26">
        <v>217</v>
      </c>
      <c r="L26" s="29">
        <v>179</v>
      </c>
      <c r="N26" s="1">
        <f t="shared" si="2"/>
        <v>2790</v>
      </c>
      <c r="O26" s="1"/>
      <c r="Q26" s="1"/>
    </row>
    <row r="27" spans="1:17" ht="18" x14ac:dyDescent="0.3">
      <c r="A27" s="1" t="s">
        <v>34</v>
      </c>
      <c r="B27">
        <v>411</v>
      </c>
      <c r="C27">
        <v>284</v>
      </c>
      <c r="D27">
        <v>279</v>
      </c>
      <c r="E27">
        <v>253</v>
      </c>
      <c r="F27">
        <v>215</v>
      </c>
      <c r="G27">
        <v>345</v>
      </c>
      <c r="H27">
        <v>284</v>
      </c>
      <c r="I27">
        <v>211</v>
      </c>
      <c r="J27">
        <v>205</v>
      </c>
      <c r="K27">
        <v>201</v>
      </c>
      <c r="L27" s="29">
        <v>203</v>
      </c>
      <c r="N27" s="1">
        <f t="shared" si="2"/>
        <v>2891</v>
      </c>
      <c r="O27" s="1"/>
      <c r="Q27" s="1"/>
    </row>
    <row r="28" spans="1:17" ht="18" x14ac:dyDescent="0.3">
      <c r="A28" s="1" t="s">
        <v>35</v>
      </c>
      <c r="B28">
        <v>100</v>
      </c>
      <c r="C28">
        <v>84</v>
      </c>
      <c r="D28">
        <v>113</v>
      </c>
      <c r="E28">
        <v>88</v>
      </c>
      <c r="F28">
        <v>82</v>
      </c>
      <c r="G28">
        <v>101</v>
      </c>
      <c r="H28">
        <v>141</v>
      </c>
      <c r="I28">
        <v>147</v>
      </c>
      <c r="J28">
        <v>138</v>
      </c>
      <c r="K28">
        <v>106</v>
      </c>
      <c r="L28" s="29">
        <v>84</v>
      </c>
      <c r="N28" s="1">
        <f t="shared" si="2"/>
        <v>1184</v>
      </c>
      <c r="O28" s="1"/>
      <c r="Q28" s="1"/>
    </row>
    <row r="29" spans="1:17" ht="18" x14ac:dyDescent="0.3">
      <c r="A29" s="1" t="s">
        <v>36</v>
      </c>
      <c r="B29">
        <v>399</v>
      </c>
      <c r="C29">
        <v>296</v>
      </c>
      <c r="D29">
        <v>329</v>
      </c>
      <c r="E29">
        <v>338</v>
      </c>
      <c r="F29">
        <v>366</v>
      </c>
      <c r="G29">
        <v>448</v>
      </c>
      <c r="H29">
        <v>363</v>
      </c>
      <c r="I29">
        <v>451</v>
      </c>
      <c r="J29">
        <v>330</v>
      </c>
      <c r="K29">
        <v>381</v>
      </c>
      <c r="L29" s="29">
        <v>345</v>
      </c>
      <c r="N29" s="1">
        <f t="shared" si="2"/>
        <v>4046</v>
      </c>
      <c r="O29" s="1"/>
      <c r="Q29" s="1"/>
    </row>
    <row r="30" spans="1:17" ht="18" x14ac:dyDescent="0.3">
      <c r="A30" s="1" t="s">
        <v>37</v>
      </c>
      <c r="B30">
        <v>13</v>
      </c>
      <c r="C30">
        <v>45</v>
      </c>
      <c r="D30">
        <v>25</v>
      </c>
      <c r="E30">
        <v>34</v>
      </c>
      <c r="F30">
        <v>23</v>
      </c>
      <c r="G30">
        <v>34</v>
      </c>
      <c r="H30">
        <v>13</v>
      </c>
      <c r="I30">
        <v>25</v>
      </c>
      <c r="J30">
        <v>95</v>
      </c>
      <c r="K30">
        <v>9</v>
      </c>
      <c r="L30" s="29">
        <v>17</v>
      </c>
      <c r="N30" s="1">
        <f t="shared" si="2"/>
        <v>333</v>
      </c>
      <c r="O30" s="1"/>
      <c r="Q30" s="1"/>
    </row>
    <row r="31" spans="1:17" ht="18" x14ac:dyDescent="0.3">
      <c r="A31" s="1" t="s">
        <v>38</v>
      </c>
      <c r="B31">
        <v>154</v>
      </c>
      <c r="C31">
        <v>94</v>
      </c>
      <c r="D31">
        <v>91</v>
      </c>
      <c r="E31">
        <v>80</v>
      </c>
      <c r="F31">
        <v>101</v>
      </c>
      <c r="G31">
        <v>79</v>
      </c>
      <c r="H31">
        <v>103</v>
      </c>
      <c r="I31">
        <v>118</v>
      </c>
      <c r="J31">
        <v>124</v>
      </c>
      <c r="K31">
        <v>97</v>
      </c>
      <c r="L31" s="29">
        <v>99</v>
      </c>
      <c r="N31" s="1">
        <f t="shared" si="2"/>
        <v>1140</v>
      </c>
      <c r="O31" s="1"/>
      <c r="Q31" s="1"/>
    </row>
    <row r="32" spans="1:17" ht="18" x14ac:dyDescent="0.3">
      <c r="A32" s="1" t="s">
        <v>39</v>
      </c>
      <c r="B32">
        <v>560</v>
      </c>
      <c r="C32">
        <v>518</v>
      </c>
      <c r="D32">
        <v>555</v>
      </c>
      <c r="E32">
        <v>485</v>
      </c>
      <c r="F32">
        <v>415</v>
      </c>
      <c r="G32">
        <v>496</v>
      </c>
      <c r="H32">
        <v>612</v>
      </c>
      <c r="I32">
        <v>504</v>
      </c>
      <c r="J32">
        <v>575</v>
      </c>
      <c r="K32">
        <v>450</v>
      </c>
      <c r="L32" s="29">
        <v>415</v>
      </c>
      <c r="N32" s="1">
        <f t="shared" si="2"/>
        <v>5585</v>
      </c>
      <c r="O32" s="1"/>
      <c r="Q32" s="1"/>
    </row>
    <row r="33" spans="1:17" ht="18" x14ac:dyDescent="0.3">
      <c r="A33" s="1" t="s">
        <v>40</v>
      </c>
      <c r="B33">
        <v>1197</v>
      </c>
      <c r="C33">
        <v>997</v>
      </c>
      <c r="D33">
        <v>1337</v>
      </c>
      <c r="E33">
        <v>1194</v>
      </c>
      <c r="F33">
        <v>925</v>
      </c>
      <c r="G33">
        <v>999</v>
      </c>
      <c r="H33">
        <v>1121</v>
      </c>
      <c r="I33">
        <v>1058</v>
      </c>
      <c r="J33">
        <v>1208</v>
      </c>
      <c r="K33">
        <v>1117</v>
      </c>
      <c r="L33" s="29">
        <v>912</v>
      </c>
      <c r="N33" s="1">
        <f t="shared" si="2"/>
        <v>12065</v>
      </c>
      <c r="O33" s="1"/>
      <c r="Q33" s="1"/>
    </row>
    <row r="34" spans="1:17" ht="18" x14ac:dyDescent="0.3">
      <c r="A34" s="1" t="s">
        <v>41</v>
      </c>
      <c r="B34">
        <v>187</v>
      </c>
      <c r="C34">
        <v>200</v>
      </c>
      <c r="D34">
        <v>255</v>
      </c>
      <c r="E34">
        <v>174</v>
      </c>
      <c r="F34">
        <v>178</v>
      </c>
      <c r="G34">
        <v>239</v>
      </c>
      <c r="H34">
        <v>187</v>
      </c>
      <c r="I34">
        <v>231</v>
      </c>
      <c r="J34">
        <v>218</v>
      </c>
      <c r="K34">
        <v>305</v>
      </c>
      <c r="L34" s="29">
        <v>239</v>
      </c>
      <c r="N34" s="1">
        <f t="shared" si="2"/>
        <v>2413</v>
      </c>
      <c r="O34" s="1"/>
      <c r="Q34" s="1"/>
    </row>
    <row r="35" spans="1:17" ht="18" x14ac:dyDescent="0.3">
      <c r="A35" s="1" t="s">
        <v>42</v>
      </c>
      <c r="B35">
        <v>1487</v>
      </c>
      <c r="C35">
        <v>1190</v>
      </c>
      <c r="D35">
        <v>1291</v>
      </c>
      <c r="E35">
        <v>1265</v>
      </c>
      <c r="F35">
        <v>1100</v>
      </c>
      <c r="G35">
        <v>1395</v>
      </c>
      <c r="H35">
        <v>1282</v>
      </c>
      <c r="I35">
        <v>1489</v>
      </c>
      <c r="J35">
        <v>1346</v>
      </c>
      <c r="K35">
        <v>1242</v>
      </c>
      <c r="L35" s="29">
        <v>1328</v>
      </c>
      <c r="N35" s="1">
        <f t="shared" si="2"/>
        <v>14415</v>
      </c>
      <c r="O35" s="1"/>
      <c r="Q35" s="1"/>
    </row>
    <row r="36" spans="1:17" ht="18" x14ac:dyDescent="0.3">
      <c r="A36" s="1" t="s">
        <v>43</v>
      </c>
      <c r="B36">
        <v>267</v>
      </c>
      <c r="C36">
        <v>202</v>
      </c>
      <c r="D36">
        <v>237</v>
      </c>
      <c r="E36">
        <v>229</v>
      </c>
      <c r="F36">
        <v>170</v>
      </c>
      <c r="G36">
        <v>207</v>
      </c>
      <c r="H36">
        <v>235</v>
      </c>
      <c r="I36">
        <v>260</v>
      </c>
      <c r="J36">
        <v>284</v>
      </c>
      <c r="K36">
        <v>254</v>
      </c>
      <c r="L36" s="29">
        <v>237</v>
      </c>
      <c r="N36" s="1">
        <f t="shared" si="2"/>
        <v>2582</v>
      </c>
      <c r="O36" s="1"/>
      <c r="Q36" s="1"/>
    </row>
    <row r="37" spans="1:17" ht="18" x14ac:dyDescent="0.3">
      <c r="A37" s="1" t="s">
        <v>44</v>
      </c>
      <c r="B37">
        <v>16</v>
      </c>
      <c r="C37">
        <v>17</v>
      </c>
      <c r="D37">
        <v>22</v>
      </c>
      <c r="E37">
        <v>40</v>
      </c>
      <c r="F37">
        <v>42</v>
      </c>
      <c r="G37">
        <v>53</v>
      </c>
      <c r="H37">
        <v>27</v>
      </c>
      <c r="I37">
        <v>32</v>
      </c>
      <c r="J37">
        <v>54</v>
      </c>
      <c r="K37">
        <v>67</v>
      </c>
      <c r="L37" s="29">
        <v>41</v>
      </c>
      <c r="N37" s="1">
        <f t="shared" si="2"/>
        <v>411</v>
      </c>
      <c r="O37" s="1"/>
      <c r="Q37" s="1"/>
    </row>
    <row r="38" spans="1:17" ht="18" x14ac:dyDescent="0.3">
      <c r="A38" s="1" t="s">
        <v>75</v>
      </c>
      <c r="B38">
        <v>29</v>
      </c>
      <c r="C38">
        <v>28</v>
      </c>
      <c r="D38">
        <v>28</v>
      </c>
      <c r="E38">
        <v>36</v>
      </c>
      <c r="F38">
        <v>3</v>
      </c>
      <c r="G38">
        <v>0</v>
      </c>
      <c r="H38">
        <v>0</v>
      </c>
      <c r="I38">
        <v>19</v>
      </c>
      <c r="J38">
        <v>41</v>
      </c>
      <c r="K38">
        <v>30</v>
      </c>
      <c r="L38" s="29">
        <v>24</v>
      </c>
      <c r="N38" s="1">
        <f t="shared" si="2"/>
        <v>238</v>
      </c>
      <c r="O38" s="1"/>
      <c r="Q38" s="1"/>
    </row>
    <row r="39" spans="1:17" ht="18" x14ac:dyDescent="0.3">
      <c r="A39" s="1" t="s">
        <v>76</v>
      </c>
      <c r="B39">
        <v>42</v>
      </c>
      <c r="C39">
        <v>49</v>
      </c>
      <c r="D39">
        <v>42</v>
      </c>
      <c r="E39">
        <v>36</v>
      </c>
      <c r="F39">
        <v>8</v>
      </c>
      <c r="G39">
        <v>2</v>
      </c>
      <c r="H39">
        <v>0</v>
      </c>
      <c r="I39">
        <v>8</v>
      </c>
      <c r="J39">
        <v>18</v>
      </c>
      <c r="K39">
        <v>30</v>
      </c>
      <c r="L39" s="29">
        <v>62</v>
      </c>
      <c r="N39" s="1">
        <f t="shared" si="2"/>
        <v>297</v>
      </c>
      <c r="O39" s="1"/>
      <c r="Q39" s="1"/>
    </row>
    <row r="40" spans="1:17" ht="18" x14ac:dyDescent="0.3">
      <c r="A40" s="1" t="s">
        <v>77</v>
      </c>
      <c r="B40">
        <v>12</v>
      </c>
      <c r="C40">
        <v>3</v>
      </c>
      <c r="D40">
        <v>13</v>
      </c>
      <c r="E40">
        <v>23</v>
      </c>
      <c r="F40">
        <v>2</v>
      </c>
      <c r="G40">
        <v>1</v>
      </c>
      <c r="H40">
        <v>0</v>
      </c>
      <c r="I40">
        <v>8</v>
      </c>
      <c r="J40">
        <v>13</v>
      </c>
      <c r="K40">
        <v>22</v>
      </c>
      <c r="L40" s="29">
        <v>12</v>
      </c>
      <c r="N40" s="1">
        <f t="shared" si="2"/>
        <v>109</v>
      </c>
      <c r="O40" s="1"/>
      <c r="Q40" s="1"/>
    </row>
    <row r="41" spans="1:17" ht="18" x14ac:dyDescent="0.3">
      <c r="A41" s="1" t="s">
        <v>78</v>
      </c>
      <c r="B41">
        <v>12</v>
      </c>
      <c r="C41">
        <v>26</v>
      </c>
      <c r="D41">
        <v>31</v>
      </c>
      <c r="E41">
        <v>35</v>
      </c>
      <c r="F41">
        <v>5</v>
      </c>
      <c r="G41">
        <v>0</v>
      </c>
      <c r="H41">
        <v>0</v>
      </c>
      <c r="I41">
        <v>10</v>
      </c>
      <c r="J41">
        <v>33</v>
      </c>
      <c r="K41">
        <v>46</v>
      </c>
      <c r="L41" s="29">
        <v>46</v>
      </c>
      <c r="N41" s="1">
        <f t="shared" si="2"/>
        <v>244</v>
      </c>
      <c r="O41" s="1"/>
      <c r="Q41" s="1"/>
    </row>
    <row r="42" spans="1:17" ht="18" x14ac:dyDescent="0.3">
      <c r="A42" s="1" t="s">
        <v>79</v>
      </c>
      <c r="B42">
        <v>3</v>
      </c>
      <c r="C42">
        <v>0</v>
      </c>
      <c r="D42">
        <v>3</v>
      </c>
      <c r="E42">
        <v>3</v>
      </c>
      <c r="F42">
        <v>0</v>
      </c>
      <c r="G42">
        <v>0</v>
      </c>
      <c r="H42">
        <v>0</v>
      </c>
      <c r="I42">
        <v>3</v>
      </c>
      <c r="J42">
        <v>2</v>
      </c>
      <c r="K42">
        <v>7</v>
      </c>
      <c r="L42" s="29">
        <v>4</v>
      </c>
      <c r="N42" s="1">
        <f t="shared" si="2"/>
        <v>25</v>
      </c>
      <c r="O42" s="1"/>
      <c r="Q42" s="1"/>
    </row>
    <row r="43" spans="1:17" x14ac:dyDescent="0.25">
      <c r="A43" s="5" t="s">
        <v>80</v>
      </c>
      <c r="B43" s="5">
        <f t="shared" ref="B43:N43" si="3">SUM(B38:B42)</f>
        <v>98</v>
      </c>
      <c r="C43" s="5">
        <f t="shared" si="3"/>
        <v>106</v>
      </c>
      <c r="D43" s="5">
        <f t="shared" si="3"/>
        <v>117</v>
      </c>
      <c r="E43" s="23">
        <f t="shared" si="3"/>
        <v>133</v>
      </c>
      <c r="F43" s="23">
        <f t="shared" si="3"/>
        <v>18</v>
      </c>
      <c r="G43" s="23">
        <f t="shared" si="3"/>
        <v>3</v>
      </c>
      <c r="H43" s="23">
        <f t="shared" si="3"/>
        <v>0</v>
      </c>
      <c r="I43" s="23">
        <f t="shared" si="3"/>
        <v>48</v>
      </c>
      <c r="J43" s="23">
        <f t="shared" si="3"/>
        <v>107</v>
      </c>
      <c r="K43" s="23">
        <f t="shared" si="3"/>
        <v>135</v>
      </c>
      <c r="L43" s="23">
        <f t="shared" si="3"/>
        <v>148</v>
      </c>
      <c r="M43" s="23"/>
      <c r="N43" s="23">
        <f t="shared" si="3"/>
        <v>913</v>
      </c>
      <c r="O43" s="5"/>
      <c r="Q43" s="1"/>
    </row>
    <row r="44" spans="1:17" ht="18" x14ac:dyDescent="0.3">
      <c r="A44" s="1" t="s">
        <v>45</v>
      </c>
      <c r="B44">
        <v>79</v>
      </c>
      <c r="C44">
        <v>101</v>
      </c>
      <c r="D44">
        <v>106</v>
      </c>
      <c r="E44">
        <v>106</v>
      </c>
      <c r="F44">
        <v>140</v>
      </c>
      <c r="G44">
        <v>93</v>
      </c>
      <c r="H44">
        <v>110</v>
      </c>
      <c r="I44">
        <v>126</v>
      </c>
      <c r="J44">
        <v>86</v>
      </c>
      <c r="K44">
        <v>69</v>
      </c>
      <c r="L44" s="29">
        <v>75</v>
      </c>
      <c r="N44" s="1">
        <f t="shared" ref="N44:N55" si="4">SUM(B44:M44)</f>
        <v>1091</v>
      </c>
      <c r="O44" s="1"/>
      <c r="Q44" s="1"/>
    </row>
    <row r="45" spans="1:17" ht="18" x14ac:dyDescent="0.3">
      <c r="A45" s="2" t="s">
        <v>46</v>
      </c>
      <c r="B45">
        <v>41</v>
      </c>
      <c r="C45">
        <v>60</v>
      </c>
      <c r="D45">
        <v>56</v>
      </c>
      <c r="E45">
        <v>66</v>
      </c>
      <c r="F45">
        <v>30</v>
      </c>
      <c r="G45">
        <v>112</v>
      </c>
      <c r="H45">
        <v>94</v>
      </c>
      <c r="I45">
        <v>127</v>
      </c>
      <c r="J45">
        <v>116</v>
      </c>
      <c r="K45">
        <v>70</v>
      </c>
      <c r="L45" s="29">
        <v>94</v>
      </c>
      <c r="N45" s="1">
        <f t="shared" si="4"/>
        <v>866</v>
      </c>
      <c r="O45" s="1"/>
      <c r="Q45" s="1"/>
    </row>
    <row r="46" spans="1:17" ht="18" x14ac:dyDescent="0.3">
      <c r="A46" s="1" t="s">
        <v>47</v>
      </c>
      <c r="B46">
        <v>522</v>
      </c>
      <c r="C46">
        <v>396</v>
      </c>
      <c r="D46">
        <v>431</v>
      </c>
      <c r="E46">
        <v>423</v>
      </c>
      <c r="F46">
        <v>451</v>
      </c>
      <c r="G46">
        <v>355</v>
      </c>
      <c r="H46">
        <v>414</v>
      </c>
      <c r="I46">
        <v>430</v>
      </c>
      <c r="J46">
        <v>399</v>
      </c>
      <c r="K46">
        <v>472</v>
      </c>
      <c r="L46" s="29">
        <v>364</v>
      </c>
      <c r="N46" s="1">
        <f t="shared" si="4"/>
        <v>4657</v>
      </c>
      <c r="O46" s="1"/>
      <c r="Q46" s="1"/>
    </row>
    <row r="47" spans="1:17" ht="18" x14ac:dyDescent="0.3">
      <c r="A47" s="1" t="s">
        <v>48</v>
      </c>
      <c r="B47">
        <v>657</v>
      </c>
      <c r="C47">
        <v>528</v>
      </c>
      <c r="D47">
        <v>489</v>
      </c>
      <c r="E47">
        <v>546</v>
      </c>
      <c r="F47">
        <v>473</v>
      </c>
      <c r="G47">
        <v>426</v>
      </c>
      <c r="H47">
        <v>449</v>
      </c>
      <c r="I47">
        <v>527</v>
      </c>
      <c r="J47">
        <v>614</v>
      </c>
      <c r="K47">
        <v>564</v>
      </c>
      <c r="L47" s="29">
        <v>436</v>
      </c>
      <c r="N47" s="1">
        <f t="shared" si="4"/>
        <v>5709</v>
      </c>
      <c r="O47" s="1"/>
      <c r="Q47" s="1"/>
    </row>
    <row r="48" spans="1:17" ht="18" x14ac:dyDescent="0.3">
      <c r="A48" s="1" t="s">
        <v>49</v>
      </c>
      <c r="B48">
        <v>337</v>
      </c>
      <c r="C48">
        <v>259</v>
      </c>
      <c r="D48">
        <v>253</v>
      </c>
      <c r="E48">
        <v>195</v>
      </c>
      <c r="F48">
        <v>265</v>
      </c>
      <c r="G48">
        <v>261</v>
      </c>
      <c r="H48">
        <v>241</v>
      </c>
      <c r="I48">
        <v>222</v>
      </c>
      <c r="J48">
        <v>219</v>
      </c>
      <c r="K48">
        <v>189</v>
      </c>
      <c r="L48" s="29">
        <v>204</v>
      </c>
      <c r="N48" s="1">
        <f t="shared" si="4"/>
        <v>2645</v>
      </c>
      <c r="O48" s="1"/>
      <c r="Q48" s="1"/>
    </row>
    <row r="49" spans="1:17" ht="18" x14ac:dyDescent="0.3">
      <c r="A49" s="1" t="s">
        <v>50</v>
      </c>
      <c r="B49">
        <v>302</v>
      </c>
      <c r="C49">
        <v>266</v>
      </c>
      <c r="D49">
        <v>256</v>
      </c>
      <c r="E49">
        <v>237</v>
      </c>
      <c r="F49">
        <v>325</v>
      </c>
      <c r="G49">
        <v>299</v>
      </c>
      <c r="H49">
        <v>282</v>
      </c>
      <c r="I49">
        <v>275</v>
      </c>
      <c r="J49">
        <v>228</v>
      </c>
      <c r="K49">
        <v>235</v>
      </c>
      <c r="L49" s="29">
        <v>258</v>
      </c>
      <c r="N49" s="1">
        <f t="shared" si="4"/>
        <v>2963</v>
      </c>
      <c r="O49" s="1"/>
      <c r="Q49" s="1"/>
    </row>
    <row r="50" spans="1:17" ht="18" x14ac:dyDescent="0.3">
      <c r="A50" s="1" t="s">
        <v>51</v>
      </c>
      <c r="B50">
        <v>678</v>
      </c>
      <c r="C50">
        <v>740</v>
      </c>
      <c r="D50">
        <v>700</v>
      </c>
      <c r="E50">
        <v>710</v>
      </c>
      <c r="F50">
        <v>638</v>
      </c>
      <c r="G50">
        <v>690</v>
      </c>
      <c r="H50">
        <v>633</v>
      </c>
      <c r="I50">
        <v>711</v>
      </c>
      <c r="J50">
        <v>589</v>
      </c>
      <c r="K50">
        <v>565</v>
      </c>
      <c r="L50" s="29">
        <v>572</v>
      </c>
      <c r="N50" s="1">
        <f t="shared" si="4"/>
        <v>7226</v>
      </c>
    </row>
    <row r="51" spans="1:17" ht="18" x14ac:dyDescent="0.3">
      <c r="A51" s="1" t="s">
        <v>52</v>
      </c>
      <c r="B51">
        <v>112</v>
      </c>
      <c r="C51">
        <v>100</v>
      </c>
      <c r="D51">
        <v>111</v>
      </c>
      <c r="E51">
        <v>118</v>
      </c>
      <c r="F51">
        <v>91</v>
      </c>
      <c r="G51">
        <v>146</v>
      </c>
      <c r="H51">
        <v>111</v>
      </c>
      <c r="I51">
        <v>141</v>
      </c>
      <c r="J51">
        <v>145</v>
      </c>
      <c r="K51">
        <v>94</v>
      </c>
      <c r="L51" s="29">
        <v>70</v>
      </c>
      <c r="N51" s="1">
        <f t="shared" si="4"/>
        <v>1239</v>
      </c>
    </row>
    <row r="52" spans="1:17" ht="18" x14ac:dyDescent="0.3">
      <c r="A52" s="1" t="s">
        <v>53</v>
      </c>
      <c r="B52">
        <v>437</v>
      </c>
      <c r="C52">
        <v>413</v>
      </c>
      <c r="D52">
        <v>507</v>
      </c>
      <c r="E52">
        <v>404</v>
      </c>
      <c r="F52">
        <v>381</v>
      </c>
      <c r="G52">
        <v>395</v>
      </c>
      <c r="H52">
        <v>387</v>
      </c>
      <c r="I52">
        <v>490</v>
      </c>
      <c r="J52">
        <v>441</v>
      </c>
      <c r="K52">
        <v>480</v>
      </c>
      <c r="L52" s="29">
        <v>433</v>
      </c>
      <c r="N52" s="1">
        <f t="shared" si="4"/>
        <v>4768</v>
      </c>
    </row>
    <row r="53" spans="1:17" ht="18" x14ac:dyDescent="0.3">
      <c r="A53" s="1" t="s">
        <v>54</v>
      </c>
      <c r="B53">
        <v>77</v>
      </c>
      <c r="C53">
        <v>119</v>
      </c>
      <c r="D53">
        <v>166</v>
      </c>
      <c r="E53">
        <v>98</v>
      </c>
      <c r="F53">
        <v>119</v>
      </c>
      <c r="G53">
        <v>95</v>
      </c>
      <c r="H53">
        <v>108</v>
      </c>
      <c r="I53">
        <v>125</v>
      </c>
      <c r="J53">
        <v>172</v>
      </c>
      <c r="K53">
        <v>213</v>
      </c>
      <c r="L53" s="29">
        <v>221</v>
      </c>
      <c r="N53" s="1">
        <f t="shared" si="4"/>
        <v>1513</v>
      </c>
    </row>
    <row r="54" spans="1:17" ht="18" x14ac:dyDescent="0.3">
      <c r="A54" s="1" t="s">
        <v>55</v>
      </c>
      <c r="B54">
        <v>322</v>
      </c>
      <c r="C54">
        <v>201</v>
      </c>
      <c r="D54">
        <v>257</v>
      </c>
      <c r="E54">
        <v>272</v>
      </c>
      <c r="F54">
        <v>172</v>
      </c>
      <c r="G54">
        <v>177</v>
      </c>
      <c r="H54">
        <v>101</v>
      </c>
      <c r="I54">
        <v>138</v>
      </c>
      <c r="J54">
        <v>230</v>
      </c>
      <c r="K54">
        <v>272</v>
      </c>
      <c r="L54" s="29">
        <v>247</v>
      </c>
      <c r="N54" s="1">
        <f t="shared" si="4"/>
        <v>2389</v>
      </c>
      <c r="P54" s="30"/>
    </row>
    <row r="55" spans="1:17" ht="18" x14ac:dyDescent="0.3">
      <c r="A55" s="1" t="s">
        <v>56</v>
      </c>
      <c r="B55">
        <v>77</v>
      </c>
      <c r="C55">
        <v>76</v>
      </c>
      <c r="D55">
        <v>42</v>
      </c>
      <c r="E55">
        <v>52</v>
      </c>
      <c r="F55">
        <v>50</v>
      </c>
      <c r="G55">
        <v>58</v>
      </c>
      <c r="H55">
        <v>85</v>
      </c>
      <c r="I55">
        <v>73</v>
      </c>
      <c r="J55">
        <v>60</v>
      </c>
      <c r="K55">
        <v>77</v>
      </c>
      <c r="L55" s="29">
        <v>87</v>
      </c>
      <c r="N55" s="1">
        <f t="shared" si="4"/>
        <v>737</v>
      </c>
      <c r="P55" s="30"/>
    </row>
    <row r="56" spans="1:17" ht="17.25" x14ac:dyDescent="0.3">
      <c r="P56" s="30"/>
    </row>
    <row r="57" spans="1:17" ht="17.25" x14ac:dyDescent="0.3">
      <c r="P57" s="30"/>
    </row>
    <row r="58" spans="1:17" ht="17.25" x14ac:dyDescent="0.3">
      <c r="P58" s="30"/>
    </row>
    <row r="59" spans="1:17" ht="17.25" x14ac:dyDescent="0.3">
      <c r="P59" s="30"/>
    </row>
    <row r="60" spans="1:17" ht="17.25" x14ac:dyDescent="0.3">
      <c r="P60" s="30"/>
    </row>
    <row r="61" spans="1:17" ht="17.25" x14ac:dyDescent="0.3">
      <c r="P61" s="30"/>
    </row>
    <row r="62" spans="1:17" ht="17.25" x14ac:dyDescent="0.3">
      <c r="P62" s="30"/>
    </row>
    <row r="63" spans="1:17" ht="17.25" x14ac:dyDescent="0.3">
      <c r="P63" s="30"/>
    </row>
    <row r="64" spans="1:17" ht="17.25" x14ac:dyDescent="0.3">
      <c r="P64" s="30"/>
    </row>
    <row r="65" spans="16:16" ht="17.25" x14ac:dyDescent="0.3">
      <c r="P65" s="30"/>
    </row>
    <row r="66" spans="16:16" ht="17.25" x14ac:dyDescent="0.3">
      <c r="P66" s="30"/>
    </row>
    <row r="67" spans="16:16" ht="17.25" x14ac:dyDescent="0.3">
      <c r="P67" s="30"/>
    </row>
    <row r="68" spans="16:16" ht="17.25" x14ac:dyDescent="0.3">
      <c r="P68" s="30"/>
    </row>
    <row r="69" spans="16:16" ht="17.25" x14ac:dyDescent="0.3">
      <c r="P69" s="30"/>
    </row>
    <row r="70" spans="16:16" ht="17.25" x14ac:dyDescent="0.3">
      <c r="P70" s="30"/>
    </row>
    <row r="71" spans="16:16" ht="17.25" x14ac:dyDescent="0.3">
      <c r="P71" s="30"/>
    </row>
    <row r="72" spans="16:16" ht="17.25" x14ac:dyDescent="0.3">
      <c r="P72" s="30"/>
    </row>
    <row r="73" spans="16:16" ht="17.25" x14ac:dyDescent="0.3">
      <c r="P73" s="30"/>
    </row>
    <row r="74" spans="16:16" ht="17.25" x14ac:dyDescent="0.3">
      <c r="P74" s="30"/>
    </row>
    <row r="75" spans="16:16" ht="17.25" x14ac:dyDescent="0.3">
      <c r="P75" s="30"/>
    </row>
    <row r="76" spans="16:16" ht="17.25" x14ac:dyDescent="0.3">
      <c r="P76" s="30"/>
    </row>
    <row r="77" spans="16:16" ht="17.25" x14ac:dyDescent="0.3">
      <c r="P77" s="30"/>
    </row>
    <row r="78" spans="16:16" ht="17.25" x14ac:dyDescent="0.3">
      <c r="P78" s="30"/>
    </row>
    <row r="79" spans="16:16" ht="17.25" x14ac:dyDescent="0.3">
      <c r="P79" s="30"/>
    </row>
    <row r="80" spans="16:16" ht="17.25" x14ac:dyDescent="0.3">
      <c r="P80" s="30"/>
    </row>
    <row r="81" spans="16:16" ht="17.25" x14ac:dyDescent="0.3">
      <c r="P81" s="30"/>
    </row>
    <row r="82" spans="16:16" ht="17.25" x14ac:dyDescent="0.3">
      <c r="P82" s="30"/>
    </row>
    <row r="83" spans="16:16" ht="17.25" x14ac:dyDescent="0.3">
      <c r="P83" s="30"/>
    </row>
    <row r="84" spans="16:16" ht="17.25" x14ac:dyDescent="0.3">
      <c r="P84" s="30"/>
    </row>
    <row r="85" spans="16:16" ht="17.25" x14ac:dyDescent="0.3">
      <c r="P85" s="30"/>
    </row>
    <row r="86" spans="16:16" ht="17.25" x14ac:dyDescent="0.3">
      <c r="P86" s="30"/>
    </row>
    <row r="87" spans="16:16" ht="17.25" x14ac:dyDescent="0.3">
      <c r="P87" s="30"/>
    </row>
    <row r="88" spans="16:16" ht="17.25" x14ac:dyDescent="0.3">
      <c r="P88" s="30"/>
    </row>
    <row r="89" spans="16:16" ht="17.25" x14ac:dyDescent="0.3">
      <c r="P89" s="30"/>
    </row>
    <row r="90" spans="16:16" ht="17.25" x14ac:dyDescent="0.3">
      <c r="P90" s="30"/>
    </row>
    <row r="91" spans="16:16" ht="17.25" x14ac:dyDescent="0.3">
      <c r="P91" s="30"/>
    </row>
    <row r="92" spans="16:16" ht="17.25" x14ac:dyDescent="0.3">
      <c r="P92" s="30"/>
    </row>
    <row r="93" spans="16:16" ht="17.25" x14ac:dyDescent="0.3">
      <c r="P93" s="30"/>
    </row>
    <row r="94" spans="16:16" ht="17.25" x14ac:dyDescent="0.3">
      <c r="P94" s="30"/>
    </row>
    <row r="95" spans="16:16" ht="17.25" x14ac:dyDescent="0.3">
      <c r="P95" s="30"/>
    </row>
    <row r="96" spans="16:16" ht="17.25" x14ac:dyDescent="0.3">
      <c r="P96" s="30"/>
    </row>
    <row r="97" spans="16:16" ht="17.25" x14ac:dyDescent="0.3">
      <c r="P97" s="30"/>
    </row>
    <row r="98" spans="16:16" ht="17.25" x14ac:dyDescent="0.3">
      <c r="P98" s="30"/>
    </row>
    <row r="99" spans="16:16" ht="17.25" x14ac:dyDescent="0.3">
      <c r="P99" s="30"/>
    </row>
    <row r="100" spans="16:16" ht="17.25" x14ac:dyDescent="0.3">
      <c r="P100" s="30"/>
    </row>
    <row r="101" spans="16:16" ht="17.25" x14ac:dyDescent="0.3">
      <c r="P101" s="30"/>
    </row>
    <row r="102" spans="16:16" ht="17.25" x14ac:dyDescent="0.3">
      <c r="P102" s="30"/>
    </row>
    <row r="103" spans="16:16" ht="17.25" x14ac:dyDescent="0.3">
      <c r="P103" s="30"/>
    </row>
    <row r="104" spans="16:16" ht="17.25" x14ac:dyDescent="0.3">
      <c r="P104" s="30"/>
    </row>
    <row r="105" spans="16:16" ht="17.25" x14ac:dyDescent="0.3">
      <c r="P105" s="30"/>
    </row>
    <row r="106" spans="16:16" ht="17.25" x14ac:dyDescent="0.3">
      <c r="P106" s="30"/>
    </row>
    <row r="107" spans="16:16" ht="17.25" x14ac:dyDescent="0.3">
      <c r="P107" s="30"/>
    </row>
    <row r="108" spans="16:16" ht="17.25" x14ac:dyDescent="0.3">
      <c r="P108" s="30"/>
    </row>
    <row r="109" spans="16:16" ht="17.25" x14ac:dyDescent="0.3">
      <c r="P109" s="30"/>
    </row>
    <row r="110" spans="16:16" ht="17.25" x14ac:dyDescent="0.3">
      <c r="P110" s="30"/>
    </row>
    <row r="111" spans="16:16" ht="17.25" x14ac:dyDescent="0.3">
      <c r="P111" s="30"/>
    </row>
    <row r="112" spans="16:16" ht="17.25" x14ac:dyDescent="0.3">
      <c r="P112" s="30"/>
    </row>
    <row r="113" spans="16:16" ht="17.25" x14ac:dyDescent="0.3">
      <c r="P113" s="30"/>
    </row>
    <row r="114" spans="16:16" ht="17.25" x14ac:dyDescent="0.3">
      <c r="P114" s="30"/>
    </row>
    <row r="115" spans="16:16" ht="17.25" x14ac:dyDescent="0.3">
      <c r="P115" s="30"/>
    </row>
    <row r="116" spans="16:16" ht="17.25" x14ac:dyDescent="0.3">
      <c r="P116" s="30"/>
    </row>
    <row r="117" spans="16:16" ht="17.25" x14ac:dyDescent="0.3">
      <c r="P117" s="30"/>
    </row>
    <row r="118" spans="16:16" ht="17.25" x14ac:dyDescent="0.3">
      <c r="P118" s="30"/>
    </row>
    <row r="119" spans="16:16" ht="17.25" x14ac:dyDescent="0.3">
      <c r="P119" s="30"/>
    </row>
    <row r="120" spans="16:16" ht="17.25" x14ac:dyDescent="0.3">
      <c r="P120" s="30"/>
    </row>
    <row r="121" spans="16:16" ht="17.25" x14ac:dyDescent="0.3">
      <c r="P121" s="30"/>
    </row>
    <row r="122" spans="16:16" ht="17.25" x14ac:dyDescent="0.3">
      <c r="P122" s="30"/>
    </row>
    <row r="123" spans="16:16" ht="17.25" x14ac:dyDescent="0.3">
      <c r="P123" s="30"/>
    </row>
    <row r="124" spans="16:16" ht="17.25" x14ac:dyDescent="0.3">
      <c r="P124" s="30"/>
    </row>
    <row r="125" spans="16:16" ht="17.25" x14ac:dyDescent="0.3">
      <c r="P125" s="30"/>
    </row>
    <row r="126" spans="16:16" ht="17.25" x14ac:dyDescent="0.3">
      <c r="P126" s="30"/>
    </row>
    <row r="127" spans="16:16" ht="17.25" x14ac:dyDescent="0.3">
      <c r="P127" s="30"/>
    </row>
    <row r="128" spans="16:16" ht="17.25" x14ac:dyDescent="0.3">
      <c r="P128" s="30"/>
    </row>
    <row r="129" spans="16:16" ht="17.25" x14ac:dyDescent="0.3">
      <c r="P129" s="30"/>
    </row>
    <row r="130" spans="16:16" ht="17.25" x14ac:dyDescent="0.3">
      <c r="P130" s="30"/>
    </row>
    <row r="131" spans="16:16" ht="17.25" x14ac:dyDescent="0.3">
      <c r="P131" s="30"/>
    </row>
    <row r="132" spans="16:16" ht="17.25" x14ac:dyDescent="0.3">
      <c r="P132" s="30"/>
    </row>
    <row r="133" spans="16:16" ht="17.25" x14ac:dyDescent="0.3">
      <c r="P133" s="30"/>
    </row>
    <row r="134" spans="16:16" ht="17.25" x14ac:dyDescent="0.3">
      <c r="P134" s="30"/>
    </row>
    <row r="135" spans="16:16" ht="17.25" x14ac:dyDescent="0.3">
      <c r="P135" s="30"/>
    </row>
    <row r="136" spans="16:16" ht="17.25" x14ac:dyDescent="0.3">
      <c r="P136" s="30"/>
    </row>
    <row r="137" spans="16:16" ht="17.25" x14ac:dyDescent="0.3">
      <c r="P137" s="30"/>
    </row>
    <row r="138" spans="16:16" ht="17.25" x14ac:dyDescent="0.3">
      <c r="P138" s="30"/>
    </row>
    <row r="139" spans="16:16" ht="17.25" x14ac:dyDescent="0.3">
      <c r="P139" s="30"/>
    </row>
    <row r="140" spans="16:16" ht="17.25" x14ac:dyDescent="0.3">
      <c r="P140" s="30"/>
    </row>
    <row r="141" spans="16:16" ht="17.25" x14ac:dyDescent="0.3">
      <c r="P141" s="30"/>
    </row>
    <row r="142" spans="16:16" ht="17.25" x14ac:dyDescent="0.3">
      <c r="P142" s="30"/>
    </row>
    <row r="143" spans="16:16" ht="17.25" x14ac:dyDescent="0.3">
      <c r="P143" s="30"/>
    </row>
    <row r="144" spans="16:16" ht="17.25" x14ac:dyDescent="0.3">
      <c r="P144" s="30"/>
    </row>
    <row r="145" spans="16:16" ht="17.25" x14ac:dyDescent="0.3">
      <c r="P145" s="30"/>
    </row>
    <row r="146" spans="16:16" ht="17.25" x14ac:dyDescent="0.3">
      <c r="P146" s="30"/>
    </row>
    <row r="147" spans="16:16" ht="17.25" x14ac:dyDescent="0.3">
      <c r="P147" s="30"/>
    </row>
    <row r="148" spans="16:16" ht="17.25" x14ac:dyDescent="0.3">
      <c r="P148" s="30"/>
    </row>
    <row r="149" spans="16:16" ht="17.25" x14ac:dyDescent="0.3">
      <c r="P149" s="30"/>
    </row>
    <row r="150" spans="16:16" ht="17.25" x14ac:dyDescent="0.3">
      <c r="P150" s="30"/>
    </row>
    <row r="151" spans="16:16" ht="17.25" x14ac:dyDescent="0.3">
      <c r="P151" s="30"/>
    </row>
    <row r="152" spans="16:16" ht="17.25" x14ac:dyDescent="0.3">
      <c r="P152" s="30"/>
    </row>
    <row r="153" spans="16:16" ht="17.25" x14ac:dyDescent="0.3">
      <c r="P153" s="30"/>
    </row>
    <row r="154" spans="16:16" ht="17.25" x14ac:dyDescent="0.3">
      <c r="P154" s="30"/>
    </row>
    <row r="155" spans="16:16" ht="17.25" x14ac:dyDescent="0.3">
      <c r="P155" s="30"/>
    </row>
    <row r="156" spans="16:16" ht="17.25" x14ac:dyDescent="0.3">
      <c r="P156" s="30"/>
    </row>
    <row r="157" spans="16:16" ht="17.25" x14ac:dyDescent="0.3">
      <c r="P157" s="30"/>
    </row>
    <row r="158" spans="16:16" ht="17.25" x14ac:dyDescent="0.3">
      <c r="P158" s="30"/>
    </row>
    <row r="159" spans="16:16" ht="17.25" x14ac:dyDescent="0.3">
      <c r="P159" s="30"/>
    </row>
    <row r="160" spans="16:16" ht="17.25" x14ac:dyDescent="0.3">
      <c r="P160" s="30"/>
    </row>
    <row r="161" spans="16:16" ht="17.25" x14ac:dyDescent="0.3">
      <c r="P161" s="30"/>
    </row>
    <row r="162" spans="16:16" ht="17.25" x14ac:dyDescent="0.3">
      <c r="P162" s="30"/>
    </row>
    <row r="163" spans="16:16" ht="17.25" x14ac:dyDescent="0.3">
      <c r="P163" s="30"/>
    </row>
    <row r="164" spans="16:16" ht="17.25" x14ac:dyDescent="0.3">
      <c r="P164" s="30"/>
    </row>
    <row r="165" spans="16:16" ht="17.25" x14ac:dyDescent="0.3">
      <c r="P165" s="30"/>
    </row>
    <row r="166" spans="16:16" ht="17.25" x14ac:dyDescent="0.3">
      <c r="P166" s="30"/>
    </row>
    <row r="167" spans="16:16" ht="17.25" x14ac:dyDescent="0.3">
      <c r="P167" s="30"/>
    </row>
    <row r="168" spans="16:16" ht="17.25" x14ac:dyDescent="0.3">
      <c r="P168" s="30"/>
    </row>
    <row r="169" spans="16:16" ht="17.25" x14ac:dyDescent="0.3">
      <c r="P169" s="30"/>
    </row>
    <row r="170" spans="16:16" ht="17.25" x14ac:dyDescent="0.3">
      <c r="P170" s="30"/>
    </row>
    <row r="171" spans="16:16" ht="17.25" x14ac:dyDescent="0.3">
      <c r="P171" s="30"/>
    </row>
    <row r="172" spans="16:16" ht="17.25" x14ac:dyDescent="0.3">
      <c r="P172" s="30"/>
    </row>
    <row r="173" spans="16:16" ht="17.25" x14ac:dyDescent="0.3">
      <c r="P173" s="30"/>
    </row>
    <row r="174" spans="16:16" ht="17.25" x14ac:dyDescent="0.3">
      <c r="P174" s="30"/>
    </row>
    <row r="175" spans="16:16" ht="17.25" x14ac:dyDescent="0.3">
      <c r="P175" s="30"/>
    </row>
    <row r="176" spans="16:16" ht="17.25" x14ac:dyDescent="0.3">
      <c r="P176" s="30"/>
    </row>
    <row r="177" spans="16:16" ht="17.25" x14ac:dyDescent="0.3">
      <c r="P177" s="30"/>
    </row>
    <row r="178" spans="16:16" ht="17.25" x14ac:dyDescent="0.3">
      <c r="P178" s="30"/>
    </row>
    <row r="179" spans="16:16" ht="17.25" x14ac:dyDescent="0.3">
      <c r="P179" s="30"/>
    </row>
    <row r="180" spans="16:16" ht="17.25" x14ac:dyDescent="0.3">
      <c r="P180" s="30"/>
    </row>
    <row r="181" spans="16:16" ht="17.25" x14ac:dyDescent="0.3">
      <c r="P181" s="30"/>
    </row>
    <row r="182" spans="16:16" ht="17.25" x14ac:dyDescent="0.3">
      <c r="P182" s="30"/>
    </row>
    <row r="183" spans="16:16" ht="17.25" x14ac:dyDescent="0.3">
      <c r="P183" s="30"/>
    </row>
    <row r="184" spans="16:16" ht="17.25" x14ac:dyDescent="0.3">
      <c r="P184" s="30"/>
    </row>
    <row r="185" spans="16:16" ht="17.25" x14ac:dyDescent="0.3">
      <c r="P185" s="30"/>
    </row>
    <row r="186" spans="16:16" ht="17.25" x14ac:dyDescent="0.3">
      <c r="P186" s="30"/>
    </row>
    <row r="187" spans="16:16" ht="17.25" x14ac:dyDescent="0.3">
      <c r="P187" s="30"/>
    </row>
    <row r="188" spans="16:16" ht="17.25" x14ac:dyDescent="0.3">
      <c r="P188" s="30"/>
    </row>
    <row r="189" spans="16:16" ht="17.25" x14ac:dyDescent="0.3">
      <c r="P189" s="30"/>
    </row>
    <row r="190" spans="16:16" ht="17.25" x14ac:dyDescent="0.3">
      <c r="P190" s="30"/>
    </row>
    <row r="191" spans="16:16" ht="17.25" x14ac:dyDescent="0.3">
      <c r="P191" s="30"/>
    </row>
    <row r="192" spans="16:16" ht="17.25" x14ac:dyDescent="0.3">
      <c r="P192" s="30"/>
    </row>
    <row r="193" spans="16:16" ht="17.25" x14ac:dyDescent="0.3">
      <c r="P193" s="30"/>
    </row>
    <row r="194" spans="16:16" ht="17.25" x14ac:dyDescent="0.3">
      <c r="P194" s="30"/>
    </row>
    <row r="195" spans="16:16" ht="17.25" x14ac:dyDescent="0.3">
      <c r="P195" s="30"/>
    </row>
    <row r="196" spans="16:16" ht="17.25" x14ac:dyDescent="0.3">
      <c r="P196" s="30"/>
    </row>
    <row r="197" spans="16:16" ht="17.25" x14ac:dyDescent="0.3">
      <c r="P197" s="30"/>
    </row>
    <row r="198" spans="16:16" ht="17.25" x14ac:dyDescent="0.3">
      <c r="P198" s="30"/>
    </row>
    <row r="199" spans="16:16" ht="17.25" x14ac:dyDescent="0.3">
      <c r="P199" s="30"/>
    </row>
    <row r="200" spans="16:16" ht="17.25" x14ac:dyDescent="0.3">
      <c r="P200" s="30"/>
    </row>
    <row r="201" spans="16:16" ht="17.25" x14ac:dyDescent="0.3">
      <c r="P201" s="30"/>
    </row>
    <row r="202" spans="16:16" ht="17.25" x14ac:dyDescent="0.3">
      <c r="P202" s="30"/>
    </row>
    <row r="203" spans="16:16" ht="17.25" x14ac:dyDescent="0.3">
      <c r="P203" s="30"/>
    </row>
    <row r="204" spans="16:16" ht="17.25" x14ac:dyDescent="0.3">
      <c r="P204" s="30"/>
    </row>
    <row r="205" spans="16:16" ht="17.25" x14ac:dyDescent="0.3">
      <c r="P205" s="30"/>
    </row>
    <row r="206" spans="16:16" ht="17.25" x14ac:dyDescent="0.3">
      <c r="P206" s="30"/>
    </row>
    <row r="207" spans="16:16" ht="17.25" x14ac:dyDescent="0.3">
      <c r="P207" s="30"/>
    </row>
    <row r="208" spans="16:16" ht="17.25" x14ac:dyDescent="0.3">
      <c r="P208" s="30"/>
    </row>
    <row r="209" spans="16:16" ht="17.25" x14ac:dyDescent="0.3">
      <c r="P209" s="30"/>
    </row>
    <row r="210" spans="16:16" ht="17.25" x14ac:dyDescent="0.3">
      <c r="P210" s="30"/>
    </row>
    <row r="211" spans="16:16" ht="17.25" x14ac:dyDescent="0.3">
      <c r="P211" s="30"/>
    </row>
    <row r="212" spans="16:16" ht="17.25" x14ac:dyDescent="0.3">
      <c r="P212" s="30"/>
    </row>
    <row r="213" spans="16:16" ht="17.25" x14ac:dyDescent="0.3">
      <c r="P213" s="30"/>
    </row>
    <row r="214" spans="16:16" ht="17.25" x14ac:dyDescent="0.3">
      <c r="P214" s="30"/>
    </row>
    <row r="215" spans="16:16" ht="17.25" x14ac:dyDescent="0.3">
      <c r="P215" s="30"/>
    </row>
    <row r="216" spans="16:16" ht="17.25" x14ac:dyDescent="0.3">
      <c r="P216" s="30"/>
    </row>
    <row r="217" spans="16:16" ht="17.25" x14ac:dyDescent="0.3">
      <c r="P217" s="30"/>
    </row>
    <row r="218" spans="16:16" ht="17.25" x14ac:dyDescent="0.3">
      <c r="P218" s="30"/>
    </row>
    <row r="219" spans="16:16" ht="17.25" x14ac:dyDescent="0.3">
      <c r="P219" s="30"/>
    </row>
    <row r="220" spans="16:16" ht="17.25" x14ac:dyDescent="0.3">
      <c r="P220" s="30"/>
    </row>
    <row r="221" spans="16:16" ht="17.25" x14ac:dyDescent="0.3">
      <c r="P221" s="30"/>
    </row>
    <row r="222" spans="16:16" ht="17.25" x14ac:dyDescent="0.3">
      <c r="P222" s="30"/>
    </row>
    <row r="223" spans="16:16" ht="17.25" x14ac:dyDescent="0.3">
      <c r="P223" s="30"/>
    </row>
    <row r="224" spans="16:16" ht="17.25" x14ac:dyDescent="0.3">
      <c r="P224" s="30"/>
    </row>
    <row r="225" spans="16:16" ht="17.25" x14ac:dyDescent="0.3">
      <c r="P225" s="30"/>
    </row>
    <row r="226" spans="16:16" ht="17.25" x14ac:dyDescent="0.3">
      <c r="P226" s="30"/>
    </row>
    <row r="227" spans="16:16" ht="17.25" x14ac:dyDescent="0.3">
      <c r="P227" s="30"/>
    </row>
    <row r="228" spans="16:16" ht="17.25" x14ac:dyDescent="0.3">
      <c r="P228" s="30"/>
    </row>
    <row r="229" spans="16:16" ht="17.25" x14ac:dyDescent="0.3">
      <c r="P229" s="30"/>
    </row>
    <row r="230" spans="16:16" ht="17.25" x14ac:dyDescent="0.3">
      <c r="P230" s="30"/>
    </row>
    <row r="231" spans="16:16" ht="17.25" x14ac:dyDescent="0.3">
      <c r="P231" s="30"/>
    </row>
    <row r="232" spans="16:16" ht="17.25" x14ac:dyDescent="0.3">
      <c r="P232" s="30"/>
    </row>
    <row r="233" spans="16:16" ht="17.25" x14ac:dyDescent="0.3">
      <c r="P233" s="30"/>
    </row>
    <row r="234" spans="16:16" ht="17.25" x14ac:dyDescent="0.3">
      <c r="P234" s="30"/>
    </row>
    <row r="235" spans="16:16" ht="17.25" x14ac:dyDescent="0.3">
      <c r="P235" s="30"/>
    </row>
    <row r="236" spans="16:16" ht="17.25" x14ac:dyDescent="0.3">
      <c r="P236" s="30"/>
    </row>
    <row r="237" spans="16:16" ht="17.25" x14ac:dyDescent="0.3">
      <c r="P237" s="30"/>
    </row>
    <row r="238" spans="16:16" ht="17.25" x14ac:dyDescent="0.3">
      <c r="P238" s="30"/>
    </row>
    <row r="239" spans="16:16" ht="17.25" x14ac:dyDescent="0.3">
      <c r="P239" s="30"/>
    </row>
    <row r="240" spans="16:16" ht="17.25" x14ac:dyDescent="0.3">
      <c r="P240" s="30"/>
    </row>
    <row r="241" spans="16:16" ht="17.25" x14ac:dyDescent="0.3">
      <c r="P241" s="30"/>
    </row>
    <row r="242" spans="16:16" ht="17.25" x14ac:dyDescent="0.3">
      <c r="P242" s="30"/>
    </row>
    <row r="243" spans="16:16" ht="17.25" x14ac:dyDescent="0.3">
      <c r="P243" s="30"/>
    </row>
    <row r="244" spans="16:16" ht="17.25" x14ac:dyDescent="0.3">
      <c r="P244" s="30"/>
    </row>
    <row r="245" spans="16:16" ht="17.25" x14ac:dyDescent="0.3">
      <c r="P245" s="30"/>
    </row>
    <row r="246" spans="16:16" ht="17.25" x14ac:dyDescent="0.3">
      <c r="P246" s="30"/>
    </row>
    <row r="247" spans="16:16" ht="17.25" x14ac:dyDescent="0.3">
      <c r="P247" s="30"/>
    </row>
    <row r="248" spans="16:16" ht="17.25" x14ac:dyDescent="0.3">
      <c r="P248" s="30"/>
    </row>
    <row r="249" spans="16:16" ht="17.25" x14ac:dyDescent="0.3">
      <c r="P249" s="30"/>
    </row>
    <row r="250" spans="16:16" ht="17.25" x14ac:dyDescent="0.3">
      <c r="P250" s="30"/>
    </row>
    <row r="251" spans="16:16" ht="17.25" x14ac:dyDescent="0.3">
      <c r="P251" s="30"/>
    </row>
    <row r="252" spans="16:16" ht="17.25" x14ac:dyDescent="0.3">
      <c r="P252" s="30"/>
    </row>
    <row r="253" spans="16:16" ht="17.25" x14ac:dyDescent="0.3">
      <c r="P253" s="30"/>
    </row>
    <row r="254" spans="16:16" ht="17.25" x14ac:dyDescent="0.3">
      <c r="P254" s="30"/>
    </row>
    <row r="255" spans="16:16" ht="17.25" x14ac:dyDescent="0.3">
      <c r="P255" s="30"/>
    </row>
    <row r="256" spans="16:16" ht="17.25" x14ac:dyDescent="0.3">
      <c r="P256" s="30"/>
    </row>
    <row r="257" spans="16:16" ht="17.25" x14ac:dyDescent="0.3">
      <c r="P257" s="30"/>
    </row>
    <row r="258" spans="16:16" ht="17.25" x14ac:dyDescent="0.3">
      <c r="P258" s="30"/>
    </row>
    <row r="259" spans="16:16" ht="17.25" x14ac:dyDescent="0.3">
      <c r="P259" s="30"/>
    </row>
    <row r="260" spans="16:16" ht="17.25" x14ac:dyDescent="0.3">
      <c r="P260" s="30"/>
    </row>
    <row r="261" spans="16:16" ht="17.25" x14ac:dyDescent="0.3">
      <c r="P261" s="30"/>
    </row>
    <row r="262" spans="16:16" ht="17.25" x14ac:dyDescent="0.3">
      <c r="P262" s="30"/>
    </row>
    <row r="263" spans="16:16" ht="17.25" x14ac:dyDescent="0.3">
      <c r="P263" s="30"/>
    </row>
    <row r="264" spans="16:16" ht="17.25" x14ac:dyDescent="0.3">
      <c r="P264" s="30"/>
    </row>
    <row r="265" spans="16:16" ht="17.25" x14ac:dyDescent="0.3">
      <c r="P265" s="30"/>
    </row>
    <row r="266" spans="16:16" ht="17.25" x14ac:dyDescent="0.3">
      <c r="P266" s="30"/>
    </row>
    <row r="267" spans="16:16" ht="17.25" x14ac:dyDescent="0.3">
      <c r="P267" s="30"/>
    </row>
    <row r="268" spans="16:16" ht="17.25" x14ac:dyDescent="0.3">
      <c r="P268" s="30"/>
    </row>
    <row r="269" spans="16:16" ht="17.25" x14ac:dyDescent="0.3">
      <c r="P269" s="30"/>
    </row>
    <row r="270" spans="16:16" ht="17.25" x14ac:dyDescent="0.3">
      <c r="P270" s="30"/>
    </row>
    <row r="271" spans="16:16" ht="17.25" x14ac:dyDescent="0.3">
      <c r="P271" s="30"/>
    </row>
    <row r="272" spans="16:16" ht="17.25" x14ac:dyDescent="0.3">
      <c r="P272" s="30"/>
    </row>
    <row r="273" spans="16:16" ht="17.25" x14ac:dyDescent="0.3">
      <c r="P273" s="30"/>
    </row>
    <row r="274" spans="16:16" ht="17.25" x14ac:dyDescent="0.3">
      <c r="P274" s="30"/>
    </row>
    <row r="275" spans="16:16" ht="17.25" x14ac:dyDescent="0.3">
      <c r="P275" s="30"/>
    </row>
    <row r="276" spans="16:16" ht="17.25" x14ac:dyDescent="0.3">
      <c r="P276" s="30"/>
    </row>
    <row r="277" spans="16:16" ht="17.25" x14ac:dyDescent="0.3">
      <c r="P277" s="30"/>
    </row>
    <row r="278" spans="16:16" ht="17.25" x14ac:dyDescent="0.3">
      <c r="P278" s="30"/>
    </row>
    <row r="279" spans="16:16" ht="17.25" x14ac:dyDescent="0.3">
      <c r="P279" s="30"/>
    </row>
    <row r="280" spans="16:16" ht="17.25" x14ac:dyDescent="0.3">
      <c r="P280" s="30"/>
    </row>
    <row r="281" spans="16:16" ht="17.25" x14ac:dyDescent="0.3">
      <c r="P281" s="30"/>
    </row>
    <row r="282" spans="16:16" ht="17.25" x14ac:dyDescent="0.3">
      <c r="P282" s="30"/>
    </row>
    <row r="283" spans="16:16" ht="17.25" x14ac:dyDescent="0.3">
      <c r="P283" s="30"/>
    </row>
    <row r="284" spans="16:16" ht="17.25" x14ac:dyDescent="0.3">
      <c r="P284" s="30"/>
    </row>
    <row r="285" spans="16:16" ht="17.25" x14ac:dyDescent="0.3">
      <c r="P285" s="30"/>
    </row>
    <row r="286" spans="16:16" ht="17.25" x14ac:dyDescent="0.3">
      <c r="P286" s="30"/>
    </row>
    <row r="287" spans="16:16" ht="17.25" x14ac:dyDescent="0.3">
      <c r="P287" s="30"/>
    </row>
    <row r="288" spans="16:16" ht="17.25" x14ac:dyDescent="0.3">
      <c r="P288" s="30"/>
    </row>
    <row r="289" spans="16:16" ht="17.25" x14ac:dyDescent="0.3">
      <c r="P289" s="30"/>
    </row>
    <row r="290" spans="16:16" ht="17.25" x14ac:dyDescent="0.3">
      <c r="P290" s="30"/>
    </row>
    <row r="291" spans="16:16" ht="17.25" x14ac:dyDescent="0.3">
      <c r="P291" s="30"/>
    </row>
    <row r="292" spans="16:16" ht="17.25" x14ac:dyDescent="0.3">
      <c r="P292" s="30"/>
    </row>
    <row r="293" spans="16:16" ht="17.25" x14ac:dyDescent="0.3">
      <c r="P293" s="30"/>
    </row>
    <row r="294" spans="16:16" ht="17.25" x14ac:dyDescent="0.3">
      <c r="P294" s="30"/>
    </row>
    <row r="295" spans="16:16" ht="17.25" x14ac:dyDescent="0.3">
      <c r="P295" s="30"/>
    </row>
    <row r="296" spans="16:16" ht="17.25" x14ac:dyDescent="0.3">
      <c r="P296" s="30"/>
    </row>
    <row r="297" spans="16:16" ht="17.25" x14ac:dyDescent="0.3">
      <c r="P297" s="30"/>
    </row>
    <row r="298" spans="16:16" ht="17.25" x14ac:dyDescent="0.3">
      <c r="P298" s="30"/>
    </row>
    <row r="299" spans="16:16" ht="17.25" x14ac:dyDescent="0.3">
      <c r="P299" s="30"/>
    </row>
    <row r="300" spans="16:16" ht="17.25" x14ac:dyDescent="0.3">
      <c r="P300" s="30"/>
    </row>
    <row r="301" spans="16:16" ht="17.25" x14ac:dyDescent="0.3">
      <c r="P301" s="30"/>
    </row>
    <row r="302" spans="16:16" ht="17.25" x14ac:dyDescent="0.3">
      <c r="P302" s="30"/>
    </row>
    <row r="303" spans="16:16" ht="17.25" x14ac:dyDescent="0.3">
      <c r="P303" s="30"/>
    </row>
    <row r="304" spans="16:16" ht="17.25" x14ac:dyDescent="0.3">
      <c r="P304" s="30"/>
    </row>
    <row r="305" spans="16:16" ht="17.25" x14ac:dyDescent="0.3">
      <c r="P305" s="30"/>
    </row>
    <row r="306" spans="16:16" ht="17.25" x14ac:dyDescent="0.3">
      <c r="P306" s="30"/>
    </row>
    <row r="307" spans="16:16" ht="17.25" x14ac:dyDescent="0.3">
      <c r="P307" s="30"/>
    </row>
    <row r="308" spans="16:16" ht="17.25" x14ac:dyDescent="0.3">
      <c r="P308" s="30"/>
    </row>
    <row r="309" spans="16:16" ht="17.25" x14ac:dyDescent="0.3">
      <c r="P309" s="30"/>
    </row>
    <row r="310" spans="16:16" ht="17.25" x14ac:dyDescent="0.3">
      <c r="P310" s="30"/>
    </row>
    <row r="311" spans="16:16" ht="17.25" x14ac:dyDescent="0.3">
      <c r="P311" s="30"/>
    </row>
    <row r="312" spans="16:16" ht="17.25" x14ac:dyDescent="0.3">
      <c r="P312" s="30"/>
    </row>
    <row r="313" spans="16:16" ht="17.25" x14ac:dyDescent="0.3">
      <c r="P313" s="30"/>
    </row>
    <row r="314" spans="16:16" ht="17.25" x14ac:dyDescent="0.3">
      <c r="P314" s="30"/>
    </row>
    <row r="315" spans="16:16" ht="17.25" x14ac:dyDescent="0.3">
      <c r="P315" s="30"/>
    </row>
    <row r="316" spans="16:16" ht="17.25" x14ac:dyDescent="0.3">
      <c r="P316" s="30"/>
    </row>
    <row r="317" spans="16:16" ht="17.25" x14ac:dyDescent="0.3">
      <c r="P317" s="30"/>
    </row>
    <row r="318" spans="16:16" ht="17.25" x14ac:dyDescent="0.3">
      <c r="P318" s="30"/>
    </row>
    <row r="319" spans="16:16" ht="17.25" x14ac:dyDescent="0.3">
      <c r="P319" s="30"/>
    </row>
    <row r="320" spans="16:16" ht="17.25" x14ac:dyDescent="0.3">
      <c r="P320" s="30"/>
    </row>
    <row r="321" spans="16:16" ht="17.25" x14ac:dyDescent="0.3">
      <c r="P321" s="30"/>
    </row>
    <row r="322" spans="16:16" ht="17.25" x14ac:dyDescent="0.3">
      <c r="P322" s="30"/>
    </row>
    <row r="323" spans="16:16" ht="17.25" x14ac:dyDescent="0.3">
      <c r="P323" s="30"/>
    </row>
    <row r="324" spans="16:16" ht="17.25" x14ac:dyDescent="0.3">
      <c r="P324" s="30"/>
    </row>
    <row r="325" spans="16:16" ht="17.25" x14ac:dyDescent="0.3">
      <c r="P325" s="30"/>
    </row>
    <row r="326" spans="16:16" ht="17.25" x14ac:dyDescent="0.3">
      <c r="P326" s="30"/>
    </row>
    <row r="327" spans="16:16" ht="17.25" x14ac:dyDescent="0.3">
      <c r="P327" s="30"/>
    </row>
    <row r="328" spans="16:16" ht="17.25" x14ac:dyDescent="0.3">
      <c r="P328" s="30"/>
    </row>
    <row r="329" spans="16:16" ht="17.25" x14ac:dyDescent="0.3">
      <c r="P329" s="30"/>
    </row>
    <row r="330" spans="16:16" ht="17.25" x14ac:dyDescent="0.3">
      <c r="P330" s="30"/>
    </row>
    <row r="331" spans="16:16" ht="17.25" x14ac:dyDescent="0.3">
      <c r="P331" s="30"/>
    </row>
    <row r="332" spans="16:16" ht="17.25" x14ac:dyDescent="0.3">
      <c r="P332" s="30"/>
    </row>
    <row r="333" spans="16:16" ht="17.25" x14ac:dyDescent="0.3">
      <c r="P333" s="30"/>
    </row>
    <row r="334" spans="16:16" ht="17.25" x14ac:dyDescent="0.3">
      <c r="P334" s="30"/>
    </row>
    <row r="335" spans="16:16" ht="17.25" x14ac:dyDescent="0.3">
      <c r="P335" s="30"/>
    </row>
    <row r="336" spans="16:16" ht="17.25" x14ac:dyDescent="0.3">
      <c r="P336" s="30"/>
    </row>
    <row r="337" spans="16:16" ht="17.25" x14ac:dyDescent="0.3">
      <c r="P337" s="30"/>
    </row>
    <row r="338" spans="16:16" ht="17.25" x14ac:dyDescent="0.3">
      <c r="P338" s="30"/>
    </row>
    <row r="339" spans="16:16" ht="17.25" x14ac:dyDescent="0.3">
      <c r="P339" s="30"/>
    </row>
    <row r="340" spans="16:16" ht="17.25" x14ac:dyDescent="0.3">
      <c r="P340" s="30"/>
    </row>
    <row r="341" spans="16:16" ht="17.25" x14ac:dyDescent="0.3">
      <c r="P341" s="30"/>
    </row>
    <row r="342" spans="16:16" ht="17.25" x14ac:dyDescent="0.3">
      <c r="P342" s="30"/>
    </row>
    <row r="343" spans="16:16" ht="17.25" x14ac:dyDescent="0.3">
      <c r="P343" s="30"/>
    </row>
    <row r="344" spans="16:16" ht="17.25" x14ac:dyDescent="0.3">
      <c r="P344" s="30"/>
    </row>
    <row r="345" spans="16:16" ht="17.25" x14ac:dyDescent="0.3">
      <c r="P345" s="30"/>
    </row>
    <row r="346" spans="16:16" ht="17.25" x14ac:dyDescent="0.3">
      <c r="P346" s="30"/>
    </row>
    <row r="347" spans="16:16" ht="17.25" x14ac:dyDescent="0.3">
      <c r="P347" s="30"/>
    </row>
    <row r="348" spans="16:16" ht="17.25" x14ac:dyDescent="0.3">
      <c r="P348" s="30"/>
    </row>
    <row r="349" spans="16:16" ht="17.25" x14ac:dyDescent="0.3">
      <c r="P349" s="30"/>
    </row>
    <row r="350" spans="16:16" ht="17.25" x14ac:dyDescent="0.3">
      <c r="P350" s="30"/>
    </row>
    <row r="351" spans="16:16" ht="17.25" x14ac:dyDescent="0.3">
      <c r="P351" s="30"/>
    </row>
    <row r="352" spans="16:16" ht="17.25" x14ac:dyDescent="0.3">
      <c r="P352" s="30"/>
    </row>
    <row r="353" spans="16:16" ht="17.25" x14ac:dyDescent="0.3">
      <c r="P353" s="30"/>
    </row>
    <row r="354" spans="16:16" ht="17.25" x14ac:dyDescent="0.3">
      <c r="P354" s="30"/>
    </row>
    <row r="355" spans="16:16" ht="17.25" x14ac:dyDescent="0.3">
      <c r="P355" s="30"/>
    </row>
    <row r="356" spans="16:16" ht="17.25" x14ac:dyDescent="0.3">
      <c r="P356" s="30"/>
    </row>
    <row r="357" spans="16:16" ht="17.25" x14ac:dyDescent="0.3">
      <c r="P357" s="30"/>
    </row>
    <row r="358" spans="16:16" ht="17.25" x14ac:dyDescent="0.3">
      <c r="P358" s="30"/>
    </row>
    <row r="359" spans="16:16" ht="17.25" x14ac:dyDescent="0.3">
      <c r="P359" s="30"/>
    </row>
    <row r="360" spans="16:16" ht="17.25" x14ac:dyDescent="0.3">
      <c r="P360" s="30"/>
    </row>
    <row r="361" spans="16:16" ht="17.25" x14ac:dyDescent="0.3">
      <c r="P361" s="30"/>
    </row>
    <row r="362" spans="16:16" ht="17.25" x14ac:dyDescent="0.3">
      <c r="P362" s="30"/>
    </row>
    <row r="363" spans="16:16" ht="17.25" x14ac:dyDescent="0.3">
      <c r="P363" s="30"/>
    </row>
    <row r="364" spans="16:16" ht="17.25" x14ac:dyDescent="0.3">
      <c r="P364" s="30"/>
    </row>
    <row r="365" spans="16:16" ht="17.25" x14ac:dyDescent="0.3">
      <c r="P365" s="30"/>
    </row>
    <row r="366" spans="16:16" ht="17.25" x14ac:dyDescent="0.3">
      <c r="P366" s="30"/>
    </row>
    <row r="367" spans="16:16" ht="17.25" x14ac:dyDescent="0.3">
      <c r="P367" s="30"/>
    </row>
    <row r="368" spans="16:16" ht="17.25" x14ac:dyDescent="0.3">
      <c r="P368" s="30"/>
    </row>
    <row r="369" spans="16:16" ht="17.25" x14ac:dyDescent="0.3">
      <c r="P369" s="30"/>
    </row>
    <row r="370" spans="16:16" ht="17.25" x14ac:dyDescent="0.3">
      <c r="P370" s="30"/>
    </row>
    <row r="371" spans="16:16" ht="17.25" x14ac:dyDescent="0.3">
      <c r="P371" s="30"/>
    </row>
    <row r="372" spans="16:16" ht="17.25" x14ac:dyDescent="0.3">
      <c r="P372" s="30"/>
    </row>
    <row r="373" spans="16:16" ht="17.25" x14ac:dyDescent="0.3">
      <c r="P373" s="30"/>
    </row>
    <row r="374" spans="16:16" ht="17.25" x14ac:dyDescent="0.3">
      <c r="P374" s="30"/>
    </row>
    <row r="375" spans="16:16" ht="17.25" x14ac:dyDescent="0.3">
      <c r="P375" s="30"/>
    </row>
    <row r="376" spans="16:16" ht="17.25" x14ac:dyDescent="0.3">
      <c r="P376" s="30"/>
    </row>
    <row r="377" spans="16:16" ht="17.25" x14ac:dyDescent="0.3">
      <c r="P377" s="30"/>
    </row>
    <row r="378" spans="16:16" ht="17.25" x14ac:dyDescent="0.3">
      <c r="P378" s="30"/>
    </row>
    <row r="379" spans="16:16" ht="17.25" x14ac:dyDescent="0.3">
      <c r="P379" s="30"/>
    </row>
    <row r="380" spans="16:16" ht="17.25" x14ac:dyDescent="0.3">
      <c r="P380" s="30"/>
    </row>
    <row r="381" spans="16:16" ht="17.25" x14ac:dyDescent="0.3">
      <c r="P381" s="30"/>
    </row>
    <row r="382" spans="16:16" ht="17.25" x14ac:dyDescent="0.3">
      <c r="P382" s="30"/>
    </row>
    <row r="383" spans="16:16" ht="17.25" x14ac:dyDescent="0.3">
      <c r="P383" s="30"/>
    </row>
    <row r="384" spans="16:16" ht="17.25" x14ac:dyDescent="0.3">
      <c r="P384" s="30"/>
    </row>
    <row r="385" spans="16:16" ht="17.25" x14ac:dyDescent="0.3">
      <c r="P385" s="30"/>
    </row>
    <row r="386" spans="16:16" ht="17.25" x14ac:dyDescent="0.3">
      <c r="P386" s="30"/>
    </row>
    <row r="387" spans="16:16" ht="17.25" x14ac:dyDescent="0.3">
      <c r="P387" s="30"/>
    </row>
    <row r="388" spans="16:16" ht="17.25" x14ac:dyDescent="0.3">
      <c r="P388" s="30"/>
    </row>
    <row r="389" spans="16:16" ht="17.25" x14ac:dyDescent="0.3">
      <c r="P389" s="30"/>
    </row>
    <row r="390" spans="16:16" ht="17.25" x14ac:dyDescent="0.3">
      <c r="P390" s="30"/>
    </row>
    <row r="391" spans="16:16" ht="17.25" x14ac:dyDescent="0.3">
      <c r="P391" s="30"/>
    </row>
    <row r="392" spans="16:16" ht="17.25" x14ac:dyDescent="0.3">
      <c r="P392" s="30"/>
    </row>
    <row r="393" spans="16:16" ht="17.25" x14ac:dyDescent="0.3">
      <c r="P393" s="30"/>
    </row>
    <row r="394" spans="16:16" ht="17.25" x14ac:dyDescent="0.3">
      <c r="P394" s="30"/>
    </row>
    <row r="395" spans="16:16" ht="17.25" x14ac:dyDescent="0.3">
      <c r="P395" s="30"/>
    </row>
    <row r="396" spans="16:16" ht="17.25" x14ac:dyDescent="0.3">
      <c r="P396" s="30"/>
    </row>
    <row r="397" spans="16:16" ht="17.25" x14ac:dyDescent="0.3">
      <c r="P397" s="30"/>
    </row>
    <row r="398" spans="16:16" ht="17.25" x14ac:dyDescent="0.3">
      <c r="P398" s="30"/>
    </row>
    <row r="399" spans="16:16" ht="17.25" x14ac:dyDescent="0.3">
      <c r="P399" s="30"/>
    </row>
    <row r="400" spans="16:16" ht="17.25" x14ac:dyDescent="0.3">
      <c r="P400" s="30"/>
    </row>
    <row r="401" spans="16:16" ht="17.25" x14ac:dyDescent="0.3">
      <c r="P401" s="30"/>
    </row>
    <row r="402" spans="16:16" ht="17.25" x14ac:dyDescent="0.3">
      <c r="P402" s="30"/>
    </row>
    <row r="403" spans="16:16" ht="17.25" x14ac:dyDescent="0.3">
      <c r="P403" s="30"/>
    </row>
    <row r="404" spans="16:16" ht="17.25" x14ac:dyDescent="0.3">
      <c r="P404" s="30"/>
    </row>
    <row r="405" spans="16:16" ht="17.25" x14ac:dyDescent="0.3">
      <c r="P405" s="30"/>
    </row>
    <row r="406" spans="16:16" ht="17.25" x14ac:dyDescent="0.3">
      <c r="P406" s="30"/>
    </row>
    <row r="407" spans="16:16" ht="17.25" x14ac:dyDescent="0.3">
      <c r="P407" s="30"/>
    </row>
    <row r="408" spans="16:16" ht="17.25" x14ac:dyDescent="0.3">
      <c r="P408" s="30"/>
    </row>
    <row r="409" spans="16:16" ht="17.25" x14ac:dyDescent="0.3">
      <c r="P409" s="30"/>
    </row>
    <row r="410" spans="16:16" ht="17.25" x14ac:dyDescent="0.3">
      <c r="P410" s="30"/>
    </row>
    <row r="411" spans="16:16" ht="17.25" x14ac:dyDescent="0.3">
      <c r="P411" s="30"/>
    </row>
    <row r="412" spans="16:16" ht="17.25" x14ac:dyDescent="0.3">
      <c r="P412" s="30"/>
    </row>
    <row r="413" spans="16:16" ht="17.25" x14ac:dyDescent="0.3">
      <c r="P413" s="30"/>
    </row>
    <row r="414" spans="16:16" ht="17.25" x14ac:dyDescent="0.3">
      <c r="P414" s="30"/>
    </row>
    <row r="415" spans="16:16" ht="17.25" x14ac:dyDescent="0.3">
      <c r="P415" s="30"/>
    </row>
    <row r="416" spans="16:16" ht="17.25" x14ac:dyDescent="0.3">
      <c r="P416" s="30"/>
    </row>
    <row r="417" spans="16:16" ht="17.25" x14ac:dyDescent="0.3">
      <c r="P417" s="30"/>
    </row>
    <row r="418" spans="16:16" ht="17.25" x14ac:dyDescent="0.3">
      <c r="P418" s="30"/>
    </row>
    <row r="419" spans="16:16" ht="17.25" x14ac:dyDescent="0.3">
      <c r="P419" s="30"/>
    </row>
    <row r="420" spans="16:16" ht="17.25" x14ac:dyDescent="0.3">
      <c r="P420" s="30"/>
    </row>
    <row r="421" spans="16:16" ht="17.25" x14ac:dyDescent="0.3">
      <c r="P421" s="30"/>
    </row>
    <row r="422" spans="16:16" ht="17.25" x14ac:dyDescent="0.3">
      <c r="P422" s="30"/>
    </row>
    <row r="423" spans="16:16" ht="17.25" x14ac:dyDescent="0.3">
      <c r="P423" s="30"/>
    </row>
    <row r="424" spans="16:16" ht="17.25" x14ac:dyDescent="0.3">
      <c r="P424" s="30"/>
    </row>
    <row r="425" spans="16:16" ht="17.25" x14ac:dyDescent="0.3">
      <c r="P425" s="30"/>
    </row>
    <row r="426" spans="16:16" ht="17.25" x14ac:dyDescent="0.3">
      <c r="P426" s="30"/>
    </row>
    <row r="427" spans="16:16" ht="17.25" x14ac:dyDescent="0.3">
      <c r="P427" s="30"/>
    </row>
    <row r="428" spans="16:16" ht="17.25" x14ac:dyDescent="0.3">
      <c r="P428" s="30"/>
    </row>
    <row r="429" spans="16:16" ht="17.25" x14ac:dyDescent="0.3">
      <c r="P429" s="30"/>
    </row>
    <row r="430" spans="16:16" ht="17.25" x14ac:dyDescent="0.3">
      <c r="P430" s="30"/>
    </row>
    <row r="431" spans="16:16" ht="17.25" x14ac:dyDescent="0.3">
      <c r="P431" s="30"/>
    </row>
    <row r="432" spans="16:16" ht="17.25" x14ac:dyDescent="0.3">
      <c r="P432" s="30"/>
    </row>
    <row r="433" spans="16:16" ht="17.25" x14ac:dyDescent="0.3">
      <c r="P433" s="30"/>
    </row>
    <row r="434" spans="16:16" ht="17.25" x14ac:dyDescent="0.3">
      <c r="P434" s="30"/>
    </row>
    <row r="435" spans="16:16" ht="17.25" x14ac:dyDescent="0.3">
      <c r="P435" s="30"/>
    </row>
    <row r="436" spans="16:16" ht="17.25" x14ac:dyDescent="0.3">
      <c r="P436" s="30"/>
    </row>
    <row r="437" spans="16:16" ht="17.25" x14ac:dyDescent="0.3">
      <c r="P437" s="30"/>
    </row>
    <row r="438" spans="16:16" ht="17.25" x14ac:dyDescent="0.3">
      <c r="P438" s="30"/>
    </row>
    <row r="439" spans="16:16" ht="17.25" x14ac:dyDescent="0.3">
      <c r="P439" s="30"/>
    </row>
    <row r="440" spans="16:16" ht="17.25" x14ac:dyDescent="0.3">
      <c r="P440" s="30"/>
    </row>
    <row r="441" spans="16:16" ht="17.25" x14ac:dyDescent="0.3">
      <c r="P441" s="30"/>
    </row>
    <row r="442" spans="16:16" ht="17.25" x14ac:dyDescent="0.3">
      <c r="P442" s="30"/>
    </row>
    <row r="443" spans="16:16" ht="17.25" x14ac:dyDescent="0.3">
      <c r="P443" s="30"/>
    </row>
    <row r="444" spans="16:16" ht="17.25" x14ac:dyDescent="0.3">
      <c r="P444" s="30"/>
    </row>
    <row r="445" spans="16:16" ht="17.25" x14ac:dyDescent="0.3">
      <c r="P445" s="30"/>
    </row>
    <row r="446" spans="16:16" ht="17.25" x14ac:dyDescent="0.3">
      <c r="P446" s="30"/>
    </row>
    <row r="447" spans="16:16" ht="17.25" x14ac:dyDescent="0.3">
      <c r="P447" s="30"/>
    </row>
    <row r="448" spans="16:16" ht="17.25" x14ac:dyDescent="0.3">
      <c r="P448" s="30"/>
    </row>
    <row r="449" spans="16:16" ht="17.25" x14ac:dyDescent="0.3">
      <c r="P449" s="30"/>
    </row>
    <row r="450" spans="16:16" ht="17.25" x14ac:dyDescent="0.3">
      <c r="P450" s="30"/>
    </row>
    <row r="451" spans="16:16" ht="17.25" x14ac:dyDescent="0.3">
      <c r="P451" s="30"/>
    </row>
    <row r="452" spans="16:16" ht="17.25" x14ac:dyDescent="0.3">
      <c r="P452" s="30"/>
    </row>
    <row r="453" spans="16:16" ht="17.25" x14ac:dyDescent="0.3">
      <c r="P453" s="30"/>
    </row>
    <row r="454" spans="16:16" ht="17.25" x14ac:dyDescent="0.3">
      <c r="P454" s="30"/>
    </row>
    <row r="455" spans="16:16" ht="17.25" x14ac:dyDescent="0.3">
      <c r="P455" s="30"/>
    </row>
    <row r="456" spans="16:16" ht="17.25" x14ac:dyDescent="0.3">
      <c r="P456" s="30"/>
    </row>
    <row r="457" spans="16:16" ht="17.25" x14ac:dyDescent="0.3">
      <c r="P457" s="30"/>
    </row>
    <row r="458" spans="16:16" ht="17.25" x14ac:dyDescent="0.3">
      <c r="P458" s="30"/>
    </row>
    <row r="459" spans="16:16" ht="17.25" x14ac:dyDescent="0.3">
      <c r="P459" s="30"/>
    </row>
    <row r="460" spans="16:16" ht="17.25" x14ac:dyDescent="0.3">
      <c r="P460" s="30"/>
    </row>
    <row r="461" spans="16:16" ht="17.25" x14ac:dyDescent="0.3">
      <c r="P461" s="30"/>
    </row>
    <row r="462" spans="16:16" ht="17.25" x14ac:dyDescent="0.3">
      <c r="P462" s="30"/>
    </row>
    <row r="463" spans="16:16" ht="17.25" x14ac:dyDescent="0.3">
      <c r="P463" s="30"/>
    </row>
    <row r="464" spans="16:16" ht="17.25" x14ac:dyDescent="0.3">
      <c r="P464" s="30"/>
    </row>
    <row r="465" spans="16:16" ht="17.25" x14ac:dyDescent="0.3">
      <c r="P465" s="30"/>
    </row>
    <row r="466" spans="16:16" ht="17.25" x14ac:dyDescent="0.3">
      <c r="P466" s="30"/>
    </row>
    <row r="467" spans="16:16" ht="17.25" x14ac:dyDescent="0.3">
      <c r="P467" s="30"/>
    </row>
    <row r="468" spans="16:16" ht="17.25" x14ac:dyDescent="0.3">
      <c r="P468" s="30"/>
    </row>
    <row r="469" spans="16:16" ht="17.25" x14ac:dyDescent="0.3">
      <c r="P469" s="30"/>
    </row>
    <row r="470" spans="16:16" ht="17.25" x14ac:dyDescent="0.3">
      <c r="P470" s="30"/>
    </row>
    <row r="471" spans="16:16" ht="17.25" x14ac:dyDescent="0.3">
      <c r="P471" s="30"/>
    </row>
    <row r="472" spans="16:16" ht="17.25" x14ac:dyDescent="0.3">
      <c r="P472" s="30"/>
    </row>
    <row r="473" spans="16:16" ht="17.25" x14ac:dyDescent="0.3">
      <c r="P473" s="30"/>
    </row>
    <row r="474" spans="16:16" ht="17.25" x14ac:dyDescent="0.3">
      <c r="P474" s="30"/>
    </row>
    <row r="475" spans="16:16" ht="17.25" x14ac:dyDescent="0.3">
      <c r="P475" s="30"/>
    </row>
    <row r="476" spans="16:16" ht="17.25" x14ac:dyDescent="0.3">
      <c r="P476" s="30"/>
    </row>
    <row r="477" spans="16:16" ht="17.25" x14ac:dyDescent="0.3">
      <c r="P477" s="30"/>
    </row>
    <row r="478" spans="16:16" ht="17.25" x14ac:dyDescent="0.3">
      <c r="P478" s="30"/>
    </row>
    <row r="479" spans="16:16" ht="17.25" x14ac:dyDescent="0.3">
      <c r="P479" s="30"/>
    </row>
    <row r="480" spans="16:16" ht="17.25" x14ac:dyDescent="0.3">
      <c r="P480" s="30"/>
    </row>
    <row r="481" spans="16:16" ht="17.25" x14ac:dyDescent="0.3">
      <c r="P481" s="30"/>
    </row>
    <row r="482" spans="16:16" ht="17.25" x14ac:dyDescent="0.3">
      <c r="P482" s="30"/>
    </row>
    <row r="483" spans="16:16" ht="17.25" x14ac:dyDescent="0.3">
      <c r="P483" s="30"/>
    </row>
    <row r="484" spans="16:16" ht="17.25" x14ac:dyDescent="0.3">
      <c r="P484" s="30"/>
    </row>
    <row r="485" spans="16:16" ht="17.25" x14ac:dyDescent="0.3">
      <c r="P485" s="30"/>
    </row>
    <row r="486" spans="16:16" ht="17.25" x14ac:dyDescent="0.3">
      <c r="P486" s="30"/>
    </row>
    <row r="487" spans="16:16" ht="17.25" x14ac:dyDescent="0.3">
      <c r="P487" s="30"/>
    </row>
    <row r="488" spans="16:16" ht="17.25" x14ac:dyDescent="0.3">
      <c r="P488" s="30"/>
    </row>
    <row r="489" spans="16:16" ht="17.25" x14ac:dyDescent="0.3">
      <c r="P489" s="30"/>
    </row>
    <row r="490" spans="16:16" ht="17.25" x14ac:dyDescent="0.3">
      <c r="P490" s="30"/>
    </row>
    <row r="491" spans="16:16" ht="17.25" x14ac:dyDescent="0.3">
      <c r="P491" s="30"/>
    </row>
    <row r="492" spans="16:16" ht="17.25" x14ac:dyDescent="0.3">
      <c r="P492" s="30"/>
    </row>
    <row r="493" spans="16:16" ht="17.25" x14ac:dyDescent="0.3">
      <c r="P493" s="30"/>
    </row>
    <row r="494" spans="16:16" ht="17.25" x14ac:dyDescent="0.3">
      <c r="P494" s="30"/>
    </row>
    <row r="495" spans="16:16" ht="17.25" x14ac:dyDescent="0.3">
      <c r="P495" s="30"/>
    </row>
    <row r="496" spans="16:16" ht="17.25" x14ac:dyDescent="0.3">
      <c r="P496" s="30"/>
    </row>
    <row r="497" spans="16:16" ht="17.25" x14ac:dyDescent="0.3">
      <c r="P497" s="30"/>
    </row>
    <row r="498" spans="16:16" ht="17.25" x14ac:dyDescent="0.3">
      <c r="P498" s="30"/>
    </row>
    <row r="499" spans="16:16" ht="17.25" x14ac:dyDescent="0.3">
      <c r="P499" s="30"/>
    </row>
    <row r="500" spans="16:16" ht="17.25" x14ac:dyDescent="0.3">
      <c r="P500" s="30"/>
    </row>
    <row r="501" spans="16:16" ht="17.25" x14ac:dyDescent="0.3">
      <c r="P501" s="30"/>
    </row>
    <row r="502" spans="16:16" ht="17.25" x14ac:dyDescent="0.3">
      <c r="P502" s="30"/>
    </row>
    <row r="503" spans="16:16" ht="17.25" x14ac:dyDescent="0.3">
      <c r="P503" s="30"/>
    </row>
    <row r="504" spans="16:16" ht="17.25" x14ac:dyDescent="0.3">
      <c r="P504" s="30"/>
    </row>
    <row r="505" spans="16:16" ht="17.25" x14ac:dyDescent="0.3">
      <c r="P505" s="30"/>
    </row>
    <row r="506" spans="16:16" ht="17.25" x14ac:dyDescent="0.3">
      <c r="P506" s="30"/>
    </row>
    <row r="507" spans="16:16" ht="17.25" x14ac:dyDescent="0.3">
      <c r="P507" s="30"/>
    </row>
    <row r="508" spans="16:16" ht="17.25" x14ac:dyDescent="0.3">
      <c r="P508" s="30"/>
    </row>
    <row r="509" spans="16:16" ht="17.25" x14ac:dyDescent="0.3">
      <c r="P509" s="30"/>
    </row>
    <row r="510" spans="16:16" ht="17.25" x14ac:dyDescent="0.3">
      <c r="P510" s="30"/>
    </row>
    <row r="511" spans="16:16" ht="17.25" x14ac:dyDescent="0.3">
      <c r="P511" s="30"/>
    </row>
    <row r="512" spans="16:16" ht="17.25" x14ac:dyDescent="0.3">
      <c r="P512" s="30"/>
    </row>
    <row r="513" spans="16:16" ht="17.25" x14ac:dyDescent="0.3">
      <c r="P513" s="30"/>
    </row>
    <row r="514" spans="16:16" ht="17.25" x14ac:dyDescent="0.3">
      <c r="P514" s="30"/>
    </row>
    <row r="515" spans="16:16" ht="17.25" x14ac:dyDescent="0.3">
      <c r="P515" s="30"/>
    </row>
    <row r="516" spans="16:16" ht="17.25" x14ac:dyDescent="0.3">
      <c r="P516" s="30"/>
    </row>
    <row r="517" spans="16:16" ht="17.25" x14ac:dyDescent="0.3">
      <c r="P517" s="30"/>
    </row>
    <row r="518" spans="16:16" ht="17.25" x14ac:dyDescent="0.3">
      <c r="P518" s="30"/>
    </row>
    <row r="519" spans="16:16" ht="17.25" x14ac:dyDescent="0.3">
      <c r="P519" s="30"/>
    </row>
    <row r="520" spans="16:16" ht="17.25" x14ac:dyDescent="0.3">
      <c r="P520" s="30"/>
    </row>
    <row r="521" spans="16:16" ht="17.25" x14ac:dyDescent="0.3">
      <c r="P521" s="30"/>
    </row>
    <row r="522" spans="16:16" ht="17.25" x14ac:dyDescent="0.3">
      <c r="P522" s="30"/>
    </row>
    <row r="523" spans="16:16" ht="17.25" x14ac:dyDescent="0.3">
      <c r="P523" s="30"/>
    </row>
    <row r="524" spans="16:16" ht="17.25" x14ac:dyDescent="0.3">
      <c r="P524" s="30"/>
    </row>
    <row r="525" spans="16:16" ht="17.25" x14ac:dyDescent="0.3">
      <c r="P525" s="30"/>
    </row>
    <row r="526" spans="16:16" ht="17.25" x14ac:dyDescent="0.3">
      <c r="P526" s="30"/>
    </row>
    <row r="527" spans="16:16" ht="17.25" x14ac:dyDescent="0.3">
      <c r="P527" s="30"/>
    </row>
    <row r="528" spans="16:16" ht="17.25" x14ac:dyDescent="0.3">
      <c r="P528" s="30"/>
    </row>
    <row r="529" spans="16:16" ht="17.25" x14ac:dyDescent="0.3">
      <c r="P529" s="30"/>
    </row>
    <row r="530" spans="16:16" ht="17.25" x14ac:dyDescent="0.3">
      <c r="P530" s="30"/>
    </row>
    <row r="531" spans="16:16" ht="17.25" x14ac:dyDescent="0.3">
      <c r="P531" s="30"/>
    </row>
    <row r="532" spans="16:16" ht="17.25" x14ac:dyDescent="0.3">
      <c r="P532" s="30"/>
    </row>
    <row r="533" spans="16:16" ht="17.25" x14ac:dyDescent="0.3">
      <c r="P533" s="30"/>
    </row>
    <row r="534" spans="16:16" ht="17.25" x14ac:dyDescent="0.3">
      <c r="P534" s="30"/>
    </row>
    <row r="535" spans="16:16" ht="17.25" x14ac:dyDescent="0.3">
      <c r="P535" s="30"/>
    </row>
    <row r="536" spans="16:16" ht="17.25" x14ac:dyDescent="0.3">
      <c r="P536" s="30"/>
    </row>
    <row r="537" spans="16:16" ht="17.25" x14ac:dyDescent="0.3">
      <c r="P537" s="30"/>
    </row>
    <row r="538" spans="16:16" ht="17.25" x14ac:dyDescent="0.3">
      <c r="P538" s="30"/>
    </row>
    <row r="539" spans="16:16" ht="17.25" x14ac:dyDescent="0.3">
      <c r="P539" s="30"/>
    </row>
    <row r="540" spans="16:16" ht="17.25" x14ac:dyDescent="0.3">
      <c r="P540" s="30"/>
    </row>
    <row r="541" spans="16:16" ht="17.25" x14ac:dyDescent="0.3">
      <c r="P541" s="30"/>
    </row>
    <row r="542" spans="16:16" ht="17.25" x14ac:dyDescent="0.3">
      <c r="P542" s="30"/>
    </row>
    <row r="543" spans="16:16" ht="17.25" x14ac:dyDescent="0.3">
      <c r="P543" s="30"/>
    </row>
    <row r="544" spans="16:16" ht="17.25" x14ac:dyDescent="0.3">
      <c r="P544" s="30"/>
    </row>
    <row r="545" spans="16:16" ht="17.25" x14ac:dyDescent="0.3">
      <c r="P545" s="30"/>
    </row>
    <row r="546" spans="16:16" ht="17.25" x14ac:dyDescent="0.3">
      <c r="P546" s="30"/>
    </row>
    <row r="547" spans="16:16" ht="17.25" x14ac:dyDescent="0.3">
      <c r="P547" s="30"/>
    </row>
    <row r="548" spans="16:16" ht="17.25" x14ac:dyDescent="0.3">
      <c r="P548" s="30"/>
    </row>
    <row r="549" spans="16:16" ht="17.25" x14ac:dyDescent="0.3">
      <c r="P549" s="30"/>
    </row>
    <row r="550" spans="16:16" ht="17.25" x14ac:dyDescent="0.3">
      <c r="P550" s="30"/>
    </row>
    <row r="551" spans="16:16" ht="17.25" x14ac:dyDescent="0.3">
      <c r="P551" s="30"/>
    </row>
    <row r="552" spans="16:16" ht="17.25" x14ac:dyDescent="0.3">
      <c r="P552" s="30"/>
    </row>
    <row r="553" spans="16:16" ht="17.25" x14ac:dyDescent="0.3">
      <c r="P553" s="30"/>
    </row>
    <row r="554" spans="16:16" ht="17.25" x14ac:dyDescent="0.3">
      <c r="P554" s="30"/>
    </row>
    <row r="555" spans="16:16" ht="17.25" x14ac:dyDescent="0.3">
      <c r="P555" s="30"/>
    </row>
    <row r="556" spans="16:16" ht="17.25" x14ac:dyDescent="0.3">
      <c r="P556" s="30"/>
    </row>
    <row r="557" spans="16:16" ht="17.25" x14ac:dyDescent="0.3">
      <c r="P557" s="30"/>
    </row>
    <row r="558" spans="16:16" ht="17.25" x14ac:dyDescent="0.3">
      <c r="P558" s="30"/>
    </row>
    <row r="559" spans="16:16" ht="17.25" x14ac:dyDescent="0.3">
      <c r="P559" s="30"/>
    </row>
    <row r="560" spans="16:16" ht="17.25" x14ac:dyDescent="0.3">
      <c r="P560" s="30"/>
    </row>
    <row r="561" spans="16:16" ht="17.25" x14ac:dyDescent="0.3">
      <c r="P561" s="30"/>
    </row>
    <row r="562" spans="16:16" ht="17.25" x14ac:dyDescent="0.3">
      <c r="P562" s="30"/>
    </row>
    <row r="563" spans="16:16" ht="17.25" x14ac:dyDescent="0.3">
      <c r="P563" s="30"/>
    </row>
    <row r="564" spans="16:16" ht="17.25" x14ac:dyDescent="0.3">
      <c r="P564" s="30"/>
    </row>
    <row r="565" spans="16:16" ht="17.25" x14ac:dyDescent="0.3">
      <c r="P565" s="30"/>
    </row>
    <row r="566" spans="16:16" ht="17.25" x14ac:dyDescent="0.3">
      <c r="P566" s="30"/>
    </row>
    <row r="567" spans="16:16" ht="17.25" x14ac:dyDescent="0.3">
      <c r="P567" s="30"/>
    </row>
    <row r="568" spans="16:16" ht="17.25" x14ac:dyDescent="0.3">
      <c r="P568" s="30"/>
    </row>
    <row r="569" spans="16:16" ht="17.25" x14ac:dyDescent="0.3">
      <c r="P569" s="30"/>
    </row>
    <row r="570" spans="16:16" ht="17.25" x14ac:dyDescent="0.3">
      <c r="P570" s="30"/>
    </row>
    <row r="571" spans="16:16" ht="17.25" x14ac:dyDescent="0.3">
      <c r="P571" s="30"/>
    </row>
    <row r="572" spans="16:16" ht="17.25" x14ac:dyDescent="0.3">
      <c r="P572" s="30"/>
    </row>
    <row r="573" spans="16:16" ht="17.25" x14ac:dyDescent="0.3">
      <c r="P573" s="30"/>
    </row>
    <row r="574" spans="16:16" ht="17.25" x14ac:dyDescent="0.3">
      <c r="P574" s="30"/>
    </row>
    <row r="575" spans="16:16" ht="17.25" x14ac:dyDescent="0.3">
      <c r="P575" s="30"/>
    </row>
    <row r="576" spans="16:16" ht="17.25" x14ac:dyDescent="0.3">
      <c r="P576" s="30"/>
    </row>
    <row r="577" spans="16:16" ht="17.25" x14ac:dyDescent="0.3">
      <c r="P577" s="30"/>
    </row>
    <row r="578" spans="16:16" ht="17.25" x14ac:dyDescent="0.3">
      <c r="P578" s="30"/>
    </row>
    <row r="579" spans="16:16" ht="17.25" x14ac:dyDescent="0.3">
      <c r="P579" s="30"/>
    </row>
    <row r="580" spans="16:16" ht="17.25" x14ac:dyDescent="0.3">
      <c r="P580" s="30"/>
    </row>
    <row r="581" spans="16:16" ht="17.25" x14ac:dyDescent="0.3">
      <c r="P581" s="30"/>
    </row>
    <row r="582" spans="16:16" ht="17.25" x14ac:dyDescent="0.3">
      <c r="P582" s="30"/>
    </row>
    <row r="583" spans="16:16" ht="17.25" x14ac:dyDescent="0.3">
      <c r="P583" s="30"/>
    </row>
    <row r="584" spans="16:16" ht="17.25" x14ac:dyDescent="0.3">
      <c r="P584" s="30"/>
    </row>
    <row r="585" spans="16:16" ht="17.25" x14ac:dyDescent="0.3">
      <c r="P585" s="30"/>
    </row>
    <row r="586" spans="16:16" ht="17.25" x14ac:dyDescent="0.3">
      <c r="P586" s="30"/>
    </row>
    <row r="587" spans="16:16" ht="17.25" x14ac:dyDescent="0.3">
      <c r="P587" s="30"/>
    </row>
    <row r="588" spans="16:16" ht="17.25" x14ac:dyDescent="0.3">
      <c r="P588" s="30"/>
    </row>
    <row r="589" spans="16:16" ht="17.25" x14ac:dyDescent="0.3">
      <c r="P589" s="30"/>
    </row>
    <row r="590" spans="16:16" ht="17.25" x14ac:dyDescent="0.3">
      <c r="P590" s="30"/>
    </row>
    <row r="591" spans="16:16" ht="17.25" x14ac:dyDescent="0.3">
      <c r="P591" s="30"/>
    </row>
    <row r="592" spans="16:16" ht="17.25" x14ac:dyDescent="0.3">
      <c r="P592" s="30"/>
    </row>
    <row r="593" spans="16:16" ht="17.25" x14ac:dyDescent="0.3">
      <c r="P593" s="30"/>
    </row>
    <row r="594" spans="16:16" ht="17.25" x14ac:dyDescent="0.3">
      <c r="P594" s="30"/>
    </row>
    <row r="595" spans="16:16" ht="17.25" x14ac:dyDescent="0.3">
      <c r="P595" s="30"/>
    </row>
    <row r="596" spans="16:16" ht="17.25" x14ac:dyDescent="0.3">
      <c r="P596" s="30"/>
    </row>
    <row r="597" spans="16:16" ht="17.25" x14ac:dyDescent="0.3">
      <c r="P597" s="30"/>
    </row>
    <row r="598" spans="16:16" ht="17.25" x14ac:dyDescent="0.3">
      <c r="P598" s="30"/>
    </row>
    <row r="599" spans="16:16" ht="17.25" x14ac:dyDescent="0.3">
      <c r="P599" s="30"/>
    </row>
    <row r="600" spans="16:16" ht="17.25" x14ac:dyDescent="0.3">
      <c r="P600" s="30"/>
    </row>
    <row r="601" spans="16:16" ht="17.25" x14ac:dyDescent="0.3">
      <c r="P601" s="30"/>
    </row>
    <row r="602" spans="16:16" ht="17.25" x14ac:dyDescent="0.3">
      <c r="P602" s="30"/>
    </row>
    <row r="603" spans="16:16" ht="17.25" x14ac:dyDescent="0.3">
      <c r="P603" s="30"/>
    </row>
    <row r="604" spans="16:16" ht="17.25" x14ac:dyDescent="0.3">
      <c r="P604" s="30"/>
    </row>
    <row r="605" spans="16:16" ht="17.25" x14ac:dyDescent="0.3">
      <c r="P605" s="30"/>
    </row>
    <row r="606" spans="16:16" ht="17.25" x14ac:dyDescent="0.3">
      <c r="P606" s="30"/>
    </row>
    <row r="607" spans="16:16" ht="17.25" x14ac:dyDescent="0.3">
      <c r="P607" s="30"/>
    </row>
    <row r="608" spans="16:16" ht="17.25" x14ac:dyDescent="0.3">
      <c r="P608" s="30"/>
    </row>
    <row r="609" spans="16:16" ht="17.25" x14ac:dyDescent="0.3">
      <c r="P609" s="30"/>
    </row>
    <row r="610" spans="16:16" ht="17.25" x14ac:dyDescent="0.3">
      <c r="P610" s="30"/>
    </row>
    <row r="611" spans="16:16" ht="17.25" x14ac:dyDescent="0.3">
      <c r="P611" s="30"/>
    </row>
    <row r="612" spans="16:16" ht="17.25" x14ac:dyDescent="0.3">
      <c r="P612" s="30"/>
    </row>
    <row r="613" spans="16:16" ht="17.25" x14ac:dyDescent="0.3">
      <c r="P613" s="30"/>
    </row>
    <row r="614" spans="16:16" ht="17.25" x14ac:dyDescent="0.3">
      <c r="P614" s="30"/>
    </row>
    <row r="615" spans="16:16" ht="17.25" x14ac:dyDescent="0.3">
      <c r="P615" s="30"/>
    </row>
    <row r="616" spans="16:16" ht="17.25" x14ac:dyDescent="0.3">
      <c r="P616" s="30"/>
    </row>
    <row r="617" spans="16:16" ht="17.25" x14ac:dyDescent="0.3">
      <c r="P617" s="30"/>
    </row>
    <row r="618" spans="16:16" ht="17.25" x14ac:dyDescent="0.3">
      <c r="P618" s="30"/>
    </row>
    <row r="619" spans="16:16" ht="17.25" x14ac:dyDescent="0.3">
      <c r="P619" s="30"/>
    </row>
    <row r="620" spans="16:16" ht="17.25" x14ac:dyDescent="0.3">
      <c r="P620" s="30"/>
    </row>
    <row r="621" spans="16:16" ht="17.25" x14ac:dyDescent="0.3">
      <c r="P621" s="30"/>
    </row>
    <row r="622" spans="16:16" ht="17.25" x14ac:dyDescent="0.3">
      <c r="P622" s="30"/>
    </row>
    <row r="623" spans="16:16" ht="17.25" x14ac:dyDescent="0.3">
      <c r="P623" s="30"/>
    </row>
    <row r="624" spans="16:16" ht="17.25" x14ac:dyDescent="0.3">
      <c r="P624" s="30"/>
    </row>
    <row r="625" spans="16:16" ht="17.25" x14ac:dyDescent="0.3">
      <c r="P625" s="30"/>
    </row>
    <row r="626" spans="16:16" ht="17.25" x14ac:dyDescent="0.3">
      <c r="P626" s="30"/>
    </row>
    <row r="627" spans="16:16" ht="17.25" x14ac:dyDescent="0.3">
      <c r="P627" s="30"/>
    </row>
    <row r="628" spans="16:16" ht="17.25" x14ac:dyDescent="0.3">
      <c r="P628" s="30"/>
    </row>
    <row r="629" spans="16:16" ht="17.25" x14ac:dyDescent="0.3">
      <c r="P629" s="30"/>
    </row>
    <row r="630" spans="16:16" ht="17.25" x14ac:dyDescent="0.3">
      <c r="P630" s="30"/>
    </row>
    <row r="631" spans="16:16" ht="17.25" x14ac:dyDescent="0.3">
      <c r="P631" s="30"/>
    </row>
    <row r="632" spans="16:16" ht="17.25" x14ac:dyDescent="0.3">
      <c r="P632" s="30"/>
    </row>
    <row r="633" spans="16:16" ht="17.25" x14ac:dyDescent="0.3">
      <c r="P633" s="30"/>
    </row>
    <row r="634" spans="16:16" ht="17.25" x14ac:dyDescent="0.3">
      <c r="P634" s="30"/>
    </row>
    <row r="635" spans="16:16" ht="17.25" x14ac:dyDescent="0.3">
      <c r="P635" s="30"/>
    </row>
    <row r="636" spans="16:16" ht="17.25" x14ac:dyDescent="0.3">
      <c r="P636" s="30"/>
    </row>
    <row r="637" spans="16:16" ht="17.25" x14ac:dyDescent="0.3">
      <c r="P637" s="30"/>
    </row>
    <row r="638" spans="16:16" ht="17.25" x14ac:dyDescent="0.3">
      <c r="P638" s="30"/>
    </row>
    <row r="639" spans="16:16" ht="17.25" x14ac:dyDescent="0.3">
      <c r="P639" s="30"/>
    </row>
    <row r="640" spans="16:16" ht="17.25" x14ac:dyDescent="0.3">
      <c r="P640" s="30"/>
    </row>
    <row r="641" spans="16:16" ht="17.25" x14ac:dyDescent="0.3">
      <c r="P641" s="30"/>
    </row>
    <row r="642" spans="16:16" ht="17.25" x14ac:dyDescent="0.3">
      <c r="P642" s="30"/>
    </row>
    <row r="643" spans="16:16" ht="17.25" x14ac:dyDescent="0.3">
      <c r="P643" s="30"/>
    </row>
    <row r="644" spans="16:16" ht="17.25" x14ac:dyDescent="0.3">
      <c r="P644" s="30"/>
    </row>
    <row r="645" spans="16:16" ht="17.25" x14ac:dyDescent="0.3">
      <c r="P645" s="30"/>
    </row>
    <row r="646" spans="16:16" ht="17.25" x14ac:dyDescent="0.3">
      <c r="P646" s="30"/>
    </row>
    <row r="647" spans="16:16" ht="17.25" x14ac:dyDescent="0.3">
      <c r="P647" s="30"/>
    </row>
    <row r="648" spans="16:16" ht="17.25" x14ac:dyDescent="0.3">
      <c r="P648" s="30"/>
    </row>
    <row r="649" spans="16:16" ht="17.25" x14ac:dyDescent="0.3">
      <c r="P649" s="30"/>
    </row>
    <row r="650" spans="16:16" ht="17.25" x14ac:dyDescent="0.3">
      <c r="P650" s="30"/>
    </row>
    <row r="651" spans="16:16" ht="17.25" x14ac:dyDescent="0.3">
      <c r="P651" s="30"/>
    </row>
    <row r="652" spans="16:16" ht="17.25" x14ac:dyDescent="0.3">
      <c r="P652" s="30"/>
    </row>
    <row r="653" spans="16:16" ht="17.25" x14ac:dyDescent="0.3">
      <c r="P653" s="30"/>
    </row>
    <row r="654" spans="16:16" ht="17.25" x14ac:dyDescent="0.3">
      <c r="P654" s="30"/>
    </row>
    <row r="655" spans="16:16" ht="17.25" x14ac:dyDescent="0.3">
      <c r="P655" s="30"/>
    </row>
    <row r="656" spans="16:16" ht="17.25" x14ac:dyDescent="0.3">
      <c r="P656" s="30"/>
    </row>
    <row r="657" spans="16:16" ht="17.25" x14ac:dyDescent="0.3">
      <c r="P657" s="30"/>
    </row>
    <row r="658" spans="16:16" ht="17.25" x14ac:dyDescent="0.3">
      <c r="P658" s="30"/>
    </row>
    <row r="659" spans="16:16" ht="17.25" x14ac:dyDescent="0.3">
      <c r="P659" s="30"/>
    </row>
    <row r="660" spans="16:16" ht="17.25" x14ac:dyDescent="0.3">
      <c r="P660" s="30"/>
    </row>
    <row r="661" spans="16:16" ht="17.25" x14ac:dyDescent="0.3">
      <c r="P661" s="30"/>
    </row>
    <row r="662" spans="16:16" ht="17.25" x14ac:dyDescent="0.3">
      <c r="P662" s="30"/>
    </row>
    <row r="663" spans="16:16" ht="17.25" x14ac:dyDescent="0.3">
      <c r="P663" s="30"/>
    </row>
    <row r="664" spans="16:16" ht="17.25" x14ac:dyDescent="0.3">
      <c r="P664" s="30"/>
    </row>
    <row r="665" spans="16:16" ht="17.25" x14ac:dyDescent="0.3">
      <c r="P665" s="30"/>
    </row>
    <row r="666" spans="16:16" ht="17.25" x14ac:dyDescent="0.3">
      <c r="P666" s="30"/>
    </row>
    <row r="667" spans="16:16" ht="17.25" x14ac:dyDescent="0.3">
      <c r="P667" s="30"/>
    </row>
    <row r="668" spans="16:16" ht="17.25" x14ac:dyDescent="0.3">
      <c r="P668" s="30"/>
    </row>
    <row r="669" spans="16:16" ht="17.25" x14ac:dyDescent="0.3">
      <c r="P669" s="30"/>
    </row>
    <row r="670" spans="16:16" ht="17.25" x14ac:dyDescent="0.3">
      <c r="P670" s="30"/>
    </row>
    <row r="671" spans="16:16" ht="17.25" x14ac:dyDescent="0.3">
      <c r="P671" s="30"/>
    </row>
    <row r="672" spans="16:16" ht="17.25" x14ac:dyDescent="0.3">
      <c r="P672" s="30"/>
    </row>
    <row r="673" spans="16:16" ht="17.25" x14ac:dyDescent="0.3">
      <c r="P673" s="30"/>
    </row>
    <row r="674" spans="16:16" ht="17.25" x14ac:dyDescent="0.3">
      <c r="P674" s="30"/>
    </row>
    <row r="675" spans="16:16" ht="17.25" x14ac:dyDescent="0.3">
      <c r="P675" s="30"/>
    </row>
    <row r="676" spans="16:16" ht="17.25" x14ac:dyDescent="0.3">
      <c r="P676" s="30"/>
    </row>
    <row r="677" spans="16:16" ht="17.25" x14ac:dyDescent="0.3">
      <c r="P677" s="30"/>
    </row>
    <row r="678" spans="16:16" ht="17.25" x14ac:dyDescent="0.3">
      <c r="P678" s="30"/>
    </row>
    <row r="679" spans="16:16" ht="17.25" x14ac:dyDescent="0.3">
      <c r="P679" s="30"/>
    </row>
    <row r="680" spans="16:16" ht="17.25" x14ac:dyDescent="0.3">
      <c r="P680" s="30"/>
    </row>
    <row r="681" spans="16:16" ht="17.25" x14ac:dyDescent="0.3">
      <c r="P681" s="30"/>
    </row>
    <row r="682" spans="16:16" ht="17.25" x14ac:dyDescent="0.3">
      <c r="P682" s="30"/>
    </row>
    <row r="683" spans="16:16" ht="17.25" x14ac:dyDescent="0.3">
      <c r="P683" s="30"/>
    </row>
    <row r="684" spans="16:16" ht="17.25" x14ac:dyDescent="0.3">
      <c r="P684" s="30"/>
    </row>
    <row r="685" spans="16:16" ht="17.25" x14ac:dyDescent="0.3">
      <c r="P685" s="30"/>
    </row>
    <row r="686" spans="16:16" ht="17.25" x14ac:dyDescent="0.3">
      <c r="P686" s="30"/>
    </row>
    <row r="687" spans="16:16" ht="17.25" x14ac:dyDescent="0.3">
      <c r="P687" s="30"/>
    </row>
    <row r="688" spans="16:16" ht="17.25" x14ac:dyDescent="0.3">
      <c r="P688" s="30"/>
    </row>
    <row r="689" spans="16:16" ht="17.25" x14ac:dyDescent="0.3">
      <c r="P689" s="30"/>
    </row>
    <row r="690" spans="16:16" ht="17.25" x14ac:dyDescent="0.3">
      <c r="P690" s="30"/>
    </row>
    <row r="691" spans="16:16" ht="17.25" x14ac:dyDescent="0.3">
      <c r="P691" s="30"/>
    </row>
    <row r="692" spans="16:16" ht="17.25" x14ac:dyDescent="0.3">
      <c r="P692" s="30"/>
    </row>
    <row r="693" spans="16:16" ht="17.25" x14ac:dyDescent="0.3">
      <c r="P693" s="30"/>
    </row>
    <row r="694" spans="16:16" ht="17.25" x14ac:dyDescent="0.3">
      <c r="P694" s="30"/>
    </row>
    <row r="695" spans="16:16" ht="17.25" x14ac:dyDescent="0.3">
      <c r="P695" s="30"/>
    </row>
    <row r="696" spans="16:16" ht="17.25" x14ac:dyDescent="0.3">
      <c r="P696" s="30"/>
    </row>
    <row r="697" spans="16:16" ht="17.25" x14ac:dyDescent="0.3">
      <c r="P697" s="30"/>
    </row>
    <row r="698" spans="16:16" ht="17.25" x14ac:dyDescent="0.3">
      <c r="P698" s="30"/>
    </row>
    <row r="699" spans="16:16" ht="17.25" x14ac:dyDescent="0.3">
      <c r="P699" s="30"/>
    </row>
    <row r="700" spans="16:16" ht="17.25" x14ac:dyDescent="0.3">
      <c r="P700" s="30"/>
    </row>
    <row r="701" spans="16:16" ht="17.25" x14ac:dyDescent="0.3">
      <c r="P701" s="30"/>
    </row>
    <row r="702" spans="16:16" ht="17.25" x14ac:dyDescent="0.3">
      <c r="P702" s="30"/>
    </row>
    <row r="703" spans="16:16" ht="17.25" x14ac:dyDescent="0.3">
      <c r="P703" s="30"/>
    </row>
    <row r="704" spans="16:16" ht="17.25" x14ac:dyDescent="0.3">
      <c r="P704" s="30"/>
    </row>
    <row r="705" spans="16:16" ht="17.25" x14ac:dyDescent="0.3">
      <c r="P705" s="30"/>
    </row>
    <row r="706" spans="16:16" ht="17.25" x14ac:dyDescent="0.3">
      <c r="P706" s="30"/>
    </row>
    <row r="707" spans="16:16" ht="17.25" x14ac:dyDescent="0.3">
      <c r="P707" s="30"/>
    </row>
    <row r="708" spans="16:16" ht="17.25" x14ac:dyDescent="0.3">
      <c r="P708" s="30"/>
    </row>
    <row r="709" spans="16:16" ht="17.25" x14ac:dyDescent="0.3">
      <c r="P709" s="30"/>
    </row>
    <row r="710" spans="16:16" ht="17.25" x14ac:dyDescent="0.3">
      <c r="P710" s="30"/>
    </row>
    <row r="711" spans="16:16" ht="17.25" x14ac:dyDescent="0.3">
      <c r="P711" s="30"/>
    </row>
    <row r="712" spans="16:16" ht="17.25" x14ac:dyDescent="0.3">
      <c r="P712" s="30"/>
    </row>
    <row r="713" spans="16:16" ht="17.25" x14ac:dyDescent="0.3">
      <c r="P713" s="30"/>
    </row>
    <row r="714" spans="16:16" ht="17.25" x14ac:dyDescent="0.3">
      <c r="P714" s="30"/>
    </row>
    <row r="715" spans="16:16" ht="17.25" x14ac:dyDescent="0.3">
      <c r="P715" s="30"/>
    </row>
    <row r="716" spans="16:16" ht="17.25" x14ac:dyDescent="0.3">
      <c r="P716" s="30"/>
    </row>
    <row r="717" spans="16:16" ht="17.25" x14ac:dyDescent="0.3">
      <c r="P717" s="30"/>
    </row>
    <row r="718" spans="16:16" ht="17.25" x14ac:dyDescent="0.3">
      <c r="P718" s="30"/>
    </row>
    <row r="719" spans="16:16" ht="17.25" x14ac:dyDescent="0.3">
      <c r="P719" s="30"/>
    </row>
    <row r="720" spans="16:16" ht="17.25" x14ac:dyDescent="0.3">
      <c r="P720" s="30"/>
    </row>
    <row r="721" spans="16:16" ht="17.25" x14ac:dyDescent="0.3">
      <c r="P721" s="30"/>
    </row>
    <row r="722" spans="16:16" ht="17.25" x14ac:dyDescent="0.3">
      <c r="P722" s="30"/>
    </row>
    <row r="723" spans="16:16" ht="17.25" x14ac:dyDescent="0.3">
      <c r="P723" s="30"/>
    </row>
    <row r="724" spans="16:16" ht="17.25" x14ac:dyDescent="0.3">
      <c r="P724" s="30"/>
    </row>
    <row r="725" spans="16:16" ht="17.25" x14ac:dyDescent="0.3">
      <c r="P725" s="30"/>
    </row>
    <row r="726" spans="16:16" ht="17.25" x14ac:dyDescent="0.3">
      <c r="P726" s="30"/>
    </row>
    <row r="727" spans="16:16" ht="17.25" x14ac:dyDescent="0.3">
      <c r="P727" s="30"/>
    </row>
    <row r="728" spans="16:16" ht="17.25" x14ac:dyDescent="0.3">
      <c r="P728" s="30"/>
    </row>
    <row r="729" spans="16:16" ht="17.25" x14ac:dyDescent="0.3">
      <c r="P729" s="30"/>
    </row>
    <row r="730" spans="16:16" ht="17.25" x14ac:dyDescent="0.3">
      <c r="P730" s="30"/>
    </row>
    <row r="731" spans="16:16" ht="17.25" x14ac:dyDescent="0.3">
      <c r="P731" s="30"/>
    </row>
    <row r="732" spans="16:16" ht="17.25" x14ac:dyDescent="0.3">
      <c r="P732" s="30"/>
    </row>
    <row r="733" spans="16:16" ht="17.25" x14ac:dyDescent="0.3">
      <c r="P733" s="30"/>
    </row>
    <row r="734" spans="16:16" ht="17.25" x14ac:dyDescent="0.3">
      <c r="P734" s="30"/>
    </row>
    <row r="735" spans="16:16" ht="17.25" x14ac:dyDescent="0.3">
      <c r="P735" s="30"/>
    </row>
    <row r="736" spans="16:16" ht="17.25" x14ac:dyDescent="0.3">
      <c r="P736" s="30"/>
    </row>
    <row r="737" spans="16:16" ht="17.25" x14ac:dyDescent="0.3">
      <c r="P737" s="30"/>
    </row>
    <row r="738" spans="16:16" ht="17.25" x14ac:dyDescent="0.3">
      <c r="P738" s="30"/>
    </row>
    <row r="739" spans="16:16" ht="17.25" x14ac:dyDescent="0.3">
      <c r="P739" s="30"/>
    </row>
    <row r="740" spans="16:16" ht="17.25" x14ac:dyDescent="0.3">
      <c r="P740" s="30"/>
    </row>
    <row r="741" spans="16:16" ht="17.25" x14ac:dyDescent="0.3">
      <c r="P741" s="30"/>
    </row>
    <row r="742" spans="16:16" ht="17.25" x14ac:dyDescent="0.3">
      <c r="P742" s="30"/>
    </row>
    <row r="743" spans="16:16" ht="17.25" x14ac:dyDescent="0.3">
      <c r="P743" s="30"/>
    </row>
    <row r="744" spans="16:16" ht="17.25" x14ac:dyDescent="0.3">
      <c r="P744" s="30"/>
    </row>
    <row r="745" spans="16:16" ht="17.25" x14ac:dyDescent="0.3">
      <c r="P745" s="30"/>
    </row>
    <row r="746" spans="16:16" ht="17.25" x14ac:dyDescent="0.3">
      <c r="P746" s="30"/>
    </row>
    <row r="747" spans="16:16" ht="17.25" x14ac:dyDescent="0.3">
      <c r="P747" s="30"/>
    </row>
    <row r="748" spans="16:16" ht="17.25" x14ac:dyDescent="0.3">
      <c r="P748" s="30"/>
    </row>
    <row r="749" spans="16:16" ht="17.25" x14ac:dyDescent="0.3">
      <c r="P749" s="30"/>
    </row>
    <row r="750" spans="16:16" ht="17.25" x14ac:dyDescent="0.3">
      <c r="P750" s="30"/>
    </row>
    <row r="751" spans="16:16" ht="17.25" x14ac:dyDescent="0.3">
      <c r="P751" s="30"/>
    </row>
    <row r="752" spans="16:16" ht="17.25" x14ac:dyDescent="0.3">
      <c r="P752" s="30"/>
    </row>
    <row r="753" spans="16:16" ht="17.25" x14ac:dyDescent="0.3">
      <c r="P753" s="30"/>
    </row>
    <row r="754" spans="16:16" ht="17.25" x14ac:dyDescent="0.3">
      <c r="P754" s="30"/>
    </row>
    <row r="755" spans="16:16" ht="17.25" x14ac:dyDescent="0.3">
      <c r="P755" s="30"/>
    </row>
    <row r="756" spans="16:16" ht="17.25" x14ac:dyDescent="0.3">
      <c r="P756" s="30"/>
    </row>
    <row r="757" spans="16:16" ht="17.25" x14ac:dyDescent="0.3">
      <c r="P757" s="30"/>
    </row>
    <row r="758" spans="16:16" ht="17.25" x14ac:dyDescent="0.3">
      <c r="P758" s="30"/>
    </row>
    <row r="759" spans="16:16" ht="17.25" x14ac:dyDescent="0.3">
      <c r="P759" s="30"/>
    </row>
    <row r="760" spans="16:16" ht="17.25" x14ac:dyDescent="0.3">
      <c r="P760" s="30"/>
    </row>
    <row r="761" spans="16:16" ht="17.25" x14ac:dyDescent="0.3">
      <c r="P761" s="30"/>
    </row>
    <row r="762" spans="16:16" ht="17.25" x14ac:dyDescent="0.3">
      <c r="P762" s="30"/>
    </row>
    <row r="763" spans="16:16" ht="17.25" x14ac:dyDescent="0.3">
      <c r="P763" s="30"/>
    </row>
    <row r="764" spans="16:16" ht="17.25" x14ac:dyDescent="0.3">
      <c r="P764" s="30"/>
    </row>
    <row r="765" spans="16:16" ht="17.25" x14ac:dyDescent="0.3">
      <c r="P765" s="30"/>
    </row>
    <row r="766" spans="16:16" ht="17.25" x14ac:dyDescent="0.3">
      <c r="P766" s="30"/>
    </row>
    <row r="767" spans="16:16" ht="17.25" x14ac:dyDescent="0.3">
      <c r="P767" s="30"/>
    </row>
    <row r="768" spans="16:16" ht="17.25" x14ac:dyDescent="0.3">
      <c r="P768" s="30"/>
    </row>
    <row r="769" spans="16:16" ht="17.25" x14ac:dyDescent="0.3">
      <c r="P769" s="30"/>
    </row>
    <row r="770" spans="16:16" ht="17.25" x14ac:dyDescent="0.3">
      <c r="P770" s="30"/>
    </row>
    <row r="771" spans="16:16" ht="17.25" x14ac:dyDescent="0.3">
      <c r="P771" s="30"/>
    </row>
    <row r="772" spans="16:16" ht="17.25" x14ac:dyDescent="0.3">
      <c r="P772" s="30"/>
    </row>
    <row r="773" spans="16:16" ht="17.25" x14ac:dyDescent="0.3">
      <c r="P773" s="30"/>
    </row>
    <row r="774" spans="16:16" ht="17.25" x14ac:dyDescent="0.3">
      <c r="P774" s="30"/>
    </row>
    <row r="775" spans="16:16" ht="17.25" x14ac:dyDescent="0.3">
      <c r="P775" s="30"/>
    </row>
    <row r="776" spans="16:16" ht="17.25" x14ac:dyDescent="0.3">
      <c r="P776" s="30"/>
    </row>
    <row r="777" spans="16:16" ht="17.25" x14ac:dyDescent="0.3">
      <c r="P777" s="30"/>
    </row>
    <row r="778" spans="16:16" ht="17.25" x14ac:dyDescent="0.3">
      <c r="P778" s="30"/>
    </row>
    <row r="779" spans="16:16" ht="17.25" x14ac:dyDescent="0.3">
      <c r="P779" s="30"/>
    </row>
    <row r="780" spans="16:16" ht="17.25" x14ac:dyDescent="0.3">
      <c r="P780" s="30"/>
    </row>
    <row r="781" spans="16:16" ht="17.25" x14ac:dyDescent="0.3">
      <c r="P781" s="30"/>
    </row>
    <row r="782" spans="16:16" ht="17.25" x14ac:dyDescent="0.3">
      <c r="P782" s="30"/>
    </row>
    <row r="783" spans="16:16" ht="17.25" x14ac:dyDescent="0.3">
      <c r="P783" s="30"/>
    </row>
    <row r="784" spans="16:16" ht="17.25" x14ac:dyDescent="0.3">
      <c r="P784" s="30"/>
    </row>
    <row r="785" spans="16:16" ht="17.25" x14ac:dyDescent="0.3">
      <c r="P785" s="30"/>
    </row>
    <row r="786" spans="16:16" ht="17.25" x14ac:dyDescent="0.3">
      <c r="P786" s="30"/>
    </row>
    <row r="787" spans="16:16" ht="17.25" x14ac:dyDescent="0.3">
      <c r="P787" s="30"/>
    </row>
    <row r="788" spans="16:16" ht="17.25" x14ac:dyDescent="0.3">
      <c r="P788" s="30"/>
    </row>
    <row r="789" spans="16:16" ht="17.25" x14ac:dyDescent="0.3">
      <c r="P789" s="30"/>
    </row>
    <row r="790" spans="16:16" ht="17.25" x14ac:dyDescent="0.3">
      <c r="P790" s="30"/>
    </row>
    <row r="791" spans="16:16" ht="17.25" x14ac:dyDescent="0.3">
      <c r="P791" s="30"/>
    </row>
    <row r="792" spans="16:16" ht="17.25" x14ac:dyDescent="0.3">
      <c r="P792" s="30"/>
    </row>
    <row r="793" spans="16:16" ht="17.25" x14ac:dyDescent="0.3">
      <c r="P793" s="30"/>
    </row>
    <row r="794" spans="16:16" ht="17.25" x14ac:dyDescent="0.3">
      <c r="P794" s="30"/>
    </row>
    <row r="795" spans="16:16" ht="17.25" x14ac:dyDescent="0.3">
      <c r="P795" s="30"/>
    </row>
    <row r="796" spans="16:16" ht="17.25" x14ac:dyDescent="0.3">
      <c r="P796" s="30"/>
    </row>
    <row r="797" spans="16:16" ht="17.25" x14ac:dyDescent="0.3">
      <c r="P797" s="30"/>
    </row>
    <row r="798" spans="16:16" ht="17.25" x14ac:dyDescent="0.3">
      <c r="P798" s="30"/>
    </row>
    <row r="799" spans="16:16" ht="17.25" x14ac:dyDescent="0.3">
      <c r="P799" s="30"/>
    </row>
    <row r="800" spans="16:16" ht="17.25" x14ac:dyDescent="0.3">
      <c r="P800" s="30"/>
    </row>
    <row r="801" spans="16:16" ht="17.25" x14ac:dyDescent="0.3">
      <c r="P801" s="30"/>
    </row>
    <row r="802" spans="16:16" ht="17.25" x14ac:dyDescent="0.3">
      <c r="P802" s="30"/>
    </row>
    <row r="803" spans="16:16" ht="17.25" x14ac:dyDescent="0.3">
      <c r="P803" s="30"/>
    </row>
    <row r="804" spans="16:16" ht="17.25" x14ac:dyDescent="0.3">
      <c r="P804" s="30"/>
    </row>
    <row r="805" spans="16:16" ht="17.25" x14ac:dyDescent="0.3">
      <c r="P805" s="30"/>
    </row>
    <row r="806" spans="16:16" ht="17.25" x14ac:dyDescent="0.3">
      <c r="P806" s="30"/>
    </row>
    <row r="807" spans="16:16" ht="17.25" x14ac:dyDescent="0.3">
      <c r="P807" s="30"/>
    </row>
    <row r="808" spans="16:16" ht="17.25" x14ac:dyDescent="0.3">
      <c r="P808" s="30"/>
    </row>
    <row r="809" spans="16:16" ht="17.25" x14ac:dyDescent="0.3">
      <c r="P809" s="30"/>
    </row>
    <row r="810" spans="16:16" ht="17.25" x14ac:dyDescent="0.3">
      <c r="P810" s="30"/>
    </row>
    <row r="811" spans="16:16" ht="17.25" x14ac:dyDescent="0.3">
      <c r="P811" s="30"/>
    </row>
    <row r="812" spans="16:16" ht="17.25" x14ac:dyDescent="0.3">
      <c r="P812" s="30"/>
    </row>
    <row r="813" spans="16:16" ht="17.25" x14ac:dyDescent="0.3">
      <c r="P813" s="30"/>
    </row>
    <row r="814" spans="16:16" ht="17.25" x14ac:dyDescent="0.3">
      <c r="P814" s="30"/>
    </row>
    <row r="815" spans="16:16" ht="17.25" x14ac:dyDescent="0.3">
      <c r="P815" s="30"/>
    </row>
    <row r="816" spans="16:16" ht="17.25" x14ac:dyDescent="0.3">
      <c r="P816" s="30"/>
    </row>
    <row r="817" spans="16:16" ht="17.25" x14ac:dyDescent="0.3">
      <c r="P817" s="30"/>
    </row>
    <row r="818" spans="16:16" ht="17.25" x14ac:dyDescent="0.3">
      <c r="P818" s="30"/>
    </row>
    <row r="819" spans="16:16" ht="17.25" x14ac:dyDescent="0.3">
      <c r="P819" s="30"/>
    </row>
    <row r="820" spans="16:16" ht="17.25" x14ac:dyDescent="0.3">
      <c r="P820" s="30"/>
    </row>
    <row r="821" spans="16:16" ht="17.25" x14ac:dyDescent="0.3">
      <c r="P821" s="30"/>
    </row>
    <row r="822" spans="16:16" ht="17.25" x14ac:dyDescent="0.3">
      <c r="P822" s="30"/>
    </row>
    <row r="823" spans="16:16" ht="17.25" x14ac:dyDescent="0.3">
      <c r="P823" s="30"/>
    </row>
    <row r="824" spans="16:16" ht="17.25" x14ac:dyDescent="0.3">
      <c r="P824" s="30"/>
    </row>
    <row r="825" spans="16:16" ht="17.25" x14ac:dyDescent="0.3">
      <c r="P825" s="30"/>
    </row>
    <row r="826" spans="16:16" ht="17.25" x14ac:dyDescent="0.3">
      <c r="P826" s="30"/>
    </row>
    <row r="827" spans="16:16" ht="17.25" x14ac:dyDescent="0.3">
      <c r="P827" s="30"/>
    </row>
    <row r="828" spans="16:16" ht="17.25" x14ac:dyDescent="0.3">
      <c r="P828" s="30"/>
    </row>
    <row r="829" spans="16:16" ht="17.25" x14ac:dyDescent="0.3">
      <c r="P829" s="30"/>
    </row>
    <row r="830" spans="16:16" ht="17.25" x14ac:dyDescent="0.3">
      <c r="P830" s="30"/>
    </row>
    <row r="831" spans="16:16" ht="17.25" x14ac:dyDescent="0.3">
      <c r="P831" s="30"/>
    </row>
    <row r="832" spans="16:16" ht="17.25" x14ac:dyDescent="0.3">
      <c r="P832" s="30"/>
    </row>
    <row r="833" spans="16:16" ht="17.25" x14ac:dyDescent="0.3">
      <c r="P833" s="30"/>
    </row>
    <row r="834" spans="16:16" ht="17.25" x14ac:dyDescent="0.3">
      <c r="P834" s="30"/>
    </row>
    <row r="835" spans="16:16" ht="17.25" x14ac:dyDescent="0.3">
      <c r="P835" s="30"/>
    </row>
    <row r="836" spans="16:16" ht="17.25" x14ac:dyDescent="0.3">
      <c r="P836" s="30"/>
    </row>
    <row r="837" spans="16:16" ht="17.25" x14ac:dyDescent="0.3">
      <c r="P837" s="30"/>
    </row>
    <row r="838" spans="16:16" ht="17.25" x14ac:dyDescent="0.3">
      <c r="P838" s="30"/>
    </row>
    <row r="839" spans="16:16" ht="17.25" x14ac:dyDescent="0.3">
      <c r="P839" s="30"/>
    </row>
    <row r="840" spans="16:16" ht="17.25" x14ac:dyDescent="0.3">
      <c r="P840" s="30"/>
    </row>
    <row r="841" spans="16:16" ht="17.25" x14ac:dyDescent="0.3">
      <c r="P841" s="30"/>
    </row>
    <row r="842" spans="16:16" ht="17.25" x14ac:dyDescent="0.3">
      <c r="P842" s="30"/>
    </row>
    <row r="843" spans="16:16" ht="17.25" x14ac:dyDescent="0.3">
      <c r="P843" s="30"/>
    </row>
    <row r="844" spans="16:16" ht="17.25" x14ac:dyDescent="0.3">
      <c r="P844" s="30"/>
    </row>
    <row r="845" spans="16:16" ht="17.25" x14ac:dyDescent="0.3">
      <c r="P845" s="30"/>
    </row>
    <row r="846" spans="16:16" ht="17.25" x14ac:dyDescent="0.3">
      <c r="P846" s="30"/>
    </row>
    <row r="847" spans="16:16" ht="17.25" x14ac:dyDescent="0.3">
      <c r="P847" s="30"/>
    </row>
    <row r="848" spans="16:16" ht="17.25" x14ac:dyDescent="0.3">
      <c r="P848" s="30"/>
    </row>
    <row r="849" spans="16:16" ht="17.25" x14ac:dyDescent="0.3">
      <c r="P849" s="30"/>
    </row>
    <row r="850" spans="16:16" ht="17.25" x14ac:dyDescent="0.3">
      <c r="P850" s="30"/>
    </row>
    <row r="851" spans="16:16" ht="17.25" x14ac:dyDescent="0.3">
      <c r="P851" s="30"/>
    </row>
    <row r="852" spans="16:16" ht="17.25" x14ac:dyDescent="0.3">
      <c r="P852" s="30"/>
    </row>
    <row r="853" spans="16:16" ht="17.25" x14ac:dyDescent="0.3">
      <c r="P853" s="30"/>
    </row>
    <row r="854" spans="16:16" ht="17.25" x14ac:dyDescent="0.3">
      <c r="P854" s="30"/>
    </row>
    <row r="855" spans="16:16" ht="17.25" x14ac:dyDescent="0.3">
      <c r="P855" s="30"/>
    </row>
    <row r="856" spans="16:16" ht="17.25" x14ac:dyDescent="0.3">
      <c r="P856" s="30"/>
    </row>
    <row r="857" spans="16:16" ht="17.25" x14ac:dyDescent="0.3">
      <c r="P857" s="30"/>
    </row>
    <row r="858" spans="16:16" ht="17.25" x14ac:dyDescent="0.3">
      <c r="P858" s="30"/>
    </row>
    <row r="859" spans="16:16" ht="17.25" x14ac:dyDescent="0.3">
      <c r="P859" s="30"/>
    </row>
    <row r="860" spans="16:16" ht="17.25" x14ac:dyDescent="0.3">
      <c r="P860" s="30"/>
    </row>
    <row r="861" spans="16:16" ht="17.25" x14ac:dyDescent="0.3">
      <c r="P861" s="30"/>
    </row>
    <row r="862" spans="16:16" ht="17.25" x14ac:dyDescent="0.3">
      <c r="P862" s="30"/>
    </row>
    <row r="863" spans="16:16" ht="17.25" x14ac:dyDescent="0.3">
      <c r="P863" s="30"/>
    </row>
    <row r="864" spans="16:16" ht="17.25" x14ac:dyDescent="0.3">
      <c r="P864" s="30"/>
    </row>
    <row r="865" spans="16:16" ht="17.25" x14ac:dyDescent="0.3">
      <c r="P865" s="30"/>
    </row>
    <row r="866" spans="16:16" ht="17.25" x14ac:dyDescent="0.3">
      <c r="P866" s="30"/>
    </row>
    <row r="867" spans="16:16" ht="17.25" x14ac:dyDescent="0.3">
      <c r="P867" s="30"/>
    </row>
    <row r="868" spans="16:16" ht="17.25" x14ac:dyDescent="0.3">
      <c r="P868" s="30"/>
    </row>
    <row r="869" spans="16:16" ht="17.25" x14ac:dyDescent="0.3">
      <c r="P869" s="30"/>
    </row>
    <row r="870" spans="16:16" ht="17.25" x14ac:dyDescent="0.3">
      <c r="P870" s="30"/>
    </row>
    <row r="871" spans="16:16" ht="17.25" x14ac:dyDescent="0.3">
      <c r="P871" s="30"/>
    </row>
    <row r="872" spans="16:16" ht="17.25" x14ac:dyDescent="0.3">
      <c r="P872" s="30"/>
    </row>
    <row r="873" spans="16:16" ht="17.25" x14ac:dyDescent="0.3">
      <c r="P873" s="30"/>
    </row>
    <row r="874" spans="16:16" ht="17.25" x14ac:dyDescent="0.3">
      <c r="P874" s="30"/>
    </row>
    <row r="875" spans="16:16" ht="17.25" x14ac:dyDescent="0.3">
      <c r="P875" s="30"/>
    </row>
    <row r="876" spans="16:16" ht="17.25" x14ac:dyDescent="0.3">
      <c r="P876" s="30"/>
    </row>
    <row r="877" spans="16:16" ht="17.25" x14ac:dyDescent="0.3">
      <c r="P877" s="30"/>
    </row>
    <row r="878" spans="16:16" ht="17.25" x14ac:dyDescent="0.3">
      <c r="P878" s="30"/>
    </row>
    <row r="879" spans="16:16" ht="17.25" x14ac:dyDescent="0.3">
      <c r="P879" s="30"/>
    </row>
    <row r="880" spans="16:16" ht="17.25" x14ac:dyDescent="0.3">
      <c r="P880" s="30"/>
    </row>
    <row r="881" spans="16:16" ht="17.25" x14ac:dyDescent="0.3">
      <c r="P881" s="30"/>
    </row>
    <row r="882" spans="16:16" ht="17.25" x14ac:dyDescent="0.3">
      <c r="P882" s="30"/>
    </row>
    <row r="883" spans="16:16" ht="17.25" x14ac:dyDescent="0.3">
      <c r="P883" s="30"/>
    </row>
    <row r="884" spans="16:16" ht="17.25" x14ac:dyDescent="0.3">
      <c r="P884" s="30"/>
    </row>
    <row r="885" spans="16:16" ht="17.25" x14ac:dyDescent="0.3">
      <c r="P885" s="30"/>
    </row>
    <row r="886" spans="16:16" ht="17.25" x14ac:dyDescent="0.3">
      <c r="P886" s="30"/>
    </row>
    <row r="887" spans="16:16" ht="17.25" x14ac:dyDescent="0.3">
      <c r="P887" s="30"/>
    </row>
    <row r="888" spans="16:16" ht="17.25" x14ac:dyDescent="0.3">
      <c r="P888" s="30"/>
    </row>
    <row r="889" spans="16:16" ht="17.25" x14ac:dyDescent="0.3">
      <c r="P889" s="30"/>
    </row>
    <row r="890" spans="16:16" ht="17.25" x14ac:dyDescent="0.3">
      <c r="P890" s="30"/>
    </row>
    <row r="891" spans="16:16" ht="17.25" x14ac:dyDescent="0.3">
      <c r="P891" s="30"/>
    </row>
    <row r="892" spans="16:16" ht="17.25" x14ac:dyDescent="0.3">
      <c r="P892" s="30"/>
    </row>
    <row r="893" spans="16:16" ht="17.25" x14ac:dyDescent="0.3">
      <c r="P893" s="30"/>
    </row>
    <row r="894" spans="16:16" ht="17.25" x14ac:dyDescent="0.3">
      <c r="P894" s="30"/>
    </row>
    <row r="895" spans="16:16" ht="17.25" x14ac:dyDescent="0.3">
      <c r="P895" s="30"/>
    </row>
    <row r="896" spans="16:16" ht="17.25" x14ac:dyDescent="0.3">
      <c r="P896" s="30"/>
    </row>
    <row r="897" spans="16:16" ht="17.25" x14ac:dyDescent="0.3">
      <c r="P897" s="30"/>
    </row>
    <row r="898" spans="16:16" ht="17.25" x14ac:dyDescent="0.3">
      <c r="P898" s="30"/>
    </row>
    <row r="899" spans="16:16" ht="17.25" x14ac:dyDescent="0.3">
      <c r="P899" s="30"/>
    </row>
    <row r="900" spans="16:16" ht="17.25" x14ac:dyDescent="0.3">
      <c r="P900" s="30"/>
    </row>
    <row r="901" spans="16:16" ht="17.25" x14ac:dyDescent="0.3">
      <c r="P901" s="30"/>
    </row>
    <row r="902" spans="16:16" ht="17.25" x14ac:dyDescent="0.3">
      <c r="P902" s="30"/>
    </row>
    <row r="903" spans="16:16" ht="17.25" x14ac:dyDescent="0.3">
      <c r="P903" s="30"/>
    </row>
    <row r="904" spans="16:16" ht="17.25" x14ac:dyDescent="0.3">
      <c r="P904" s="30"/>
    </row>
    <row r="905" spans="16:16" ht="17.25" x14ac:dyDescent="0.3">
      <c r="P905" s="30"/>
    </row>
    <row r="906" spans="16:16" ht="17.25" x14ac:dyDescent="0.3">
      <c r="P906" s="30"/>
    </row>
    <row r="907" spans="16:16" ht="17.25" x14ac:dyDescent="0.3">
      <c r="P907" s="30"/>
    </row>
    <row r="908" spans="16:16" ht="17.25" x14ac:dyDescent="0.3">
      <c r="P908" s="30"/>
    </row>
    <row r="909" spans="16:16" ht="17.25" x14ac:dyDescent="0.3">
      <c r="P909" s="30"/>
    </row>
    <row r="910" spans="16:16" ht="17.25" x14ac:dyDescent="0.3">
      <c r="P910" s="30"/>
    </row>
    <row r="911" spans="16:16" ht="17.25" x14ac:dyDescent="0.3">
      <c r="P911" s="30"/>
    </row>
    <row r="912" spans="16:16" ht="17.25" x14ac:dyDescent="0.3">
      <c r="P912" s="30"/>
    </row>
    <row r="913" spans="16:16" ht="17.25" x14ac:dyDescent="0.3">
      <c r="P913" s="30"/>
    </row>
    <row r="914" spans="16:16" ht="17.25" x14ac:dyDescent="0.3">
      <c r="P914" s="30"/>
    </row>
    <row r="915" spans="16:16" ht="17.25" x14ac:dyDescent="0.3">
      <c r="P915" s="30"/>
    </row>
    <row r="916" spans="16:16" ht="17.25" x14ac:dyDescent="0.3">
      <c r="P916" s="30"/>
    </row>
    <row r="917" spans="16:16" ht="17.25" x14ac:dyDescent="0.3">
      <c r="P917" s="30"/>
    </row>
    <row r="918" spans="16:16" ht="17.25" x14ac:dyDescent="0.3">
      <c r="P918" s="30"/>
    </row>
    <row r="919" spans="16:16" ht="17.25" x14ac:dyDescent="0.3">
      <c r="P919" s="30"/>
    </row>
    <row r="920" spans="16:16" ht="17.25" x14ac:dyDescent="0.3">
      <c r="P920" s="30"/>
    </row>
    <row r="921" spans="16:16" ht="17.25" x14ac:dyDescent="0.3">
      <c r="P921" s="30"/>
    </row>
    <row r="922" spans="16:16" ht="17.25" x14ac:dyDescent="0.3">
      <c r="P922" s="30"/>
    </row>
    <row r="923" spans="16:16" ht="17.25" x14ac:dyDescent="0.3">
      <c r="P923" s="30"/>
    </row>
    <row r="924" spans="16:16" ht="17.25" x14ac:dyDescent="0.3">
      <c r="P924" s="30"/>
    </row>
    <row r="925" spans="16:16" ht="17.25" x14ac:dyDescent="0.3">
      <c r="P925" s="30"/>
    </row>
    <row r="926" spans="16:16" ht="17.25" x14ac:dyDescent="0.3">
      <c r="P926" s="30"/>
    </row>
    <row r="927" spans="16:16" ht="17.25" x14ac:dyDescent="0.3">
      <c r="P927" s="30"/>
    </row>
    <row r="928" spans="16:16" ht="17.25" x14ac:dyDescent="0.3">
      <c r="P928" s="30"/>
    </row>
    <row r="929" spans="16:16" ht="17.25" x14ac:dyDescent="0.3">
      <c r="P929" s="30"/>
    </row>
    <row r="930" spans="16:16" ht="17.25" x14ac:dyDescent="0.3">
      <c r="P930" s="30"/>
    </row>
    <row r="931" spans="16:16" ht="17.25" x14ac:dyDescent="0.3">
      <c r="P931" s="30"/>
    </row>
    <row r="932" spans="16:16" ht="17.25" x14ac:dyDescent="0.3">
      <c r="P932" s="30"/>
    </row>
    <row r="933" spans="16:16" ht="17.25" x14ac:dyDescent="0.3">
      <c r="P933" s="30"/>
    </row>
    <row r="934" spans="16:16" ht="17.25" x14ac:dyDescent="0.3">
      <c r="P934" s="30"/>
    </row>
    <row r="935" spans="16:16" ht="17.25" x14ac:dyDescent="0.3">
      <c r="P935" s="30"/>
    </row>
    <row r="936" spans="16:16" ht="17.25" x14ac:dyDescent="0.3">
      <c r="P936" s="30"/>
    </row>
    <row r="937" spans="16:16" ht="17.25" x14ac:dyDescent="0.3">
      <c r="P937" s="30"/>
    </row>
    <row r="938" spans="16:16" ht="17.25" x14ac:dyDescent="0.3">
      <c r="P938" s="30"/>
    </row>
    <row r="939" spans="16:16" ht="17.25" x14ac:dyDescent="0.3">
      <c r="P939" s="30"/>
    </row>
    <row r="940" spans="16:16" ht="17.25" x14ac:dyDescent="0.3">
      <c r="P940" s="30"/>
    </row>
    <row r="941" spans="16:16" ht="17.25" x14ac:dyDescent="0.3">
      <c r="P941" s="30"/>
    </row>
    <row r="942" spans="16:16" ht="17.25" x14ac:dyDescent="0.3">
      <c r="P942" s="30"/>
    </row>
    <row r="943" spans="16:16" ht="17.25" x14ac:dyDescent="0.3">
      <c r="P943" s="30"/>
    </row>
    <row r="944" spans="16:16" ht="17.25" x14ac:dyDescent="0.3">
      <c r="P944" s="30"/>
    </row>
    <row r="945" spans="16:16" ht="17.25" x14ac:dyDescent="0.3">
      <c r="P945" s="30"/>
    </row>
    <row r="946" spans="16:16" ht="17.25" x14ac:dyDescent="0.3">
      <c r="P946" s="30"/>
    </row>
    <row r="947" spans="16:16" ht="17.25" x14ac:dyDescent="0.3">
      <c r="P947" s="30"/>
    </row>
    <row r="948" spans="16:16" ht="17.25" x14ac:dyDescent="0.3">
      <c r="P948" s="30"/>
    </row>
    <row r="949" spans="16:16" ht="17.25" x14ac:dyDescent="0.3">
      <c r="P949" s="30"/>
    </row>
    <row r="950" spans="16:16" ht="17.25" x14ac:dyDescent="0.3">
      <c r="P950" s="30"/>
    </row>
    <row r="951" spans="16:16" ht="17.25" x14ac:dyDescent="0.3">
      <c r="P951" s="30"/>
    </row>
    <row r="952" spans="16:16" ht="17.25" x14ac:dyDescent="0.3">
      <c r="P952" s="30"/>
    </row>
    <row r="953" spans="16:16" ht="17.25" x14ac:dyDescent="0.3">
      <c r="P953" s="30"/>
    </row>
    <row r="954" spans="16:16" ht="17.25" x14ac:dyDescent="0.3">
      <c r="P954" s="30"/>
    </row>
    <row r="955" spans="16:16" ht="17.25" x14ac:dyDescent="0.3">
      <c r="P955" s="30"/>
    </row>
    <row r="956" spans="16:16" ht="17.25" x14ac:dyDescent="0.3">
      <c r="P956" s="30"/>
    </row>
    <row r="957" spans="16:16" ht="17.25" x14ac:dyDescent="0.3">
      <c r="P957" s="30"/>
    </row>
    <row r="958" spans="16:16" ht="17.25" x14ac:dyDescent="0.3">
      <c r="P958" s="30"/>
    </row>
    <row r="959" spans="16:16" ht="17.25" x14ac:dyDescent="0.3">
      <c r="P959" s="30"/>
    </row>
    <row r="960" spans="16:16" ht="17.25" x14ac:dyDescent="0.3">
      <c r="P960" s="30"/>
    </row>
    <row r="961" spans="16:16" ht="17.25" x14ac:dyDescent="0.3">
      <c r="P961" s="30"/>
    </row>
    <row r="962" spans="16:16" ht="17.25" x14ac:dyDescent="0.3">
      <c r="P962" s="30"/>
    </row>
    <row r="963" spans="16:16" ht="17.25" x14ac:dyDescent="0.3">
      <c r="P963" s="30"/>
    </row>
    <row r="964" spans="16:16" ht="17.25" x14ac:dyDescent="0.3">
      <c r="P964" s="30"/>
    </row>
    <row r="965" spans="16:16" ht="17.25" x14ac:dyDescent="0.3">
      <c r="P965" s="30"/>
    </row>
    <row r="966" spans="16:16" ht="17.25" x14ac:dyDescent="0.3">
      <c r="P966" s="30"/>
    </row>
    <row r="967" spans="16:16" ht="17.25" x14ac:dyDescent="0.3">
      <c r="P967" s="30"/>
    </row>
    <row r="968" spans="16:16" ht="17.25" x14ac:dyDescent="0.3">
      <c r="P968" s="30"/>
    </row>
    <row r="969" spans="16:16" ht="17.25" x14ac:dyDescent="0.3">
      <c r="P969" s="30"/>
    </row>
    <row r="970" spans="16:16" ht="17.25" x14ac:dyDescent="0.3">
      <c r="P970" s="30"/>
    </row>
    <row r="971" spans="16:16" ht="17.25" x14ac:dyDescent="0.3">
      <c r="P971" s="30"/>
    </row>
    <row r="972" spans="16:16" ht="17.25" x14ac:dyDescent="0.3">
      <c r="P972" s="30"/>
    </row>
    <row r="973" spans="16:16" ht="17.25" x14ac:dyDescent="0.3">
      <c r="P973" s="30"/>
    </row>
    <row r="974" spans="16:16" ht="17.25" x14ac:dyDescent="0.3">
      <c r="P974" s="30"/>
    </row>
    <row r="975" spans="16:16" ht="17.25" x14ac:dyDescent="0.3">
      <c r="P975" s="30"/>
    </row>
    <row r="976" spans="16:16" ht="17.25" x14ac:dyDescent="0.3">
      <c r="P976" s="30"/>
    </row>
    <row r="977" spans="16:16" ht="17.25" x14ac:dyDescent="0.3">
      <c r="P977" s="30"/>
    </row>
    <row r="978" spans="16:16" ht="17.25" x14ac:dyDescent="0.3">
      <c r="P978" s="30"/>
    </row>
    <row r="979" spans="16:16" ht="17.25" x14ac:dyDescent="0.3">
      <c r="P979" s="30"/>
    </row>
    <row r="980" spans="16:16" ht="17.25" x14ac:dyDescent="0.3">
      <c r="P980" s="30"/>
    </row>
    <row r="981" spans="16:16" ht="17.25" x14ac:dyDescent="0.3">
      <c r="P981" s="30"/>
    </row>
    <row r="982" spans="16:16" ht="17.25" x14ac:dyDescent="0.3">
      <c r="P982" s="30"/>
    </row>
    <row r="983" spans="16:16" ht="17.25" x14ac:dyDescent="0.3">
      <c r="P983" s="30"/>
    </row>
    <row r="984" spans="16:16" ht="17.25" x14ac:dyDescent="0.3">
      <c r="P984" s="30"/>
    </row>
    <row r="985" spans="16:16" ht="17.25" x14ac:dyDescent="0.3">
      <c r="P985" s="30"/>
    </row>
    <row r="986" spans="16:16" ht="17.25" x14ac:dyDescent="0.3">
      <c r="P986" s="30"/>
    </row>
    <row r="987" spans="16:16" ht="17.25" x14ac:dyDescent="0.3">
      <c r="P987" s="30"/>
    </row>
    <row r="988" spans="16:16" ht="17.25" x14ac:dyDescent="0.3">
      <c r="P988" s="30"/>
    </row>
    <row r="989" spans="16:16" ht="17.25" x14ac:dyDescent="0.3">
      <c r="P989" s="30"/>
    </row>
    <row r="990" spans="16:16" ht="17.25" x14ac:dyDescent="0.3">
      <c r="P990" s="30"/>
    </row>
    <row r="991" spans="16:16" ht="17.25" x14ac:dyDescent="0.3">
      <c r="P991" s="30"/>
    </row>
    <row r="992" spans="16:16" ht="17.25" x14ac:dyDescent="0.3">
      <c r="P992" s="30"/>
    </row>
    <row r="993" spans="16:16" ht="17.25" x14ac:dyDescent="0.3">
      <c r="P993" s="30"/>
    </row>
    <row r="994" spans="16:16" ht="17.25" x14ac:dyDescent="0.3">
      <c r="P994" s="30"/>
    </row>
    <row r="995" spans="16:16" ht="17.25" x14ac:dyDescent="0.3">
      <c r="P995" s="30"/>
    </row>
    <row r="996" spans="16:16" ht="17.25" x14ac:dyDescent="0.3">
      <c r="P996" s="30"/>
    </row>
    <row r="997" spans="16:16" ht="17.25" x14ac:dyDescent="0.3">
      <c r="P997" s="30"/>
    </row>
    <row r="998" spans="16:16" ht="17.25" x14ac:dyDescent="0.3">
      <c r="P998" s="30"/>
    </row>
    <row r="999" spans="16:16" ht="17.25" x14ac:dyDescent="0.3">
      <c r="P999" s="30"/>
    </row>
    <row r="1000" spans="16:16" ht="17.25" x14ac:dyDescent="0.3">
      <c r="P1000" s="30"/>
    </row>
    <row r="1001" spans="16:16" ht="17.25" x14ac:dyDescent="0.3">
      <c r="P1001" s="30"/>
    </row>
    <row r="1002" spans="16:16" ht="17.25" x14ac:dyDescent="0.3">
      <c r="P1002" s="3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E53"/>
  <sheetViews>
    <sheetView tabSelected="1" view="pageLayout" workbookViewId="0">
      <selection activeCell="C52" sqref="C52"/>
    </sheetView>
  </sheetViews>
  <sheetFormatPr defaultColWidth="8.85546875" defaultRowHeight="15" x14ac:dyDescent="0.25"/>
  <cols>
    <col min="1" max="1" width="12.85546875" customWidth="1"/>
    <col min="2" max="2" width="27.42578125" customWidth="1"/>
    <col min="3" max="3" width="12.7109375" customWidth="1"/>
    <col min="4" max="4" width="10.85546875" customWidth="1"/>
    <col min="5" max="5" width="11.42578125" customWidth="1"/>
  </cols>
  <sheetData>
    <row r="5" spans="2:5" x14ac:dyDescent="0.25">
      <c r="B5" s="7" t="s">
        <v>59</v>
      </c>
      <c r="C5" s="7"/>
      <c r="D5" s="7"/>
      <c r="E5" s="7"/>
    </row>
    <row r="6" spans="2:5" x14ac:dyDescent="0.25">
      <c r="B6" s="25" t="s">
        <v>89</v>
      </c>
      <c r="C6" s="7"/>
      <c r="D6" s="31" t="s">
        <v>60</v>
      </c>
      <c r="E6" s="32"/>
    </row>
    <row r="7" spans="2:5" x14ac:dyDescent="0.25">
      <c r="B7" s="8" t="s">
        <v>61</v>
      </c>
      <c r="C7" s="9" t="s">
        <v>62</v>
      </c>
      <c r="D7" s="9" t="s">
        <v>63</v>
      </c>
      <c r="E7" s="9" t="s">
        <v>64</v>
      </c>
    </row>
    <row r="8" spans="2:5" x14ac:dyDescent="0.25">
      <c r="B8" s="8" t="s">
        <v>13</v>
      </c>
      <c r="C8" s="10">
        <f>'2015 YTD Circ'!N4</f>
        <v>100941</v>
      </c>
      <c r="D8" s="8">
        <f>'2015 YTD Loans'!N4</f>
        <v>11818</v>
      </c>
      <c r="E8" s="8">
        <f>'2015 YTD Borrows'!N4</f>
        <v>13698</v>
      </c>
    </row>
    <row r="9" spans="2:5" x14ac:dyDescent="0.25">
      <c r="B9" s="8" t="s">
        <v>14</v>
      </c>
      <c r="C9" s="19">
        <f>'2015 YTD Circ'!N5</f>
        <v>33947</v>
      </c>
      <c r="D9" s="18">
        <f>'2015 YTD Loans'!N5</f>
        <v>4228</v>
      </c>
      <c r="E9" s="18">
        <f>'2015 YTD Borrows'!N5</f>
        <v>4063</v>
      </c>
    </row>
    <row r="10" spans="2:5" x14ac:dyDescent="0.25">
      <c r="B10" s="8" t="s">
        <v>15</v>
      </c>
      <c r="C10" s="19">
        <f>'2015 YTD Circ'!N6</f>
        <v>181110</v>
      </c>
      <c r="D10" s="18">
        <f>'2015 YTD Loans'!N6</f>
        <v>16180</v>
      </c>
      <c r="E10" s="18">
        <f>'2015 YTD Borrows'!N6</f>
        <v>13152</v>
      </c>
    </row>
    <row r="11" spans="2:5" x14ac:dyDescent="0.25">
      <c r="B11" s="8" t="s">
        <v>16</v>
      </c>
      <c r="C11" s="19">
        <f>'2015 YTD Circ'!N7</f>
        <v>3034</v>
      </c>
      <c r="D11" s="18">
        <f>'2015 YTD Loans'!N7</f>
        <v>984</v>
      </c>
      <c r="E11" s="18">
        <f>'2015 YTD Borrows'!N7</f>
        <v>283</v>
      </c>
    </row>
    <row r="12" spans="2:5" x14ac:dyDescent="0.25">
      <c r="B12" s="10" t="s">
        <v>65</v>
      </c>
      <c r="C12" s="19">
        <f>'2015 YTD Circ'!N8</f>
        <v>130978</v>
      </c>
      <c r="D12" s="18">
        <f>'2015 YTD Loans'!N8</f>
        <v>12462</v>
      </c>
      <c r="E12" s="18">
        <f>'2015 YTD Borrows'!N8</f>
        <v>16090</v>
      </c>
    </row>
    <row r="13" spans="2:5" x14ac:dyDescent="0.25">
      <c r="B13" s="8" t="s">
        <v>18</v>
      </c>
      <c r="C13" s="19">
        <f>'2015 YTD Circ'!N9</f>
        <v>12856</v>
      </c>
      <c r="D13" s="18">
        <f>'2015 YTD Loans'!N9</f>
        <v>2303</v>
      </c>
      <c r="E13" s="18">
        <f>'2015 YTD Borrows'!N9</f>
        <v>2862</v>
      </c>
    </row>
    <row r="14" spans="2:5" x14ac:dyDescent="0.25">
      <c r="B14" s="8" t="s">
        <v>19</v>
      </c>
      <c r="C14" s="19">
        <f>'2015 YTD Circ'!N10</f>
        <v>9286</v>
      </c>
      <c r="D14" s="18">
        <f>'2015 YTD Loans'!N10</f>
        <v>2389</v>
      </c>
      <c r="E14" s="18">
        <f>'2015 YTD Borrows'!N10</f>
        <v>1833</v>
      </c>
    </row>
    <row r="15" spans="2:5" x14ac:dyDescent="0.25">
      <c r="B15" s="8" t="s">
        <v>20</v>
      </c>
      <c r="C15" s="19">
        <f>'2015 YTD Circ'!N11</f>
        <v>4671</v>
      </c>
      <c r="D15" s="18">
        <f>'2015 YTD Loans'!N11</f>
        <v>936</v>
      </c>
      <c r="E15" s="18">
        <f>'2015 YTD Borrows'!N11</f>
        <v>508</v>
      </c>
    </row>
    <row r="16" spans="2:5" x14ac:dyDescent="0.25">
      <c r="B16" s="8" t="s">
        <v>81</v>
      </c>
      <c r="C16" s="19">
        <f>'2015 YTD Circ'!N12</f>
        <v>716</v>
      </c>
      <c r="D16" s="18">
        <f>'2015 YTD Loans'!N12</f>
        <v>363</v>
      </c>
      <c r="E16" s="18">
        <f>'2015 YTD Borrows'!N12</f>
        <v>15</v>
      </c>
    </row>
    <row r="17" spans="2:5" x14ac:dyDescent="0.25">
      <c r="B17" s="10" t="s">
        <v>66</v>
      </c>
      <c r="C17" s="10">
        <f>'2015 YTD Circ'!N17</f>
        <v>53350</v>
      </c>
      <c r="D17" s="8">
        <f>'2015 YTD Loans'!N17</f>
        <v>18732</v>
      </c>
      <c r="E17" s="8">
        <f>'2015 YTD Borrows'!N17</f>
        <v>18460</v>
      </c>
    </row>
    <row r="18" spans="2:5" x14ac:dyDescent="0.25">
      <c r="B18" s="8" t="s">
        <v>26</v>
      </c>
      <c r="C18" s="19">
        <f>'2015 YTD Circ'!N18</f>
        <v>5387</v>
      </c>
      <c r="D18" s="18">
        <f>'2015 YTD Loans'!N18</f>
        <v>556</v>
      </c>
      <c r="E18" s="18">
        <f>'2015 YTD Borrows'!N18</f>
        <v>1055</v>
      </c>
    </row>
    <row r="19" spans="2:5" x14ac:dyDescent="0.25">
      <c r="B19" s="8" t="s">
        <v>27</v>
      </c>
      <c r="C19" s="19">
        <f>'2015 YTD Circ'!N19</f>
        <v>44461</v>
      </c>
      <c r="D19" s="18">
        <f>'2015 YTD Loans'!N19</f>
        <v>5217</v>
      </c>
      <c r="E19" s="18">
        <f>'2015 YTD Borrows'!N19</f>
        <v>4915</v>
      </c>
    </row>
    <row r="20" spans="2:5" x14ac:dyDescent="0.25">
      <c r="B20" s="8" t="s">
        <v>28</v>
      </c>
      <c r="C20" s="19">
        <f>'2015 YTD Circ'!N20</f>
        <v>3027</v>
      </c>
      <c r="D20" s="18">
        <f>'2015 YTD Loans'!N20</f>
        <v>860</v>
      </c>
      <c r="E20" s="18">
        <f>'2015 YTD Borrows'!N20</f>
        <v>692</v>
      </c>
    </row>
    <row r="21" spans="2:5" x14ac:dyDescent="0.25">
      <c r="B21" s="8" t="s">
        <v>29</v>
      </c>
      <c r="C21" s="19">
        <f>'2015 YTD Circ'!N21</f>
        <v>51553</v>
      </c>
      <c r="D21" s="18">
        <f>'2015 YTD Loans'!N21</f>
        <v>6486</v>
      </c>
      <c r="E21" s="18">
        <f>'2015 YTD Borrows'!N21</f>
        <v>6908</v>
      </c>
    </row>
    <row r="22" spans="2:5" x14ac:dyDescent="0.25">
      <c r="B22" s="8" t="s">
        <v>30</v>
      </c>
      <c r="C22" s="19">
        <f>'2015 YTD Circ'!N22</f>
        <v>55800</v>
      </c>
      <c r="D22" s="18">
        <f>'2015 YTD Loans'!N22</f>
        <v>3480</v>
      </c>
      <c r="E22" s="18">
        <f>'2015 YTD Borrows'!N22</f>
        <v>5178</v>
      </c>
    </row>
    <row r="23" spans="2:5" x14ac:dyDescent="0.25">
      <c r="B23" s="8" t="s">
        <v>31</v>
      </c>
      <c r="C23" s="19">
        <f>'2015 YTD Circ'!N23</f>
        <v>17859</v>
      </c>
      <c r="D23" s="18">
        <f>'2015 YTD Loans'!N23</f>
        <v>2604</v>
      </c>
      <c r="E23" s="18">
        <f>'2015 YTD Borrows'!N23</f>
        <v>1348</v>
      </c>
    </row>
    <row r="24" spans="2:5" x14ac:dyDescent="0.25">
      <c r="B24" s="18" t="s">
        <v>88</v>
      </c>
      <c r="C24" s="19">
        <f>'2015 YTD Circ'!N24</f>
        <v>48436</v>
      </c>
      <c r="D24" s="18">
        <f>'2015 YTD Loans'!N24</f>
        <v>6155</v>
      </c>
      <c r="E24" s="18">
        <f>'2015 YTD Borrows'!N24</f>
        <v>5308</v>
      </c>
    </row>
    <row r="25" spans="2:5" x14ac:dyDescent="0.25">
      <c r="B25" s="10" t="s">
        <v>67</v>
      </c>
      <c r="C25" s="19">
        <f>'2015 YTD Circ'!N25</f>
        <v>239352</v>
      </c>
      <c r="D25" s="18">
        <f>'2015 YTD Loans'!N25</f>
        <v>15264</v>
      </c>
      <c r="E25" s="18">
        <f>'2015 YTD Borrows'!N25</f>
        <v>23661</v>
      </c>
    </row>
    <row r="26" spans="2:5" x14ac:dyDescent="0.25">
      <c r="B26" s="8" t="s">
        <v>33</v>
      </c>
      <c r="C26" s="19">
        <f>'2015 YTD Circ'!N26</f>
        <v>19405</v>
      </c>
      <c r="D26" s="18">
        <f>'2015 YTD Loans'!N26</f>
        <v>4366</v>
      </c>
      <c r="E26" s="18">
        <f>'2015 YTD Borrows'!N26</f>
        <v>2790</v>
      </c>
    </row>
    <row r="27" spans="2:5" x14ac:dyDescent="0.25">
      <c r="B27" s="8" t="s">
        <v>34</v>
      </c>
      <c r="C27" s="19">
        <f>'2015 YTD Circ'!N27</f>
        <v>14560</v>
      </c>
      <c r="D27" s="18">
        <f>'2015 YTD Loans'!N27</f>
        <v>3326</v>
      </c>
      <c r="E27" s="18">
        <f>'2015 YTD Borrows'!N27</f>
        <v>2891</v>
      </c>
    </row>
    <row r="28" spans="2:5" x14ac:dyDescent="0.25">
      <c r="B28" s="8" t="s">
        <v>35</v>
      </c>
      <c r="C28" s="19">
        <f>'2015 YTD Circ'!N28</f>
        <v>5636</v>
      </c>
      <c r="D28" s="18">
        <f>'2015 YTD Loans'!N28</f>
        <v>1040</v>
      </c>
      <c r="E28" s="18">
        <f>'2015 YTD Borrows'!N28</f>
        <v>1184</v>
      </c>
    </row>
    <row r="29" spans="2:5" x14ac:dyDescent="0.25">
      <c r="B29" s="8" t="s">
        <v>36</v>
      </c>
      <c r="C29" s="19">
        <f>'2015 YTD Circ'!N29</f>
        <v>35902</v>
      </c>
      <c r="D29" s="18">
        <f>'2015 YTD Loans'!N29</f>
        <v>4238</v>
      </c>
      <c r="E29" s="18">
        <f>'2015 YTD Borrows'!N29</f>
        <v>4046</v>
      </c>
    </row>
    <row r="30" spans="2:5" x14ac:dyDescent="0.25">
      <c r="B30" s="8" t="s">
        <v>37</v>
      </c>
      <c r="C30" s="19">
        <f>'2015 YTD Circ'!N30</f>
        <v>491</v>
      </c>
      <c r="D30" s="18">
        <f>'2015 YTD Loans'!N30</f>
        <v>1353</v>
      </c>
      <c r="E30" s="18">
        <f>'2015 YTD Borrows'!N30</f>
        <v>333</v>
      </c>
    </row>
    <row r="31" spans="2:5" x14ac:dyDescent="0.25">
      <c r="B31" s="10" t="s">
        <v>68</v>
      </c>
      <c r="C31" s="19">
        <f>'2015 YTD Circ'!N31</f>
        <v>11617</v>
      </c>
      <c r="D31" s="18">
        <f>'2015 YTD Loans'!N31</f>
        <v>3783</v>
      </c>
      <c r="E31" s="18">
        <f>'2015 YTD Borrows'!N31</f>
        <v>1140</v>
      </c>
    </row>
    <row r="32" spans="2:5" x14ac:dyDescent="0.25">
      <c r="B32" s="10" t="s">
        <v>69</v>
      </c>
      <c r="C32" s="19">
        <f>'2015 YTD Circ'!N32</f>
        <v>47745</v>
      </c>
      <c r="D32" s="18">
        <f>'2015 YTD Loans'!N32</f>
        <v>6180</v>
      </c>
      <c r="E32" s="18">
        <f>'2015 YTD Borrows'!N32</f>
        <v>5585</v>
      </c>
    </row>
    <row r="33" spans="2:5" x14ac:dyDescent="0.25">
      <c r="B33" s="8" t="s">
        <v>40</v>
      </c>
      <c r="C33" s="19">
        <f>'2015 YTD Circ'!N33</f>
        <v>36881</v>
      </c>
      <c r="D33" s="18">
        <f>'2015 YTD Loans'!N33</f>
        <v>6942</v>
      </c>
      <c r="E33" s="18">
        <f>'2015 YTD Borrows'!N33</f>
        <v>12065</v>
      </c>
    </row>
    <row r="34" spans="2:5" x14ac:dyDescent="0.25">
      <c r="B34" s="8" t="s">
        <v>41</v>
      </c>
      <c r="C34" s="19">
        <f>'2015 YTD Circ'!N34</f>
        <v>16470</v>
      </c>
      <c r="D34" s="18">
        <f>'2015 YTD Loans'!N34</f>
        <v>1514</v>
      </c>
      <c r="E34" s="18">
        <f>'2015 YTD Borrows'!N34</f>
        <v>2413</v>
      </c>
    </row>
    <row r="35" spans="2:5" x14ac:dyDescent="0.25">
      <c r="B35" s="8" t="s">
        <v>42</v>
      </c>
      <c r="C35" s="19">
        <f>'2015 YTD Circ'!N35</f>
        <v>115784</v>
      </c>
      <c r="D35" s="18">
        <f>'2015 YTD Loans'!N35</f>
        <v>13219</v>
      </c>
      <c r="E35" s="18">
        <f>'2015 YTD Borrows'!N35</f>
        <v>14415</v>
      </c>
    </row>
    <row r="36" spans="2:5" x14ac:dyDescent="0.25">
      <c r="B36" s="8" t="s">
        <v>43</v>
      </c>
      <c r="C36" s="19">
        <f>'2015 YTD Circ'!N36</f>
        <v>26651</v>
      </c>
      <c r="D36" s="18">
        <f>'2015 YTD Loans'!N36</f>
        <v>4439</v>
      </c>
      <c r="E36" s="18">
        <f>'2015 YTD Borrows'!N36</f>
        <v>2582</v>
      </c>
    </row>
    <row r="37" spans="2:5" x14ac:dyDescent="0.25">
      <c r="B37" s="8" t="s">
        <v>70</v>
      </c>
      <c r="C37" s="19">
        <f>'2015 YTD Circ'!N37</f>
        <v>1969</v>
      </c>
      <c r="D37" s="18">
        <f>'2015 YTD Loans'!N37</f>
        <v>801</v>
      </c>
      <c r="E37" s="18">
        <f>'2015 YTD Borrows'!N37</f>
        <v>411</v>
      </c>
    </row>
    <row r="38" spans="2:5" x14ac:dyDescent="0.25">
      <c r="B38" s="8" t="s">
        <v>87</v>
      </c>
      <c r="C38" s="10">
        <f>'2015 YTD Circ'!N43</f>
        <v>31178</v>
      </c>
      <c r="D38" s="8">
        <f>'2015 YTD Loans'!N43</f>
        <v>2199</v>
      </c>
      <c r="E38" s="8">
        <f>'2015 YTD Borrows'!N43</f>
        <v>913</v>
      </c>
    </row>
    <row r="39" spans="2:5" x14ac:dyDescent="0.25">
      <c r="B39" s="8" t="s">
        <v>45</v>
      </c>
      <c r="C39" s="19">
        <f>'2015 YTD Circ'!N44</f>
        <v>5580</v>
      </c>
      <c r="D39" s="18">
        <f>'2015 YTD Loans'!N44</f>
        <v>843</v>
      </c>
      <c r="E39" s="18">
        <f>'2015 YTD Borrows'!N44</f>
        <v>1091</v>
      </c>
    </row>
    <row r="40" spans="2:5" x14ac:dyDescent="0.25">
      <c r="B40" s="18" t="s">
        <v>46</v>
      </c>
      <c r="C40" s="19">
        <f>'2015 YTD Circ'!N45</f>
        <v>5646</v>
      </c>
      <c r="D40" s="18">
        <f>'2015 YTD Loans'!N45</f>
        <v>1362</v>
      </c>
      <c r="E40" s="18">
        <f>'2015 YTD Borrows'!N45</f>
        <v>866</v>
      </c>
    </row>
    <row r="41" spans="2:5" x14ac:dyDescent="0.25">
      <c r="B41" s="8" t="s">
        <v>47</v>
      </c>
      <c r="C41" s="19">
        <f>'2015 YTD Circ'!N46</f>
        <v>32340</v>
      </c>
      <c r="D41" s="18">
        <f>'2015 YTD Loans'!N46</f>
        <v>4385</v>
      </c>
      <c r="E41" s="18">
        <f>'2015 YTD Borrows'!N46</f>
        <v>4657</v>
      </c>
    </row>
    <row r="42" spans="2:5" x14ac:dyDescent="0.25">
      <c r="B42" s="8" t="s">
        <v>48</v>
      </c>
      <c r="C42" s="19">
        <f>'2015 YTD Circ'!N47</f>
        <v>52879</v>
      </c>
      <c r="D42" s="18">
        <f>'2015 YTD Loans'!N47</f>
        <v>6337</v>
      </c>
      <c r="E42" s="18">
        <f>'2015 YTD Borrows'!N47</f>
        <v>5709</v>
      </c>
    </row>
    <row r="43" spans="2:5" x14ac:dyDescent="0.25">
      <c r="B43" s="8" t="s">
        <v>49</v>
      </c>
      <c r="C43" s="19">
        <f>'2015 YTD Circ'!N48</f>
        <v>43061</v>
      </c>
      <c r="D43" s="18">
        <f>'2015 YTD Loans'!N48</f>
        <v>8207</v>
      </c>
      <c r="E43" s="18">
        <f>'2015 YTD Borrows'!N48</f>
        <v>2645</v>
      </c>
    </row>
    <row r="44" spans="2:5" x14ac:dyDescent="0.25">
      <c r="B44" s="10" t="s">
        <v>71</v>
      </c>
      <c r="C44" s="19">
        <f>'2015 YTD Circ'!N49</f>
        <v>14856</v>
      </c>
      <c r="D44" s="18">
        <f>'2015 YTD Loans'!N49</f>
        <v>2622</v>
      </c>
      <c r="E44" s="18">
        <f>'2015 YTD Borrows'!N49</f>
        <v>2963</v>
      </c>
    </row>
    <row r="45" spans="2:5" x14ac:dyDescent="0.25">
      <c r="B45" s="8" t="s">
        <v>51</v>
      </c>
      <c r="C45" s="19">
        <f>'2015 YTD Circ'!N50</f>
        <v>52596</v>
      </c>
      <c r="D45" s="18">
        <f>'2015 YTD Loans'!N50</f>
        <v>6391</v>
      </c>
      <c r="E45" s="18">
        <f>'2015 YTD Borrows'!N50</f>
        <v>7226</v>
      </c>
    </row>
    <row r="46" spans="2:5" x14ac:dyDescent="0.25">
      <c r="B46" s="10" t="s">
        <v>72</v>
      </c>
      <c r="C46" s="19">
        <f>'2015 YTD Circ'!N51</f>
        <v>9294</v>
      </c>
      <c r="D46" s="18">
        <f>'2015 YTD Loans'!N51</f>
        <v>1733</v>
      </c>
      <c r="E46" s="18">
        <f>'2015 YTD Borrows'!N51</f>
        <v>1239</v>
      </c>
    </row>
    <row r="47" spans="2:5" x14ac:dyDescent="0.25">
      <c r="B47" s="8" t="s">
        <v>53</v>
      </c>
      <c r="C47" s="19">
        <f>'2015 YTD Circ'!N52</f>
        <v>30419</v>
      </c>
      <c r="D47" s="18">
        <f>'2015 YTD Loans'!N52</f>
        <v>4889</v>
      </c>
      <c r="E47" s="18">
        <f>'2015 YTD Borrows'!N52</f>
        <v>4768</v>
      </c>
    </row>
    <row r="48" spans="2:5" x14ac:dyDescent="0.25">
      <c r="B48" s="8" t="s">
        <v>54</v>
      </c>
      <c r="C48" s="19">
        <f>'2015 YTD Circ'!N53</f>
        <v>5757</v>
      </c>
      <c r="D48" s="18">
        <f>'2015 YTD Loans'!N53</f>
        <v>1146</v>
      </c>
      <c r="E48" s="18">
        <f>'2015 YTD Borrows'!N53</f>
        <v>1513</v>
      </c>
    </row>
    <row r="49" spans="2:5" x14ac:dyDescent="0.25">
      <c r="B49" s="10" t="s">
        <v>73</v>
      </c>
      <c r="C49" s="19">
        <f>'2015 YTD Circ'!N54</f>
        <v>8977</v>
      </c>
      <c r="D49" s="18">
        <f>'2015 YTD Loans'!N54</f>
        <v>2275</v>
      </c>
      <c r="E49" s="18">
        <f>'2015 YTD Borrows'!N54</f>
        <v>2389</v>
      </c>
    </row>
    <row r="50" spans="2:5" x14ac:dyDescent="0.25">
      <c r="B50" s="8" t="s">
        <v>56</v>
      </c>
      <c r="C50" s="19">
        <f>'2015 YTD Circ'!N55</f>
        <v>4601</v>
      </c>
      <c r="D50" s="18">
        <f>'2015 YTD Loans'!N55</f>
        <v>1993</v>
      </c>
      <c r="E50" s="18">
        <f>'2015 YTD Borrows'!N55</f>
        <v>737</v>
      </c>
    </row>
    <row r="51" spans="2:5" x14ac:dyDescent="0.25">
      <c r="B51" s="11" t="s">
        <v>12</v>
      </c>
      <c r="C51" s="19">
        <f>SUM(C8:C50)</f>
        <v>1627059</v>
      </c>
      <c r="D51" s="18">
        <f>SUM(D8:D50)</f>
        <v>206600</v>
      </c>
      <c r="E51" s="8">
        <f>SUM(E8:E50)</f>
        <v>206600</v>
      </c>
    </row>
    <row r="53" spans="2:5" x14ac:dyDescent="0.25">
      <c r="C53" s="33"/>
      <c r="D53" s="33"/>
    </row>
  </sheetData>
  <mergeCells count="2">
    <mergeCell ref="D6:E6"/>
    <mergeCell ref="C53:D53"/>
  </mergeCells>
  <phoneticPr fontId="22" type="noConversion"/>
  <pageMargins left="0.25" right="0.25" top="0.25" bottom="0.25" header="0" footer="0"/>
  <pageSetup orientation="portrait" r:id="rId1"/>
  <headerFooter>
    <oddFooter>&amp;CPage 24</oddFoot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 YTD Circ</vt:lpstr>
      <vt:lpstr>2015 YTD Loans</vt:lpstr>
      <vt:lpstr>2015 YTD Borrows</vt:lpstr>
      <vt:lpstr>Board Report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George</cp:lastModifiedBy>
  <cp:lastPrinted>2016-01-14T23:02:21Z</cp:lastPrinted>
  <dcterms:created xsi:type="dcterms:W3CDTF">2014-02-13T18:54:49Z</dcterms:created>
  <dcterms:modified xsi:type="dcterms:W3CDTF">2022-07-05T15:57:31Z</dcterms:modified>
</cp:coreProperties>
</file>