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0" yWindow="465" windowWidth="25440" windowHeight="15990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" l="1"/>
  <c r="E17" i="2"/>
  <c r="E43" i="1"/>
  <c r="E17" i="1"/>
  <c r="F17" i="1"/>
  <c r="F43" i="1"/>
  <c r="D43" i="1"/>
  <c r="D17" i="1"/>
  <c r="D43" i="2"/>
  <c r="D17" i="2"/>
  <c r="D43" i="3"/>
  <c r="D17" i="3"/>
  <c r="B17" i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C17" i="1"/>
  <c r="G43" i="1"/>
  <c r="F43" i="3"/>
  <c r="F17" i="3"/>
  <c r="F17" i="2"/>
  <c r="F43" i="2"/>
  <c r="E17" i="3"/>
  <c r="E43" i="3"/>
  <c r="C17" i="3"/>
  <c r="I17" i="3"/>
  <c r="N24" i="3"/>
  <c r="E23" i="4"/>
  <c r="N24" i="2"/>
  <c r="D23" i="4"/>
  <c r="N24" i="1"/>
  <c r="C23" i="4"/>
  <c r="I17" i="2"/>
  <c r="I43" i="2"/>
  <c r="I43" i="3"/>
  <c r="I43" i="1"/>
  <c r="C17" i="2"/>
  <c r="C43" i="1"/>
  <c r="C43" i="2"/>
  <c r="N43" i="2"/>
  <c r="D37" i="4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/>
  <c r="N31" i="2"/>
  <c r="D30" i="4"/>
  <c r="N37" i="2"/>
  <c r="D36" i="4"/>
  <c r="N23" i="1"/>
  <c r="C22" i="4"/>
  <c r="N28" i="1"/>
  <c r="C27" i="4"/>
  <c r="N4" i="1"/>
  <c r="C7" i="4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5" i="3"/>
  <c r="N16" i="3"/>
  <c r="N17" i="3"/>
  <c r="E16" i="4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0" i="3"/>
  <c r="N41" i="3"/>
  <c r="N42" i="3"/>
  <c r="N43" i="3"/>
  <c r="E37" i="4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7" i="2"/>
  <c r="D16" i="4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/>
  <c r="N46" i="2"/>
  <c r="D40" i="4"/>
  <c r="N47" i="2"/>
  <c r="D41" i="4"/>
  <c r="N48" i="2"/>
  <c r="D42" i="4"/>
  <c r="N49" i="2"/>
  <c r="D43" i="4"/>
  <c r="N50" i="2"/>
  <c r="D44" i="4"/>
  <c r="N51" i="2"/>
  <c r="D45" i="4"/>
  <c r="N52" i="2"/>
  <c r="D46" i="4"/>
  <c r="N53" i="2"/>
  <c r="D47" i="4"/>
  <c r="N54" i="2"/>
  <c r="D48" i="4"/>
  <c r="N55" i="2"/>
  <c r="D49" i="4"/>
  <c r="N5" i="1"/>
  <c r="C8" i="4"/>
  <c r="N6" i="1"/>
  <c r="C9" i="4"/>
  <c r="N7" i="1"/>
  <c r="C10" i="4"/>
  <c r="N8" i="1"/>
  <c r="C11" i="4"/>
  <c r="N9" i="1"/>
  <c r="C12" i="4"/>
  <c r="N10" i="1"/>
  <c r="C13" i="4"/>
  <c r="N11" i="1"/>
  <c r="C14" i="4"/>
  <c r="N12" i="1"/>
  <c r="C15" i="4"/>
  <c r="N13" i="1"/>
  <c r="N14" i="1"/>
  <c r="N15" i="1"/>
  <c r="N16" i="1"/>
  <c r="N17" i="1"/>
  <c r="C16" i="4"/>
  <c r="N18" i="1"/>
  <c r="C17" i="4"/>
  <c r="N19" i="1"/>
  <c r="C18" i="4"/>
  <c r="N20" i="1"/>
  <c r="C19" i="4"/>
  <c r="N21" i="1"/>
  <c r="C20" i="4"/>
  <c r="N22" i="1"/>
  <c r="C21" i="4"/>
  <c r="N25" i="1"/>
  <c r="C24" i="4"/>
  <c r="N26" i="1"/>
  <c r="C25" i="4"/>
  <c r="N27" i="1"/>
  <c r="C26" i="4"/>
  <c r="N29" i="1"/>
  <c r="C28" i="4"/>
  <c r="N30" i="1"/>
  <c r="C29" i="4"/>
  <c r="N31" i="1"/>
  <c r="C30" i="4"/>
  <c r="N32" i="1"/>
  <c r="C31" i="4"/>
  <c r="N33" i="1"/>
  <c r="C32" i="4"/>
  <c r="N34" i="1"/>
  <c r="C33" i="4"/>
  <c r="N35" i="1"/>
  <c r="C34" i="4"/>
  <c r="N36" i="1"/>
  <c r="C35" i="4"/>
  <c r="N37" i="1"/>
  <c r="C36" i="4"/>
  <c r="N38" i="1"/>
  <c r="N39" i="1"/>
  <c r="N40" i="1"/>
  <c r="N41" i="1"/>
  <c r="N42" i="1"/>
  <c r="N43" i="1"/>
  <c r="C37" i="4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38" i="4"/>
  <c r="C39" i="4"/>
  <c r="C40" i="4"/>
  <c r="C42" i="4"/>
  <c r="C43" i="4"/>
  <c r="C44" i="4"/>
  <c r="C45" i="4"/>
  <c r="C46" i="4"/>
  <c r="C47" i="4"/>
  <c r="C48" i="4"/>
  <c r="C49" i="4"/>
  <c r="C41" i="4"/>
  <c r="E50" i="4"/>
  <c r="D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<sst xmlns="http://schemas.openxmlformats.org/spreadsheetml/2006/main" count="253" uniqueCount="95">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</sst>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10" xfId="41" applyBorder="1"/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1" applyAlignment="1">
      <alignment horizontal="center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16" workbookViewId="0">
      <selection activeCell="G47" sqref="G47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">
      <c r="A1" s="9" t="s">
        <v>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8" ht="17.100000000000001" x14ac:dyDescent="0.2">
      <c r="A3" s="9"/>
      <c r="B3" s="10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R3" s="23" t="s">
        <v>88</v>
      </c>
    </row>
    <row r="4" spans="1:18" ht="17.100000000000001" x14ac:dyDescent="0.2">
      <c r="A4" s="9" t="s">
        <v>13</v>
      </c>
      <c r="B4">
        <v>8533</v>
      </c>
      <c r="C4">
        <v>7973</v>
      </c>
      <c r="D4">
        <v>8816</v>
      </c>
      <c r="E4">
        <v>7523</v>
      </c>
      <c r="L4" s="24"/>
      <c r="N4" s="9">
        <f t="shared" ref="N4:N16" si="0">SUM(B4:M4)</f>
        <v>32845</v>
      </c>
    </row>
    <row r="5" spans="1:18" ht="17.100000000000001" x14ac:dyDescent="0.2">
      <c r="A5" s="9" t="s">
        <v>14</v>
      </c>
      <c r="B5">
        <v>2399</v>
      </c>
      <c r="C5">
        <v>2736</v>
      </c>
      <c r="D5">
        <v>2645</v>
      </c>
      <c r="E5">
        <v>2439</v>
      </c>
      <c r="L5" s="24"/>
      <c r="N5" s="9">
        <f t="shared" si="0"/>
        <v>10219</v>
      </c>
    </row>
    <row r="6" spans="1:18" ht="17.100000000000001" x14ac:dyDescent="0.2">
      <c r="A6" s="9" t="s">
        <v>15</v>
      </c>
      <c r="B6">
        <v>15172</v>
      </c>
      <c r="C6">
        <v>14426</v>
      </c>
      <c r="D6">
        <v>16358</v>
      </c>
      <c r="E6">
        <v>14972</v>
      </c>
      <c r="L6" s="24"/>
      <c r="N6" s="9">
        <f t="shared" si="0"/>
        <v>60928</v>
      </c>
    </row>
    <row r="7" spans="1:18" ht="17.100000000000001" x14ac:dyDescent="0.2">
      <c r="A7" s="9" t="s">
        <v>16</v>
      </c>
      <c r="B7">
        <v>223</v>
      </c>
      <c r="C7">
        <v>143</v>
      </c>
      <c r="D7">
        <v>178</v>
      </c>
      <c r="E7">
        <v>179</v>
      </c>
      <c r="L7" s="24"/>
      <c r="N7" s="9">
        <f t="shared" si="0"/>
        <v>723</v>
      </c>
    </row>
    <row r="8" spans="1:18" ht="17.100000000000001" x14ac:dyDescent="0.2">
      <c r="A8" s="9" t="s">
        <v>17</v>
      </c>
      <c r="B8">
        <v>11355</v>
      </c>
      <c r="C8">
        <v>10582</v>
      </c>
      <c r="D8">
        <v>11305</v>
      </c>
      <c r="E8">
        <v>9585</v>
      </c>
      <c r="L8" s="24"/>
      <c r="N8" s="9">
        <f t="shared" si="0"/>
        <v>42827</v>
      </c>
    </row>
    <row r="9" spans="1:18" ht="17.100000000000001" x14ac:dyDescent="0.2">
      <c r="A9" s="9" t="s">
        <v>18</v>
      </c>
      <c r="B9">
        <v>1355</v>
      </c>
      <c r="C9">
        <v>1318</v>
      </c>
      <c r="D9">
        <v>1455</v>
      </c>
      <c r="E9">
        <v>1380</v>
      </c>
      <c r="L9" s="24"/>
      <c r="N9" s="9">
        <f t="shared" si="0"/>
        <v>5508</v>
      </c>
    </row>
    <row r="10" spans="1:18" ht="17.100000000000001" x14ac:dyDescent="0.2">
      <c r="A10" s="9" t="s">
        <v>19</v>
      </c>
      <c r="B10">
        <v>724</v>
      </c>
      <c r="C10">
        <v>872</v>
      </c>
      <c r="D10">
        <v>967</v>
      </c>
      <c r="E10">
        <v>902</v>
      </c>
      <c r="L10" s="24"/>
      <c r="N10" s="9">
        <f t="shared" si="0"/>
        <v>3465</v>
      </c>
    </row>
    <row r="11" spans="1:18" ht="17.100000000000001" x14ac:dyDescent="0.2">
      <c r="A11" s="9" t="s">
        <v>20</v>
      </c>
      <c r="B11">
        <v>310</v>
      </c>
      <c r="C11">
        <v>395</v>
      </c>
      <c r="D11">
        <v>416</v>
      </c>
      <c r="E11">
        <v>307</v>
      </c>
      <c r="L11" s="24"/>
      <c r="N11" s="9">
        <f t="shared" si="0"/>
        <v>1428</v>
      </c>
    </row>
    <row r="12" spans="1:18" ht="17.100000000000001" x14ac:dyDescent="0.2">
      <c r="A12" s="9" t="s">
        <v>73</v>
      </c>
      <c r="B12">
        <v>44</v>
      </c>
      <c r="C12">
        <v>31</v>
      </c>
      <c r="D12">
        <v>47</v>
      </c>
      <c r="E12">
        <v>40</v>
      </c>
      <c r="L12" s="24"/>
      <c r="N12" s="9">
        <f t="shared" si="0"/>
        <v>162</v>
      </c>
    </row>
    <row r="13" spans="1:18" ht="17.100000000000001" x14ac:dyDescent="0.2">
      <c r="A13" s="9" t="s">
        <v>21</v>
      </c>
      <c r="B13">
        <v>617</v>
      </c>
      <c r="C13">
        <v>496</v>
      </c>
      <c r="D13">
        <v>597</v>
      </c>
      <c r="E13">
        <v>564</v>
      </c>
      <c r="L13" s="24"/>
      <c r="N13" s="9">
        <f t="shared" si="0"/>
        <v>2274</v>
      </c>
    </row>
    <row r="14" spans="1:18" ht="17.100000000000001" x14ac:dyDescent="0.2">
      <c r="A14" s="9" t="s">
        <v>22</v>
      </c>
      <c r="B14">
        <v>492</v>
      </c>
      <c r="C14">
        <v>467</v>
      </c>
      <c r="D14">
        <v>429</v>
      </c>
      <c r="E14">
        <v>430</v>
      </c>
      <c r="L14" s="24"/>
      <c r="N14" s="9">
        <f t="shared" si="0"/>
        <v>1818</v>
      </c>
    </row>
    <row r="15" spans="1:18" ht="17.100000000000001" x14ac:dyDescent="0.2">
      <c r="A15" s="9" t="s">
        <v>23</v>
      </c>
      <c r="B15">
        <v>2509</v>
      </c>
      <c r="C15">
        <v>2211</v>
      </c>
      <c r="D15">
        <v>2454</v>
      </c>
      <c r="E15">
        <v>1954</v>
      </c>
      <c r="L15" s="24"/>
      <c r="N15" s="9">
        <f t="shared" si="0"/>
        <v>9128</v>
      </c>
    </row>
    <row r="16" spans="1:18" ht="17.100000000000001" x14ac:dyDescent="0.2">
      <c r="A16" s="9" t="s">
        <v>24</v>
      </c>
      <c r="B16">
        <v>1846</v>
      </c>
      <c r="C16">
        <v>1643</v>
      </c>
      <c r="D16">
        <v>1643</v>
      </c>
      <c r="E16">
        <v>1551</v>
      </c>
      <c r="L16" s="24"/>
      <c r="N16" s="9">
        <f t="shared" si="0"/>
        <v>6683</v>
      </c>
    </row>
    <row r="17" spans="1:16" x14ac:dyDescent="0.2">
      <c r="A17" s="11" t="s">
        <v>25</v>
      </c>
      <c r="B17" s="16">
        <f t="shared" ref="B17:N17" si="1">SUM(B13:B16)</f>
        <v>5464</v>
      </c>
      <c r="C17" s="11">
        <f t="shared" si="1"/>
        <v>4817</v>
      </c>
      <c r="D17" s="16">
        <f t="shared" si="1"/>
        <v>5123</v>
      </c>
      <c r="E17" s="16">
        <f t="shared" si="1"/>
        <v>4499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19903</v>
      </c>
      <c r="O17" s="9"/>
      <c r="P17" s="9"/>
    </row>
    <row r="18" spans="1:16" ht="17.100000000000001" x14ac:dyDescent="0.2">
      <c r="A18" s="9" t="s">
        <v>26</v>
      </c>
      <c r="B18">
        <v>389</v>
      </c>
      <c r="C18">
        <v>386</v>
      </c>
      <c r="D18">
        <v>406</v>
      </c>
      <c r="E18">
        <v>338</v>
      </c>
      <c r="L18" s="24"/>
      <c r="N18" s="9">
        <f t="shared" ref="N18:N42" si="2">SUM(B18:M18)</f>
        <v>1519</v>
      </c>
      <c r="O18" s="9"/>
      <c r="P18" s="9"/>
    </row>
    <row r="19" spans="1:16" ht="17.100000000000001" x14ac:dyDescent="0.2">
      <c r="A19" s="9" t="s">
        <v>27</v>
      </c>
      <c r="B19">
        <v>2825</v>
      </c>
      <c r="C19">
        <v>3466</v>
      </c>
      <c r="D19">
        <v>3847</v>
      </c>
      <c r="E19">
        <v>3167</v>
      </c>
      <c r="L19" s="24"/>
      <c r="N19" s="9">
        <f t="shared" si="2"/>
        <v>13305</v>
      </c>
      <c r="O19" s="9"/>
      <c r="P19" s="9"/>
    </row>
    <row r="20" spans="1:16" ht="17.100000000000001" x14ac:dyDescent="0.2">
      <c r="A20" s="9" t="s">
        <v>28</v>
      </c>
      <c r="B20">
        <v>258</v>
      </c>
      <c r="C20">
        <v>262</v>
      </c>
      <c r="D20">
        <v>374</v>
      </c>
      <c r="E20">
        <v>370</v>
      </c>
      <c r="L20" s="24"/>
      <c r="N20" s="9">
        <f t="shared" si="2"/>
        <v>1264</v>
      </c>
      <c r="O20" s="9"/>
      <c r="P20" s="9"/>
    </row>
    <row r="21" spans="1:16" ht="17.100000000000001" x14ac:dyDescent="0.2">
      <c r="A21" s="9" t="s">
        <v>29</v>
      </c>
      <c r="B21">
        <v>4184</v>
      </c>
      <c r="C21">
        <v>4119</v>
      </c>
      <c r="D21">
        <v>4786</v>
      </c>
      <c r="E21">
        <v>4167</v>
      </c>
      <c r="L21" s="24"/>
      <c r="N21" s="9">
        <f t="shared" si="2"/>
        <v>17256</v>
      </c>
      <c r="O21" s="9"/>
      <c r="P21" s="9"/>
    </row>
    <row r="22" spans="1:16" ht="17.100000000000001" x14ac:dyDescent="0.2">
      <c r="A22" s="9" t="s">
        <v>30</v>
      </c>
      <c r="B22">
        <v>4402</v>
      </c>
      <c r="C22">
        <v>4227</v>
      </c>
      <c r="D22">
        <v>4595</v>
      </c>
      <c r="E22">
        <v>4723</v>
      </c>
      <c r="L22" s="24"/>
      <c r="N22" s="9">
        <f t="shared" si="2"/>
        <v>17947</v>
      </c>
      <c r="O22" s="9"/>
      <c r="P22" s="9"/>
    </row>
    <row r="23" spans="1:16" ht="17.100000000000001" x14ac:dyDescent="0.2">
      <c r="A23" s="9" t="s">
        <v>31</v>
      </c>
      <c r="B23">
        <v>1035</v>
      </c>
      <c r="C23">
        <v>1343</v>
      </c>
      <c r="D23">
        <v>1401</v>
      </c>
      <c r="E23">
        <v>1250</v>
      </c>
      <c r="L23" s="24"/>
      <c r="N23" s="9">
        <f t="shared" si="2"/>
        <v>5029</v>
      </c>
      <c r="O23" s="9"/>
      <c r="P23" s="9"/>
    </row>
    <row r="24" spans="1:16" ht="17.100000000000001" x14ac:dyDescent="0.2">
      <c r="A24" s="12" t="s">
        <v>87</v>
      </c>
      <c r="B24">
        <v>4544</v>
      </c>
      <c r="C24">
        <v>4358</v>
      </c>
      <c r="D24">
        <v>4960</v>
      </c>
      <c r="E24">
        <v>4523</v>
      </c>
      <c r="L24" s="24"/>
      <c r="N24" s="12">
        <f t="shared" si="2"/>
        <v>18385</v>
      </c>
      <c r="O24" s="12"/>
      <c r="P24" s="12"/>
    </row>
    <row r="25" spans="1:16" ht="17.100000000000001" x14ac:dyDescent="0.2">
      <c r="A25" s="9" t="s">
        <v>32</v>
      </c>
      <c r="B25">
        <v>22987</v>
      </c>
      <c r="C25">
        <v>23087</v>
      </c>
      <c r="D25">
        <v>18652</v>
      </c>
      <c r="E25">
        <v>18088</v>
      </c>
      <c r="L25" s="24"/>
      <c r="N25" s="9">
        <f t="shared" si="2"/>
        <v>82814</v>
      </c>
      <c r="O25" s="9"/>
      <c r="P25" s="9"/>
    </row>
    <row r="26" spans="1:16" ht="17.100000000000001" x14ac:dyDescent="0.2">
      <c r="A26" s="9" t="s">
        <v>33</v>
      </c>
      <c r="B26">
        <v>1147</v>
      </c>
      <c r="C26">
        <v>1296</v>
      </c>
      <c r="D26">
        <v>1514</v>
      </c>
      <c r="E26">
        <v>1507</v>
      </c>
      <c r="L26" s="24"/>
      <c r="N26" s="9">
        <f t="shared" si="2"/>
        <v>5464</v>
      </c>
      <c r="O26" s="9"/>
      <c r="P26" s="9"/>
    </row>
    <row r="27" spans="1:16" ht="17.100000000000001" x14ac:dyDescent="0.2">
      <c r="A27" s="9" t="s">
        <v>34</v>
      </c>
      <c r="B27">
        <v>1127</v>
      </c>
      <c r="C27">
        <v>1037</v>
      </c>
      <c r="D27">
        <v>1194</v>
      </c>
      <c r="E27">
        <v>1190</v>
      </c>
      <c r="L27" s="24"/>
      <c r="N27" s="9">
        <f t="shared" si="2"/>
        <v>4548</v>
      </c>
      <c r="O27" s="9"/>
      <c r="P27" s="9"/>
    </row>
    <row r="28" spans="1:16" ht="17.100000000000001" x14ac:dyDescent="0.2">
      <c r="A28" s="9" t="s">
        <v>35</v>
      </c>
      <c r="B28">
        <v>307</v>
      </c>
      <c r="C28">
        <v>302</v>
      </c>
      <c r="D28">
        <v>401</v>
      </c>
      <c r="E28">
        <v>379</v>
      </c>
      <c r="L28" s="24"/>
      <c r="N28" s="9">
        <f t="shared" si="2"/>
        <v>1389</v>
      </c>
      <c r="O28" s="9"/>
      <c r="P28" s="9"/>
    </row>
    <row r="29" spans="1:16" ht="17.100000000000001" x14ac:dyDescent="0.2">
      <c r="A29" s="9" t="s">
        <v>36</v>
      </c>
      <c r="B29">
        <v>2779</v>
      </c>
      <c r="C29">
        <v>3194</v>
      </c>
      <c r="D29">
        <v>3443</v>
      </c>
      <c r="E29">
        <v>3034</v>
      </c>
      <c r="L29" s="24"/>
      <c r="N29" s="9">
        <f t="shared" si="2"/>
        <v>12450</v>
      </c>
      <c r="O29" s="9"/>
      <c r="P29" s="9"/>
    </row>
    <row r="30" spans="1:16" ht="17.100000000000001" x14ac:dyDescent="0.2">
      <c r="A30" s="9" t="s">
        <v>37</v>
      </c>
      <c r="B30">
        <v>62</v>
      </c>
      <c r="C30">
        <v>104</v>
      </c>
      <c r="D30">
        <v>68</v>
      </c>
      <c r="E30">
        <v>52</v>
      </c>
      <c r="L30" s="24"/>
      <c r="N30" s="9">
        <f t="shared" si="2"/>
        <v>286</v>
      </c>
      <c r="O30" s="9"/>
      <c r="P30" s="9"/>
    </row>
    <row r="31" spans="1:16" ht="17.100000000000001" x14ac:dyDescent="0.2">
      <c r="A31" s="9" t="s">
        <v>38</v>
      </c>
      <c r="B31">
        <v>897</v>
      </c>
      <c r="C31">
        <v>732</v>
      </c>
      <c r="D31">
        <v>875</v>
      </c>
      <c r="E31">
        <v>807</v>
      </c>
      <c r="L31" s="24"/>
      <c r="N31" s="9">
        <f t="shared" si="2"/>
        <v>3311</v>
      </c>
      <c r="O31" s="9"/>
      <c r="P31" s="9"/>
    </row>
    <row r="32" spans="1:16" ht="17.100000000000001" x14ac:dyDescent="0.2">
      <c r="A32" s="9" t="s">
        <v>39</v>
      </c>
      <c r="B32">
        <v>3777</v>
      </c>
      <c r="C32">
        <v>3595</v>
      </c>
      <c r="D32">
        <v>3975</v>
      </c>
      <c r="E32">
        <v>3561</v>
      </c>
      <c r="L32" s="24"/>
      <c r="N32" s="9">
        <f t="shared" si="2"/>
        <v>14908</v>
      </c>
      <c r="O32" s="9"/>
      <c r="P32" s="9"/>
    </row>
    <row r="33" spans="1:16" ht="17.100000000000001" x14ac:dyDescent="0.2">
      <c r="A33" s="9" t="s">
        <v>40</v>
      </c>
      <c r="B33">
        <v>2974</v>
      </c>
      <c r="C33">
        <v>2670</v>
      </c>
      <c r="D33">
        <v>3216</v>
      </c>
      <c r="E33">
        <v>2995</v>
      </c>
      <c r="L33" s="24"/>
      <c r="N33" s="9">
        <f t="shared" si="2"/>
        <v>11855</v>
      </c>
      <c r="O33" s="9"/>
      <c r="P33" s="9"/>
    </row>
    <row r="34" spans="1:16" ht="17.100000000000001" x14ac:dyDescent="0.2">
      <c r="A34" s="9" t="s">
        <v>41</v>
      </c>
      <c r="B34">
        <v>1550</v>
      </c>
      <c r="C34">
        <v>1495</v>
      </c>
      <c r="D34">
        <v>1415</v>
      </c>
      <c r="E34">
        <v>1362</v>
      </c>
      <c r="L34" s="24"/>
      <c r="N34" s="9">
        <f t="shared" si="2"/>
        <v>5822</v>
      </c>
      <c r="O34" s="9"/>
      <c r="P34" s="9"/>
    </row>
    <row r="35" spans="1:16" ht="17.100000000000001" x14ac:dyDescent="0.2">
      <c r="A35" s="9" t="s">
        <v>42</v>
      </c>
      <c r="B35">
        <v>9632</v>
      </c>
      <c r="C35">
        <v>9740</v>
      </c>
      <c r="D35">
        <v>11252</v>
      </c>
      <c r="E35">
        <v>10589</v>
      </c>
      <c r="L35" s="24"/>
      <c r="N35" s="9">
        <f t="shared" si="2"/>
        <v>41213</v>
      </c>
      <c r="O35" s="9"/>
      <c r="P35" s="9"/>
    </row>
    <row r="36" spans="1:16" ht="17.100000000000001" x14ac:dyDescent="0.2">
      <c r="A36" s="9" t="s">
        <v>43</v>
      </c>
      <c r="B36">
        <v>2120</v>
      </c>
      <c r="C36">
        <v>2151</v>
      </c>
      <c r="D36">
        <v>2509</v>
      </c>
      <c r="E36">
        <v>2052</v>
      </c>
      <c r="L36" s="24"/>
      <c r="N36" s="9">
        <f t="shared" si="2"/>
        <v>8832</v>
      </c>
      <c r="O36" s="9"/>
      <c r="P36" s="9"/>
    </row>
    <row r="37" spans="1:16" ht="17.100000000000001" x14ac:dyDescent="0.2">
      <c r="A37" s="9" t="s">
        <v>44</v>
      </c>
      <c r="B37">
        <v>163</v>
      </c>
      <c r="C37">
        <v>157</v>
      </c>
      <c r="D37">
        <v>180</v>
      </c>
      <c r="E37">
        <v>122</v>
      </c>
      <c r="L37" s="24"/>
      <c r="N37" s="9">
        <f t="shared" si="2"/>
        <v>622</v>
      </c>
      <c r="O37" s="9"/>
      <c r="P37" s="9"/>
    </row>
    <row r="38" spans="1:16" ht="17.100000000000001" x14ac:dyDescent="0.2">
      <c r="A38" s="9" t="s">
        <v>83</v>
      </c>
      <c r="B38">
        <v>578</v>
      </c>
      <c r="C38">
        <v>547</v>
      </c>
      <c r="D38">
        <v>386</v>
      </c>
      <c r="E38">
        <v>512</v>
      </c>
      <c r="L38" s="24"/>
      <c r="N38" s="9">
        <f t="shared" si="2"/>
        <v>2023</v>
      </c>
      <c r="O38" s="9"/>
      <c r="P38" s="9"/>
    </row>
    <row r="39" spans="1:16" ht="17.100000000000001" x14ac:dyDescent="0.2">
      <c r="A39" s="9" t="s">
        <v>84</v>
      </c>
      <c r="B39">
        <v>2897</v>
      </c>
      <c r="C39">
        <v>3220</v>
      </c>
      <c r="D39">
        <v>2264</v>
      </c>
      <c r="E39">
        <v>2542</v>
      </c>
      <c r="L39" s="24"/>
      <c r="N39" s="9">
        <f t="shared" si="2"/>
        <v>10923</v>
      </c>
      <c r="O39" s="9"/>
      <c r="P39" s="9"/>
    </row>
    <row r="40" spans="1:16" ht="17.100000000000001" x14ac:dyDescent="0.2">
      <c r="A40" s="9" t="s">
        <v>85</v>
      </c>
      <c r="B40">
        <v>82</v>
      </c>
      <c r="C40">
        <v>81</v>
      </c>
      <c r="D40">
        <v>92</v>
      </c>
      <c r="E40">
        <v>55</v>
      </c>
      <c r="L40" s="24"/>
      <c r="N40" s="9">
        <f t="shared" si="2"/>
        <v>310</v>
      </c>
      <c r="O40" s="9"/>
      <c r="P40" s="9"/>
    </row>
    <row r="41" spans="1:16" ht="17.100000000000001" x14ac:dyDescent="0.2">
      <c r="A41" s="9" t="s">
        <v>76</v>
      </c>
      <c r="B41">
        <v>233</v>
      </c>
      <c r="C41">
        <v>249</v>
      </c>
      <c r="D41">
        <v>215</v>
      </c>
      <c r="E41">
        <v>220</v>
      </c>
      <c r="L41" s="24"/>
      <c r="N41" s="9">
        <f t="shared" si="2"/>
        <v>917</v>
      </c>
      <c r="O41" s="9"/>
      <c r="P41" s="9"/>
    </row>
    <row r="42" spans="1:16" ht="17.100000000000001" x14ac:dyDescent="0.2">
      <c r="A42" s="9" t="s">
        <v>81</v>
      </c>
      <c r="B42">
        <v>523</v>
      </c>
      <c r="C42">
        <v>515</v>
      </c>
      <c r="D42">
        <v>401</v>
      </c>
      <c r="E42">
        <v>402</v>
      </c>
      <c r="L42" s="24"/>
      <c r="N42" s="9">
        <f t="shared" si="2"/>
        <v>1841</v>
      </c>
      <c r="O42" s="9"/>
      <c r="P42" s="9"/>
    </row>
    <row r="43" spans="1:16" s="22" customFormat="1" x14ac:dyDescent="0.2">
      <c r="A43" s="16" t="s">
        <v>82</v>
      </c>
      <c r="B43" s="16">
        <f t="shared" ref="B43:H43" si="3">SUM(B38:B42)</f>
        <v>4313</v>
      </c>
      <c r="C43" s="16">
        <f t="shared" si="3"/>
        <v>4612</v>
      </c>
      <c r="D43" s="16">
        <f t="shared" si="3"/>
        <v>3358</v>
      </c>
      <c r="E43" s="16">
        <f t="shared" si="3"/>
        <v>3731</v>
      </c>
      <c r="F43" s="16">
        <f t="shared" si="3"/>
        <v>0</v>
      </c>
      <c r="G43" s="16">
        <f t="shared" si="3"/>
        <v>0</v>
      </c>
      <c r="H43" s="16">
        <f t="shared" si="3"/>
        <v>0</v>
      </c>
      <c r="I43" s="16">
        <f>SUM(I38:I42)</f>
        <v>0</v>
      </c>
      <c r="J43" s="16">
        <f>SUM(J38:J42)</f>
        <v>0</v>
      </c>
      <c r="K43" s="16">
        <f>SUM(K38:K42)</f>
        <v>0</v>
      </c>
      <c r="L43" s="16">
        <f>SUM(L38:L42)</f>
        <v>0</v>
      </c>
      <c r="M43" s="16">
        <f t="shared" ref="M43:N43" si="4">SUM(M38:M42)</f>
        <v>0</v>
      </c>
      <c r="N43" s="16">
        <f t="shared" si="4"/>
        <v>16014</v>
      </c>
      <c r="O43" s="21"/>
      <c r="P43" s="21"/>
    </row>
    <row r="44" spans="1:16" ht="17.100000000000001" x14ac:dyDescent="0.2">
      <c r="A44" s="9" t="s">
        <v>45</v>
      </c>
      <c r="B44">
        <v>406</v>
      </c>
      <c r="C44">
        <v>387</v>
      </c>
      <c r="D44">
        <v>397</v>
      </c>
      <c r="E44">
        <v>286</v>
      </c>
      <c r="L44" s="24"/>
      <c r="N44" s="9">
        <f t="shared" ref="N44:N53" si="5">SUM(B44:M44)</f>
        <v>1476</v>
      </c>
      <c r="O44" s="9"/>
      <c r="P44" s="9"/>
    </row>
    <row r="45" spans="1:16" ht="17.100000000000001" x14ac:dyDescent="0.2">
      <c r="A45" s="9" t="s">
        <v>46</v>
      </c>
      <c r="B45">
        <v>405</v>
      </c>
      <c r="C45">
        <v>367</v>
      </c>
      <c r="D45">
        <v>496</v>
      </c>
      <c r="E45">
        <v>413</v>
      </c>
      <c r="L45" s="24"/>
      <c r="N45" s="9">
        <f t="shared" si="5"/>
        <v>1681</v>
      </c>
      <c r="O45" s="9"/>
      <c r="P45" s="9"/>
    </row>
    <row r="46" spans="1:16" ht="17.100000000000001" x14ac:dyDescent="0.2">
      <c r="A46" s="9" t="s">
        <v>47</v>
      </c>
      <c r="B46">
        <v>2818</v>
      </c>
      <c r="C46">
        <v>2699</v>
      </c>
      <c r="D46">
        <v>2543</v>
      </c>
      <c r="E46">
        <v>2479</v>
      </c>
      <c r="L46" s="24"/>
      <c r="N46" s="9">
        <f t="shared" si="5"/>
        <v>10539</v>
      </c>
      <c r="O46" s="9"/>
      <c r="P46" s="9"/>
    </row>
    <row r="47" spans="1:16" ht="17.100000000000001" x14ac:dyDescent="0.2">
      <c r="A47" s="9" t="s">
        <v>48</v>
      </c>
      <c r="B47">
        <v>4095</v>
      </c>
      <c r="C47">
        <v>4248</v>
      </c>
      <c r="D47">
        <v>4346</v>
      </c>
      <c r="E47">
        <v>3967</v>
      </c>
      <c r="L47" s="24"/>
      <c r="N47" s="9">
        <f t="shared" si="5"/>
        <v>16656</v>
      </c>
      <c r="O47" s="9"/>
      <c r="P47" s="9"/>
    </row>
    <row r="48" spans="1:16" ht="17.100000000000001" x14ac:dyDescent="0.2">
      <c r="A48" s="9" t="s">
        <v>49</v>
      </c>
      <c r="B48">
        <v>3485</v>
      </c>
      <c r="C48">
        <v>3752</v>
      </c>
      <c r="D48">
        <v>4132</v>
      </c>
      <c r="E48">
        <v>3659</v>
      </c>
      <c r="L48" s="24"/>
      <c r="N48" s="9">
        <f t="shared" si="5"/>
        <v>15028</v>
      </c>
      <c r="O48" s="9"/>
      <c r="P48" s="9"/>
    </row>
    <row r="49" spans="1:18" ht="17.100000000000001" x14ac:dyDescent="0.2">
      <c r="A49" s="9" t="s">
        <v>50</v>
      </c>
      <c r="B49">
        <v>1074</v>
      </c>
      <c r="C49">
        <v>1123</v>
      </c>
      <c r="D49">
        <v>1325</v>
      </c>
      <c r="E49">
        <v>1333</v>
      </c>
      <c r="L49" s="24"/>
      <c r="N49" s="9">
        <f t="shared" si="5"/>
        <v>4855</v>
      </c>
      <c r="O49" s="9"/>
      <c r="P49" s="9"/>
    </row>
    <row r="50" spans="1:18" ht="17.100000000000001" x14ac:dyDescent="0.2">
      <c r="A50" s="9" t="s">
        <v>51</v>
      </c>
      <c r="B50">
        <v>4564</v>
      </c>
      <c r="C50">
        <v>4555</v>
      </c>
      <c r="D50">
        <v>4256</v>
      </c>
      <c r="E50">
        <v>4267</v>
      </c>
      <c r="L50" s="24"/>
      <c r="N50" s="9">
        <f t="shared" si="5"/>
        <v>17642</v>
      </c>
    </row>
    <row r="51" spans="1:18" ht="17.100000000000001" x14ac:dyDescent="0.2">
      <c r="A51" s="9" t="s">
        <v>52</v>
      </c>
      <c r="B51">
        <v>703</v>
      </c>
      <c r="C51">
        <v>840</v>
      </c>
      <c r="D51">
        <v>954</v>
      </c>
      <c r="E51">
        <v>818</v>
      </c>
      <c r="L51" s="24"/>
      <c r="N51" s="9">
        <f t="shared" si="5"/>
        <v>3315</v>
      </c>
    </row>
    <row r="52" spans="1:18" ht="18" x14ac:dyDescent="0.3">
      <c r="A52" s="9" t="s">
        <v>53</v>
      </c>
      <c r="B52">
        <v>2625</v>
      </c>
      <c r="C52">
        <v>2731</v>
      </c>
      <c r="D52">
        <v>2888</v>
      </c>
      <c r="E52">
        <v>2789</v>
      </c>
      <c r="L52" s="24"/>
      <c r="N52" s="9">
        <f t="shared" si="5"/>
        <v>11033</v>
      </c>
    </row>
    <row r="53" spans="1:18" ht="18" x14ac:dyDescent="0.3">
      <c r="A53" s="9" t="s">
        <v>54</v>
      </c>
      <c r="B53">
        <v>651</v>
      </c>
      <c r="C53">
        <v>845</v>
      </c>
      <c r="D53">
        <v>758</v>
      </c>
      <c r="E53">
        <v>671</v>
      </c>
      <c r="L53" s="24"/>
      <c r="N53" s="9">
        <f t="shared" si="5"/>
        <v>2925</v>
      </c>
    </row>
    <row r="54" spans="1:18" ht="18" x14ac:dyDescent="0.3">
      <c r="A54" s="9" t="s">
        <v>55</v>
      </c>
      <c r="B54">
        <v>806</v>
      </c>
      <c r="C54">
        <v>688</v>
      </c>
      <c r="D54">
        <v>796</v>
      </c>
      <c r="E54">
        <v>573</v>
      </c>
      <c r="L54" s="24"/>
      <c r="N54" s="9">
        <f>SUM(B54:M54)</f>
        <v>2863</v>
      </c>
      <c r="R54" s="25"/>
    </row>
    <row r="55" spans="1:18" ht="18" x14ac:dyDescent="0.3">
      <c r="A55" s="9" t="s">
        <v>56</v>
      </c>
      <c r="B55">
        <v>587</v>
      </c>
      <c r="C55">
        <v>652</v>
      </c>
      <c r="D55">
        <v>516</v>
      </c>
      <c r="E55">
        <v>382</v>
      </c>
      <c r="L55" s="24"/>
      <c r="N55" s="9">
        <f>SUM(B55:M55)</f>
        <v>2137</v>
      </c>
      <c r="R55" s="25"/>
    </row>
    <row r="56" spans="1:18" ht="17.25" x14ac:dyDescent="0.3">
      <c r="N56" s="21">
        <f>SUM(N44:N55)+SUM(N18:N42)+SUM(N4:N16)</f>
        <v>552391</v>
      </c>
      <c r="R56" s="25"/>
    </row>
    <row r="57" spans="1:18" ht="17.25" x14ac:dyDescent="0.3">
      <c r="R57" s="25"/>
    </row>
    <row r="58" spans="1:18" ht="17.25" x14ac:dyDescent="0.3">
      <c r="R58" s="25"/>
    </row>
    <row r="59" spans="1:18" ht="17.25" x14ac:dyDescent="0.3">
      <c r="R59" s="25"/>
    </row>
    <row r="60" spans="1:18" ht="17.25" x14ac:dyDescent="0.3">
      <c r="R60" s="25"/>
    </row>
    <row r="61" spans="1:18" ht="17.25" x14ac:dyDescent="0.3">
      <c r="R61" s="25"/>
    </row>
    <row r="62" spans="1:18" ht="17.25" x14ac:dyDescent="0.3">
      <c r="R62" s="25"/>
    </row>
    <row r="63" spans="1:18" ht="17.25" x14ac:dyDescent="0.3">
      <c r="R63" s="25"/>
    </row>
    <row r="64" spans="1:18" ht="17.25" x14ac:dyDescent="0.3">
      <c r="R64" s="25"/>
    </row>
    <row r="65" spans="18:18" ht="17.25" x14ac:dyDescent="0.3">
      <c r="R65" s="25"/>
    </row>
    <row r="66" spans="18:18" ht="17.25" x14ac:dyDescent="0.3">
      <c r="R66" s="25"/>
    </row>
    <row r="67" spans="18:18" ht="17.25" x14ac:dyDescent="0.3">
      <c r="R67" s="25"/>
    </row>
    <row r="68" spans="18:18" ht="17.25" x14ac:dyDescent="0.3">
      <c r="R68" s="25"/>
    </row>
    <row r="69" spans="18:18" ht="17.25" x14ac:dyDescent="0.3">
      <c r="R69" s="25"/>
    </row>
    <row r="70" spans="18:18" ht="17.25" x14ac:dyDescent="0.3">
      <c r="R70" s="25"/>
    </row>
    <row r="71" spans="18:18" ht="17.25" x14ac:dyDescent="0.3">
      <c r="R71" s="25"/>
    </row>
    <row r="72" spans="18:18" ht="17.25" x14ac:dyDescent="0.3">
      <c r="R72" s="25"/>
    </row>
    <row r="73" spans="18:18" ht="17.25" x14ac:dyDescent="0.3">
      <c r="R73" s="25"/>
    </row>
    <row r="74" spans="18:18" ht="17.25" x14ac:dyDescent="0.3">
      <c r="R74" s="25"/>
    </row>
    <row r="75" spans="18:18" ht="17.25" x14ac:dyDescent="0.3">
      <c r="R75" s="25"/>
    </row>
    <row r="76" spans="18:18" ht="17.25" x14ac:dyDescent="0.3">
      <c r="R76" s="25"/>
    </row>
    <row r="77" spans="18:18" ht="17.25" x14ac:dyDescent="0.3">
      <c r="R77" s="25"/>
    </row>
    <row r="78" spans="18:18" ht="17.25" x14ac:dyDescent="0.3">
      <c r="R78" s="25"/>
    </row>
    <row r="79" spans="18:18" ht="17.25" x14ac:dyDescent="0.3">
      <c r="R79" s="25"/>
    </row>
    <row r="80" spans="18:18" ht="17.25" x14ac:dyDescent="0.3">
      <c r="R80" s="25"/>
    </row>
    <row r="81" spans="18:18" ht="17.25" x14ac:dyDescent="0.3">
      <c r="R81" s="25"/>
    </row>
    <row r="82" spans="18:18" ht="17.25" x14ac:dyDescent="0.3">
      <c r="R82" s="25"/>
    </row>
    <row r="83" spans="18:18" ht="17.25" x14ac:dyDescent="0.3">
      <c r="R83" s="25"/>
    </row>
    <row r="84" spans="18:18" ht="17.25" x14ac:dyDescent="0.3">
      <c r="R84" s="25"/>
    </row>
    <row r="85" spans="18:18" ht="17.25" x14ac:dyDescent="0.3">
      <c r="R85" s="25"/>
    </row>
    <row r="86" spans="18:18" ht="17.25" x14ac:dyDescent="0.3">
      <c r="R86" s="25"/>
    </row>
    <row r="87" spans="18:18" ht="17.25" x14ac:dyDescent="0.3">
      <c r="R87" s="25"/>
    </row>
    <row r="88" spans="18:18" ht="17.25" x14ac:dyDescent="0.3">
      <c r="R88" s="25"/>
    </row>
    <row r="89" spans="18:18" ht="17.25" x14ac:dyDescent="0.3">
      <c r="R89" s="25"/>
    </row>
    <row r="90" spans="18:18" ht="17.25" x14ac:dyDescent="0.3">
      <c r="R90" s="25"/>
    </row>
    <row r="91" spans="18:18" ht="17.25" x14ac:dyDescent="0.3">
      <c r="R91" s="25"/>
    </row>
    <row r="92" spans="18:18" ht="17.25" x14ac:dyDescent="0.3">
      <c r="R92" s="25"/>
    </row>
    <row r="93" spans="18:18" ht="17.25" x14ac:dyDescent="0.3">
      <c r="R93" s="25"/>
    </row>
    <row r="94" spans="18:18" ht="17.25" x14ac:dyDescent="0.3">
      <c r="R94" s="25"/>
    </row>
    <row r="95" spans="18:18" ht="17.25" x14ac:dyDescent="0.3">
      <c r="R95" s="25"/>
    </row>
    <row r="96" spans="18:18" ht="17.25" x14ac:dyDescent="0.3">
      <c r="R96" s="25"/>
    </row>
    <row r="97" spans="18:18" ht="17.25" x14ac:dyDescent="0.3">
      <c r="R97" s="25"/>
    </row>
    <row r="98" spans="18:18" ht="17.25" x14ac:dyDescent="0.3">
      <c r="R98" s="25"/>
    </row>
    <row r="99" spans="18:18" ht="17.25" x14ac:dyDescent="0.3">
      <c r="R99" s="25"/>
    </row>
    <row r="100" spans="18:18" ht="17.25" x14ac:dyDescent="0.3">
      <c r="R100" s="25"/>
    </row>
    <row r="101" spans="18:18" ht="17.25" x14ac:dyDescent="0.3">
      <c r="R101" s="25"/>
    </row>
    <row r="102" spans="18:18" ht="17.25" x14ac:dyDescent="0.3">
      <c r="R102" s="25"/>
    </row>
    <row r="103" spans="18:18" ht="17.25" x14ac:dyDescent="0.3">
      <c r="R103" s="25"/>
    </row>
    <row r="104" spans="18:18" ht="17.25" x14ac:dyDescent="0.3">
      <c r="R104" s="25"/>
    </row>
    <row r="105" spans="18:18" ht="17.25" x14ac:dyDescent="0.3">
      <c r="R105" s="25"/>
    </row>
    <row r="106" spans="18:18" ht="17.25" x14ac:dyDescent="0.3">
      <c r="R106" s="25"/>
    </row>
    <row r="107" spans="18:18" ht="17.25" x14ac:dyDescent="0.3">
      <c r="R107" s="25"/>
    </row>
    <row r="108" spans="18:18" ht="17.25" x14ac:dyDescent="0.3">
      <c r="R108" s="25"/>
    </row>
    <row r="109" spans="18:18" ht="17.25" x14ac:dyDescent="0.3">
      <c r="R109" s="25"/>
    </row>
    <row r="110" spans="18:18" ht="17.25" x14ac:dyDescent="0.3">
      <c r="R110" s="25"/>
    </row>
    <row r="111" spans="18:18" ht="17.25" x14ac:dyDescent="0.3">
      <c r="R111" s="25"/>
    </row>
    <row r="112" spans="18:18" ht="17.25" x14ac:dyDescent="0.3">
      <c r="R112" s="25"/>
    </row>
    <row r="113" spans="18:18" ht="17.25" x14ac:dyDescent="0.3">
      <c r="R113" s="25"/>
    </row>
    <row r="114" spans="18:18" ht="17.25" x14ac:dyDescent="0.3">
      <c r="R114" s="25"/>
    </row>
    <row r="115" spans="18:18" ht="17.25" x14ac:dyDescent="0.3">
      <c r="R115" s="25"/>
    </row>
    <row r="116" spans="18:18" ht="17.25" x14ac:dyDescent="0.3">
      <c r="R116" s="25"/>
    </row>
    <row r="117" spans="18:18" ht="17.25" x14ac:dyDescent="0.3">
      <c r="R117" s="25"/>
    </row>
    <row r="118" spans="18:18" ht="17.25" x14ac:dyDescent="0.3">
      <c r="R118" s="25"/>
    </row>
    <row r="119" spans="18:18" ht="17.25" x14ac:dyDescent="0.3">
      <c r="R119" s="25"/>
    </row>
    <row r="120" spans="18:18" ht="17.25" x14ac:dyDescent="0.3">
      <c r="R120" s="25"/>
    </row>
    <row r="121" spans="18:18" ht="17.25" x14ac:dyDescent="0.3">
      <c r="R121" s="25"/>
    </row>
    <row r="122" spans="18:18" ht="17.25" x14ac:dyDescent="0.3">
      <c r="R122" s="25"/>
    </row>
    <row r="123" spans="18:18" ht="17.25" x14ac:dyDescent="0.3">
      <c r="R123" s="25"/>
    </row>
    <row r="124" spans="18:18" ht="17.25" x14ac:dyDescent="0.3">
      <c r="R124" s="25"/>
    </row>
    <row r="125" spans="18:18" ht="17.25" x14ac:dyDescent="0.3">
      <c r="R125" s="25"/>
    </row>
    <row r="126" spans="18:18" ht="17.25" x14ac:dyDescent="0.3">
      <c r="R126" s="25"/>
    </row>
    <row r="127" spans="18:18" ht="17.25" x14ac:dyDescent="0.3">
      <c r="R127" s="25"/>
    </row>
    <row r="128" spans="18:18" ht="17.25" x14ac:dyDescent="0.3">
      <c r="R128" s="25"/>
    </row>
    <row r="129" spans="18:18" ht="17.25" x14ac:dyDescent="0.3">
      <c r="R129" s="25"/>
    </row>
    <row r="130" spans="18:18" ht="17.25" x14ac:dyDescent="0.3">
      <c r="R130" s="25"/>
    </row>
    <row r="131" spans="18:18" ht="17.25" x14ac:dyDescent="0.3">
      <c r="R131" s="25"/>
    </row>
    <row r="132" spans="18:18" ht="17.25" x14ac:dyDescent="0.3">
      <c r="R132" s="25"/>
    </row>
    <row r="133" spans="18:18" ht="17.25" x14ac:dyDescent="0.3">
      <c r="R133" s="25"/>
    </row>
    <row r="134" spans="18:18" ht="17.25" x14ac:dyDescent="0.3">
      <c r="R134" s="25"/>
    </row>
    <row r="135" spans="18:18" ht="17.25" x14ac:dyDescent="0.3">
      <c r="R135" s="25"/>
    </row>
    <row r="136" spans="18:18" ht="17.25" x14ac:dyDescent="0.3">
      <c r="R136" s="25"/>
    </row>
    <row r="137" spans="18:18" ht="17.25" x14ac:dyDescent="0.3">
      <c r="R137" s="25"/>
    </row>
    <row r="138" spans="18:18" ht="17.25" x14ac:dyDescent="0.3">
      <c r="R138" s="25"/>
    </row>
    <row r="139" spans="18:18" ht="17.25" x14ac:dyDescent="0.3">
      <c r="R139" s="25"/>
    </row>
    <row r="140" spans="18:18" ht="17.25" x14ac:dyDescent="0.3">
      <c r="R140" s="25"/>
    </row>
    <row r="141" spans="18:18" ht="17.25" x14ac:dyDescent="0.3">
      <c r="R141" s="25"/>
    </row>
    <row r="142" spans="18:18" ht="17.25" x14ac:dyDescent="0.3">
      <c r="R142" s="25"/>
    </row>
    <row r="143" spans="18:18" ht="17.25" x14ac:dyDescent="0.3">
      <c r="R143" s="25"/>
    </row>
    <row r="144" spans="18:18" ht="17.25" x14ac:dyDescent="0.3">
      <c r="R144" s="25"/>
    </row>
    <row r="145" spans="18:18" ht="17.25" x14ac:dyDescent="0.3">
      <c r="R145" s="25"/>
    </row>
    <row r="146" spans="18:18" ht="17.25" x14ac:dyDescent="0.3">
      <c r="R146" s="25"/>
    </row>
    <row r="147" spans="18:18" ht="17.25" x14ac:dyDescent="0.3">
      <c r="R147" s="25"/>
    </row>
    <row r="148" spans="18:18" ht="17.25" x14ac:dyDescent="0.3">
      <c r="R148" s="25"/>
    </row>
    <row r="149" spans="18:18" ht="17.25" x14ac:dyDescent="0.3">
      <c r="R149" s="25"/>
    </row>
    <row r="150" spans="18:18" ht="17.25" x14ac:dyDescent="0.3">
      <c r="R150" s="25"/>
    </row>
    <row r="151" spans="18:18" ht="17.25" x14ac:dyDescent="0.3">
      <c r="R151" s="25"/>
    </row>
    <row r="152" spans="18:18" ht="17.25" x14ac:dyDescent="0.3">
      <c r="R152" s="25"/>
    </row>
    <row r="153" spans="18:18" ht="17.25" x14ac:dyDescent="0.3">
      <c r="R153" s="25"/>
    </row>
    <row r="154" spans="18:18" ht="17.25" x14ac:dyDescent="0.3">
      <c r="R154" s="25"/>
    </row>
    <row r="155" spans="18:18" ht="17.25" x14ac:dyDescent="0.3">
      <c r="R155" s="25"/>
    </row>
    <row r="156" spans="18:18" ht="17.25" x14ac:dyDescent="0.3">
      <c r="R156" s="25"/>
    </row>
    <row r="157" spans="18:18" ht="17.25" x14ac:dyDescent="0.3">
      <c r="R157" s="25"/>
    </row>
    <row r="158" spans="18:18" ht="17.25" x14ac:dyDescent="0.3">
      <c r="R158" s="25"/>
    </row>
    <row r="159" spans="18:18" ht="17.25" x14ac:dyDescent="0.3">
      <c r="R159" s="25"/>
    </row>
    <row r="160" spans="18:18" ht="17.25" x14ac:dyDescent="0.3">
      <c r="R160" s="25"/>
    </row>
    <row r="161" spans="18:18" ht="17.25" x14ac:dyDescent="0.3">
      <c r="R161" s="25"/>
    </row>
    <row r="162" spans="18:18" ht="17.25" x14ac:dyDescent="0.3">
      <c r="R162" s="25"/>
    </row>
    <row r="163" spans="18:18" ht="17.25" x14ac:dyDescent="0.3">
      <c r="R163" s="25"/>
    </row>
    <row r="164" spans="18:18" ht="17.25" x14ac:dyDescent="0.3">
      <c r="R164" s="25"/>
    </row>
    <row r="165" spans="18:18" ht="17.25" x14ac:dyDescent="0.3">
      <c r="R165" s="25"/>
    </row>
    <row r="166" spans="18:18" ht="17.25" x14ac:dyDescent="0.3">
      <c r="R166" s="25"/>
    </row>
    <row r="167" spans="18:18" ht="17.25" x14ac:dyDescent="0.3">
      <c r="R167" s="25"/>
    </row>
    <row r="168" spans="18:18" ht="17.25" x14ac:dyDescent="0.3">
      <c r="R168" s="25"/>
    </row>
    <row r="169" spans="18:18" ht="17.25" x14ac:dyDescent="0.3">
      <c r="R169" s="25"/>
    </row>
    <row r="170" spans="18:18" ht="17.25" x14ac:dyDescent="0.3">
      <c r="R170" s="25"/>
    </row>
    <row r="171" spans="18:18" ht="17.25" x14ac:dyDescent="0.3">
      <c r="R171" s="25"/>
    </row>
    <row r="172" spans="18:18" ht="17.25" x14ac:dyDescent="0.3">
      <c r="R172" s="25"/>
    </row>
    <row r="173" spans="18:18" ht="17.25" x14ac:dyDescent="0.3">
      <c r="R173" s="25"/>
    </row>
    <row r="174" spans="18:18" ht="17.25" x14ac:dyDescent="0.3">
      <c r="R174" s="25"/>
    </row>
    <row r="175" spans="18:18" ht="17.25" x14ac:dyDescent="0.3">
      <c r="R175" s="25"/>
    </row>
    <row r="176" spans="18:18" ht="17.25" x14ac:dyDescent="0.3">
      <c r="R176" s="25"/>
    </row>
    <row r="177" spans="18:18" ht="17.25" x14ac:dyDescent="0.3">
      <c r="R177" s="25"/>
    </row>
    <row r="178" spans="18:18" ht="17.25" x14ac:dyDescent="0.3">
      <c r="R178" s="25"/>
    </row>
    <row r="179" spans="18:18" ht="17.25" x14ac:dyDescent="0.3">
      <c r="R179" s="25"/>
    </row>
    <row r="180" spans="18:18" ht="17.25" x14ac:dyDescent="0.3">
      <c r="R180" s="25"/>
    </row>
    <row r="181" spans="18:18" ht="17.25" x14ac:dyDescent="0.3">
      <c r="R181" s="25"/>
    </row>
    <row r="182" spans="18:18" ht="17.25" x14ac:dyDescent="0.3">
      <c r="R182" s="25"/>
    </row>
    <row r="183" spans="18:18" ht="17.25" x14ac:dyDescent="0.3">
      <c r="R183" s="25"/>
    </row>
    <row r="184" spans="18:18" ht="17.25" x14ac:dyDescent="0.3">
      <c r="R184" s="25"/>
    </row>
    <row r="185" spans="18:18" ht="17.25" x14ac:dyDescent="0.3">
      <c r="R185" s="25"/>
    </row>
    <row r="186" spans="18:18" ht="17.25" x14ac:dyDescent="0.3">
      <c r="R186" s="25"/>
    </row>
    <row r="187" spans="18:18" ht="17.25" x14ac:dyDescent="0.3">
      <c r="R187" s="25"/>
    </row>
    <row r="188" spans="18:18" ht="17.25" x14ac:dyDescent="0.3">
      <c r="R188" s="25"/>
    </row>
    <row r="189" spans="18:18" ht="17.25" x14ac:dyDescent="0.3">
      <c r="R189" s="25"/>
    </row>
    <row r="190" spans="18:18" ht="17.25" x14ac:dyDescent="0.3">
      <c r="R190" s="25"/>
    </row>
    <row r="191" spans="18:18" ht="17.25" x14ac:dyDescent="0.3">
      <c r="R191" s="25"/>
    </row>
    <row r="192" spans="18:18" ht="17.25" x14ac:dyDescent="0.3">
      <c r="R192" s="25"/>
    </row>
    <row r="193" spans="18:18" ht="17.25" x14ac:dyDescent="0.3">
      <c r="R193" s="25"/>
    </row>
    <row r="194" spans="18:18" ht="17.25" x14ac:dyDescent="0.3">
      <c r="R194" s="25"/>
    </row>
    <row r="195" spans="18:18" ht="17.25" x14ac:dyDescent="0.3">
      <c r="R195" s="25"/>
    </row>
    <row r="196" spans="18:18" ht="17.25" x14ac:dyDescent="0.3">
      <c r="R196" s="25"/>
    </row>
    <row r="197" spans="18:18" ht="17.25" x14ac:dyDescent="0.3">
      <c r="R197" s="25"/>
    </row>
    <row r="198" spans="18:18" ht="17.25" x14ac:dyDescent="0.3">
      <c r="R198" s="25"/>
    </row>
    <row r="199" spans="18:18" ht="17.25" x14ac:dyDescent="0.3">
      <c r="R199" s="25"/>
    </row>
    <row r="200" spans="18:18" ht="17.25" x14ac:dyDescent="0.3">
      <c r="R200" s="25"/>
    </row>
    <row r="201" spans="18:18" ht="17.25" x14ac:dyDescent="0.3">
      <c r="R201" s="25"/>
    </row>
    <row r="202" spans="18:18" ht="17.25" x14ac:dyDescent="0.3">
      <c r="R202" s="25"/>
    </row>
    <row r="203" spans="18:18" ht="17.25" x14ac:dyDescent="0.3">
      <c r="R203" s="25"/>
    </row>
    <row r="204" spans="18:18" ht="17.25" x14ac:dyDescent="0.3">
      <c r="R204" s="25"/>
    </row>
    <row r="205" spans="18:18" ht="17.25" x14ac:dyDescent="0.3">
      <c r="R205" s="25"/>
    </row>
    <row r="206" spans="18:18" ht="17.25" x14ac:dyDescent="0.3">
      <c r="R206" s="25"/>
    </row>
    <row r="207" spans="18:18" ht="17.25" x14ac:dyDescent="0.3">
      <c r="R207" s="25"/>
    </row>
    <row r="208" spans="18:18" ht="17.25" x14ac:dyDescent="0.3">
      <c r="R208" s="25"/>
    </row>
    <row r="209" spans="18:18" ht="17.25" x14ac:dyDescent="0.3">
      <c r="R209" s="25"/>
    </row>
    <row r="210" spans="18:18" ht="17.25" x14ac:dyDescent="0.3">
      <c r="R210" s="25"/>
    </row>
    <row r="211" spans="18:18" ht="17.25" x14ac:dyDescent="0.3">
      <c r="R211" s="25"/>
    </row>
    <row r="212" spans="18:18" ht="17.25" x14ac:dyDescent="0.3">
      <c r="R212" s="25"/>
    </row>
    <row r="213" spans="18:18" ht="17.25" x14ac:dyDescent="0.3">
      <c r="R213" s="25"/>
    </row>
    <row r="214" spans="18:18" ht="17.25" x14ac:dyDescent="0.3">
      <c r="R214" s="25"/>
    </row>
    <row r="215" spans="18:18" ht="17.25" x14ac:dyDescent="0.3">
      <c r="R215" s="25"/>
    </row>
    <row r="216" spans="18:18" ht="17.25" x14ac:dyDescent="0.3">
      <c r="R216" s="25"/>
    </row>
    <row r="217" spans="18:18" ht="17.25" x14ac:dyDescent="0.3">
      <c r="R217" s="25"/>
    </row>
    <row r="218" spans="18:18" ht="17.25" x14ac:dyDescent="0.3">
      <c r="R218" s="25"/>
    </row>
    <row r="219" spans="18:18" ht="17.25" x14ac:dyDescent="0.3">
      <c r="R219" s="25"/>
    </row>
    <row r="220" spans="18:18" ht="17.25" x14ac:dyDescent="0.3">
      <c r="R220" s="25"/>
    </row>
    <row r="221" spans="18:18" ht="17.25" x14ac:dyDescent="0.3">
      <c r="R221" s="25"/>
    </row>
    <row r="222" spans="18:18" ht="17.25" x14ac:dyDescent="0.3">
      <c r="R222" s="25"/>
    </row>
    <row r="223" spans="18:18" ht="17.25" x14ac:dyDescent="0.3">
      <c r="R223" s="25"/>
    </row>
    <row r="224" spans="18:18" ht="17.25" x14ac:dyDescent="0.3">
      <c r="R224" s="25"/>
    </row>
    <row r="225" spans="18:18" ht="17.25" x14ac:dyDescent="0.3">
      <c r="R225" s="25"/>
    </row>
    <row r="226" spans="18:18" ht="17.25" x14ac:dyDescent="0.3">
      <c r="R226" s="25"/>
    </row>
    <row r="227" spans="18:18" ht="17.25" x14ac:dyDescent="0.3">
      <c r="R227" s="25"/>
    </row>
    <row r="228" spans="18:18" ht="17.25" x14ac:dyDescent="0.3">
      <c r="R228" s="25"/>
    </row>
    <row r="229" spans="18:18" ht="17.25" x14ac:dyDescent="0.3">
      <c r="R229" s="25"/>
    </row>
    <row r="230" spans="18:18" ht="17.25" x14ac:dyDescent="0.3">
      <c r="R230" s="25"/>
    </row>
    <row r="231" spans="18:18" ht="17.25" x14ac:dyDescent="0.3">
      <c r="R231" s="25"/>
    </row>
    <row r="232" spans="18:18" ht="17.25" x14ac:dyDescent="0.3">
      <c r="R232" s="25"/>
    </row>
    <row r="233" spans="18:18" ht="17.25" x14ac:dyDescent="0.3">
      <c r="R233" s="25"/>
    </row>
    <row r="234" spans="18:18" ht="17.25" x14ac:dyDescent="0.3">
      <c r="R234" s="25"/>
    </row>
    <row r="235" spans="18:18" ht="17.25" x14ac:dyDescent="0.3">
      <c r="R235" s="25"/>
    </row>
    <row r="236" spans="18:18" ht="17.25" x14ac:dyDescent="0.3">
      <c r="R236" s="25"/>
    </row>
    <row r="237" spans="18:18" ht="17.25" x14ac:dyDescent="0.3">
      <c r="R237" s="25"/>
    </row>
    <row r="238" spans="18:18" ht="17.25" x14ac:dyDescent="0.3">
      <c r="R238" s="25"/>
    </row>
    <row r="239" spans="18:18" ht="17.25" x14ac:dyDescent="0.3">
      <c r="R239" s="25"/>
    </row>
    <row r="240" spans="18:18" ht="17.25" x14ac:dyDescent="0.3">
      <c r="R240" s="25"/>
    </row>
    <row r="241" spans="18:18" ht="17.25" x14ac:dyDescent="0.3">
      <c r="R241" s="25"/>
    </row>
    <row r="242" spans="18:18" ht="17.25" x14ac:dyDescent="0.3">
      <c r="R242" s="25"/>
    </row>
    <row r="243" spans="18:18" ht="17.25" x14ac:dyDescent="0.3">
      <c r="R243" s="25"/>
    </row>
    <row r="244" spans="18:18" ht="17.25" x14ac:dyDescent="0.3">
      <c r="R244" s="25"/>
    </row>
    <row r="245" spans="18:18" ht="17.25" x14ac:dyDescent="0.3">
      <c r="R245" s="25"/>
    </row>
    <row r="246" spans="18:18" ht="17.25" x14ac:dyDescent="0.3">
      <c r="R246" s="25"/>
    </row>
    <row r="247" spans="18:18" ht="17.25" x14ac:dyDescent="0.3">
      <c r="R247" s="25"/>
    </row>
    <row r="248" spans="18:18" ht="17.25" x14ac:dyDescent="0.3">
      <c r="R248" s="25"/>
    </row>
    <row r="249" spans="18:18" ht="17.25" x14ac:dyDescent="0.3">
      <c r="R249" s="25"/>
    </row>
    <row r="250" spans="18:18" ht="17.25" x14ac:dyDescent="0.3">
      <c r="R250" s="25"/>
    </row>
    <row r="251" spans="18:18" ht="17.25" x14ac:dyDescent="0.3">
      <c r="R251" s="25"/>
    </row>
    <row r="252" spans="18:18" ht="17.25" x14ac:dyDescent="0.3">
      <c r="R252" s="25"/>
    </row>
    <row r="253" spans="18:18" ht="17.25" x14ac:dyDescent="0.3">
      <c r="R253" s="25"/>
    </row>
    <row r="254" spans="18:18" ht="17.25" x14ac:dyDescent="0.3">
      <c r="R254" s="25"/>
    </row>
    <row r="255" spans="18:18" ht="17.25" x14ac:dyDescent="0.3">
      <c r="R255" s="25"/>
    </row>
    <row r="256" spans="18:18" ht="17.25" x14ac:dyDescent="0.3">
      <c r="R256" s="25"/>
    </row>
    <row r="257" spans="18:18" ht="17.25" x14ac:dyDescent="0.3">
      <c r="R257" s="25"/>
    </row>
    <row r="258" spans="18:18" ht="17.25" x14ac:dyDescent="0.3">
      <c r="R258" s="25"/>
    </row>
    <row r="259" spans="18:18" ht="17.25" x14ac:dyDescent="0.3">
      <c r="R259" s="25"/>
    </row>
    <row r="260" spans="18:18" ht="17.25" x14ac:dyDescent="0.3">
      <c r="R260" s="25"/>
    </row>
    <row r="261" spans="18:18" ht="17.25" x14ac:dyDescent="0.3">
      <c r="R261" s="25"/>
    </row>
    <row r="262" spans="18:18" ht="17.25" x14ac:dyDescent="0.3">
      <c r="R262" s="25"/>
    </row>
    <row r="263" spans="18:18" ht="17.25" x14ac:dyDescent="0.3">
      <c r="R263" s="25"/>
    </row>
    <row r="264" spans="18:18" ht="17.25" x14ac:dyDescent="0.3">
      <c r="R264" s="25"/>
    </row>
    <row r="265" spans="18:18" ht="17.25" x14ac:dyDescent="0.3">
      <c r="R265" s="25"/>
    </row>
    <row r="266" spans="18:18" ht="17.25" x14ac:dyDescent="0.3">
      <c r="R266" s="25"/>
    </row>
    <row r="267" spans="18:18" ht="17.25" x14ac:dyDescent="0.3">
      <c r="R267" s="25"/>
    </row>
    <row r="268" spans="18:18" ht="17.25" x14ac:dyDescent="0.3">
      <c r="R268" s="25"/>
    </row>
    <row r="269" spans="18:18" ht="17.25" x14ac:dyDescent="0.3">
      <c r="R269" s="25"/>
    </row>
    <row r="270" spans="18:18" ht="17.25" x14ac:dyDescent="0.3">
      <c r="R270" s="25"/>
    </row>
    <row r="271" spans="18:18" ht="17.25" x14ac:dyDescent="0.3">
      <c r="R271" s="25"/>
    </row>
    <row r="272" spans="18:18" ht="17.25" x14ac:dyDescent="0.3">
      <c r="R272" s="25"/>
    </row>
    <row r="273" spans="18:18" ht="17.25" x14ac:dyDescent="0.3">
      <c r="R273" s="25"/>
    </row>
    <row r="274" spans="18:18" ht="17.25" x14ac:dyDescent="0.3">
      <c r="R274" s="25"/>
    </row>
    <row r="275" spans="18:18" ht="17.25" x14ac:dyDescent="0.3">
      <c r="R275" s="25"/>
    </row>
    <row r="276" spans="18:18" ht="17.25" x14ac:dyDescent="0.3">
      <c r="R276" s="25"/>
    </row>
    <row r="277" spans="18:18" ht="17.25" x14ac:dyDescent="0.3">
      <c r="R277" s="25"/>
    </row>
    <row r="278" spans="18:18" ht="17.25" x14ac:dyDescent="0.3">
      <c r="R278" s="25"/>
    </row>
    <row r="279" spans="18:18" ht="17.25" x14ac:dyDescent="0.3">
      <c r="R279" s="25"/>
    </row>
    <row r="280" spans="18:18" ht="17.25" x14ac:dyDescent="0.3">
      <c r="R280" s="25"/>
    </row>
    <row r="281" spans="18:18" ht="17.25" x14ac:dyDescent="0.3">
      <c r="R281" s="25"/>
    </row>
    <row r="282" spans="18:18" ht="17.25" x14ac:dyDescent="0.3">
      <c r="R282" s="25"/>
    </row>
    <row r="283" spans="18:18" ht="17.25" x14ac:dyDescent="0.3">
      <c r="R283" s="25"/>
    </row>
    <row r="284" spans="18:18" ht="17.25" x14ac:dyDescent="0.3">
      <c r="R284" s="25"/>
    </row>
    <row r="285" spans="18:18" ht="17.25" x14ac:dyDescent="0.3">
      <c r="R285" s="25"/>
    </row>
    <row r="286" spans="18:18" ht="17.25" x14ac:dyDescent="0.3">
      <c r="R286" s="25"/>
    </row>
    <row r="287" spans="18:18" ht="17.25" x14ac:dyDescent="0.3">
      <c r="R287" s="25"/>
    </row>
    <row r="288" spans="18:18" ht="17.25" x14ac:dyDescent="0.3">
      <c r="R288" s="25"/>
    </row>
    <row r="289" spans="18:18" ht="17.25" x14ac:dyDescent="0.3">
      <c r="R289" s="25"/>
    </row>
    <row r="290" spans="18:18" ht="17.25" x14ac:dyDescent="0.3">
      <c r="R290" s="25"/>
    </row>
    <row r="291" spans="18:18" ht="17.25" x14ac:dyDescent="0.3">
      <c r="R291" s="25"/>
    </row>
    <row r="292" spans="18:18" ht="17.25" x14ac:dyDescent="0.3">
      <c r="R292" s="25"/>
    </row>
    <row r="293" spans="18:18" ht="17.25" x14ac:dyDescent="0.3">
      <c r="R293" s="25"/>
    </row>
    <row r="294" spans="18:18" ht="17.25" x14ac:dyDescent="0.3">
      <c r="R294" s="25"/>
    </row>
    <row r="295" spans="18:18" ht="17.25" x14ac:dyDescent="0.3">
      <c r="R295" s="25"/>
    </row>
    <row r="296" spans="18:18" ht="17.25" x14ac:dyDescent="0.3">
      <c r="R296" s="25"/>
    </row>
    <row r="297" spans="18:18" ht="17.25" x14ac:dyDescent="0.3">
      <c r="R297" s="25"/>
    </row>
    <row r="298" spans="18:18" ht="17.25" x14ac:dyDescent="0.3">
      <c r="R298" s="25"/>
    </row>
    <row r="299" spans="18:18" ht="17.25" x14ac:dyDescent="0.3">
      <c r="R299" s="25"/>
    </row>
    <row r="300" spans="18:18" ht="17.25" x14ac:dyDescent="0.3">
      <c r="R300" s="25"/>
    </row>
    <row r="301" spans="18:18" ht="17.25" x14ac:dyDescent="0.3">
      <c r="R301" s="25"/>
    </row>
    <row r="302" spans="18:18" ht="17.25" x14ac:dyDescent="0.3">
      <c r="R302" s="25"/>
    </row>
    <row r="303" spans="18:18" ht="17.25" x14ac:dyDescent="0.3">
      <c r="R303" s="25"/>
    </row>
    <row r="304" spans="18:18" ht="17.25" x14ac:dyDescent="0.3">
      <c r="R304" s="25"/>
    </row>
    <row r="305" spans="18:18" ht="17.25" x14ac:dyDescent="0.3">
      <c r="R305" s="25"/>
    </row>
    <row r="306" spans="18:18" ht="17.25" x14ac:dyDescent="0.3">
      <c r="R306" s="25"/>
    </row>
    <row r="307" spans="18:18" ht="17.25" x14ac:dyDescent="0.3">
      <c r="R307" s="25"/>
    </row>
    <row r="308" spans="18:18" ht="17.25" x14ac:dyDescent="0.3">
      <c r="R308" s="25"/>
    </row>
    <row r="309" spans="18:18" ht="17.25" x14ac:dyDescent="0.3">
      <c r="R309" s="25"/>
    </row>
    <row r="310" spans="18:18" ht="17.25" x14ac:dyDescent="0.3">
      <c r="R310" s="25"/>
    </row>
    <row r="311" spans="18:18" ht="17.25" x14ac:dyDescent="0.3">
      <c r="R311" s="25"/>
    </row>
    <row r="312" spans="18:18" ht="17.25" x14ac:dyDescent="0.3">
      <c r="R312" s="25"/>
    </row>
    <row r="313" spans="18:18" ht="17.25" x14ac:dyDescent="0.3">
      <c r="R313" s="25"/>
    </row>
    <row r="314" spans="18:18" ht="17.25" x14ac:dyDescent="0.3">
      <c r="R314" s="25"/>
    </row>
    <row r="315" spans="18:18" ht="17.25" x14ac:dyDescent="0.3">
      <c r="R315" s="25"/>
    </row>
    <row r="316" spans="18:18" ht="17.25" x14ac:dyDescent="0.3">
      <c r="R316" s="25"/>
    </row>
    <row r="317" spans="18:18" ht="17.25" x14ac:dyDescent="0.3">
      <c r="R317" s="25"/>
    </row>
    <row r="318" spans="18:18" ht="17.25" x14ac:dyDescent="0.3">
      <c r="R318" s="25"/>
    </row>
    <row r="319" spans="18:18" ht="17.25" x14ac:dyDescent="0.3">
      <c r="R319" s="25"/>
    </row>
    <row r="320" spans="18:18" ht="17.25" x14ac:dyDescent="0.3">
      <c r="R320" s="25"/>
    </row>
    <row r="321" spans="18:18" ht="17.25" x14ac:dyDescent="0.3">
      <c r="R321" s="25"/>
    </row>
    <row r="322" spans="18:18" ht="17.25" x14ac:dyDescent="0.3">
      <c r="R322" s="25"/>
    </row>
    <row r="323" spans="18:18" ht="17.25" x14ac:dyDescent="0.3">
      <c r="R323" s="25"/>
    </row>
    <row r="324" spans="18:18" ht="17.25" x14ac:dyDescent="0.3">
      <c r="R324" s="25"/>
    </row>
    <row r="325" spans="18:18" ht="17.25" x14ac:dyDescent="0.3">
      <c r="R325" s="25"/>
    </row>
    <row r="326" spans="18:18" ht="17.25" x14ac:dyDescent="0.3">
      <c r="R326" s="25"/>
    </row>
    <row r="327" spans="18:18" ht="17.25" x14ac:dyDescent="0.3">
      <c r="R327" s="25"/>
    </row>
    <row r="328" spans="18:18" ht="17.25" x14ac:dyDescent="0.3">
      <c r="R328" s="25"/>
    </row>
    <row r="329" spans="18:18" ht="17.25" x14ac:dyDescent="0.3">
      <c r="R329" s="25"/>
    </row>
    <row r="330" spans="18:18" ht="17.25" x14ac:dyDescent="0.3">
      <c r="R330" s="25"/>
    </row>
    <row r="331" spans="18:18" ht="17.25" x14ac:dyDescent="0.3">
      <c r="R331" s="25"/>
    </row>
    <row r="332" spans="18:18" ht="17.25" x14ac:dyDescent="0.3">
      <c r="R332" s="25"/>
    </row>
    <row r="333" spans="18:18" ht="17.25" x14ac:dyDescent="0.3">
      <c r="R333" s="25"/>
    </row>
    <row r="334" spans="18:18" ht="17.25" x14ac:dyDescent="0.3">
      <c r="R334" s="25"/>
    </row>
    <row r="335" spans="18:18" ht="17.25" x14ac:dyDescent="0.3">
      <c r="R335" s="25"/>
    </row>
    <row r="336" spans="18:18" ht="17.25" x14ac:dyDescent="0.3">
      <c r="R336" s="25"/>
    </row>
    <row r="337" spans="18:18" ht="17.25" x14ac:dyDescent="0.3">
      <c r="R337" s="25"/>
    </row>
    <row r="338" spans="18:18" ht="17.25" x14ac:dyDescent="0.3">
      <c r="R338" s="25"/>
    </row>
    <row r="339" spans="18:18" ht="17.25" x14ac:dyDescent="0.3">
      <c r="R339" s="25"/>
    </row>
    <row r="340" spans="18:18" ht="17.25" x14ac:dyDescent="0.3">
      <c r="R340" s="25"/>
    </row>
    <row r="341" spans="18:18" ht="17.25" x14ac:dyDescent="0.3">
      <c r="R341" s="25"/>
    </row>
    <row r="342" spans="18:18" ht="17.25" x14ac:dyDescent="0.3">
      <c r="R342" s="25"/>
    </row>
    <row r="343" spans="18:18" ht="17.25" x14ac:dyDescent="0.3">
      <c r="R343" s="25"/>
    </row>
    <row r="344" spans="18:18" ht="17.25" x14ac:dyDescent="0.3">
      <c r="R344" s="25"/>
    </row>
    <row r="345" spans="18:18" ht="17.25" x14ac:dyDescent="0.3">
      <c r="R345" s="25"/>
    </row>
    <row r="346" spans="18:18" ht="17.25" x14ac:dyDescent="0.3">
      <c r="R346" s="25"/>
    </row>
    <row r="347" spans="18:18" ht="17.25" x14ac:dyDescent="0.3">
      <c r="R347" s="25"/>
    </row>
    <row r="348" spans="18:18" ht="17.25" x14ac:dyDescent="0.3">
      <c r="R348" s="25"/>
    </row>
    <row r="349" spans="18:18" ht="17.25" x14ac:dyDescent="0.3">
      <c r="R349" s="25"/>
    </row>
    <row r="350" spans="18:18" ht="17.25" x14ac:dyDescent="0.3">
      <c r="R350" s="25"/>
    </row>
    <row r="351" spans="18:18" ht="17.25" x14ac:dyDescent="0.3">
      <c r="R351" s="25"/>
    </row>
    <row r="352" spans="18:18" ht="17.25" x14ac:dyDescent="0.3">
      <c r="R352" s="25"/>
    </row>
    <row r="353" spans="18:18" ht="17.25" x14ac:dyDescent="0.3">
      <c r="R353" s="25"/>
    </row>
    <row r="354" spans="18:18" ht="17.25" x14ac:dyDescent="0.3">
      <c r="R354" s="25"/>
    </row>
    <row r="355" spans="18:18" ht="17.25" x14ac:dyDescent="0.3">
      <c r="R355" s="25"/>
    </row>
    <row r="356" spans="18:18" ht="17.25" x14ac:dyDescent="0.3">
      <c r="R356" s="25"/>
    </row>
    <row r="357" spans="18:18" ht="17.25" x14ac:dyDescent="0.3">
      <c r="R357" s="25"/>
    </row>
    <row r="358" spans="18:18" ht="17.25" x14ac:dyDescent="0.3">
      <c r="R358" s="25"/>
    </row>
    <row r="359" spans="18:18" ht="17.25" x14ac:dyDescent="0.3">
      <c r="R359" s="25"/>
    </row>
    <row r="360" spans="18:18" ht="17.25" x14ac:dyDescent="0.3">
      <c r="R360" s="25"/>
    </row>
    <row r="361" spans="18:18" ht="17.25" x14ac:dyDescent="0.3">
      <c r="R361" s="25"/>
    </row>
    <row r="362" spans="18:18" ht="17.25" x14ac:dyDescent="0.3">
      <c r="R362" s="25"/>
    </row>
    <row r="363" spans="18:18" ht="17.25" x14ac:dyDescent="0.3">
      <c r="R363" s="25"/>
    </row>
    <row r="364" spans="18:18" ht="17.25" x14ac:dyDescent="0.3">
      <c r="R364" s="25"/>
    </row>
    <row r="365" spans="18:18" ht="17.25" x14ac:dyDescent="0.3">
      <c r="R365" s="25"/>
    </row>
    <row r="366" spans="18:18" ht="17.25" x14ac:dyDescent="0.3">
      <c r="R366" s="25"/>
    </row>
    <row r="367" spans="18:18" ht="17.25" x14ac:dyDescent="0.3">
      <c r="R367" s="25"/>
    </row>
    <row r="368" spans="18:18" ht="17.25" x14ac:dyDescent="0.3">
      <c r="R368" s="25"/>
    </row>
    <row r="369" spans="18:18" ht="17.25" x14ac:dyDescent="0.3">
      <c r="R369" s="25"/>
    </row>
    <row r="370" spans="18:18" ht="17.25" x14ac:dyDescent="0.3">
      <c r="R370" s="25"/>
    </row>
    <row r="371" spans="18:18" ht="17.25" x14ac:dyDescent="0.3">
      <c r="R371" s="25"/>
    </row>
    <row r="372" spans="18:18" ht="17.25" x14ac:dyDescent="0.3">
      <c r="R372" s="25"/>
    </row>
    <row r="373" spans="18:18" ht="17.25" x14ac:dyDescent="0.3">
      <c r="R373" s="25"/>
    </row>
    <row r="374" spans="18:18" ht="17.25" x14ac:dyDescent="0.3">
      <c r="R374" s="25"/>
    </row>
    <row r="375" spans="18:18" ht="17.25" x14ac:dyDescent="0.3">
      <c r="R375" s="25"/>
    </row>
    <row r="376" spans="18:18" ht="17.25" x14ac:dyDescent="0.3">
      <c r="R376" s="25"/>
    </row>
    <row r="377" spans="18:18" ht="17.25" x14ac:dyDescent="0.3">
      <c r="R377" s="25"/>
    </row>
    <row r="378" spans="18:18" ht="17.25" x14ac:dyDescent="0.3">
      <c r="R378" s="25"/>
    </row>
    <row r="379" spans="18:18" ht="17.25" x14ac:dyDescent="0.3">
      <c r="R379" s="25"/>
    </row>
    <row r="380" spans="18:18" ht="17.25" x14ac:dyDescent="0.3">
      <c r="R380" s="25"/>
    </row>
    <row r="381" spans="18:18" ht="17.25" x14ac:dyDescent="0.3">
      <c r="R381" s="25"/>
    </row>
    <row r="382" spans="18:18" ht="17.25" x14ac:dyDescent="0.3">
      <c r="R382" s="25"/>
    </row>
    <row r="383" spans="18:18" ht="17.25" x14ac:dyDescent="0.3">
      <c r="R383" s="25"/>
    </row>
    <row r="384" spans="18:18" ht="17.25" x14ac:dyDescent="0.3">
      <c r="R384" s="25"/>
    </row>
    <row r="385" spans="18:18" ht="17.25" x14ac:dyDescent="0.3">
      <c r="R385" s="25"/>
    </row>
    <row r="386" spans="18:18" ht="17.25" x14ac:dyDescent="0.3">
      <c r="R386" s="25"/>
    </row>
    <row r="387" spans="18:18" ht="17.25" x14ac:dyDescent="0.3">
      <c r="R387" s="25"/>
    </row>
    <row r="388" spans="18:18" ht="17.25" x14ac:dyDescent="0.3">
      <c r="R388" s="25"/>
    </row>
    <row r="389" spans="18:18" ht="17.25" x14ac:dyDescent="0.3">
      <c r="R389" s="25"/>
    </row>
    <row r="390" spans="18:18" ht="17.25" x14ac:dyDescent="0.3">
      <c r="R390" s="25"/>
    </row>
    <row r="391" spans="18:18" ht="17.25" x14ac:dyDescent="0.3">
      <c r="R391" s="25"/>
    </row>
    <row r="392" spans="18:18" ht="17.25" x14ac:dyDescent="0.3">
      <c r="R392" s="25"/>
    </row>
    <row r="393" spans="18:18" ht="17.25" x14ac:dyDescent="0.3">
      <c r="R393" s="25"/>
    </row>
    <row r="394" spans="18:18" ht="17.25" x14ac:dyDescent="0.3">
      <c r="R394" s="25"/>
    </row>
    <row r="395" spans="18:18" ht="17.25" x14ac:dyDescent="0.3">
      <c r="R395" s="25"/>
    </row>
    <row r="396" spans="18:18" ht="17.25" x14ac:dyDescent="0.3">
      <c r="R396" s="25"/>
    </row>
    <row r="397" spans="18:18" ht="17.25" x14ac:dyDescent="0.3">
      <c r="R397" s="25"/>
    </row>
    <row r="398" spans="18:18" ht="17.25" x14ac:dyDescent="0.3">
      <c r="R398" s="25"/>
    </row>
    <row r="399" spans="18:18" ht="17.25" x14ac:dyDescent="0.3">
      <c r="R399" s="25"/>
    </row>
    <row r="400" spans="18:18" ht="17.25" x14ac:dyDescent="0.3">
      <c r="R400" s="25"/>
    </row>
    <row r="401" spans="18:18" ht="17.25" x14ac:dyDescent="0.3">
      <c r="R401" s="25"/>
    </row>
    <row r="402" spans="18:18" ht="17.25" x14ac:dyDescent="0.3">
      <c r="R402" s="25"/>
    </row>
    <row r="403" spans="18:18" ht="17.25" x14ac:dyDescent="0.3">
      <c r="R403" s="25"/>
    </row>
    <row r="404" spans="18:18" ht="17.25" x14ac:dyDescent="0.3">
      <c r="R404" s="25"/>
    </row>
    <row r="405" spans="18:18" ht="17.25" x14ac:dyDescent="0.3">
      <c r="R405" s="25"/>
    </row>
    <row r="406" spans="18:18" ht="17.25" x14ac:dyDescent="0.3">
      <c r="R406" s="25"/>
    </row>
    <row r="407" spans="18:18" ht="17.25" x14ac:dyDescent="0.3">
      <c r="R407" s="25"/>
    </row>
    <row r="408" spans="18:18" ht="17.25" x14ac:dyDescent="0.3">
      <c r="R408" s="25"/>
    </row>
    <row r="409" spans="18:18" ht="17.25" x14ac:dyDescent="0.3">
      <c r="R409" s="25"/>
    </row>
    <row r="410" spans="18:18" ht="17.25" x14ac:dyDescent="0.3">
      <c r="R410" s="25"/>
    </row>
    <row r="411" spans="18:18" ht="17.25" x14ac:dyDescent="0.3">
      <c r="R411" s="25"/>
    </row>
    <row r="412" spans="18:18" ht="17.25" x14ac:dyDescent="0.3">
      <c r="R412" s="25"/>
    </row>
    <row r="413" spans="18:18" ht="17.25" x14ac:dyDescent="0.3">
      <c r="R413" s="25"/>
    </row>
    <row r="414" spans="18:18" ht="17.25" x14ac:dyDescent="0.3">
      <c r="R414" s="25"/>
    </row>
    <row r="415" spans="18:18" ht="17.25" x14ac:dyDescent="0.3">
      <c r="R415" s="25"/>
    </row>
    <row r="416" spans="18:18" ht="17.25" x14ac:dyDescent="0.3">
      <c r="R416" s="25"/>
    </row>
    <row r="417" spans="18:18" ht="17.25" x14ac:dyDescent="0.3">
      <c r="R417" s="25"/>
    </row>
    <row r="418" spans="18:18" ht="17.25" x14ac:dyDescent="0.3">
      <c r="R418" s="25"/>
    </row>
    <row r="419" spans="18:18" ht="17.25" x14ac:dyDescent="0.3">
      <c r="R419" s="25"/>
    </row>
    <row r="420" spans="18:18" ht="17.25" x14ac:dyDescent="0.3">
      <c r="R420" s="25"/>
    </row>
    <row r="421" spans="18:18" ht="17.25" x14ac:dyDescent="0.3">
      <c r="R421" s="25"/>
    </row>
    <row r="422" spans="18:18" ht="17.25" x14ac:dyDescent="0.3">
      <c r="R422" s="25"/>
    </row>
    <row r="423" spans="18:18" ht="17.25" x14ac:dyDescent="0.3">
      <c r="R423" s="25"/>
    </row>
    <row r="424" spans="18:18" ht="17.25" x14ac:dyDescent="0.3">
      <c r="R424" s="25"/>
    </row>
    <row r="425" spans="18:18" ht="17.25" x14ac:dyDescent="0.3">
      <c r="R425" s="25"/>
    </row>
    <row r="426" spans="18:18" ht="17.25" x14ac:dyDescent="0.3">
      <c r="R426" s="25"/>
    </row>
    <row r="427" spans="18:18" ht="17.25" x14ac:dyDescent="0.3">
      <c r="R427" s="25"/>
    </row>
    <row r="428" spans="18:18" ht="17.25" x14ac:dyDescent="0.3">
      <c r="R428" s="25"/>
    </row>
    <row r="429" spans="18:18" ht="17.25" x14ac:dyDescent="0.3">
      <c r="R429" s="25"/>
    </row>
    <row r="430" spans="18:18" ht="17.25" x14ac:dyDescent="0.3">
      <c r="R430" s="25"/>
    </row>
    <row r="431" spans="18:18" ht="17.25" x14ac:dyDescent="0.3">
      <c r="R431" s="25"/>
    </row>
    <row r="432" spans="18:18" ht="17.25" x14ac:dyDescent="0.3">
      <c r="R432" s="25"/>
    </row>
    <row r="433" spans="18:18" ht="17.25" x14ac:dyDescent="0.3">
      <c r="R433" s="25"/>
    </row>
    <row r="434" spans="18:18" ht="17.25" x14ac:dyDescent="0.3">
      <c r="R434" s="25"/>
    </row>
    <row r="435" spans="18:18" ht="17.25" x14ac:dyDescent="0.3">
      <c r="R435" s="25"/>
    </row>
    <row r="436" spans="18:18" ht="17.25" x14ac:dyDescent="0.3">
      <c r="R436" s="25"/>
    </row>
    <row r="437" spans="18:18" ht="17.25" x14ac:dyDescent="0.3">
      <c r="R437" s="25"/>
    </row>
    <row r="438" spans="18:18" ht="17.25" x14ac:dyDescent="0.3">
      <c r="R438" s="25"/>
    </row>
    <row r="439" spans="18:18" ht="17.25" x14ac:dyDescent="0.3">
      <c r="R439" s="25"/>
    </row>
    <row r="440" spans="18:18" ht="17.25" x14ac:dyDescent="0.3">
      <c r="R440" s="25"/>
    </row>
    <row r="441" spans="18:18" ht="17.25" x14ac:dyDescent="0.3">
      <c r="R441" s="25"/>
    </row>
    <row r="442" spans="18:18" ht="17.25" x14ac:dyDescent="0.3">
      <c r="R442" s="25"/>
    </row>
    <row r="443" spans="18:18" ht="17.25" x14ac:dyDescent="0.3">
      <c r="R443" s="25"/>
    </row>
    <row r="444" spans="18:18" ht="17.25" x14ac:dyDescent="0.3">
      <c r="R444" s="25"/>
    </row>
    <row r="445" spans="18:18" ht="17.25" x14ac:dyDescent="0.3">
      <c r="R445" s="25"/>
    </row>
    <row r="446" spans="18:18" ht="17.25" x14ac:dyDescent="0.3">
      <c r="R446" s="25"/>
    </row>
    <row r="447" spans="18:18" ht="17.25" x14ac:dyDescent="0.3">
      <c r="R447" s="25"/>
    </row>
    <row r="448" spans="18:18" ht="17.25" x14ac:dyDescent="0.3">
      <c r="R448" s="25"/>
    </row>
    <row r="449" spans="18:18" ht="17.25" x14ac:dyDescent="0.3">
      <c r="R449" s="25"/>
    </row>
    <row r="450" spans="18:18" ht="17.25" x14ac:dyDescent="0.3">
      <c r="R450" s="25"/>
    </row>
    <row r="451" spans="18:18" ht="17.25" x14ac:dyDescent="0.3">
      <c r="R451" s="25"/>
    </row>
    <row r="452" spans="18:18" ht="17.25" x14ac:dyDescent="0.3">
      <c r="R452" s="25"/>
    </row>
    <row r="453" spans="18:18" ht="17.25" x14ac:dyDescent="0.3">
      <c r="R453" s="25"/>
    </row>
    <row r="454" spans="18:18" ht="17.25" x14ac:dyDescent="0.3">
      <c r="R454" s="25"/>
    </row>
    <row r="455" spans="18:18" ht="17.25" x14ac:dyDescent="0.3">
      <c r="R455" s="25"/>
    </row>
    <row r="456" spans="18:18" ht="17.25" x14ac:dyDescent="0.3">
      <c r="R456" s="25"/>
    </row>
    <row r="457" spans="18:18" ht="17.25" x14ac:dyDescent="0.3">
      <c r="R457" s="25"/>
    </row>
    <row r="458" spans="18:18" ht="17.25" x14ac:dyDescent="0.3">
      <c r="R458" s="25"/>
    </row>
    <row r="459" spans="18:18" ht="17.25" x14ac:dyDescent="0.3">
      <c r="R459" s="25"/>
    </row>
    <row r="460" spans="18:18" ht="17.25" x14ac:dyDescent="0.3">
      <c r="R460" s="25"/>
    </row>
    <row r="461" spans="18:18" ht="17.25" x14ac:dyDescent="0.3">
      <c r="R461" s="25"/>
    </row>
    <row r="462" spans="18:18" ht="17.25" x14ac:dyDescent="0.3">
      <c r="R462" s="25"/>
    </row>
    <row r="463" spans="18:18" ht="17.25" x14ac:dyDescent="0.3">
      <c r="R463" s="25"/>
    </row>
    <row r="464" spans="18:18" ht="17.25" x14ac:dyDescent="0.3">
      <c r="R464" s="25"/>
    </row>
    <row r="465" spans="18:18" ht="17.25" x14ac:dyDescent="0.3">
      <c r="R465" s="25"/>
    </row>
    <row r="466" spans="18:18" ht="17.25" x14ac:dyDescent="0.3">
      <c r="R466" s="25"/>
    </row>
    <row r="467" spans="18:18" ht="17.25" x14ac:dyDescent="0.3">
      <c r="R467" s="25"/>
    </row>
    <row r="468" spans="18:18" ht="17.25" x14ac:dyDescent="0.3">
      <c r="R468" s="25"/>
    </row>
    <row r="469" spans="18:18" ht="17.25" x14ac:dyDescent="0.3">
      <c r="R469" s="25"/>
    </row>
    <row r="470" spans="18:18" ht="17.25" x14ac:dyDescent="0.3">
      <c r="R470" s="25"/>
    </row>
    <row r="471" spans="18:18" ht="17.25" x14ac:dyDescent="0.3">
      <c r="R471" s="25"/>
    </row>
    <row r="472" spans="18:18" ht="17.25" x14ac:dyDescent="0.3">
      <c r="R472" s="25"/>
    </row>
    <row r="473" spans="18:18" ht="17.25" x14ac:dyDescent="0.3">
      <c r="R473" s="25"/>
    </row>
    <row r="474" spans="18:18" ht="17.25" x14ac:dyDescent="0.3">
      <c r="R474" s="25"/>
    </row>
    <row r="475" spans="18:18" ht="17.25" x14ac:dyDescent="0.3">
      <c r="R475" s="25"/>
    </row>
    <row r="476" spans="18:18" ht="17.25" x14ac:dyDescent="0.3">
      <c r="R476" s="25"/>
    </row>
    <row r="477" spans="18:18" ht="17.25" x14ac:dyDescent="0.3">
      <c r="R477" s="25"/>
    </row>
    <row r="478" spans="18:18" ht="17.25" x14ac:dyDescent="0.3">
      <c r="R478" s="25"/>
    </row>
    <row r="479" spans="18:18" ht="17.25" x14ac:dyDescent="0.3">
      <c r="R479" s="25"/>
    </row>
    <row r="480" spans="18:18" ht="17.25" x14ac:dyDescent="0.3">
      <c r="R480" s="25"/>
    </row>
    <row r="481" spans="18:18" ht="17.25" x14ac:dyDescent="0.3">
      <c r="R481" s="25"/>
    </row>
    <row r="482" spans="18:18" ht="17.25" x14ac:dyDescent="0.3">
      <c r="R482" s="25"/>
    </row>
    <row r="483" spans="18:18" ht="17.25" x14ac:dyDescent="0.3">
      <c r="R483" s="25"/>
    </row>
    <row r="484" spans="18:18" ht="17.25" x14ac:dyDescent="0.3">
      <c r="R484" s="25"/>
    </row>
    <row r="485" spans="18:18" ht="17.25" x14ac:dyDescent="0.3">
      <c r="R485" s="25"/>
    </row>
    <row r="486" spans="18:18" ht="17.25" x14ac:dyDescent="0.3">
      <c r="R486" s="25"/>
    </row>
    <row r="487" spans="18:18" ht="17.25" x14ac:dyDescent="0.3">
      <c r="R487" s="25"/>
    </row>
    <row r="488" spans="18:18" ht="17.25" x14ac:dyDescent="0.3">
      <c r="R488" s="25"/>
    </row>
    <row r="489" spans="18:18" ht="17.25" x14ac:dyDescent="0.3">
      <c r="R489" s="25"/>
    </row>
    <row r="490" spans="18:18" ht="17.25" x14ac:dyDescent="0.3">
      <c r="R490" s="25"/>
    </row>
    <row r="491" spans="18:18" ht="17.25" x14ac:dyDescent="0.3">
      <c r="R491" s="25"/>
    </row>
    <row r="492" spans="18:18" ht="17.25" x14ac:dyDescent="0.3">
      <c r="R492" s="25"/>
    </row>
    <row r="493" spans="18:18" ht="17.25" x14ac:dyDescent="0.3">
      <c r="R493" s="25"/>
    </row>
    <row r="494" spans="18:18" ht="17.25" x14ac:dyDescent="0.3">
      <c r="R494" s="25"/>
    </row>
    <row r="495" spans="18:18" ht="17.25" x14ac:dyDescent="0.3">
      <c r="R495" s="25"/>
    </row>
    <row r="496" spans="18:18" ht="17.25" x14ac:dyDescent="0.3">
      <c r="R496" s="25"/>
    </row>
    <row r="497" spans="18:18" ht="17.25" x14ac:dyDescent="0.3">
      <c r="R497" s="25"/>
    </row>
    <row r="498" spans="18:18" ht="17.25" x14ac:dyDescent="0.3">
      <c r="R498" s="25"/>
    </row>
    <row r="499" spans="18:18" ht="17.25" x14ac:dyDescent="0.3">
      <c r="R499" s="25"/>
    </row>
    <row r="500" spans="18:18" ht="17.25" x14ac:dyDescent="0.3">
      <c r="R500" s="25"/>
    </row>
    <row r="501" spans="18:18" ht="17.25" x14ac:dyDescent="0.3">
      <c r="R501" s="25"/>
    </row>
    <row r="502" spans="18:18" ht="17.25" x14ac:dyDescent="0.3">
      <c r="R502" s="25"/>
    </row>
    <row r="503" spans="18:18" ht="17.25" x14ac:dyDescent="0.3">
      <c r="R503" s="25"/>
    </row>
    <row r="504" spans="18:18" ht="17.25" x14ac:dyDescent="0.3">
      <c r="R504" s="25"/>
    </row>
    <row r="505" spans="18:18" ht="17.25" x14ac:dyDescent="0.3">
      <c r="R505" s="25"/>
    </row>
    <row r="506" spans="18:18" ht="17.25" x14ac:dyDescent="0.3">
      <c r="R506" s="25"/>
    </row>
    <row r="507" spans="18:18" ht="17.25" x14ac:dyDescent="0.3">
      <c r="R507" s="25"/>
    </row>
    <row r="508" spans="18:18" ht="17.25" x14ac:dyDescent="0.3">
      <c r="R508" s="25"/>
    </row>
    <row r="509" spans="18:18" ht="17.25" x14ac:dyDescent="0.3">
      <c r="R509" s="25"/>
    </row>
    <row r="510" spans="18:18" ht="17.25" x14ac:dyDescent="0.3">
      <c r="R510" s="25"/>
    </row>
    <row r="511" spans="18:18" ht="17.25" x14ac:dyDescent="0.3">
      <c r="R511" s="25"/>
    </row>
    <row r="512" spans="18:18" ht="17.25" x14ac:dyDescent="0.3">
      <c r="R512" s="25"/>
    </row>
    <row r="513" spans="18:18" ht="17.25" x14ac:dyDescent="0.3">
      <c r="R513" s="25"/>
    </row>
    <row r="514" spans="18:18" ht="17.25" x14ac:dyDescent="0.3">
      <c r="R514" s="25"/>
    </row>
    <row r="515" spans="18:18" ht="17.25" x14ac:dyDescent="0.3">
      <c r="R515" s="25"/>
    </row>
    <row r="516" spans="18:18" ht="17.25" x14ac:dyDescent="0.3">
      <c r="R516" s="25"/>
    </row>
    <row r="517" spans="18:18" ht="17.25" x14ac:dyDescent="0.3">
      <c r="R517" s="25"/>
    </row>
    <row r="518" spans="18:18" ht="17.25" x14ac:dyDescent="0.3">
      <c r="R518" s="25"/>
    </row>
    <row r="519" spans="18:18" ht="17.25" x14ac:dyDescent="0.3">
      <c r="R519" s="25"/>
    </row>
    <row r="520" spans="18:18" ht="17.25" x14ac:dyDescent="0.3">
      <c r="R520" s="25"/>
    </row>
    <row r="521" spans="18:18" ht="17.25" x14ac:dyDescent="0.3">
      <c r="R521" s="25"/>
    </row>
    <row r="522" spans="18:18" ht="17.25" x14ac:dyDescent="0.3">
      <c r="R522" s="25"/>
    </row>
    <row r="523" spans="18:18" ht="17.25" x14ac:dyDescent="0.3">
      <c r="R523" s="25"/>
    </row>
    <row r="524" spans="18:18" ht="17.25" x14ac:dyDescent="0.3">
      <c r="R524" s="25"/>
    </row>
    <row r="525" spans="18:18" ht="17.25" x14ac:dyDescent="0.3">
      <c r="R525" s="25"/>
    </row>
    <row r="526" spans="18:18" ht="17.25" x14ac:dyDescent="0.3">
      <c r="R526" s="25"/>
    </row>
    <row r="527" spans="18:18" ht="17.25" x14ac:dyDescent="0.3">
      <c r="R527" s="25"/>
    </row>
    <row r="528" spans="18:18" ht="17.25" x14ac:dyDescent="0.3">
      <c r="R528" s="25"/>
    </row>
    <row r="529" spans="18:18" ht="17.25" x14ac:dyDescent="0.3">
      <c r="R529" s="25"/>
    </row>
    <row r="530" spans="18:18" ht="17.25" x14ac:dyDescent="0.3">
      <c r="R530" s="25"/>
    </row>
    <row r="531" spans="18:18" ht="17.25" x14ac:dyDescent="0.3">
      <c r="R531" s="25"/>
    </row>
    <row r="532" spans="18:18" ht="17.25" x14ac:dyDescent="0.3">
      <c r="R532" s="25"/>
    </row>
    <row r="533" spans="18:18" ht="17.25" x14ac:dyDescent="0.3">
      <c r="R533" s="25"/>
    </row>
    <row r="534" spans="18:18" ht="17.25" x14ac:dyDescent="0.3">
      <c r="R534" s="25"/>
    </row>
    <row r="535" spans="18:18" ht="17.25" x14ac:dyDescent="0.3">
      <c r="R535" s="25"/>
    </row>
    <row r="536" spans="18:18" ht="17.25" x14ac:dyDescent="0.3">
      <c r="R536" s="25"/>
    </row>
    <row r="537" spans="18:18" ht="17.25" x14ac:dyDescent="0.3">
      <c r="R537" s="25"/>
    </row>
    <row r="538" spans="18:18" ht="17.25" x14ac:dyDescent="0.3">
      <c r="R538" s="25"/>
    </row>
    <row r="539" spans="18:18" ht="17.25" x14ac:dyDescent="0.3">
      <c r="R539" s="25"/>
    </row>
    <row r="540" spans="18:18" ht="17.25" x14ac:dyDescent="0.3">
      <c r="R540" s="25"/>
    </row>
    <row r="541" spans="18:18" ht="17.25" x14ac:dyDescent="0.3">
      <c r="R541" s="25"/>
    </row>
    <row r="542" spans="18:18" ht="17.25" x14ac:dyDescent="0.3">
      <c r="R542" s="25"/>
    </row>
    <row r="543" spans="18:18" ht="17.25" x14ac:dyDescent="0.3">
      <c r="R543" s="25"/>
    </row>
    <row r="544" spans="18:18" ht="17.25" x14ac:dyDescent="0.3">
      <c r="R544" s="25"/>
    </row>
    <row r="545" spans="18:18" ht="17.25" x14ac:dyDescent="0.3">
      <c r="R545" s="25"/>
    </row>
    <row r="546" spans="18:18" ht="17.25" x14ac:dyDescent="0.3">
      <c r="R546" s="25"/>
    </row>
    <row r="547" spans="18:18" ht="17.25" x14ac:dyDescent="0.3">
      <c r="R547" s="25"/>
    </row>
    <row r="548" spans="18:18" ht="17.25" x14ac:dyDescent="0.3">
      <c r="R548" s="25"/>
    </row>
    <row r="549" spans="18:18" ht="17.25" x14ac:dyDescent="0.3">
      <c r="R549" s="25"/>
    </row>
    <row r="550" spans="18:18" ht="17.25" x14ac:dyDescent="0.3">
      <c r="R550" s="25"/>
    </row>
    <row r="551" spans="18:18" ht="17.25" x14ac:dyDescent="0.3">
      <c r="R551" s="25"/>
    </row>
    <row r="552" spans="18:18" ht="17.25" x14ac:dyDescent="0.3">
      <c r="R552" s="25"/>
    </row>
    <row r="553" spans="18:18" ht="17.25" x14ac:dyDescent="0.3">
      <c r="R553" s="25"/>
    </row>
    <row r="554" spans="18:18" ht="17.25" x14ac:dyDescent="0.3">
      <c r="R554" s="25"/>
    </row>
    <row r="555" spans="18:18" ht="17.25" x14ac:dyDescent="0.3">
      <c r="R555" s="25"/>
    </row>
    <row r="556" spans="18:18" ht="17.25" x14ac:dyDescent="0.3">
      <c r="R556" s="25"/>
    </row>
    <row r="557" spans="18:18" ht="17.25" x14ac:dyDescent="0.3">
      <c r="R557" s="25"/>
    </row>
    <row r="558" spans="18:18" ht="17.25" x14ac:dyDescent="0.3">
      <c r="R558" s="25"/>
    </row>
    <row r="559" spans="18:18" ht="17.25" x14ac:dyDescent="0.3">
      <c r="R559" s="25"/>
    </row>
    <row r="560" spans="18:18" ht="17.25" x14ac:dyDescent="0.3">
      <c r="R560" s="25"/>
    </row>
    <row r="561" spans="18:18" ht="17.25" x14ac:dyDescent="0.3">
      <c r="R561" s="25"/>
    </row>
    <row r="562" spans="18:18" ht="17.25" x14ac:dyDescent="0.3">
      <c r="R562" s="25"/>
    </row>
    <row r="563" spans="18:18" ht="17.25" x14ac:dyDescent="0.3">
      <c r="R563" s="25"/>
    </row>
    <row r="564" spans="18:18" ht="17.25" x14ac:dyDescent="0.3">
      <c r="R564" s="25"/>
    </row>
    <row r="565" spans="18:18" ht="17.25" x14ac:dyDescent="0.3">
      <c r="R565" s="25"/>
    </row>
    <row r="566" spans="18:18" ht="17.25" x14ac:dyDescent="0.3">
      <c r="R566" s="25"/>
    </row>
    <row r="567" spans="18:18" ht="17.25" x14ac:dyDescent="0.3">
      <c r="R567" s="25"/>
    </row>
    <row r="568" spans="18:18" ht="17.25" x14ac:dyDescent="0.3">
      <c r="R568" s="25"/>
    </row>
    <row r="569" spans="18:18" ht="17.25" x14ac:dyDescent="0.3">
      <c r="R569" s="25"/>
    </row>
    <row r="570" spans="18:18" ht="17.25" x14ac:dyDescent="0.3">
      <c r="R570" s="25"/>
    </row>
    <row r="571" spans="18:18" ht="17.25" x14ac:dyDescent="0.3">
      <c r="R571" s="25"/>
    </row>
    <row r="572" spans="18:18" ht="17.25" x14ac:dyDescent="0.3">
      <c r="R572" s="25"/>
    </row>
    <row r="573" spans="18:18" ht="17.25" x14ac:dyDescent="0.3">
      <c r="R573" s="25"/>
    </row>
    <row r="574" spans="18:18" ht="17.25" x14ac:dyDescent="0.3">
      <c r="R574" s="25"/>
    </row>
    <row r="575" spans="18:18" ht="17.25" x14ac:dyDescent="0.3">
      <c r="R575" s="25"/>
    </row>
    <row r="576" spans="18:18" ht="17.25" x14ac:dyDescent="0.3">
      <c r="R576" s="25"/>
    </row>
    <row r="577" spans="18:18" ht="17.25" x14ac:dyDescent="0.3">
      <c r="R577" s="25"/>
    </row>
    <row r="578" spans="18:18" ht="17.25" x14ac:dyDescent="0.3">
      <c r="R578" s="25"/>
    </row>
    <row r="579" spans="18:18" ht="17.25" x14ac:dyDescent="0.3">
      <c r="R579" s="25"/>
    </row>
    <row r="580" spans="18:18" ht="17.25" x14ac:dyDescent="0.3">
      <c r="R580" s="25"/>
    </row>
    <row r="581" spans="18:18" ht="17.25" x14ac:dyDescent="0.3">
      <c r="R581" s="25"/>
    </row>
    <row r="582" spans="18:18" ht="17.25" x14ac:dyDescent="0.3">
      <c r="R582" s="25"/>
    </row>
    <row r="583" spans="18:18" ht="17.25" x14ac:dyDescent="0.3">
      <c r="R583" s="25"/>
    </row>
    <row r="584" spans="18:18" ht="17.25" x14ac:dyDescent="0.3">
      <c r="R584" s="25"/>
    </row>
    <row r="585" spans="18:18" ht="17.25" x14ac:dyDescent="0.3">
      <c r="R585" s="25"/>
    </row>
    <row r="586" spans="18:18" ht="17.25" x14ac:dyDescent="0.3">
      <c r="R586" s="25"/>
    </row>
    <row r="587" spans="18:18" ht="17.25" x14ac:dyDescent="0.3">
      <c r="R587" s="25"/>
    </row>
    <row r="588" spans="18:18" ht="17.25" x14ac:dyDescent="0.3">
      <c r="R588" s="25"/>
    </row>
    <row r="589" spans="18:18" ht="17.25" x14ac:dyDescent="0.3">
      <c r="R589" s="25"/>
    </row>
    <row r="590" spans="18:18" ht="17.25" x14ac:dyDescent="0.3">
      <c r="R590" s="25"/>
    </row>
    <row r="591" spans="18:18" ht="17.25" x14ac:dyDescent="0.3">
      <c r="R591" s="25"/>
    </row>
    <row r="592" spans="18:18" ht="17.25" x14ac:dyDescent="0.3">
      <c r="R592" s="25"/>
    </row>
    <row r="593" spans="18:18" ht="17.25" x14ac:dyDescent="0.3">
      <c r="R593" s="25"/>
    </row>
    <row r="594" spans="18:18" ht="17.25" x14ac:dyDescent="0.3">
      <c r="R594" s="25"/>
    </row>
    <row r="595" spans="18:18" ht="17.25" x14ac:dyDescent="0.3">
      <c r="R595" s="25"/>
    </row>
    <row r="596" spans="18:18" ht="17.25" x14ac:dyDescent="0.3">
      <c r="R596" s="25"/>
    </row>
    <row r="597" spans="18:18" ht="17.25" x14ac:dyDescent="0.3">
      <c r="R597" s="25"/>
    </row>
    <row r="598" spans="18:18" ht="17.25" x14ac:dyDescent="0.3">
      <c r="R598" s="25"/>
    </row>
    <row r="599" spans="18:18" ht="17.25" x14ac:dyDescent="0.3">
      <c r="R599" s="25"/>
    </row>
    <row r="600" spans="18:18" ht="17.25" x14ac:dyDescent="0.3">
      <c r="R600" s="25"/>
    </row>
    <row r="601" spans="18:18" ht="17.25" x14ac:dyDescent="0.3">
      <c r="R601" s="25"/>
    </row>
    <row r="602" spans="18:18" ht="17.25" x14ac:dyDescent="0.3">
      <c r="R602" s="25"/>
    </row>
    <row r="603" spans="18:18" ht="17.25" x14ac:dyDescent="0.3">
      <c r="R603" s="25"/>
    </row>
    <row r="604" spans="18:18" ht="17.25" x14ac:dyDescent="0.3">
      <c r="R604" s="25"/>
    </row>
    <row r="605" spans="18:18" ht="17.25" x14ac:dyDescent="0.3">
      <c r="R605" s="25"/>
    </row>
    <row r="606" spans="18:18" ht="17.25" x14ac:dyDescent="0.3">
      <c r="R606" s="25"/>
    </row>
    <row r="607" spans="18:18" ht="17.25" x14ac:dyDescent="0.3">
      <c r="R607" s="25"/>
    </row>
    <row r="608" spans="18:18" ht="17.25" x14ac:dyDescent="0.3">
      <c r="R608" s="25"/>
    </row>
    <row r="609" spans="18:18" ht="17.25" x14ac:dyDescent="0.3">
      <c r="R609" s="25"/>
    </row>
    <row r="610" spans="18:18" ht="17.25" x14ac:dyDescent="0.3">
      <c r="R610" s="25"/>
    </row>
    <row r="611" spans="18:18" ht="17.25" x14ac:dyDescent="0.3">
      <c r="R611" s="25"/>
    </row>
    <row r="612" spans="18:18" ht="17.25" x14ac:dyDescent="0.3">
      <c r="R612" s="25"/>
    </row>
    <row r="613" spans="18:18" ht="17.25" x14ac:dyDescent="0.3">
      <c r="R613" s="25"/>
    </row>
    <row r="614" spans="18:18" ht="17.25" x14ac:dyDescent="0.3">
      <c r="R614" s="25"/>
    </row>
    <row r="615" spans="18:18" ht="17.25" x14ac:dyDescent="0.3">
      <c r="R615" s="25"/>
    </row>
    <row r="616" spans="18:18" ht="17.25" x14ac:dyDescent="0.3">
      <c r="R616" s="25"/>
    </row>
    <row r="617" spans="18:18" ht="17.25" x14ac:dyDescent="0.3">
      <c r="R617" s="25"/>
    </row>
    <row r="618" spans="18:18" ht="17.25" x14ac:dyDescent="0.3">
      <c r="R618" s="25"/>
    </row>
    <row r="619" spans="18:18" ht="17.25" x14ac:dyDescent="0.3">
      <c r="R619" s="25"/>
    </row>
    <row r="620" spans="18:18" ht="17.25" x14ac:dyDescent="0.3">
      <c r="R620" s="25"/>
    </row>
    <row r="621" spans="18:18" ht="17.25" x14ac:dyDescent="0.3">
      <c r="R621" s="25"/>
    </row>
    <row r="622" spans="18:18" ht="17.25" x14ac:dyDescent="0.3">
      <c r="R622" s="25"/>
    </row>
    <row r="623" spans="18:18" ht="17.25" x14ac:dyDescent="0.3">
      <c r="R623" s="25"/>
    </row>
    <row r="624" spans="18:18" ht="17.25" x14ac:dyDescent="0.3">
      <c r="R624" s="25"/>
    </row>
    <row r="625" spans="18:18" ht="17.25" x14ac:dyDescent="0.3">
      <c r="R625" s="25"/>
    </row>
    <row r="626" spans="18:18" ht="17.25" x14ac:dyDescent="0.3">
      <c r="R626" s="25"/>
    </row>
    <row r="627" spans="18:18" ht="17.25" x14ac:dyDescent="0.3">
      <c r="R627" s="25"/>
    </row>
    <row r="628" spans="18:18" ht="17.25" x14ac:dyDescent="0.3">
      <c r="R628" s="25"/>
    </row>
    <row r="629" spans="18:18" ht="17.25" x14ac:dyDescent="0.3">
      <c r="R629" s="25"/>
    </row>
    <row r="630" spans="18:18" ht="17.25" x14ac:dyDescent="0.3">
      <c r="R630" s="25"/>
    </row>
    <row r="631" spans="18:18" ht="17.25" x14ac:dyDescent="0.3">
      <c r="R631" s="25"/>
    </row>
    <row r="632" spans="18:18" ht="17.25" x14ac:dyDescent="0.3">
      <c r="R632" s="25"/>
    </row>
    <row r="633" spans="18:18" ht="17.25" x14ac:dyDescent="0.3">
      <c r="R633" s="25"/>
    </row>
    <row r="634" spans="18:18" ht="17.25" x14ac:dyDescent="0.3">
      <c r="R634" s="25"/>
    </row>
    <row r="635" spans="18:18" ht="17.25" x14ac:dyDescent="0.3">
      <c r="R635" s="25"/>
    </row>
    <row r="636" spans="18:18" ht="17.25" x14ac:dyDescent="0.3">
      <c r="R636" s="25"/>
    </row>
    <row r="637" spans="18:18" ht="17.25" x14ac:dyDescent="0.3">
      <c r="R637" s="25"/>
    </row>
    <row r="638" spans="18:18" ht="17.25" x14ac:dyDescent="0.3">
      <c r="R638" s="25"/>
    </row>
    <row r="639" spans="18:18" ht="17.25" x14ac:dyDescent="0.3">
      <c r="R639" s="25"/>
    </row>
    <row r="640" spans="18:18" ht="17.25" x14ac:dyDescent="0.3">
      <c r="R640" s="25"/>
    </row>
    <row r="641" spans="18:18" ht="17.25" x14ac:dyDescent="0.3">
      <c r="R641" s="25"/>
    </row>
    <row r="642" spans="18:18" ht="17.25" x14ac:dyDescent="0.3">
      <c r="R642" s="25"/>
    </row>
    <row r="643" spans="18:18" ht="17.25" x14ac:dyDescent="0.3">
      <c r="R643" s="25"/>
    </row>
    <row r="644" spans="18:18" ht="17.25" x14ac:dyDescent="0.3">
      <c r="R644" s="25"/>
    </row>
    <row r="645" spans="18:18" ht="17.25" x14ac:dyDescent="0.3">
      <c r="R645" s="25"/>
    </row>
    <row r="646" spans="18:18" ht="17.25" x14ac:dyDescent="0.3">
      <c r="R646" s="25"/>
    </row>
    <row r="647" spans="18:18" ht="17.25" x14ac:dyDescent="0.3">
      <c r="R647" s="25"/>
    </row>
    <row r="648" spans="18:18" ht="17.25" x14ac:dyDescent="0.3">
      <c r="R648" s="25"/>
    </row>
    <row r="649" spans="18:18" ht="17.25" x14ac:dyDescent="0.3">
      <c r="R649" s="25"/>
    </row>
    <row r="650" spans="18:18" ht="17.25" x14ac:dyDescent="0.3">
      <c r="R650" s="25"/>
    </row>
    <row r="651" spans="18:18" ht="17.25" x14ac:dyDescent="0.3">
      <c r="R651" s="25"/>
    </row>
    <row r="652" spans="18:18" ht="17.25" x14ac:dyDescent="0.3">
      <c r="R652" s="25"/>
    </row>
    <row r="653" spans="18:18" ht="17.25" x14ac:dyDescent="0.3">
      <c r="R653" s="25"/>
    </row>
    <row r="654" spans="18:18" ht="17.25" x14ac:dyDescent="0.3">
      <c r="R654" s="25"/>
    </row>
    <row r="655" spans="18:18" ht="17.25" x14ac:dyDescent="0.3">
      <c r="R655" s="25"/>
    </row>
    <row r="656" spans="18:18" ht="17.25" x14ac:dyDescent="0.3">
      <c r="R656" s="25"/>
    </row>
    <row r="657" spans="18:18" ht="17.25" x14ac:dyDescent="0.3">
      <c r="R657" s="25"/>
    </row>
    <row r="658" spans="18:18" ht="17.25" x14ac:dyDescent="0.3">
      <c r="R658" s="25"/>
    </row>
    <row r="659" spans="18:18" ht="17.25" x14ac:dyDescent="0.3">
      <c r="R659" s="25"/>
    </row>
    <row r="660" spans="18:18" ht="17.25" x14ac:dyDescent="0.3">
      <c r="R660" s="25"/>
    </row>
    <row r="661" spans="18:18" ht="17.25" x14ac:dyDescent="0.3">
      <c r="R661" s="25"/>
    </row>
    <row r="662" spans="18:18" ht="17.25" x14ac:dyDescent="0.3">
      <c r="R662" s="25"/>
    </row>
    <row r="663" spans="18:18" ht="17.25" x14ac:dyDescent="0.3">
      <c r="R663" s="25"/>
    </row>
    <row r="664" spans="18:18" ht="17.25" x14ac:dyDescent="0.3">
      <c r="R664" s="25"/>
    </row>
    <row r="665" spans="18:18" ht="17.25" x14ac:dyDescent="0.3">
      <c r="R665" s="25"/>
    </row>
    <row r="666" spans="18:18" ht="17.25" x14ac:dyDescent="0.3">
      <c r="R666" s="25"/>
    </row>
    <row r="667" spans="18:18" ht="17.25" x14ac:dyDescent="0.3">
      <c r="R667" s="25"/>
    </row>
    <row r="668" spans="18:18" ht="17.25" x14ac:dyDescent="0.3">
      <c r="R668" s="25"/>
    </row>
    <row r="669" spans="18:18" ht="17.25" x14ac:dyDescent="0.3">
      <c r="R669" s="25"/>
    </row>
    <row r="670" spans="18:18" ht="17.25" x14ac:dyDescent="0.3">
      <c r="R670" s="25"/>
    </row>
    <row r="671" spans="18:18" ht="17.25" x14ac:dyDescent="0.3">
      <c r="R671" s="25"/>
    </row>
    <row r="672" spans="18:18" ht="17.25" x14ac:dyDescent="0.3">
      <c r="R672" s="25"/>
    </row>
    <row r="673" spans="18:18" ht="17.25" x14ac:dyDescent="0.3">
      <c r="R673" s="25"/>
    </row>
    <row r="674" spans="18:18" ht="17.25" x14ac:dyDescent="0.3">
      <c r="R674" s="25"/>
    </row>
    <row r="675" spans="18:18" ht="17.25" x14ac:dyDescent="0.3">
      <c r="R675" s="25"/>
    </row>
    <row r="676" spans="18:18" ht="17.25" x14ac:dyDescent="0.3">
      <c r="R676" s="25"/>
    </row>
    <row r="677" spans="18:18" ht="17.25" x14ac:dyDescent="0.3">
      <c r="R677" s="25"/>
    </row>
    <row r="678" spans="18:18" ht="17.25" x14ac:dyDescent="0.3">
      <c r="R678" s="25"/>
    </row>
    <row r="679" spans="18:18" ht="17.25" x14ac:dyDescent="0.3">
      <c r="R679" s="25"/>
    </row>
    <row r="680" spans="18:18" ht="17.25" x14ac:dyDescent="0.3">
      <c r="R680" s="25"/>
    </row>
    <row r="681" spans="18:18" ht="17.25" x14ac:dyDescent="0.3">
      <c r="R681" s="25"/>
    </row>
    <row r="682" spans="18:18" ht="17.25" x14ac:dyDescent="0.3">
      <c r="R682" s="25"/>
    </row>
    <row r="683" spans="18:18" ht="17.25" x14ac:dyDescent="0.3">
      <c r="R683" s="25"/>
    </row>
    <row r="684" spans="18:18" ht="17.25" x14ac:dyDescent="0.3">
      <c r="R684" s="25"/>
    </row>
    <row r="685" spans="18:18" ht="17.25" x14ac:dyDescent="0.3">
      <c r="R685" s="25"/>
    </row>
    <row r="686" spans="18:18" ht="17.25" x14ac:dyDescent="0.3">
      <c r="R686" s="25"/>
    </row>
    <row r="687" spans="18:18" ht="17.25" x14ac:dyDescent="0.3">
      <c r="R687" s="25"/>
    </row>
    <row r="688" spans="18:18" ht="17.25" x14ac:dyDescent="0.3">
      <c r="R688" s="25"/>
    </row>
    <row r="689" spans="18:18" ht="17.25" x14ac:dyDescent="0.3">
      <c r="R689" s="25"/>
    </row>
    <row r="690" spans="18:18" ht="17.25" x14ac:dyDescent="0.3">
      <c r="R690" s="25"/>
    </row>
    <row r="691" spans="18:18" ht="17.25" x14ac:dyDescent="0.3">
      <c r="R691" s="25"/>
    </row>
    <row r="692" spans="18:18" ht="17.25" x14ac:dyDescent="0.3">
      <c r="R692" s="25"/>
    </row>
    <row r="693" spans="18:18" ht="17.25" x14ac:dyDescent="0.3">
      <c r="R693" s="25"/>
    </row>
    <row r="694" spans="18:18" ht="17.25" x14ac:dyDescent="0.3">
      <c r="R694" s="25"/>
    </row>
    <row r="695" spans="18:18" ht="17.25" x14ac:dyDescent="0.3">
      <c r="R695" s="25"/>
    </row>
    <row r="696" spans="18:18" ht="17.25" x14ac:dyDescent="0.3">
      <c r="R696" s="25"/>
    </row>
    <row r="697" spans="18:18" ht="17.25" x14ac:dyDescent="0.3">
      <c r="R697" s="25"/>
    </row>
    <row r="698" spans="18:18" ht="17.25" x14ac:dyDescent="0.3">
      <c r="R698" s="25"/>
    </row>
    <row r="699" spans="18:18" ht="17.25" x14ac:dyDescent="0.3">
      <c r="R699" s="25"/>
    </row>
    <row r="700" spans="18:18" ht="17.25" x14ac:dyDescent="0.3">
      <c r="R700" s="25"/>
    </row>
    <row r="701" spans="18:18" ht="17.25" x14ac:dyDescent="0.3">
      <c r="R701" s="25"/>
    </row>
    <row r="702" spans="18:18" ht="17.25" x14ac:dyDescent="0.3">
      <c r="R702" s="25"/>
    </row>
    <row r="703" spans="18:18" ht="17.25" x14ac:dyDescent="0.3">
      <c r="R703" s="25"/>
    </row>
    <row r="704" spans="18:18" ht="17.25" x14ac:dyDescent="0.3">
      <c r="R704" s="25"/>
    </row>
    <row r="705" spans="18:18" ht="17.25" x14ac:dyDescent="0.3">
      <c r="R705" s="25"/>
    </row>
    <row r="706" spans="18:18" ht="17.25" x14ac:dyDescent="0.3">
      <c r="R706" s="25"/>
    </row>
    <row r="707" spans="18:18" ht="17.25" x14ac:dyDescent="0.3">
      <c r="R707" s="25"/>
    </row>
    <row r="708" spans="18:18" ht="17.25" x14ac:dyDescent="0.3">
      <c r="R708" s="25"/>
    </row>
    <row r="709" spans="18:18" ht="17.25" x14ac:dyDescent="0.3">
      <c r="R709" s="25"/>
    </row>
    <row r="710" spans="18:18" ht="17.25" x14ac:dyDescent="0.3">
      <c r="R710" s="25"/>
    </row>
    <row r="711" spans="18:18" ht="17.25" x14ac:dyDescent="0.3">
      <c r="R711" s="25"/>
    </row>
    <row r="712" spans="18:18" ht="17.25" x14ac:dyDescent="0.3">
      <c r="R712" s="25"/>
    </row>
    <row r="713" spans="18:18" ht="17.25" x14ac:dyDescent="0.3">
      <c r="R713" s="25"/>
    </row>
    <row r="714" spans="18:18" ht="17.25" x14ac:dyDescent="0.3">
      <c r="R714" s="25"/>
    </row>
    <row r="715" spans="18:18" ht="17.25" x14ac:dyDescent="0.3">
      <c r="R715" s="25"/>
    </row>
    <row r="716" spans="18:18" ht="17.25" x14ac:dyDescent="0.3">
      <c r="R716" s="25"/>
    </row>
    <row r="717" spans="18:18" ht="17.25" x14ac:dyDescent="0.3">
      <c r="R717" s="25"/>
    </row>
    <row r="718" spans="18:18" ht="17.25" x14ac:dyDescent="0.3">
      <c r="R718" s="25"/>
    </row>
    <row r="719" spans="18:18" ht="17.25" x14ac:dyDescent="0.3">
      <c r="R719" s="25"/>
    </row>
    <row r="720" spans="18:18" ht="17.25" x14ac:dyDescent="0.3">
      <c r="R720" s="25"/>
    </row>
    <row r="721" spans="18:18" ht="17.25" x14ac:dyDescent="0.3">
      <c r="R721" s="25"/>
    </row>
    <row r="722" spans="18:18" ht="17.25" x14ac:dyDescent="0.3">
      <c r="R722" s="25"/>
    </row>
    <row r="723" spans="18:18" ht="17.25" x14ac:dyDescent="0.3">
      <c r="R723" s="25"/>
    </row>
    <row r="724" spans="18:18" ht="17.25" x14ac:dyDescent="0.3">
      <c r="R724" s="25"/>
    </row>
    <row r="725" spans="18:18" ht="17.25" x14ac:dyDescent="0.3">
      <c r="R725" s="25"/>
    </row>
    <row r="726" spans="18:18" ht="17.25" x14ac:dyDescent="0.3">
      <c r="R726" s="25"/>
    </row>
    <row r="727" spans="18:18" ht="17.25" x14ac:dyDescent="0.3">
      <c r="R727" s="25"/>
    </row>
    <row r="728" spans="18:18" ht="17.25" x14ac:dyDescent="0.3">
      <c r="R728" s="25"/>
    </row>
    <row r="729" spans="18:18" ht="17.25" x14ac:dyDescent="0.3">
      <c r="R729" s="25"/>
    </row>
    <row r="730" spans="18:18" ht="17.25" x14ac:dyDescent="0.3">
      <c r="R730" s="25"/>
    </row>
    <row r="731" spans="18:18" ht="17.25" x14ac:dyDescent="0.3">
      <c r="R731" s="25"/>
    </row>
    <row r="732" spans="18:18" ht="17.25" x14ac:dyDescent="0.3">
      <c r="R732" s="25"/>
    </row>
    <row r="733" spans="18:18" ht="17.25" x14ac:dyDescent="0.3">
      <c r="R733" s="25"/>
    </row>
    <row r="734" spans="18:18" ht="17.25" x14ac:dyDescent="0.3">
      <c r="R734" s="25"/>
    </row>
    <row r="735" spans="18:18" ht="17.25" x14ac:dyDescent="0.3">
      <c r="R735" s="25"/>
    </row>
    <row r="736" spans="18:18" ht="17.25" x14ac:dyDescent="0.3">
      <c r="R736" s="25"/>
    </row>
    <row r="737" spans="18:18" ht="17.25" x14ac:dyDescent="0.3">
      <c r="R737" s="25"/>
    </row>
    <row r="738" spans="18:18" ht="17.25" x14ac:dyDescent="0.3">
      <c r="R738" s="25"/>
    </row>
    <row r="739" spans="18:18" ht="17.25" x14ac:dyDescent="0.3">
      <c r="R739" s="25"/>
    </row>
    <row r="740" spans="18:18" ht="17.25" x14ac:dyDescent="0.3">
      <c r="R740" s="25"/>
    </row>
    <row r="741" spans="18:18" ht="17.25" x14ac:dyDescent="0.3">
      <c r="R741" s="25"/>
    </row>
    <row r="742" spans="18:18" ht="17.25" x14ac:dyDescent="0.3">
      <c r="R742" s="25"/>
    </row>
    <row r="743" spans="18:18" ht="17.25" x14ac:dyDescent="0.3">
      <c r="R743" s="25"/>
    </row>
    <row r="744" spans="18:18" ht="17.25" x14ac:dyDescent="0.3">
      <c r="R744" s="25"/>
    </row>
    <row r="745" spans="18:18" ht="17.25" x14ac:dyDescent="0.3">
      <c r="R745" s="25"/>
    </row>
    <row r="746" spans="18:18" ht="17.25" x14ac:dyDescent="0.3">
      <c r="R746" s="25"/>
    </row>
    <row r="747" spans="18:18" ht="17.25" x14ac:dyDescent="0.3">
      <c r="R747" s="25"/>
    </row>
    <row r="748" spans="18:18" ht="17.25" x14ac:dyDescent="0.3">
      <c r="R748" s="25"/>
    </row>
    <row r="749" spans="18:18" ht="17.25" x14ac:dyDescent="0.3">
      <c r="R749" s="25"/>
    </row>
    <row r="750" spans="18:18" ht="17.25" x14ac:dyDescent="0.3">
      <c r="R750" s="25"/>
    </row>
    <row r="751" spans="18:18" ht="17.25" x14ac:dyDescent="0.3">
      <c r="R751" s="25"/>
    </row>
    <row r="752" spans="18:18" ht="17.25" x14ac:dyDescent="0.3">
      <c r="R752" s="25"/>
    </row>
    <row r="753" spans="18:18" ht="17.25" x14ac:dyDescent="0.3">
      <c r="R753" s="25"/>
    </row>
    <row r="754" spans="18:18" ht="17.25" x14ac:dyDescent="0.3">
      <c r="R754" s="25"/>
    </row>
    <row r="755" spans="18:18" ht="17.25" x14ac:dyDescent="0.3">
      <c r="R755" s="25"/>
    </row>
    <row r="756" spans="18:18" ht="17.25" x14ac:dyDescent="0.3">
      <c r="R756" s="25"/>
    </row>
    <row r="757" spans="18:18" ht="17.25" x14ac:dyDescent="0.3">
      <c r="R757" s="25"/>
    </row>
    <row r="758" spans="18:18" ht="17.25" x14ac:dyDescent="0.3">
      <c r="R758" s="25"/>
    </row>
    <row r="759" spans="18:18" ht="17.25" x14ac:dyDescent="0.3">
      <c r="R759" s="25"/>
    </row>
    <row r="760" spans="18:18" ht="17.25" x14ac:dyDescent="0.3">
      <c r="R760" s="25"/>
    </row>
    <row r="761" spans="18:18" ht="17.25" x14ac:dyDescent="0.3">
      <c r="R761" s="25"/>
    </row>
    <row r="762" spans="18:18" ht="17.25" x14ac:dyDescent="0.3">
      <c r="R762" s="25"/>
    </row>
    <row r="763" spans="18:18" ht="17.25" x14ac:dyDescent="0.3">
      <c r="R763" s="25"/>
    </row>
    <row r="764" spans="18:18" ht="17.25" x14ac:dyDescent="0.3">
      <c r="R764" s="25"/>
    </row>
    <row r="765" spans="18:18" ht="17.25" x14ac:dyDescent="0.3">
      <c r="R765" s="25"/>
    </row>
    <row r="766" spans="18:18" ht="17.25" x14ac:dyDescent="0.3">
      <c r="R766" s="25"/>
    </row>
    <row r="767" spans="18:18" ht="17.25" x14ac:dyDescent="0.3">
      <c r="R767" s="25"/>
    </row>
    <row r="768" spans="18:18" ht="17.25" x14ac:dyDescent="0.3">
      <c r="R768" s="25"/>
    </row>
    <row r="769" spans="18:18" ht="17.25" x14ac:dyDescent="0.3">
      <c r="R769" s="25"/>
    </row>
    <row r="770" spans="18:18" ht="17.25" x14ac:dyDescent="0.3">
      <c r="R770" s="25"/>
    </row>
    <row r="771" spans="18:18" ht="17.25" x14ac:dyDescent="0.3">
      <c r="R771" s="25"/>
    </row>
    <row r="772" spans="18:18" ht="17.25" x14ac:dyDescent="0.3">
      <c r="R772" s="25"/>
    </row>
    <row r="773" spans="18:18" ht="17.25" x14ac:dyDescent="0.3">
      <c r="R773" s="25"/>
    </row>
    <row r="774" spans="18:18" ht="17.25" x14ac:dyDescent="0.3">
      <c r="R774" s="25"/>
    </row>
    <row r="775" spans="18:18" ht="17.25" x14ac:dyDescent="0.3">
      <c r="R775" s="25"/>
    </row>
    <row r="776" spans="18:18" ht="17.25" x14ac:dyDescent="0.3">
      <c r="R776" s="25"/>
    </row>
    <row r="777" spans="18:18" ht="17.25" x14ac:dyDescent="0.3">
      <c r="R777" s="25"/>
    </row>
    <row r="778" spans="18:18" ht="17.25" x14ac:dyDescent="0.3">
      <c r="R778" s="25"/>
    </row>
    <row r="779" spans="18:18" ht="17.25" x14ac:dyDescent="0.3">
      <c r="R779" s="25"/>
    </row>
    <row r="780" spans="18:18" ht="17.25" x14ac:dyDescent="0.3">
      <c r="R780" s="25"/>
    </row>
    <row r="781" spans="18:18" ht="17.25" x14ac:dyDescent="0.3">
      <c r="R781" s="25"/>
    </row>
    <row r="782" spans="18:18" ht="17.25" x14ac:dyDescent="0.3">
      <c r="R782" s="25"/>
    </row>
    <row r="783" spans="18:18" ht="17.25" x14ac:dyDescent="0.3">
      <c r="R783" s="25"/>
    </row>
    <row r="784" spans="18:18" ht="17.25" x14ac:dyDescent="0.3">
      <c r="R784" s="25"/>
    </row>
    <row r="785" spans="18:18" ht="17.25" x14ac:dyDescent="0.3">
      <c r="R785" s="25"/>
    </row>
    <row r="786" spans="18:18" ht="17.25" x14ac:dyDescent="0.3">
      <c r="R786" s="25"/>
    </row>
    <row r="787" spans="18:18" ht="17.25" x14ac:dyDescent="0.3">
      <c r="R787" s="25"/>
    </row>
    <row r="788" spans="18:18" ht="17.25" x14ac:dyDescent="0.3">
      <c r="R788" s="25"/>
    </row>
    <row r="789" spans="18:18" ht="17.25" x14ac:dyDescent="0.3">
      <c r="R789" s="25"/>
    </row>
    <row r="790" spans="18:18" ht="17.25" x14ac:dyDescent="0.3">
      <c r="R790" s="25"/>
    </row>
    <row r="791" spans="18:18" ht="17.25" x14ac:dyDescent="0.3">
      <c r="R791" s="25"/>
    </row>
    <row r="792" spans="18:18" ht="17.25" x14ac:dyDescent="0.3">
      <c r="R792" s="25"/>
    </row>
    <row r="793" spans="18:18" ht="17.25" x14ac:dyDescent="0.3">
      <c r="R793" s="25"/>
    </row>
    <row r="794" spans="18:18" ht="17.25" x14ac:dyDescent="0.3">
      <c r="R794" s="25"/>
    </row>
    <row r="795" spans="18:18" ht="17.25" x14ac:dyDescent="0.3">
      <c r="R795" s="25"/>
    </row>
    <row r="796" spans="18:18" ht="17.25" x14ac:dyDescent="0.3">
      <c r="R796" s="25"/>
    </row>
    <row r="797" spans="18:18" ht="17.25" x14ac:dyDescent="0.3">
      <c r="R797" s="25"/>
    </row>
    <row r="798" spans="18:18" ht="17.25" x14ac:dyDescent="0.3">
      <c r="R798" s="25"/>
    </row>
    <row r="799" spans="18:18" ht="17.25" x14ac:dyDescent="0.3">
      <c r="R799" s="25"/>
    </row>
    <row r="800" spans="18:18" ht="17.25" x14ac:dyDescent="0.3">
      <c r="R800" s="25"/>
    </row>
    <row r="801" spans="18:18" ht="17.25" x14ac:dyDescent="0.3">
      <c r="R801" s="25"/>
    </row>
    <row r="802" spans="18:18" ht="17.25" x14ac:dyDescent="0.3">
      <c r="R802" s="25"/>
    </row>
    <row r="803" spans="18:18" ht="17.25" x14ac:dyDescent="0.3">
      <c r="R803" s="25"/>
    </row>
    <row r="804" spans="18:18" ht="17.25" x14ac:dyDescent="0.3">
      <c r="R804" s="25"/>
    </row>
    <row r="805" spans="18:18" ht="17.25" x14ac:dyDescent="0.3">
      <c r="R805" s="25"/>
    </row>
    <row r="806" spans="18:18" ht="17.25" x14ac:dyDescent="0.3">
      <c r="R806" s="25"/>
    </row>
    <row r="807" spans="18:18" ht="17.25" x14ac:dyDescent="0.3">
      <c r="R807" s="25"/>
    </row>
    <row r="808" spans="18:18" ht="17.25" x14ac:dyDescent="0.3">
      <c r="R808" s="25"/>
    </row>
    <row r="809" spans="18:18" ht="17.25" x14ac:dyDescent="0.3">
      <c r="R809" s="25"/>
    </row>
    <row r="810" spans="18:18" ht="17.25" x14ac:dyDescent="0.3">
      <c r="R810" s="25"/>
    </row>
    <row r="811" spans="18:18" ht="17.25" x14ac:dyDescent="0.3">
      <c r="R811" s="25"/>
    </row>
    <row r="812" spans="18:18" ht="17.25" x14ac:dyDescent="0.3">
      <c r="R812" s="25"/>
    </row>
    <row r="813" spans="18:18" ht="17.25" x14ac:dyDescent="0.3">
      <c r="R813" s="25"/>
    </row>
    <row r="814" spans="18:18" ht="17.25" x14ac:dyDescent="0.3">
      <c r="R814" s="25"/>
    </row>
    <row r="815" spans="18:18" ht="17.25" x14ac:dyDescent="0.3">
      <c r="R815" s="25"/>
    </row>
    <row r="816" spans="18:18" ht="17.25" x14ac:dyDescent="0.3">
      <c r="R816" s="25"/>
    </row>
    <row r="817" spans="18:18" ht="17.25" x14ac:dyDescent="0.3">
      <c r="R817" s="25"/>
    </row>
    <row r="818" spans="18:18" ht="17.25" x14ac:dyDescent="0.3">
      <c r="R818" s="25"/>
    </row>
    <row r="819" spans="18:18" ht="17.25" x14ac:dyDescent="0.3">
      <c r="R819" s="25"/>
    </row>
    <row r="820" spans="18:18" ht="17.25" x14ac:dyDescent="0.3">
      <c r="R820" s="25"/>
    </row>
    <row r="821" spans="18:18" ht="17.25" x14ac:dyDescent="0.3">
      <c r="R821" s="25"/>
    </row>
    <row r="822" spans="18:18" ht="17.25" x14ac:dyDescent="0.3">
      <c r="R822" s="25"/>
    </row>
    <row r="823" spans="18:18" ht="17.25" x14ac:dyDescent="0.3">
      <c r="R823" s="25"/>
    </row>
    <row r="824" spans="18:18" ht="17.25" x14ac:dyDescent="0.3">
      <c r="R824" s="25"/>
    </row>
    <row r="825" spans="18:18" ht="17.25" x14ac:dyDescent="0.3">
      <c r="R825" s="25"/>
    </row>
    <row r="826" spans="18:18" ht="17.25" x14ac:dyDescent="0.3">
      <c r="R826" s="25"/>
    </row>
    <row r="827" spans="18:18" ht="17.25" x14ac:dyDescent="0.3">
      <c r="R827" s="25"/>
    </row>
    <row r="828" spans="18:18" ht="17.25" x14ac:dyDescent="0.3">
      <c r="R828" s="25"/>
    </row>
    <row r="829" spans="18:18" ht="17.25" x14ac:dyDescent="0.3">
      <c r="R829" s="25"/>
    </row>
    <row r="830" spans="18:18" ht="17.25" x14ac:dyDescent="0.3">
      <c r="R830" s="25"/>
    </row>
    <row r="831" spans="18:18" ht="17.25" x14ac:dyDescent="0.3">
      <c r="R831" s="25"/>
    </row>
    <row r="832" spans="18:18" ht="17.25" x14ac:dyDescent="0.3">
      <c r="R832" s="25"/>
    </row>
    <row r="833" spans="18:18" ht="17.25" x14ac:dyDescent="0.3">
      <c r="R833" s="25"/>
    </row>
    <row r="834" spans="18:18" ht="17.25" x14ac:dyDescent="0.3">
      <c r="R834" s="25"/>
    </row>
    <row r="835" spans="18:18" ht="17.25" x14ac:dyDescent="0.3">
      <c r="R835" s="25"/>
    </row>
    <row r="836" spans="18:18" ht="17.25" x14ac:dyDescent="0.3">
      <c r="R836" s="25"/>
    </row>
    <row r="837" spans="18:18" ht="17.25" x14ac:dyDescent="0.3">
      <c r="R837" s="25"/>
    </row>
    <row r="838" spans="18:18" ht="17.25" x14ac:dyDescent="0.3">
      <c r="R838" s="25"/>
    </row>
    <row r="839" spans="18:18" ht="17.25" x14ac:dyDescent="0.3">
      <c r="R839" s="25"/>
    </row>
    <row r="840" spans="18:18" ht="17.25" x14ac:dyDescent="0.3">
      <c r="R840" s="25"/>
    </row>
    <row r="841" spans="18:18" ht="17.25" x14ac:dyDescent="0.3">
      <c r="R841" s="25"/>
    </row>
    <row r="842" spans="18:18" ht="17.25" x14ac:dyDescent="0.3">
      <c r="R842" s="25"/>
    </row>
    <row r="843" spans="18:18" ht="17.25" x14ac:dyDescent="0.3">
      <c r="R843" s="25"/>
    </row>
    <row r="844" spans="18:18" ht="17.25" x14ac:dyDescent="0.3">
      <c r="R844" s="25"/>
    </row>
    <row r="845" spans="18:18" ht="17.25" x14ac:dyDescent="0.3">
      <c r="R845" s="25"/>
    </row>
    <row r="846" spans="18:18" ht="17.25" x14ac:dyDescent="0.3">
      <c r="R846" s="25"/>
    </row>
    <row r="847" spans="18:18" ht="17.25" x14ac:dyDescent="0.3">
      <c r="R847" s="25"/>
    </row>
    <row r="848" spans="18:18" ht="17.25" x14ac:dyDescent="0.3">
      <c r="R848" s="25"/>
    </row>
    <row r="849" spans="18:18" ht="17.25" x14ac:dyDescent="0.3">
      <c r="R849" s="25"/>
    </row>
    <row r="850" spans="18:18" ht="17.25" x14ac:dyDescent="0.3">
      <c r="R850" s="25"/>
    </row>
    <row r="851" spans="18:18" ht="17.25" x14ac:dyDescent="0.3">
      <c r="R851" s="25"/>
    </row>
    <row r="852" spans="18:18" ht="17.25" x14ac:dyDescent="0.3">
      <c r="R852" s="25"/>
    </row>
    <row r="853" spans="18:18" ht="17.25" x14ac:dyDescent="0.3">
      <c r="R853" s="25"/>
    </row>
    <row r="854" spans="18:18" ht="17.25" x14ac:dyDescent="0.3">
      <c r="R854" s="25"/>
    </row>
    <row r="855" spans="18:18" ht="17.25" x14ac:dyDescent="0.3">
      <c r="R855" s="25"/>
    </row>
    <row r="856" spans="18:18" ht="17.25" x14ac:dyDescent="0.3">
      <c r="R856" s="25"/>
    </row>
    <row r="857" spans="18:18" ht="17.25" x14ac:dyDescent="0.3">
      <c r="R857" s="25"/>
    </row>
    <row r="858" spans="18:18" ht="17.25" x14ac:dyDescent="0.3">
      <c r="R858" s="25"/>
    </row>
    <row r="859" spans="18:18" ht="17.25" x14ac:dyDescent="0.3">
      <c r="R859" s="25"/>
    </row>
    <row r="860" spans="18:18" ht="17.25" x14ac:dyDescent="0.3">
      <c r="R860" s="25"/>
    </row>
    <row r="861" spans="18:18" ht="17.25" x14ac:dyDescent="0.3">
      <c r="R861" s="25"/>
    </row>
    <row r="862" spans="18:18" ht="17.25" x14ac:dyDescent="0.3">
      <c r="R862" s="25"/>
    </row>
    <row r="863" spans="18:18" ht="17.25" x14ac:dyDescent="0.3">
      <c r="R863" s="25"/>
    </row>
    <row r="864" spans="18:18" ht="17.25" x14ac:dyDescent="0.3">
      <c r="R864" s="25"/>
    </row>
    <row r="865" spans="18:18" ht="17.25" x14ac:dyDescent="0.3">
      <c r="R865" s="25"/>
    </row>
    <row r="866" spans="18:18" ht="17.25" x14ac:dyDescent="0.3">
      <c r="R866" s="25"/>
    </row>
    <row r="867" spans="18:18" ht="17.25" x14ac:dyDescent="0.3">
      <c r="R867" s="25"/>
    </row>
    <row r="868" spans="18:18" ht="17.25" x14ac:dyDescent="0.3">
      <c r="R868" s="25"/>
    </row>
    <row r="869" spans="18:18" ht="17.25" x14ac:dyDescent="0.3">
      <c r="R869" s="25"/>
    </row>
    <row r="870" spans="18:18" ht="17.25" x14ac:dyDescent="0.3">
      <c r="R870" s="25"/>
    </row>
    <row r="871" spans="18:18" ht="17.25" x14ac:dyDescent="0.3">
      <c r="R871" s="25"/>
    </row>
    <row r="872" spans="18:18" ht="17.25" x14ac:dyDescent="0.3">
      <c r="R872" s="25"/>
    </row>
    <row r="873" spans="18:18" ht="17.25" x14ac:dyDescent="0.3">
      <c r="R873" s="25"/>
    </row>
    <row r="874" spans="18:18" ht="17.25" x14ac:dyDescent="0.3">
      <c r="R874" s="25"/>
    </row>
    <row r="875" spans="18:18" ht="17.25" x14ac:dyDescent="0.3">
      <c r="R875" s="25"/>
    </row>
    <row r="876" spans="18:18" ht="17.25" x14ac:dyDescent="0.3">
      <c r="R876" s="25"/>
    </row>
    <row r="877" spans="18:18" ht="17.25" x14ac:dyDescent="0.3">
      <c r="R877" s="25"/>
    </row>
    <row r="878" spans="18:18" ht="17.25" x14ac:dyDescent="0.3">
      <c r="R878" s="25"/>
    </row>
    <row r="879" spans="18:18" ht="17.25" x14ac:dyDescent="0.3">
      <c r="R879" s="25"/>
    </row>
    <row r="880" spans="18:18" ht="17.25" x14ac:dyDescent="0.3">
      <c r="R880" s="25"/>
    </row>
    <row r="881" spans="18:18" ht="17.25" x14ac:dyDescent="0.3">
      <c r="R881" s="25"/>
    </row>
    <row r="882" spans="18:18" ht="17.25" x14ac:dyDescent="0.3">
      <c r="R882" s="25"/>
    </row>
    <row r="883" spans="18:18" ht="17.25" x14ac:dyDescent="0.3">
      <c r="R883" s="25"/>
    </row>
    <row r="884" spans="18:18" ht="17.25" x14ac:dyDescent="0.3">
      <c r="R884" s="25"/>
    </row>
    <row r="885" spans="18:18" ht="17.25" x14ac:dyDescent="0.3">
      <c r="R885" s="25"/>
    </row>
    <row r="886" spans="18:18" ht="17.25" x14ac:dyDescent="0.3">
      <c r="R886" s="25"/>
    </row>
    <row r="887" spans="18:18" ht="17.25" x14ac:dyDescent="0.3">
      <c r="R887" s="25"/>
    </row>
    <row r="888" spans="18:18" ht="17.25" x14ac:dyDescent="0.3">
      <c r="R888" s="25"/>
    </row>
    <row r="889" spans="18:18" ht="17.25" x14ac:dyDescent="0.3">
      <c r="R889" s="25"/>
    </row>
    <row r="890" spans="18:18" ht="17.25" x14ac:dyDescent="0.3">
      <c r="R890" s="25"/>
    </row>
    <row r="891" spans="18:18" ht="17.25" x14ac:dyDescent="0.3">
      <c r="R891" s="25"/>
    </row>
    <row r="892" spans="18:18" ht="17.25" x14ac:dyDescent="0.3">
      <c r="R892" s="25"/>
    </row>
    <row r="893" spans="18:18" ht="17.25" x14ac:dyDescent="0.3">
      <c r="R893" s="25"/>
    </row>
    <row r="894" spans="18:18" ht="17.25" x14ac:dyDescent="0.3">
      <c r="R894" s="25"/>
    </row>
    <row r="895" spans="18:18" ht="17.25" x14ac:dyDescent="0.3">
      <c r="R895" s="25"/>
    </row>
    <row r="896" spans="18:18" ht="17.25" x14ac:dyDescent="0.3">
      <c r="R896" s="25"/>
    </row>
    <row r="897" spans="18:18" ht="17.25" x14ac:dyDescent="0.3">
      <c r="R897" s="25"/>
    </row>
    <row r="898" spans="18:18" ht="17.25" x14ac:dyDescent="0.3">
      <c r="R898" s="25"/>
    </row>
    <row r="899" spans="18:18" ht="17.25" x14ac:dyDescent="0.3">
      <c r="R899" s="25"/>
    </row>
    <row r="900" spans="18:18" ht="17.25" x14ac:dyDescent="0.3">
      <c r="R900" s="25"/>
    </row>
    <row r="901" spans="18:18" ht="17.25" x14ac:dyDescent="0.3">
      <c r="R901" s="25"/>
    </row>
    <row r="902" spans="18:18" ht="17.25" x14ac:dyDescent="0.3">
      <c r="R902" s="25"/>
    </row>
    <row r="903" spans="18:18" ht="17.25" x14ac:dyDescent="0.3">
      <c r="R903" s="25"/>
    </row>
    <row r="904" spans="18:18" ht="17.25" x14ac:dyDescent="0.3">
      <c r="R904" s="25"/>
    </row>
    <row r="905" spans="18:18" ht="17.25" x14ac:dyDescent="0.3">
      <c r="R905" s="25"/>
    </row>
    <row r="906" spans="18:18" ht="17.25" x14ac:dyDescent="0.3">
      <c r="R906" s="25"/>
    </row>
    <row r="907" spans="18:18" ht="17.25" x14ac:dyDescent="0.3">
      <c r="R907" s="25"/>
    </row>
    <row r="908" spans="18:18" ht="17.25" x14ac:dyDescent="0.3">
      <c r="R908" s="25"/>
    </row>
    <row r="909" spans="18:18" ht="17.25" x14ac:dyDescent="0.3">
      <c r="R909" s="25"/>
    </row>
    <row r="910" spans="18:18" ht="17.25" x14ac:dyDescent="0.3">
      <c r="R910" s="25"/>
    </row>
    <row r="911" spans="18:18" ht="17.25" x14ac:dyDescent="0.3">
      <c r="R911" s="25"/>
    </row>
    <row r="912" spans="18:18" ht="17.25" x14ac:dyDescent="0.3">
      <c r="R912" s="25"/>
    </row>
    <row r="913" spans="18:18" ht="17.25" x14ac:dyDescent="0.3">
      <c r="R913" s="25"/>
    </row>
    <row r="914" spans="18:18" ht="17.25" x14ac:dyDescent="0.3">
      <c r="R914" s="25"/>
    </row>
    <row r="915" spans="18:18" ht="17.25" x14ac:dyDescent="0.3">
      <c r="R915" s="25"/>
    </row>
    <row r="916" spans="18:18" ht="17.25" x14ac:dyDescent="0.3">
      <c r="R916" s="25"/>
    </row>
    <row r="917" spans="18:18" ht="17.25" x14ac:dyDescent="0.3">
      <c r="R917" s="25"/>
    </row>
    <row r="918" spans="18:18" ht="17.25" x14ac:dyDescent="0.3">
      <c r="R918" s="25"/>
    </row>
    <row r="919" spans="18:18" ht="17.25" x14ac:dyDescent="0.3">
      <c r="R919" s="25"/>
    </row>
    <row r="920" spans="18:18" ht="17.25" x14ac:dyDescent="0.3">
      <c r="R920" s="25"/>
    </row>
    <row r="921" spans="18:18" ht="17.25" x14ac:dyDescent="0.3">
      <c r="R921" s="25"/>
    </row>
    <row r="922" spans="18:18" ht="17.25" x14ac:dyDescent="0.3">
      <c r="R922" s="25"/>
    </row>
    <row r="923" spans="18:18" ht="17.25" x14ac:dyDescent="0.3">
      <c r="R923" s="25"/>
    </row>
    <row r="924" spans="18:18" ht="17.25" x14ac:dyDescent="0.3">
      <c r="R924" s="25"/>
    </row>
    <row r="925" spans="18:18" ht="17.25" x14ac:dyDescent="0.3">
      <c r="R925" s="25"/>
    </row>
    <row r="926" spans="18:18" ht="17.25" x14ac:dyDescent="0.3">
      <c r="R926" s="25"/>
    </row>
    <row r="927" spans="18:18" ht="17.25" x14ac:dyDescent="0.3">
      <c r="R927" s="25"/>
    </row>
    <row r="928" spans="18:18" ht="17.25" x14ac:dyDescent="0.3">
      <c r="R928" s="25"/>
    </row>
    <row r="929" spans="18:18" ht="17.25" x14ac:dyDescent="0.3">
      <c r="R929" s="25"/>
    </row>
    <row r="930" spans="18:18" ht="17.25" x14ac:dyDescent="0.3">
      <c r="R930" s="25"/>
    </row>
    <row r="931" spans="18:18" ht="17.25" x14ac:dyDescent="0.3">
      <c r="R931" s="25"/>
    </row>
    <row r="932" spans="18:18" ht="17.25" x14ac:dyDescent="0.3">
      <c r="R932" s="25"/>
    </row>
    <row r="933" spans="18:18" ht="17.25" x14ac:dyDescent="0.3">
      <c r="R933" s="25"/>
    </row>
    <row r="934" spans="18:18" ht="17.25" x14ac:dyDescent="0.3">
      <c r="R934" s="25"/>
    </row>
    <row r="935" spans="18:18" ht="17.25" x14ac:dyDescent="0.3">
      <c r="R935" s="25"/>
    </row>
    <row r="936" spans="18:18" ht="17.25" x14ac:dyDescent="0.3">
      <c r="R936" s="25"/>
    </row>
    <row r="937" spans="18:18" ht="17.25" x14ac:dyDescent="0.3">
      <c r="R937" s="25"/>
    </row>
    <row r="938" spans="18:18" ht="17.25" x14ac:dyDescent="0.3">
      <c r="R938" s="25"/>
    </row>
    <row r="939" spans="18:18" ht="17.25" x14ac:dyDescent="0.3">
      <c r="R939" s="25"/>
    </row>
    <row r="940" spans="18:18" ht="17.25" x14ac:dyDescent="0.3">
      <c r="R940" s="25"/>
    </row>
    <row r="941" spans="18:18" ht="17.25" x14ac:dyDescent="0.3">
      <c r="R941" s="25"/>
    </row>
    <row r="942" spans="18:18" ht="17.25" x14ac:dyDescent="0.3">
      <c r="R942" s="25"/>
    </row>
    <row r="943" spans="18:18" ht="17.25" x14ac:dyDescent="0.3">
      <c r="R943" s="25"/>
    </row>
    <row r="944" spans="18:18" ht="17.25" x14ac:dyDescent="0.3">
      <c r="R944" s="25"/>
    </row>
    <row r="945" spans="18:18" ht="17.25" x14ac:dyDescent="0.3">
      <c r="R945" s="25"/>
    </row>
    <row r="946" spans="18:18" ht="17.25" x14ac:dyDescent="0.3">
      <c r="R946" s="25"/>
    </row>
    <row r="947" spans="18:18" ht="17.25" x14ac:dyDescent="0.3">
      <c r="R947" s="25"/>
    </row>
    <row r="948" spans="18:18" ht="17.25" x14ac:dyDescent="0.3">
      <c r="R948" s="25"/>
    </row>
    <row r="949" spans="18:18" ht="17.25" x14ac:dyDescent="0.3">
      <c r="R949" s="25"/>
    </row>
    <row r="950" spans="18:18" ht="17.25" x14ac:dyDescent="0.3">
      <c r="R950" s="25"/>
    </row>
    <row r="951" spans="18:18" ht="17.25" x14ac:dyDescent="0.3">
      <c r="R951" s="25"/>
    </row>
    <row r="952" spans="18:18" ht="17.25" x14ac:dyDescent="0.3">
      <c r="R952" s="25"/>
    </row>
    <row r="953" spans="18:18" ht="17.25" x14ac:dyDescent="0.3">
      <c r="R953" s="25"/>
    </row>
    <row r="954" spans="18:18" ht="17.25" x14ac:dyDescent="0.3">
      <c r="R954" s="25"/>
    </row>
    <row r="955" spans="18:18" ht="17.25" x14ac:dyDescent="0.3">
      <c r="R955" s="25"/>
    </row>
    <row r="956" spans="18:18" ht="17.25" x14ac:dyDescent="0.3">
      <c r="R956" s="25"/>
    </row>
    <row r="957" spans="18:18" ht="17.25" x14ac:dyDescent="0.3">
      <c r="R957" s="25"/>
    </row>
    <row r="958" spans="18:18" ht="17.25" x14ac:dyDescent="0.3">
      <c r="R958" s="25"/>
    </row>
    <row r="959" spans="18:18" ht="17.25" x14ac:dyDescent="0.3">
      <c r="R959" s="25"/>
    </row>
    <row r="960" spans="18:18" ht="17.25" x14ac:dyDescent="0.3">
      <c r="R960" s="25"/>
    </row>
    <row r="961" spans="18:18" ht="17.25" x14ac:dyDescent="0.3">
      <c r="R961" s="25"/>
    </row>
    <row r="962" spans="18:18" ht="17.25" x14ac:dyDescent="0.3">
      <c r="R962" s="25"/>
    </row>
    <row r="963" spans="18:18" ht="17.25" x14ac:dyDescent="0.3">
      <c r="R963" s="25"/>
    </row>
    <row r="964" spans="18:18" ht="17.25" x14ac:dyDescent="0.3">
      <c r="R964" s="25"/>
    </row>
    <row r="965" spans="18:18" ht="17.25" x14ac:dyDescent="0.3">
      <c r="R965" s="25"/>
    </row>
    <row r="966" spans="18:18" ht="17.25" x14ac:dyDescent="0.3">
      <c r="R966" s="25"/>
    </row>
    <row r="967" spans="18:18" ht="17.25" x14ac:dyDescent="0.3">
      <c r="R967" s="25"/>
    </row>
    <row r="968" spans="18:18" ht="17.25" x14ac:dyDescent="0.3">
      <c r="R968" s="25"/>
    </row>
    <row r="969" spans="18:18" ht="17.25" x14ac:dyDescent="0.3">
      <c r="R969" s="25"/>
    </row>
    <row r="970" spans="18:18" ht="17.25" x14ac:dyDescent="0.3">
      <c r="R970" s="25"/>
    </row>
    <row r="971" spans="18:18" ht="17.25" x14ac:dyDescent="0.3">
      <c r="R971" s="25"/>
    </row>
    <row r="972" spans="18:18" ht="17.25" x14ac:dyDescent="0.3">
      <c r="R972" s="25"/>
    </row>
    <row r="973" spans="18:18" ht="17.25" x14ac:dyDescent="0.3">
      <c r="R973" s="25"/>
    </row>
    <row r="974" spans="18:18" ht="17.25" x14ac:dyDescent="0.3">
      <c r="R974" s="25"/>
    </row>
    <row r="975" spans="18:18" ht="17.25" x14ac:dyDescent="0.3">
      <c r="R975" s="25"/>
    </row>
    <row r="976" spans="18:18" ht="17.25" x14ac:dyDescent="0.3">
      <c r="R976" s="25"/>
    </row>
    <row r="977" spans="18:18" ht="17.25" x14ac:dyDescent="0.3">
      <c r="R977" s="25"/>
    </row>
    <row r="978" spans="18:18" ht="17.25" x14ac:dyDescent="0.3">
      <c r="R978" s="25"/>
    </row>
    <row r="979" spans="18:18" ht="17.25" x14ac:dyDescent="0.3">
      <c r="R979" s="25"/>
    </row>
    <row r="980" spans="18:18" ht="17.25" x14ac:dyDescent="0.3">
      <c r="R980" s="25"/>
    </row>
    <row r="981" spans="18:18" ht="17.25" x14ac:dyDescent="0.3">
      <c r="R981" s="25"/>
    </row>
    <row r="982" spans="18:18" ht="17.25" x14ac:dyDescent="0.3">
      <c r="R982" s="25"/>
    </row>
    <row r="983" spans="18:18" ht="17.25" x14ac:dyDescent="0.3">
      <c r="R983" s="25"/>
    </row>
    <row r="984" spans="18:18" ht="17.25" x14ac:dyDescent="0.3">
      <c r="R984" s="25"/>
    </row>
    <row r="985" spans="18:18" ht="17.25" x14ac:dyDescent="0.3">
      <c r="R985" s="25"/>
    </row>
    <row r="986" spans="18:18" ht="17.25" x14ac:dyDescent="0.3">
      <c r="R986" s="25"/>
    </row>
    <row r="987" spans="18:18" ht="17.25" x14ac:dyDescent="0.3">
      <c r="R987" s="25"/>
    </row>
    <row r="988" spans="18:18" ht="17.25" x14ac:dyDescent="0.3">
      <c r="R988" s="25"/>
    </row>
    <row r="989" spans="18:18" ht="17.25" x14ac:dyDescent="0.3">
      <c r="R989" s="25"/>
    </row>
    <row r="990" spans="18:18" ht="17.25" x14ac:dyDescent="0.3">
      <c r="R990" s="25"/>
    </row>
    <row r="991" spans="18:18" ht="17.25" x14ac:dyDescent="0.3">
      <c r="R991" s="25"/>
    </row>
    <row r="992" spans="18:18" ht="17.25" x14ac:dyDescent="0.3">
      <c r="R992" s="25"/>
    </row>
    <row r="993" spans="18:18" ht="17.25" x14ac:dyDescent="0.3">
      <c r="R993" s="25"/>
    </row>
    <row r="994" spans="18:18" ht="17.25" x14ac:dyDescent="0.3">
      <c r="R994" s="25"/>
    </row>
    <row r="995" spans="18:18" ht="17.25" x14ac:dyDescent="0.3">
      <c r="R995" s="25"/>
    </row>
    <row r="996" spans="18:18" ht="17.25" x14ac:dyDescent="0.3">
      <c r="R996" s="25"/>
    </row>
    <row r="997" spans="18:18" ht="17.25" x14ac:dyDescent="0.3">
      <c r="R997" s="25"/>
    </row>
    <row r="998" spans="18:18" ht="17.25" x14ac:dyDescent="0.3">
      <c r="R998" s="25"/>
    </row>
    <row r="999" spans="18:18" ht="17.25" x14ac:dyDescent="0.3">
      <c r="R999" s="25"/>
    </row>
    <row r="1000" spans="18:18" ht="17.25" x14ac:dyDescent="0.3">
      <c r="R1000" s="25"/>
    </row>
    <row r="1001" spans="18:18" ht="17.25" x14ac:dyDescent="0.3">
      <c r="R1001" s="25"/>
    </row>
    <row r="1002" spans="18:18" ht="17.25" x14ac:dyDescent="0.3">
      <c r="R1002" s="2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9" workbookViewId="0">
      <selection activeCell="E43" sqref="E43"/>
    </sheetView>
  </sheetViews>
  <sheetFormatPr defaultColWidth="8.85546875" defaultRowHeight="15" x14ac:dyDescent="0.25"/>
  <cols>
    <col min="1" max="1" width="18.7109375" customWidth="1"/>
  </cols>
  <sheetData>
    <row r="1" spans="1:17" x14ac:dyDescent="0.2">
      <c r="A1" s="12" t="s">
        <v>90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7" ht="17.100000000000001" x14ac:dyDescent="0.2">
      <c r="A3" s="12" t="s">
        <v>57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58</v>
      </c>
      <c r="Q3" s="23" t="s">
        <v>89</v>
      </c>
    </row>
    <row r="4" spans="1:17" ht="17.100000000000001" x14ac:dyDescent="0.2">
      <c r="A4" s="12" t="s">
        <v>13</v>
      </c>
      <c r="B4">
        <v>1261</v>
      </c>
      <c r="C4">
        <v>1241</v>
      </c>
      <c r="D4">
        <v>1429</v>
      </c>
      <c r="E4">
        <v>1076</v>
      </c>
      <c r="L4" s="24"/>
      <c r="N4" s="12">
        <f t="shared" ref="N4:N16" si="0">SUM(B4:M4)</f>
        <v>5007</v>
      </c>
    </row>
    <row r="5" spans="1:17" ht="17.100000000000001" x14ac:dyDescent="0.2">
      <c r="A5" s="12" t="s">
        <v>14</v>
      </c>
      <c r="B5">
        <v>426</v>
      </c>
      <c r="C5">
        <v>384</v>
      </c>
      <c r="D5">
        <v>415</v>
      </c>
      <c r="E5">
        <v>382</v>
      </c>
      <c r="L5" s="24"/>
      <c r="N5" s="12">
        <f t="shared" si="0"/>
        <v>1607</v>
      </c>
    </row>
    <row r="6" spans="1:17" ht="17.100000000000001" x14ac:dyDescent="0.2">
      <c r="A6" s="12" t="s">
        <v>15</v>
      </c>
      <c r="B6">
        <v>1591</v>
      </c>
      <c r="C6">
        <v>1491</v>
      </c>
      <c r="D6">
        <v>1662</v>
      </c>
      <c r="E6">
        <v>1461</v>
      </c>
      <c r="L6" s="24"/>
      <c r="N6" s="12">
        <f t="shared" si="0"/>
        <v>6205</v>
      </c>
    </row>
    <row r="7" spans="1:17" ht="17.100000000000001" x14ac:dyDescent="0.2">
      <c r="A7" s="12" t="s">
        <v>16</v>
      </c>
      <c r="B7">
        <v>97</v>
      </c>
      <c r="C7">
        <v>114</v>
      </c>
      <c r="D7">
        <v>96</v>
      </c>
      <c r="E7">
        <v>64</v>
      </c>
      <c r="L7" s="24"/>
      <c r="N7" s="12">
        <f t="shared" si="0"/>
        <v>371</v>
      </c>
    </row>
    <row r="8" spans="1:17" ht="17.100000000000001" x14ac:dyDescent="0.2">
      <c r="A8" s="12" t="s">
        <v>17</v>
      </c>
      <c r="B8">
        <v>1536</v>
      </c>
      <c r="C8">
        <v>1546</v>
      </c>
      <c r="D8">
        <v>1476</v>
      </c>
      <c r="E8">
        <v>1587</v>
      </c>
      <c r="L8" s="24"/>
      <c r="N8" s="12">
        <f t="shared" si="0"/>
        <v>6145</v>
      </c>
    </row>
    <row r="9" spans="1:17" ht="17.100000000000001" x14ac:dyDescent="0.2">
      <c r="A9" s="12" t="s">
        <v>18</v>
      </c>
      <c r="B9">
        <v>224</v>
      </c>
      <c r="C9">
        <v>285</v>
      </c>
      <c r="D9">
        <v>296</v>
      </c>
      <c r="E9">
        <v>303</v>
      </c>
      <c r="L9" s="24"/>
      <c r="N9" s="12">
        <f t="shared" si="0"/>
        <v>1108</v>
      </c>
    </row>
    <row r="10" spans="1:17" ht="17.100000000000001" x14ac:dyDescent="0.2">
      <c r="A10" s="12" t="s">
        <v>19</v>
      </c>
      <c r="B10">
        <v>191</v>
      </c>
      <c r="C10">
        <v>126</v>
      </c>
      <c r="D10">
        <v>131</v>
      </c>
      <c r="E10">
        <v>156</v>
      </c>
      <c r="L10" s="24"/>
      <c r="N10" s="12">
        <f t="shared" si="0"/>
        <v>604</v>
      </c>
    </row>
    <row r="11" spans="1:17" ht="17.100000000000001" x14ac:dyDescent="0.2">
      <c r="A11" s="12" t="s">
        <v>20</v>
      </c>
      <c r="B11">
        <v>79</v>
      </c>
      <c r="C11">
        <v>86</v>
      </c>
      <c r="D11">
        <v>71</v>
      </c>
      <c r="E11">
        <v>48</v>
      </c>
      <c r="L11" s="24"/>
      <c r="N11" s="12">
        <f t="shared" si="0"/>
        <v>284</v>
      </c>
    </row>
    <row r="12" spans="1:17" ht="17.100000000000001" x14ac:dyDescent="0.2">
      <c r="A12" s="12" t="s">
        <v>73</v>
      </c>
      <c r="B12">
        <v>33</v>
      </c>
      <c r="C12">
        <v>22</v>
      </c>
      <c r="D12">
        <v>29</v>
      </c>
      <c r="E12">
        <v>26</v>
      </c>
      <c r="L12" s="24"/>
      <c r="N12" s="12">
        <f t="shared" si="0"/>
        <v>110</v>
      </c>
    </row>
    <row r="13" spans="1:17" ht="17.100000000000001" x14ac:dyDescent="0.2">
      <c r="A13" s="12" t="s">
        <v>21</v>
      </c>
      <c r="B13">
        <v>241</v>
      </c>
      <c r="C13">
        <v>302</v>
      </c>
      <c r="D13">
        <v>414</v>
      </c>
      <c r="E13">
        <v>321</v>
      </c>
      <c r="L13" s="24"/>
      <c r="N13" s="12">
        <f t="shared" si="0"/>
        <v>1278</v>
      </c>
    </row>
    <row r="14" spans="1:17" ht="17.100000000000001" x14ac:dyDescent="0.2">
      <c r="A14" s="12" t="s">
        <v>22</v>
      </c>
      <c r="B14">
        <v>392</v>
      </c>
      <c r="C14">
        <v>294</v>
      </c>
      <c r="D14">
        <v>326</v>
      </c>
      <c r="E14">
        <v>355</v>
      </c>
      <c r="L14" s="24"/>
      <c r="N14" s="12">
        <f t="shared" si="0"/>
        <v>1367</v>
      </c>
    </row>
    <row r="15" spans="1:17" ht="17.100000000000001" x14ac:dyDescent="0.2">
      <c r="A15" s="12" t="s">
        <v>23</v>
      </c>
      <c r="B15">
        <v>665</v>
      </c>
      <c r="C15">
        <v>589</v>
      </c>
      <c r="D15">
        <v>663</v>
      </c>
      <c r="E15">
        <v>550</v>
      </c>
      <c r="L15" s="24"/>
      <c r="N15" s="12">
        <f t="shared" si="0"/>
        <v>2467</v>
      </c>
    </row>
    <row r="16" spans="1:17" ht="17.100000000000001" x14ac:dyDescent="0.2">
      <c r="A16" s="12" t="s">
        <v>24</v>
      </c>
      <c r="B16">
        <v>639</v>
      </c>
      <c r="C16">
        <v>614</v>
      </c>
      <c r="D16">
        <v>826</v>
      </c>
      <c r="E16">
        <v>681</v>
      </c>
      <c r="L16" s="24"/>
      <c r="N16" s="12">
        <f t="shared" si="0"/>
        <v>2760</v>
      </c>
    </row>
    <row r="17" spans="1:18" x14ac:dyDescent="0.2">
      <c r="A17" s="16" t="s">
        <v>25</v>
      </c>
      <c r="B17" s="16">
        <f t="shared" ref="B17:N17" si="1">SUM(B13:B16)</f>
        <v>1937</v>
      </c>
      <c r="C17" s="16">
        <f t="shared" si="1"/>
        <v>1799</v>
      </c>
      <c r="D17" s="16">
        <f t="shared" si="1"/>
        <v>2229</v>
      </c>
      <c r="E17" s="16">
        <f t="shared" si="1"/>
        <v>1907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7872</v>
      </c>
      <c r="O17" s="16"/>
      <c r="P17" s="16"/>
      <c r="R17" s="12"/>
    </row>
    <row r="18" spans="1:18" ht="17.100000000000001" x14ac:dyDescent="0.2">
      <c r="A18" s="12" t="s">
        <v>26</v>
      </c>
      <c r="B18">
        <v>56</v>
      </c>
      <c r="C18">
        <v>37</v>
      </c>
      <c r="D18">
        <v>54</v>
      </c>
      <c r="E18">
        <v>48</v>
      </c>
      <c r="L18" s="24"/>
      <c r="N18" s="12">
        <f t="shared" ref="N18:N42" si="2">SUM(B18:M18)</f>
        <v>195</v>
      </c>
      <c r="O18" s="12"/>
      <c r="P18" s="12"/>
      <c r="R18" s="12"/>
    </row>
    <row r="19" spans="1:18" ht="17.100000000000001" x14ac:dyDescent="0.2">
      <c r="A19" s="12" t="s">
        <v>27</v>
      </c>
      <c r="B19">
        <v>499</v>
      </c>
      <c r="C19">
        <v>466</v>
      </c>
      <c r="D19">
        <v>465</v>
      </c>
      <c r="E19">
        <v>537</v>
      </c>
      <c r="L19" s="24"/>
      <c r="N19" s="12">
        <f t="shared" si="2"/>
        <v>1967</v>
      </c>
      <c r="O19" s="12"/>
      <c r="P19" s="12"/>
      <c r="R19" s="12"/>
    </row>
    <row r="20" spans="1:18" ht="17.100000000000001" x14ac:dyDescent="0.2">
      <c r="A20" s="12" t="s">
        <v>28</v>
      </c>
      <c r="B20">
        <v>127</v>
      </c>
      <c r="C20">
        <v>117</v>
      </c>
      <c r="D20">
        <v>93</v>
      </c>
      <c r="E20">
        <v>33</v>
      </c>
      <c r="L20" s="24"/>
      <c r="N20" s="12">
        <f t="shared" si="2"/>
        <v>370</v>
      </c>
      <c r="O20" s="12"/>
      <c r="P20" s="12"/>
      <c r="R20" s="12"/>
    </row>
    <row r="21" spans="1:18" ht="17.100000000000001" x14ac:dyDescent="0.2">
      <c r="A21" s="12" t="s">
        <v>29</v>
      </c>
      <c r="B21">
        <v>512</v>
      </c>
      <c r="C21">
        <v>562</v>
      </c>
      <c r="D21">
        <v>565</v>
      </c>
      <c r="E21">
        <v>580</v>
      </c>
      <c r="L21" s="24"/>
      <c r="N21" s="12">
        <f t="shared" si="2"/>
        <v>2219</v>
      </c>
      <c r="O21" s="12"/>
      <c r="P21" s="12"/>
      <c r="R21" s="12"/>
    </row>
    <row r="22" spans="1:18" ht="17.100000000000001" x14ac:dyDescent="0.2">
      <c r="A22" s="12" t="s">
        <v>30</v>
      </c>
      <c r="B22">
        <v>267</v>
      </c>
      <c r="C22">
        <v>244</v>
      </c>
      <c r="D22">
        <v>314</v>
      </c>
      <c r="E22">
        <v>305</v>
      </c>
      <c r="L22" s="24"/>
      <c r="N22" s="12">
        <f t="shared" si="2"/>
        <v>1130</v>
      </c>
      <c r="O22" s="12"/>
      <c r="P22" s="12"/>
      <c r="R22" s="12"/>
    </row>
    <row r="23" spans="1:18" ht="17.100000000000001" x14ac:dyDescent="0.2">
      <c r="A23" s="12" t="s">
        <v>31</v>
      </c>
      <c r="B23">
        <v>236</v>
      </c>
      <c r="C23">
        <v>216</v>
      </c>
      <c r="D23">
        <v>190</v>
      </c>
      <c r="E23">
        <v>223</v>
      </c>
      <c r="L23" s="24"/>
      <c r="N23" s="12">
        <f t="shared" si="2"/>
        <v>865</v>
      </c>
      <c r="O23" s="12"/>
      <c r="P23" s="12"/>
      <c r="R23" s="12"/>
    </row>
    <row r="24" spans="1:18" ht="17.100000000000001" x14ac:dyDescent="0.2">
      <c r="A24" s="12" t="s">
        <v>87</v>
      </c>
      <c r="B24">
        <v>445</v>
      </c>
      <c r="C24">
        <v>542</v>
      </c>
      <c r="D24">
        <v>518</v>
      </c>
      <c r="E24">
        <v>751</v>
      </c>
      <c r="L24" s="24"/>
      <c r="N24" s="12">
        <f t="shared" si="2"/>
        <v>2256</v>
      </c>
      <c r="O24" s="12"/>
      <c r="P24" s="12"/>
      <c r="R24" s="12"/>
    </row>
    <row r="25" spans="1:18" ht="17.100000000000001" x14ac:dyDescent="0.2">
      <c r="A25" s="12" t="s">
        <v>32</v>
      </c>
      <c r="B25">
        <v>1263</v>
      </c>
      <c r="C25">
        <v>1482</v>
      </c>
      <c r="D25">
        <v>1500</v>
      </c>
      <c r="E25">
        <v>1257</v>
      </c>
      <c r="L25" s="24"/>
      <c r="N25" s="12">
        <f t="shared" si="2"/>
        <v>5502</v>
      </c>
      <c r="O25" s="12"/>
      <c r="P25" s="12"/>
      <c r="R25" s="12"/>
    </row>
    <row r="26" spans="1:18" ht="17.100000000000001" x14ac:dyDescent="0.2">
      <c r="A26" s="12" t="s">
        <v>33</v>
      </c>
      <c r="B26">
        <v>444</v>
      </c>
      <c r="C26">
        <v>369</v>
      </c>
      <c r="D26">
        <v>468</v>
      </c>
      <c r="E26">
        <v>369</v>
      </c>
      <c r="L26" s="24"/>
      <c r="N26" s="12">
        <f t="shared" si="2"/>
        <v>1650</v>
      </c>
      <c r="O26" s="12"/>
      <c r="P26" s="12"/>
      <c r="R26" s="12"/>
    </row>
    <row r="27" spans="1:18" ht="17.100000000000001" x14ac:dyDescent="0.2">
      <c r="A27" s="12" t="s">
        <v>34</v>
      </c>
      <c r="B27">
        <v>338</v>
      </c>
      <c r="C27">
        <v>317</v>
      </c>
      <c r="D27">
        <v>274</v>
      </c>
      <c r="E27">
        <v>262</v>
      </c>
      <c r="L27" s="24"/>
      <c r="N27" s="12">
        <f t="shared" si="2"/>
        <v>1191</v>
      </c>
      <c r="O27" s="12"/>
      <c r="P27" s="12"/>
      <c r="R27" s="12"/>
    </row>
    <row r="28" spans="1:18" ht="17.100000000000001" x14ac:dyDescent="0.2">
      <c r="A28" s="12" t="s">
        <v>35</v>
      </c>
      <c r="B28">
        <v>81</v>
      </c>
      <c r="C28">
        <v>93</v>
      </c>
      <c r="D28">
        <v>106</v>
      </c>
      <c r="E28">
        <v>99</v>
      </c>
      <c r="L28" s="24"/>
      <c r="N28" s="12">
        <f t="shared" si="2"/>
        <v>379</v>
      </c>
      <c r="O28" s="12"/>
      <c r="P28" s="12"/>
      <c r="R28" s="12"/>
    </row>
    <row r="29" spans="1:18" ht="17.100000000000001" x14ac:dyDescent="0.2">
      <c r="A29" s="12" t="s">
        <v>36</v>
      </c>
      <c r="B29">
        <v>556</v>
      </c>
      <c r="C29">
        <v>411</v>
      </c>
      <c r="D29">
        <v>468</v>
      </c>
      <c r="E29">
        <v>466</v>
      </c>
      <c r="L29" s="24"/>
      <c r="N29" s="12">
        <f t="shared" si="2"/>
        <v>1901</v>
      </c>
      <c r="O29" s="12"/>
      <c r="P29" s="12"/>
      <c r="R29" s="12"/>
    </row>
    <row r="30" spans="1:18" ht="17.100000000000001" x14ac:dyDescent="0.2">
      <c r="A30" s="12" t="s">
        <v>37</v>
      </c>
      <c r="B30">
        <v>130</v>
      </c>
      <c r="C30">
        <v>107</v>
      </c>
      <c r="D30">
        <v>138</v>
      </c>
      <c r="E30">
        <v>65</v>
      </c>
      <c r="L30" s="24"/>
      <c r="N30" s="12">
        <f t="shared" si="2"/>
        <v>440</v>
      </c>
      <c r="O30" s="12"/>
      <c r="P30" s="12"/>
      <c r="R30" s="12"/>
    </row>
    <row r="31" spans="1:18" ht="17.100000000000001" x14ac:dyDescent="0.2">
      <c r="A31" s="12" t="s">
        <v>38</v>
      </c>
      <c r="B31">
        <v>393</v>
      </c>
      <c r="C31">
        <v>295</v>
      </c>
      <c r="D31">
        <v>360</v>
      </c>
      <c r="E31">
        <v>288</v>
      </c>
      <c r="L31" s="24"/>
      <c r="N31" s="12">
        <f t="shared" si="2"/>
        <v>1336</v>
      </c>
      <c r="O31" s="12"/>
      <c r="P31" s="12"/>
      <c r="R31" s="12"/>
    </row>
    <row r="32" spans="1:18" ht="17.100000000000001" x14ac:dyDescent="0.2">
      <c r="A32" s="12" t="s">
        <v>39</v>
      </c>
      <c r="B32">
        <v>656</v>
      </c>
      <c r="C32">
        <v>657</v>
      </c>
      <c r="D32">
        <v>595</v>
      </c>
      <c r="E32">
        <v>539</v>
      </c>
      <c r="L32" s="24"/>
      <c r="N32" s="12">
        <f t="shared" si="2"/>
        <v>2447</v>
      </c>
      <c r="O32" s="12"/>
      <c r="P32" s="12"/>
      <c r="R32" s="12"/>
    </row>
    <row r="33" spans="1:18" ht="17.100000000000001" x14ac:dyDescent="0.2">
      <c r="A33" s="12" t="s">
        <v>40</v>
      </c>
      <c r="B33">
        <v>566</v>
      </c>
      <c r="C33">
        <v>552</v>
      </c>
      <c r="D33">
        <v>546</v>
      </c>
      <c r="E33">
        <v>567</v>
      </c>
      <c r="L33" s="24"/>
      <c r="N33" s="12">
        <f t="shared" si="2"/>
        <v>2231</v>
      </c>
      <c r="O33" s="12"/>
      <c r="P33" s="12"/>
      <c r="R33" s="12"/>
    </row>
    <row r="34" spans="1:18" ht="17.100000000000001" x14ac:dyDescent="0.2">
      <c r="A34" s="12" t="s">
        <v>41</v>
      </c>
      <c r="B34">
        <v>142</v>
      </c>
      <c r="C34">
        <v>154</v>
      </c>
      <c r="D34">
        <v>142</v>
      </c>
      <c r="E34">
        <v>147</v>
      </c>
      <c r="L34" s="24"/>
      <c r="N34" s="12">
        <f t="shared" si="2"/>
        <v>585</v>
      </c>
      <c r="O34" s="12"/>
      <c r="P34" s="12"/>
      <c r="R34" s="12"/>
    </row>
    <row r="35" spans="1:18" ht="17.100000000000001" x14ac:dyDescent="0.2">
      <c r="A35" s="12" t="s">
        <v>42</v>
      </c>
      <c r="B35">
        <v>1199</v>
      </c>
      <c r="C35">
        <v>1189</v>
      </c>
      <c r="D35">
        <v>1312</v>
      </c>
      <c r="E35">
        <v>1119</v>
      </c>
      <c r="L35" s="24"/>
      <c r="N35" s="12">
        <f t="shared" si="2"/>
        <v>4819</v>
      </c>
      <c r="O35" s="12"/>
      <c r="P35" s="12"/>
      <c r="R35" s="12"/>
    </row>
    <row r="36" spans="1:18" ht="17.100000000000001" x14ac:dyDescent="0.2">
      <c r="A36" s="12" t="s">
        <v>43</v>
      </c>
      <c r="B36">
        <v>511</v>
      </c>
      <c r="C36">
        <v>582</v>
      </c>
      <c r="D36">
        <v>665</v>
      </c>
      <c r="E36">
        <v>464</v>
      </c>
      <c r="L36" s="24"/>
      <c r="N36" s="12">
        <f t="shared" si="2"/>
        <v>2222</v>
      </c>
      <c r="O36" s="12"/>
      <c r="P36" s="12"/>
      <c r="R36" s="12"/>
    </row>
    <row r="37" spans="1:18" ht="17.100000000000001" x14ac:dyDescent="0.2">
      <c r="A37" s="12" t="s">
        <v>44</v>
      </c>
      <c r="B37">
        <v>71</v>
      </c>
      <c r="C37">
        <v>62</v>
      </c>
      <c r="D37">
        <v>75</v>
      </c>
      <c r="E37">
        <v>57</v>
      </c>
      <c r="L37" s="24"/>
      <c r="N37" s="12">
        <f t="shared" si="2"/>
        <v>265</v>
      </c>
      <c r="O37" s="12"/>
      <c r="P37" s="12"/>
      <c r="R37" s="12"/>
    </row>
    <row r="38" spans="1:18" ht="17.100000000000001" x14ac:dyDescent="0.2">
      <c r="A38" s="12" t="s">
        <v>74</v>
      </c>
      <c r="B38">
        <v>31</v>
      </c>
      <c r="C38">
        <v>57</v>
      </c>
      <c r="D38">
        <v>35</v>
      </c>
      <c r="E38">
        <v>45</v>
      </c>
      <c r="L38" s="24"/>
      <c r="N38" s="12">
        <f t="shared" si="2"/>
        <v>168</v>
      </c>
      <c r="O38" s="12"/>
      <c r="P38" s="12"/>
      <c r="R38" s="12"/>
    </row>
    <row r="39" spans="1:18" ht="17.100000000000001" x14ac:dyDescent="0.2">
      <c r="A39" s="12" t="s">
        <v>75</v>
      </c>
      <c r="B39">
        <v>135</v>
      </c>
      <c r="C39">
        <v>133</v>
      </c>
      <c r="D39">
        <v>115</v>
      </c>
      <c r="E39">
        <v>123</v>
      </c>
      <c r="L39" s="24"/>
      <c r="N39" s="12">
        <f t="shared" si="2"/>
        <v>506</v>
      </c>
      <c r="O39" s="12"/>
      <c r="P39" s="12"/>
      <c r="R39" s="12"/>
    </row>
    <row r="40" spans="1:18" ht="17.100000000000001" x14ac:dyDescent="0.2">
      <c r="A40" s="12" t="s">
        <v>76</v>
      </c>
      <c r="B40">
        <v>46</v>
      </c>
      <c r="C40">
        <v>44</v>
      </c>
      <c r="D40">
        <v>30</v>
      </c>
      <c r="E40">
        <v>24</v>
      </c>
      <c r="L40" s="24"/>
      <c r="N40" s="12">
        <f t="shared" si="2"/>
        <v>144</v>
      </c>
      <c r="O40" s="12"/>
      <c r="P40" s="12"/>
      <c r="R40" s="12"/>
    </row>
    <row r="41" spans="1:18" ht="17.100000000000001" x14ac:dyDescent="0.2">
      <c r="A41" s="12" t="s">
        <v>85</v>
      </c>
      <c r="B41">
        <v>55</v>
      </c>
      <c r="C41">
        <v>32</v>
      </c>
      <c r="D41">
        <v>21</v>
      </c>
      <c r="E41">
        <v>17</v>
      </c>
      <c r="L41" s="24"/>
      <c r="N41" s="12">
        <f t="shared" si="2"/>
        <v>125</v>
      </c>
      <c r="O41" s="12"/>
      <c r="P41" s="12"/>
      <c r="R41" s="12"/>
    </row>
    <row r="42" spans="1:18" ht="17.100000000000001" x14ac:dyDescent="0.2">
      <c r="A42" s="12" t="s">
        <v>81</v>
      </c>
      <c r="B42">
        <v>81</v>
      </c>
      <c r="C42">
        <v>72</v>
      </c>
      <c r="D42">
        <v>40</v>
      </c>
      <c r="E42">
        <v>58</v>
      </c>
      <c r="L42" s="24"/>
      <c r="N42" s="12">
        <f t="shared" si="2"/>
        <v>251</v>
      </c>
      <c r="O42" s="12"/>
      <c r="P42" s="12"/>
      <c r="R42" s="12"/>
    </row>
    <row r="43" spans="1:18" x14ac:dyDescent="0.2">
      <c r="A43" s="19" t="s">
        <v>86</v>
      </c>
      <c r="B43" s="19">
        <f t="shared" ref="B43:M43" si="3">SUM(B38:B42)</f>
        <v>348</v>
      </c>
      <c r="C43" s="19">
        <f t="shared" si="3"/>
        <v>338</v>
      </c>
      <c r="D43" s="19">
        <f t="shared" si="3"/>
        <v>241</v>
      </c>
      <c r="E43" s="19">
        <f t="shared" si="3"/>
        <v>267</v>
      </c>
      <c r="F43" s="19">
        <f t="shared" si="3"/>
        <v>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ref="N43" si="4">SUM(B43:M43)</f>
        <v>1194</v>
      </c>
      <c r="O43" s="19"/>
      <c r="P43" s="19"/>
      <c r="R43" s="12"/>
    </row>
    <row r="44" spans="1:18" ht="17.100000000000001" x14ac:dyDescent="0.2">
      <c r="A44" s="12" t="s">
        <v>45</v>
      </c>
      <c r="B44">
        <v>60</v>
      </c>
      <c r="C44">
        <v>53</v>
      </c>
      <c r="D44">
        <v>88</v>
      </c>
      <c r="E44">
        <v>49</v>
      </c>
      <c r="L44" s="24"/>
      <c r="N44" s="12">
        <f t="shared" ref="N44:N53" si="5">SUM(B44:M44)</f>
        <v>250</v>
      </c>
      <c r="O44" s="12"/>
      <c r="P44" s="12"/>
      <c r="R44" s="12"/>
    </row>
    <row r="45" spans="1:18" ht="18" x14ac:dyDescent="0.3">
      <c r="A45" s="12" t="s">
        <v>46</v>
      </c>
      <c r="B45">
        <v>150</v>
      </c>
      <c r="C45">
        <v>174</v>
      </c>
      <c r="D45">
        <v>136</v>
      </c>
      <c r="E45">
        <v>160</v>
      </c>
      <c r="L45" s="24"/>
      <c r="N45" s="12">
        <f t="shared" si="5"/>
        <v>620</v>
      </c>
      <c r="O45" s="12"/>
      <c r="P45" s="12"/>
      <c r="R45" s="12"/>
    </row>
    <row r="46" spans="1:18" ht="18" x14ac:dyDescent="0.3">
      <c r="A46" s="12" t="s">
        <v>47</v>
      </c>
      <c r="B46">
        <v>500</v>
      </c>
      <c r="C46">
        <v>396</v>
      </c>
      <c r="D46">
        <v>450</v>
      </c>
      <c r="E46">
        <v>426</v>
      </c>
      <c r="L46" s="24"/>
      <c r="N46" s="12">
        <f t="shared" si="5"/>
        <v>1772</v>
      </c>
      <c r="O46" s="12"/>
      <c r="P46" s="12"/>
      <c r="R46" s="12"/>
    </row>
    <row r="47" spans="1:18" ht="18" x14ac:dyDescent="0.3">
      <c r="A47" s="12" t="s">
        <v>48</v>
      </c>
      <c r="B47">
        <v>681</v>
      </c>
      <c r="C47">
        <v>641</v>
      </c>
      <c r="D47">
        <v>583</v>
      </c>
      <c r="E47">
        <v>606</v>
      </c>
      <c r="L47" s="24"/>
      <c r="N47" s="12">
        <f t="shared" si="5"/>
        <v>2511</v>
      </c>
      <c r="O47" s="12"/>
      <c r="P47" s="12"/>
      <c r="R47" s="12"/>
    </row>
    <row r="48" spans="1:18" ht="18" x14ac:dyDescent="0.3">
      <c r="A48" s="12" t="s">
        <v>49</v>
      </c>
      <c r="B48">
        <v>767</v>
      </c>
      <c r="C48">
        <v>748</v>
      </c>
      <c r="D48">
        <v>692</v>
      </c>
      <c r="E48">
        <v>622</v>
      </c>
      <c r="L48" s="24"/>
      <c r="N48" s="12">
        <f t="shared" si="5"/>
        <v>2829</v>
      </c>
      <c r="O48" s="12"/>
      <c r="P48" s="12"/>
      <c r="R48" s="12"/>
    </row>
    <row r="49" spans="1:18" ht="18" x14ac:dyDescent="0.3">
      <c r="A49" s="12" t="s">
        <v>50</v>
      </c>
      <c r="B49">
        <v>276</v>
      </c>
      <c r="C49">
        <v>270</v>
      </c>
      <c r="D49">
        <v>244</v>
      </c>
      <c r="E49">
        <v>225</v>
      </c>
      <c r="L49" s="24"/>
      <c r="N49" s="12">
        <f t="shared" si="5"/>
        <v>1015</v>
      </c>
      <c r="O49" s="12"/>
      <c r="P49" s="12"/>
      <c r="R49" s="12"/>
    </row>
    <row r="50" spans="1:18" ht="18" x14ac:dyDescent="0.3">
      <c r="A50" s="12" t="s">
        <v>51</v>
      </c>
      <c r="B50">
        <v>707</v>
      </c>
      <c r="C50">
        <v>569</v>
      </c>
      <c r="D50">
        <v>660</v>
      </c>
      <c r="E50">
        <v>625</v>
      </c>
      <c r="L50" s="24"/>
      <c r="N50" s="12">
        <f t="shared" si="5"/>
        <v>2561</v>
      </c>
    </row>
    <row r="51" spans="1:18" ht="18" x14ac:dyDescent="0.3">
      <c r="A51" s="12" t="s">
        <v>52</v>
      </c>
      <c r="B51">
        <v>236</v>
      </c>
      <c r="C51">
        <v>161</v>
      </c>
      <c r="D51">
        <v>162</v>
      </c>
      <c r="E51">
        <v>157</v>
      </c>
      <c r="L51" s="24"/>
      <c r="N51" s="12">
        <f t="shared" si="5"/>
        <v>716</v>
      </c>
    </row>
    <row r="52" spans="1:18" ht="18" x14ac:dyDescent="0.3">
      <c r="A52" s="12" t="s">
        <v>53</v>
      </c>
      <c r="B52">
        <v>578</v>
      </c>
      <c r="C52">
        <v>487</v>
      </c>
      <c r="D52">
        <v>429</v>
      </c>
      <c r="E52">
        <v>474</v>
      </c>
      <c r="L52" s="24"/>
      <c r="N52" s="12">
        <f t="shared" si="5"/>
        <v>1968</v>
      </c>
    </row>
    <row r="53" spans="1:18" ht="18" x14ac:dyDescent="0.3">
      <c r="A53" s="12" t="s">
        <v>54</v>
      </c>
      <c r="B53">
        <v>170</v>
      </c>
      <c r="C53">
        <v>212</v>
      </c>
      <c r="D53">
        <v>155</v>
      </c>
      <c r="E53">
        <v>126</v>
      </c>
      <c r="L53" s="24"/>
      <c r="N53" s="12">
        <f t="shared" si="5"/>
        <v>663</v>
      </c>
    </row>
    <row r="54" spans="1:18" ht="18" x14ac:dyDescent="0.3">
      <c r="A54" s="12" t="s">
        <v>55</v>
      </c>
      <c r="B54">
        <v>236</v>
      </c>
      <c r="C54">
        <v>280</v>
      </c>
      <c r="D54">
        <v>203</v>
      </c>
      <c r="E54">
        <v>202</v>
      </c>
      <c r="L54" s="24"/>
      <c r="N54" s="12">
        <f>SUM(B54:M54)</f>
        <v>921</v>
      </c>
      <c r="Q54" s="25"/>
    </row>
    <row r="55" spans="1:18" ht="18" x14ac:dyDescent="0.3">
      <c r="A55" s="18" t="s">
        <v>56</v>
      </c>
      <c r="B55">
        <v>246</v>
      </c>
      <c r="C55">
        <v>189</v>
      </c>
      <c r="D55">
        <v>182</v>
      </c>
      <c r="E55">
        <v>197</v>
      </c>
      <c r="L55" s="24"/>
      <c r="N55" s="12">
        <f>SUM(B55:M55)</f>
        <v>814</v>
      </c>
      <c r="Q55" s="25"/>
    </row>
    <row r="56" spans="1:18" ht="17.25" x14ac:dyDescent="0.3">
      <c r="A56" s="13"/>
      <c r="B56" s="12"/>
      <c r="C56" s="12"/>
      <c r="D56" s="12"/>
      <c r="F56" s="12"/>
      <c r="G56" s="12"/>
      <c r="H56" s="12"/>
      <c r="I56" s="12"/>
      <c r="J56" s="12"/>
      <c r="K56" s="12"/>
      <c r="L56" s="12"/>
      <c r="M56" s="12"/>
      <c r="N56" s="12"/>
      <c r="Q56" s="25"/>
    </row>
    <row r="57" spans="1:18" ht="17.25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Q57" s="25"/>
    </row>
    <row r="58" spans="1:18" ht="17.25" x14ac:dyDescent="0.3">
      <c r="A58" s="12"/>
      <c r="B58" s="12"/>
      <c r="C58" s="12"/>
      <c r="D58" s="12"/>
      <c r="E58" s="13"/>
      <c r="F58" s="12"/>
      <c r="G58" s="12"/>
      <c r="H58" s="12"/>
      <c r="I58" s="12"/>
      <c r="J58" s="12"/>
      <c r="K58" s="12"/>
      <c r="L58" s="12"/>
      <c r="M58" s="12"/>
      <c r="N58" s="12"/>
      <c r="Q58" s="25"/>
    </row>
    <row r="59" spans="1:18" ht="17.25" x14ac:dyDescent="0.3">
      <c r="A59" s="12"/>
      <c r="B59" s="12"/>
      <c r="C59" s="12"/>
      <c r="D59" s="12"/>
      <c r="E59" s="13"/>
      <c r="F59" s="12"/>
      <c r="G59" s="12"/>
      <c r="H59" s="12"/>
      <c r="I59" s="12"/>
      <c r="J59" s="12"/>
      <c r="K59" s="12"/>
      <c r="L59" s="12"/>
      <c r="M59" s="12"/>
      <c r="N59" s="12"/>
      <c r="Q59" s="25"/>
    </row>
    <row r="60" spans="1:18" ht="17.25" x14ac:dyDescent="0.3">
      <c r="A60" s="12"/>
      <c r="B60" s="12"/>
      <c r="C60" s="12"/>
      <c r="D60" s="12"/>
      <c r="E60" s="13"/>
      <c r="F60" s="12"/>
      <c r="G60" s="12"/>
      <c r="H60" s="12"/>
      <c r="I60" s="12"/>
      <c r="J60" s="12"/>
      <c r="K60" s="12"/>
      <c r="L60" s="12"/>
      <c r="M60" s="12"/>
      <c r="N60" s="12"/>
      <c r="Q60" s="25"/>
    </row>
    <row r="61" spans="1:18" ht="17.25" x14ac:dyDescent="0.3">
      <c r="A61" s="13"/>
      <c r="B61" s="12"/>
      <c r="C61" s="12"/>
      <c r="D61" s="12"/>
      <c r="E61" s="13"/>
      <c r="F61" s="12"/>
      <c r="G61" s="12"/>
      <c r="H61" s="12"/>
      <c r="I61" s="12"/>
      <c r="J61" s="12"/>
      <c r="K61" s="12"/>
      <c r="L61" s="12"/>
      <c r="M61" s="12"/>
      <c r="N61" s="12"/>
      <c r="Q61" s="25"/>
    </row>
    <row r="62" spans="1:18" ht="17.25" x14ac:dyDescent="0.3">
      <c r="E62" s="12"/>
      <c r="Q62" s="25"/>
    </row>
    <row r="63" spans="1:18" ht="17.25" x14ac:dyDescent="0.3">
      <c r="Q63" s="25"/>
    </row>
    <row r="64" spans="1:18" ht="17.25" x14ac:dyDescent="0.3">
      <c r="Q64" s="25"/>
    </row>
    <row r="65" spans="17:17" ht="17.25" x14ac:dyDescent="0.3">
      <c r="Q65" s="25"/>
    </row>
    <row r="66" spans="17:17" ht="17.25" x14ac:dyDescent="0.3">
      <c r="Q66" s="25"/>
    </row>
    <row r="67" spans="17:17" ht="17.25" x14ac:dyDescent="0.3">
      <c r="Q67" s="25"/>
    </row>
    <row r="68" spans="17:17" ht="17.25" x14ac:dyDescent="0.3">
      <c r="Q68" s="25"/>
    </row>
    <row r="69" spans="17:17" ht="17.25" x14ac:dyDescent="0.3">
      <c r="Q69" s="25"/>
    </row>
    <row r="70" spans="17:17" ht="17.25" x14ac:dyDescent="0.3">
      <c r="Q70" s="25"/>
    </row>
    <row r="71" spans="17:17" ht="17.25" x14ac:dyDescent="0.3">
      <c r="Q71" s="25"/>
    </row>
    <row r="72" spans="17:17" ht="17.25" x14ac:dyDescent="0.3">
      <c r="Q72" s="25"/>
    </row>
    <row r="73" spans="17:17" ht="17.25" x14ac:dyDescent="0.3">
      <c r="Q73" s="25"/>
    </row>
    <row r="74" spans="17:17" ht="17.25" x14ac:dyDescent="0.3">
      <c r="Q74" s="25"/>
    </row>
    <row r="75" spans="17:17" ht="17.25" x14ac:dyDescent="0.3">
      <c r="Q75" s="25"/>
    </row>
    <row r="76" spans="17:17" ht="17.25" x14ac:dyDescent="0.3">
      <c r="Q76" s="25"/>
    </row>
    <row r="77" spans="17:17" ht="17.25" x14ac:dyDescent="0.3">
      <c r="Q77" s="25"/>
    </row>
    <row r="78" spans="17:17" ht="17.25" x14ac:dyDescent="0.3">
      <c r="Q78" s="25"/>
    </row>
    <row r="79" spans="17:17" ht="17.25" x14ac:dyDescent="0.3">
      <c r="Q79" s="25"/>
    </row>
    <row r="80" spans="17:17" ht="17.25" x14ac:dyDescent="0.3">
      <c r="Q80" s="25"/>
    </row>
    <row r="81" spans="17:17" ht="17.25" x14ac:dyDescent="0.3">
      <c r="Q81" s="25"/>
    </row>
    <row r="82" spans="17:17" ht="17.25" x14ac:dyDescent="0.3">
      <c r="Q82" s="25"/>
    </row>
    <row r="83" spans="17:17" ht="17.25" x14ac:dyDescent="0.3">
      <c r="Q83" s="25"/>
    </row>
    <row r="84" spans="17:17" ht="17.25" x14ac:dyDescent="0.3">
      <c r="Q84" s="25"/>
    </row>
    <row r="85" spans="17:17" ht="17.25" x14ac:dyDescent="0.3">
      <c r="Q85" s="25"/>
    </row>
    <row r="86" spans="17:17" ht="17.25" x14ac:dyDescent="0.3">
      <c r="Q86" s="25"/>
    </row>
    <row r="87" spans="17:17" ht="17.25" x14ac:dyDescent="0.3">
      <c r="Q87" s="25"/>
    </row>
    <row r="88" spans="17:17" ht="17.25" x14ac:dyDescent="0.3">
      <c r="Q88" s="25"/>
    </row>
    <row r="89" spans="17:17" ht="17.25" x14ac:dyDescent="0.3">
      <c r="Q89" s="25"/>
    </row>
    <row r="90" spans="17:17" ht="17.25" x14ac:dyDescent="0.3">
      <c r="Q90" s="25"/>
    </row>
    <row r="91" spans="17:17" ht="17.25" x14ac:dyDescent="0.3">
      <c r="Q91" s="25"/>
    </row>
    <row r="92" spans="17:17" ht="17.25" x14ac:dyDescent="0.3">
      <c r="Q92" s="25"/>
    </row>
    <row r="93" spans="17:17" ht="17.25" x14ac:dyDescent="0.3">
      <c r="Q93" s="25"/>
    </row>
    <row r="94" spans="17:17" ht="17.25" x14ac:dyDescent="0.3">
      <c r="Q94" s="25"/>
    </row>
    <row r="95" spans="17:17" ht="17.25" x14ac:dyDescent="0.3">
      <c r="Q95" s="25"/>
    </row>
    <row r="96" spans="17:17" ht="17.25" x14ac:dyDescent="0.3">
      <c r="Q96" s="25"/>
    </row>
    <row r="97" spans="17:17" ht="17.25" x14ac:dyDescent="0.3">
      <c r="Q97" s="25"/>
    </row>
    <row r="98" spans="17:17" ht="17.25" x14ac:dyDescent="0.3">
      <c r="Q98" s="25"/>
    </row>
    <row r="99" spans="17:17" ht="17.25" x14ac:dyDescent="0.3">
      <c r="Q99" s="25"/>
    </row>
    <row r="100" spans="17:17" ht="17.25" x14ac:dyDescent="0.3">
      <c r="Q100" s="25"/>
    </row>
    <row r="101" spans="17:17" ht="17.25" x14ac:dyDescent="0.3">
      <c r="Q101" s="25"/>
    </row>
    <row r="102" spans="17:17" ht="17.25" x14ac:dyDescent="0.3">
      <c r="Q102" s="25"/>
    </row>
    <row r="103" spans="17:17" ht="17.25" x14ac:dyDescent="0.3">
      <c r="Q103" s="25"/>
    </row>
    <row r="104" spans="17:17" ht="17.25" x14ac:dyDescent="0.3">
      <c r="Q104" s="25"/>
    </row>
    <row r="105" spans="17:17" ht="17.25" x14ac:dyDescent="0.3">
      <c r="Q105" s="25"/>
    </row>
    <row r="106" spans="17:17" ht="17.25" x14ac:dyDescent="0.3">
      <c r="Q106" s="25"/>
    </row>
    <row r="107" spans="17:17" ht="17.25" x14ac:dyDescent="0.3">
      <c r="Q107" s="25"/>
    </row>
    <row r="108" spans="17:17" ht="17.25" x14ac:dyDescent="0.3">
      <c r="Q108" s="25"/>
    </row>
    <row r="109" spans="17:17" ht="17.25" x14ac:dyDescent="0.3">
      <c r="Q109" s="25"/>
    </row>
    <row r="110" spans="17:17" ht="17.25" x14ac:dyDescent="0.3">
      <c r="Q110" s="25"/>
    </row>
    <row r="111" spans="17:17" ht="17.25" x14ac:dyDescent="0.3">
      <c r="Q111" s="25"/>
    </row>
    <row r="112" spans="17:17" ht="17.25" x14ac:dyDescent="0.3">
      <c r="Q112" s="25"/>
    </row>
    <row r="113" spans="17:17" ht="17.25" x14ac:dyDescent="0.3">
      <c r="Q113" s="25"/>
    </row>
    <row r="114" spans="17:17" ht="17.25" x14ac:dyDescent="0.3">
      <c r="Q114" s="25"/>
    </row>
    <row r="115" spans="17:17" ht="17.25" x14ac:dyDescent="0.3">
      <c r="Q115" s="25"/>
    </row>
    <row r="116" spans="17:17" ht="17.25" x14ac:dyDescent="0.3">
      <c r="Q116" s="25"/>
    </row>
    <row r="117" spans="17:17" ht="17.25" x14ac:dyDescent="0.3">
      <c r="Q117" s="25"/>
    </row>
    <row r="118" spans="17:17" ht="17.25" x14ac:dyDescent="0.3">
      <c r="Q118" s="25"/>
    </row>
    <row r="119" spans="17:17" ht="17.25" x14ac:dyDescent="0.3">
      <c r="Q119" s="25"/>
    </row>
    <row r="120" spans="17:17" ht="17.25" x14ac:dyDescent="0.3">
      <c r="Q120" s="25"/>
    </row>
    <row r="121" spans="17:17" ht="17.25" x14ac:dyDescent="0.3">
      <c r="Q121" s="25"/>
    </row>
    <row r="122" spans="17:17" ht="17.25" x14ac:dyDescent="0.3">
      <c r="Q122" s="25"/>
    </row>
    <row r="123" spans="17:17" ht="17.25" x14ac:dyDescent="0.3">
      <c r="Q123" s="25"/>
    </row>
    <row r="124" spans="17:17" ht="17.25" x14ac:dyDescent="0.3">
      <c r="Q124" s="25"/>
    </row>
    <row r="125" spans="17:17" ht="17.25" x14ac:dyDescent="0.3">
      <c r="Q125" s="25"/>
    </row>
    <row r="126" spans="17:17" ht="17.25" x14ac:dyDescent="0.3">
      <c r="Q126" s="25"/>
    </row>
    <row r="127" spans="17:17" ht="17.25" x14ac:dyDescent="0.3">
      <c r="Q127" s="25"/>
    </row>
    <row r="128" spans="17:17" ht="17.25" x14ac:dyDescent="0.3">
      <c r="Q128" s="25"/>
    </row>
    <row r="129" spans="17:17" ht="17.25" x14ac:dyDescent="0.3">
      <c r="Q129" s="25"/>
    </row>
    <row r="130" spans="17:17" ht="17.25" x14ac:dyDescent="0.3">
      <c r="Q130" s="25"/>
    </row>
    <row r="131" spans="17:17" ht="17.25" x14ac:dyDescent="0.3">
      <c r="Q131" s="25"/>
    </row>
    <row r="132" spans="17:17" ht="17.25" x14ac:dyDescent="0.3">
      <c r="Q132" s="25"/>
    </row>
    <row r="133" spans="17:17" ht="17.25" x14ac:dyDescent="0.3">
      <c r="Q133" s="25"/>
    </row>
    <row r="134" spans="17:17" ht="17.25" x14ac:dyDescent="0.3">
      <c r="Q134" s="25"/>
    </row>
    <row r="135" spans="17:17" ht="17.25" x14ac:dyDescent="0.3">
      <c r="Q135" s="25"/>
    </row>
    <row r="136" spans="17:17" ht="17.25" x14ac:dyDescent="0.3">
      <c r="Q136" s="25"/>
    </row>
    <row r="137" spans="17:17" ht="17.25" x14ac:dyDescent="0.3">
      <c r="Q137" s="25"/>
    </row>
    <row r="138" spans="17:17" ht="17.25" x14ac:dyDescent="0.3">
      <c r="Q138" s="25"/>
    </row>
    <row r="139" spans="17:17" ht="17.25" x14ac:dyDescent="0.3">
      <c r="Q139" s="25"/>
    </row>
    <row r="140" spans="17:17" ht="17.25" x14ac:dyDescent="0.3">
      <c r="Q140" s="25"/>
    </row>
    <row r="141" spans="17:17" ht="17.25" x14ac:dyDescent="0.3">
      <c r="Q141" s="25"/>
    </row>
    <row r="142" spans="17:17" ht="17.25" x14ac:dyDescent="0.3">
      <c r="Q142" s="25"/>
    </row>
    <row r="143" spans="17:17" ht="17.25" x14ac:dyDescent="0.3">
      <c r="Q143" s="25"/>
    </row>
    <row r="144" spans="17:17" ht="17.25" x14ac:dyDescent="0.3">
      <c r="Q144" s="25"/>
    </row>
    <row r="145" spans="17:17" ht="17.25" x14ac:dyDescent="0.3">
      <c r="Q145" s="25"/>
    </row>
    <row r="146" spans="17:17" ht="17.25" x14ac:dyDescent="0.3">
      <c r="Q146" s="25"/>
    </row>
    <row r="147" spans="17:17" ht="17.25" x14ac:dyDescent="0.3">
      <c r="Q147" s="25"/>
    </row>
    <row r="148" spans="17:17" ht="17.25" x14ac:dyDescent="0.3">
      <c r="Q148" s="25"/>
    </row>
    <row r="149" spans="17:17" ht="17.25" x14ac:dyDescent="0.3">
      <c r="Q149" s="25"/>
    </row>
    <row r="150" spans="17:17" ht="17.25" x14ac:dyDescent="0.3">
      <c r="Q150" s="25"/>
    </row>
    <row r="151" spans="17:17" ht="17.25" x14ac:dyDescent="0.3">
      <c r="Q151" s="25"/>
    </row>
    <row r="152" spans="17:17" ht="17.25" x14ac:dyDescent="0.3">
      <c r="Q152" s="25"/>
    </row>
    <row r="153" spans="17:17" ht="17.25" x14ac:dyDescent="0.3">
      <c r="Q153" s="25"/>
    </row>
    <row r="154" spans="17:17" ht="17.25" x14ac:dyDescent="0.3">
      <c r="Q154" s="25"/>
    </row>
    <row r="155" spans="17:17" ht="17.25" x14ac:dyDescent="0.3">
      <c r="Q155" s="25"/>
    </row>
    <row r="156" spans="17:17" ht="17.25" x14ac:dyDescent="0.3">
      <c r="Q156" s="25"/>
    </row>
    <row r="157" spans="17:17" ht="17.25" x14ac:dyDescent="0.3">
      <c r="Q157" s="25"/>
    </row>
    <row r="158" spans="17:17" ht="17.25" x14ac:dyDescent="0.3">
      <c r="Q158" s="25"/>
    </row>
    <row r="159" spans="17:17" ht="17.25" x14ac:dyDescent="0.3">
      <c r="Q159" s="25"/>
    </row>
    <row r="160" spans="17:17" ht="17.25" x14ac:dyDescent="0.3">
      <c r="Q160" s="25"/>
    </row>
    <row r="161" spans="17:17" ht="17.25" x14ac:dyDescent="0.3">
      <c r="Q161" s="25"/>
    </row>
    <row r="162" spans="17:17" ht="17.25" x14ac:dyDescent="0.3">
      <c r="Q162" s="25"/>
    </row>
    <row r="163" spans="17:17" ht="17.25" x14ac:dyDescent="0.3">
      <c r="Q163" s="25"/>
    </row>
    <row r="164" spans="17:17" ht="17.25" x14ac:dyDescent="0.3">
      <c r="Q164" s="25"/>
    </row>
    <row r="165" spans="17:17" ht="17.25" x14ac:dyDescent="0.3">
      <c r="Q165" s="25"/>
    </row>
    <row r="166" spans="17:17" ht="17.25" x14ac:dyDescent="0.3">
      <c r="Q166" s="25"/>
    </row>
    <row r="167" spans="17:17" ht="17.25" x14ac:dyDescent="0.3">
      <c r="Q167" s="25"/>
    </row>
    <row r="168" spans="17:17" ht="17.25" x14ac:dyDescent="0.3">
      <c r="Q168" s="25"/>
    </row>
    <row r="169" spans="17:17" ht="17.25" x14ac:dyDescent="0.3">
      <c r="Q169" s="25"/>
    </row>
    <row r="170" spans="17:17" ht="17.25" x14ac:dyDescent="0.3">
      <c r="Q170" s="25"/>
    </row>
    <row r="171" spans="17:17" ht="17.25" x14ac:dyDescent="0.3">
      <c r="Q171" s="25"/>
    </row>
    <row r="172" spans="17:17" ht="17.25" x14ac:dyDescent="0.3">
      <c r="Q172" s="25"/>
    </row>
    <row r="173" spans="17:17" ht="17.25" x14ac:dyDescent="0.3">
      <c r="Q173" s="25"/>
    </row>
    <row r="174" spans="17:17" ht="17.25" x14ac:dyDescent="0.3">
      <c r="Q174" s="25"/>
    </row>
    <row r="175" spans="17:17" ht="17.25" x14ac:dyDescent="0.3">
      <c r="Q175" s="25"/>
    </row>
    <row r="176" spans="17:17" ht="17.25" x14ac:dyDescent="0.3">
      <c r="Q176" s="25"/>
    </row>
    <row r="177" spans="17:17" ht="17.25" x14ac:dyDescent="0.3">
      <c r="Q177" s="25"/>
    </row>
    <row r="178" spans="17:17" ht="17.25" x14ac:dyDescent="0.3">
      <c r="Q178" s="25"/>
    </row>
    <row r="179" spans="17:17" ht="17.25" x14ac:dyDescent="0.3">
      <c r="Q179" s="25"/>
    </row>
    <row r="180" spans="17:17" ht="17.25" x14ac:dyDescent="0.3">
      <c r="Q180" s="25"/>
    </row>
    <row r="181" spans="17:17" ht="17.25" x14ac:dyDescent="0.3">
      <c r="Q181" s="25"/>
    </row>
    <row r="182" spans="17:17" ht="17.25" x14ac:dyDescent="0.3">
      <c r="Q182" s="25"/>
    </row>
    <row r="183" spans="17:17" ht="17.25" x14ac:dyDescent="0.3">
      <c r="Q183" s="25"/>
    </row>
    <row r="184" spans="17:17" ht="17.25" x14ac:dyDescent="0.3">
      <c r="Q184" s="25"/>
    </row>
    <row r="185" spans="17:17" ht="17.25" x14ac:dyDescent="0.3">
      <c r="Q185" s="25"/>
    </row>
    <row r="186" spans="17:17" ht="17.25" x14ac:dyDescent="0.3">
      <c r="Q186" s="25"/>
    </row>
    <row r="187" spans="17:17" ht="17.25" x14ac:dyDescent="0.3">
      <c r="Q187" s="25"/>
    </row>
    <row r="188" spans="17:17" ht="17.25" x14ac:dyDescent="0.3">
      <c r="Q188" s="25"/>
    </row>
    <row r="189" spans="17:17" ht="17.25" x14ac:dyDescent="0.3">
      <c r="Q189" s="25"/>
    </row>
    <row r="190" spans="17:17" ht="17.25" x14ac:dyDescent="0.3">
      <c r="Q190" s="25"/>
    </row>
    <row r="191" spans="17:17" ht="17.25" x14ac:dyDescent="0.3">
      <c r="Q191" s="25"/>
    </row>
    <row r="192" spans="17:17" ht="17.25" x14ac:dyDescent="0.3">
      <c r="Q192" s="25"/>
    </row>
    <row r="193" spans="17:17" ht="17.25" x14ac:dyDescent="0.3">
      <c r="Q193" s="25"/>
    </row>
    <row r="194" spans="17:17" ht="17.25" x14ac:dyDescent="0.3">
      <c r="Q194" s="25"/>
    </row>
    <row r="195" spans="17:17" ht="17.25" x14ac:dyDescent="0.3">
      <c r="Q195" s="25"/>
    </row>
    <row r="196" spans="17:17" ht="17.25" x14ac:dyDescent="0.3">
      <c r="Q196" s="25"/>
    </row>
    <row r="197" spans="17:17" ht="17.25" x14ac:dyDescent="0.3">
      <c r="Q197" s="25"/>
    </row>
    <row r="198" spans="17:17" ht="17.25" x14ac:dyDescent="0.3">
      <c r="Q198" s="25"/>
    </row>
    <row r="199" spans="17:17" ht="17.25" x14ac:dyDescent="0.3">
      <c r="Q199" s="25"/>
    </row>
    <row r="200" spans="17:17" ht="17.25" x14ac:dyDescent="0.3">
      <c r="Q200" s="25"/>
    </row>
    <row r="201" spans="17:17" ht="17.25" x14ac:dyDescent="0.3">
      <c r="Q201" s="25"/>
    </row>
    <row r="202" spans="17:17" ht="17.25" x14ac:dyDescent="0.3">
      <c r="Q202" s="25"/>
    </row>
    <row r="203" spans="17:17" ht="17.25" x14ac:dyDescent="0.3">
      <c r="Q203" s="25"/>
    </row>
    <row r="204" spans="17:17" ht="17.25" x14ac:dyDescent="0.3">
      <c r="Q204" s="25"/>
    </row>
    <row r="205" spans="17:17" ht="17.25" x14ac:dyDescent="0.3">
      <c r="Q205" s="25"/>
    </row>
    <row r="206" spans="17:17" ht="17.25" x14ac:dyDescent="0.3">
      <c r="Q206" s="25"/>
    </row>
    <row r="207" spans="17:17" ht="17.25" x14ac:dyDescent="0.3">
      <c r="Q207" s="25"/>
    </row>
    <row r="208" spans="17:17" ht="17.25" x14ac:dyDescent="0.3">
      <c r="Q208" s="25"/>
    </row>
    <row r="209" spans="17:17" ht="17.25" x14ac:dyDescent="0.3">
      <c r="Q209" s="25"/>
    </row>
    <row r="210" spans="17:17" ht="17.25" x14ac:dyDescent="0.3">
      <c r="Q210" s="25"/>
    </row>
    <row r="211" spans="17:17" ht="17.25" x14ac:dyDescent="0.3">
      <c r="Q211" s="25"/>
    </row>
    <row r="212" spans="17:17" ht="17.25" x14ac:dyDescent="0.3">
      <c r="Q212" s="25"/>
    </row>
    <row r="213" spans="17:17" ht="17.25" x14ac:dyDescent="0.3">
      <c r="Q213" s="25"/>
    </row>
    <row r="214" spans="17:17" ht="17.25" x14ac:dyDescent="0.3">
      <c r="Q214" s="25"/>
    </row>
    <row r="215" spans="17:17" ht="17.25" x14ac:dyDescent="0.3">
      <c r="Q215" s="25"/>
    </row>
    <row r="216" spans="17:17" ht="17.25" x14ac:dyDescent="0.3">
      <c r="Q216" s="25"/>
    </row>
    <row r="217" spans="17:17" ht="17.25" x14ac:dyDescent="0.3">
      <c r="Q217" s="25"/>
    </row>
    <row r="218" spans="17:17" ht="17.25" x14ac:dyDescent="0.3">
      <c r="Q218" s="25"/>
    </row>
    <row r="219" spans="17:17" ht="17.25" x14ac:dyDescent="0.3">
      <c r="Q219" s="25"/>
    </row>
    <row r="220" spans="17:17" ht="17.25" x14ac:dyDescent="0.3">
      <c r="Q220" s="25"/>
    </row>
    <row r="221" spans="17:17" ht="17.25" x14ac:dyDescent="0.3">
      <c r="Q221" s="25"/>
    </row>
    <row r="222" spans="17:17" ht="17.25" x14ac:dyDescent="0.3">
      <c r="Q222" s="25"/>
    </row>
    <row r="223" spans="17:17" ht="17.25" x14ac:dyDescent="0.3">
      <c r="Q223" s="25"/>
    </row>
    <row r="224" spans="17:17" ht="17.25" x14ac:dyDescent="0.3">
      <c r="Q224" s="25"/>
    </row>
    <row r="225" spans="17:17" ht="17.25" x14ac:dyDescent="0.3">
      <c r="Q225" s="25"/>
    </row>
    <row r="226" spans="17:17" ht="17.25" x14ac:dyDescent="0.3">
      <c r="Q226" s="25"/>
    </row>
    <row r="227" spans="17:17" ht="17.25" x14ac:dyDescent="0.3">
      <c r="Q227" s="25"/>
    </row>
    <row r="228" spans="17:17" ht="17.25" x14ac:dyDescent="0.3">
      <c r="Q228" s="25"/>
    </row>
    <row r="229" spans="17:17" ht="17.25" x14ac:dyDescent="0.3">
      <c r="Q229" s="25"/>
    </row>
    <row r="230" spans="17:17" ht="17.25" x14ac:dyDescent="0.3">
      <c r="Q230" s="25"/>
    </row>
    <row r="231" spans="17:17" ht="17.25" x14ac:dyDescent="0.3">
      <c r="Q231" s="25"/>
    </row>
    <row r="232" spans="17:17" ht="17.25" x14ac:dyDescent="0.3">
      <c r="Q232" s="25"/>
    </row>
    <row r="233" spans="17:17" ht="17.25" x14ac:dyDescent="0.3">
      <c r="Q233" s="25"/>
    </row>
    <row r="234" spans="17:17" ht="17.25" x14ac:dyDescent="0.3">
      <c r="Q234" s="25"/>
    </row>
    <row r="235" spans="17:17" ht="17.25" x14ac:dyDescent="0.3">
      <c r="Q235" s="25"/>
    </row>
    <row r="236" spans="17:17" ht="17.25" x14ac:dyDescent="0.3">
      <c r="Q236" s="25"/>
    </row>
    <row r="237" spans="17:17" ht="17.25" x14ac:dyDescent="0.3">
      <c r="Q237" s="25"/>
    </row>
    <row r="238" spans="17:17" ht="17.25" x14ac:dyDescent="0.3">
      <c r="Q238" s="25"/>
    </row>
    <row r="239" spans="17:17" ht="17.25" x14ac:dyDescent="0.3">
      <c r="Q239" s="25"/>
    </row>
    <row r="240" spans="17:17" ht="17.25" x14ac:dyDescent="0.3">
      <c r="Q240" s="25"/>
    </row>
    <row r="241" spans="17:17" ht="17.25" x14ac:dyDescent="0.3">
      <c r="Q241" s="25"/>
    </row>
    <row r="242" spans="17:17" ht="17.25" x14ac:dyDescent="0.3">
      <c r="Q242" s="25"/>
    </row>
    <row r="243" spans="17:17" ht="17.25" x14ac:dyDescent="0.3">
      <c r="Q243" s="25"/>
    </row>
    <row r="244" spans="17:17" ht="17.25" x14ac:dyDescent="0.3">
      <c r="Q244" s="25"/>
    </row>
    <row r="245" spans="17:17" ht="17.25" x14ac:dyDescent="0.3">
      <c r="Q245" s="25"/>
    </row>
    <row r="246" spans="17:17" ht="17.25" x14ac:dyDescent="0.3">
      <c r="Q246" s="25"/>
    </row>
    <row r="247" spans="17:17" ht="17.25" x14ac:dyDescent="0.3">
      <c r="Q247" s="25"/>
    </row>
    <row r="248" spans="17:17" ht="17.25" x14ac:dyDescent="0.3">
      <c r="Q248" s="25"/>
    </row>
    <row r="249" spans="17:17" ht="17.25" x14ac:dyDescent="0.3">
      <c r="Q249" s="25"/>
    </row>
    <row r="250" spans="17:17" ht="17.25" x14ac:dyDescent="0.3">
      <c r="Q250" s="25"/>
    </row>
    <row r="251" spans="17:17" ht="17.25" x14ac:dyDescent="0.3">
      <c r="Q251" s="25"/>
    </row>
    <row r="252" spans="17:17" ht="17.25" x14ac:dyDescent="0.3">
      <c r="Q252" s="25"/>
    </row>
    <row r="253" spans="17:17" ht="17.25" x14ac:dyDescent="0.3">
      <c r="Q253" s="25"/>
    </row>
    <row r="254" spans="17:17" ht="17.25" x14ac:dyDescent="0.3">
      <c r="Q254" s="25"/>
    </row>
    <row r="255" spans="17:17" ht="17.25" x14ac:dyDescent="0.3">
      <c r="Q255" s="25"/>
    </row>
    <row r="256" spans="17:17" ht="17.25" x14ac:dyDescent="0.3">
      <c r="Q256" s="25"/>
    </row>
    <row r="257" spans="17:17" ht="17.25" x14ac:dyDescent="0.3">
      <c r="Q257" s="25"/>
    </row>
    <row r="258" spans="17:17" ht="17.25" x14ac:dyDescent="0.3">
      <c r="Q258" s="25"/>
    </row>
    <row r="259" spans="17:17" ht="17.25" x14ac:dyDescent="0.3">
      <c r="Q259" s="25"/>
    </row>
    <row r="260" spans="17:17" ht="17.25" x14ac:dyDescent="0.3">
      <c r="Q260" s="25"/>
    </row>
    <row r="261" spans="17:17" ht="17.25" x14ac:dyDescent="0.3">
      <c r="Q261" s="25"/>
    </row>
    <row r="262" spans="17:17" ht="17.25" x14ac:dyDescent="0.3">
      <c r="Q262" s="25"/>
    </row>
    <row r="263" spans="17:17" ht="17.25" x14ac:dyDescent="0.3">
      <c r="Q263" s="25"/>
    </row>
    <row r="264" spans="17:17" ht="17.25" x14ac:dyDescent="0.3">
      <c r="Q264" s="25"/>
    </row>
    <row r="265" spans="17:17" ht="17.25" x14ac:dyDescent="0.3">
      <c r="Q265" s="25"/>
    </row>
    <row r="266" spans="17:17" ht="17.25" x14ac:dyDescent="0.3">
      <c r="Q266" s="25"/>
    </row>
    <row r="267" spans="17:17" ht="17.25" x14ac:dyDescent="0.3">
      <c r="Q267" s="25"/>
    </row>
    <row r="268" spans="17:17" ht="17.25" x14ac:dyDescent="0.3">
      <c r="Q268" s="25"/>
    </row>
    <row r="269" spans="17:17" ht="17.25" x14ac:dyDescent="0.3">
      <c r="Q269" s="25"/>
    </row>
    <row r="270" spans="17:17" ht="17.25" x14ac:dyDescent="0.3">
      <c r="Q270" s="25"/>
    </row>
    <row r="271" spans="17:17" ht="17.25" x14ac:dyDescent="0.3">
      <c r="Q271" s="25"/>
    </row>
    <row r="272" spans="17:17" ht="17.25" x14ac:dyDescent="0.3">
      <c r="Q272" s="25"/>
    </row>
    <row r="273" spans="17:17" ht="17.25" x14ac:dyDescent="0.3">
      <c r="Q273" s="25"/>
    </row>
    <row r="274" spans="17:17" ht="17.25" x14ac:dyDescent="0.3">
      <c r="Q274" s="25"/>
    </row>
    <row r="275" spans="17:17" ht="17.25" x14ac:dyDescent="0.3">
      <c r="Q275" s="25"/>
    </row>
    <row r="276" spans="17:17" ht="17.25" x14ac:dyDescent="0.3">
      <c r="Q276" s="25"/>
    </row>
    <row r="277" spans="17:17" ht="17.25" x14ac:dyDescent="0.3">
      <c r="Q277" s="25"/>
    </row>
    <row r="278" spans="17:17" ht="17.25" x14ac:dyDescent="0.3">
      <c r="Q278" s="25"/>
    </row>
    <row r="279" spans="17:17" ht="17.25" x14ac:dyDescent="0.3">
      <c r="Q279" s="25"/>
    </row>
    <row r="280" spans="17:17" ht="17.25" x14ac:dyDescent="0.3">
      <c r="Q280" s="25"/>
    </row>
    <row r="281" spans="17:17" ht="17.25" x14ac:dyDescent="0.3">
      <c r="Q281" s="25"/>
    </row>
    <row r="282" spans="17:17" ht="17.25" x14ac:dyDescent="0.3">
      <c r="Q282" s="25"/>
    </row>
    <row r="283" spans="17:17" ht="17.25" x14ac:dyDescent="0.3">
      <c r="Q283" s="25"/>
    </row>
    <row r="284" spans="17:17" ht="17.25" x14ac:dyDescent="0.3">
      <c r="Q284" s="25"/>
    </row>
    <row r="285" spans="17:17" ht="17.25" x14ac:dyDescent="0.3">
      <c r="Q285" s="25"/>
    </row>
    <row r="286" spans="17:17" ht="17.25" x14ac:dyDescent="0.3">
      <c r="Q286" s="25"/>
    </row>
    <row r="287" spans="17:17" ht="17.25" x14ac:dyDescent="0.3">
      <c r="Q287" s="25"/>
    </row>
    <row r="288" spans="17:17" ht="17.25" x14ac:dyDescent="0.3">
      <c r="Q288" s="25"/>
    </row>
    <row r="289" spans="17:17" ht="17.25" x14ac:dyDescent="0.3">
      <c r="Q289" s="25"/>
    </row>
    <row r="290" spans="17:17" ht="17.25" x14ac:dyDescent="0.3">
      <c r="Q290" s="25"/>
    </row>
    <row r="291" spans="17:17" ht="17.25" x14ac:dyDescent="0.3">
      <c r="Q291" s="25"/>
    </row>
    <row r="292" spans="17:17" ht="17.25" x14ac:dyDescent="0.3">
      <c r="Q292" s="25"/>
    </row>
    <row r="293" spans="17:17" ht="17.25" x14ac:dyDescent="0.3">
      <c r="Q293" s="25"/>
    </row>
    <row r="294" spans="17:17" ht="17.25" x14ac:dyDescent="0.3">
      <c r="Q294" s="25"/>
    </row>
    <row r="295" spans="17:17" ht="17.25" x14ac:dyDescent="0.3">
      <c r="Q295" s="25"/>
    </row>
    <row r="296" spans="17:17" ht="17.25" x14ac:dyDescent="0.3">
      <c r="Q296" s="25"/>
    </row>
    <row r="297" spans="17:17" ht="17.25" x14ac:dyDescent="0.3">
      <c r="Q297" s="25"/>
    </row>
    <row r="298" spans="17:17" ht="17.25" x14ac:dyDescent="0.3">
      <c r="Q298" s="25"/>
    </row>
    <row r="299" spans="17:17" ht="17.25" x14ac:dyDescent="0.3">
      <c r="Q299" s="25"/>
    </row>
    <row r="300" spans="17:17" ht="17.25" x14ac:dyDescent="0.3">
      <c r="Q300" s="25"/>
    </row>
    <row r="301" spans="17:17" ht="17.25" x14ac:dyDescent="0.3">
      <c r="Q301" s="25"/>
    </row>
    <row r="302" spans="17:17" ht="17.25" x14ac:dyDescent="0.3">
      <c r="Q302" s="25"/>
    </row>
    <row r="303" spans="17:17" ht="17.25" x14ac:dyDescent="0.3">
      <c r="Q303" s="25"/>
    </row>
    <row r="304" spans="17:17" ht="17.25" x14ac:dyDescent="0.3">
      <c r="Q304" s="25"/>
    </row>
    <row r="305" spans="17:17" ht="17.25" x14ac:dyDescent="0.3">
      <c r="Q305" s="25"/>
    </row>
    <row r="306" spans="17:17" ht="17.25" x14ac:dyDescent="0.3">
      <c r="Q306" s="25"/>
    </row>
    <row r="307" spans="17:17" ht="17.25" x14ac:dyDescent="0.3">
      <c r="Q307" s="25"/>
    </row>
    <row r="308" spans="17:17" ht="17.25" x14ac:dyDescent="0.3">
      <c r="Q308" s="25"/>
    </row>
    <row r="309" spans="17:17" ht="17.25" x14ac:dyDescent="0.3">
      <c r="Q309" s="25"/>
    </row>
    <row r="310" spans="17:17" ht="17.25" x14ac:dyDescent="0.3">
      <c r="Q310" s="25"/>
    </row>
    <row r="311" spans="17:17" ht="17.25" x14ac:dyDescent="0.3">
      <c r="Q311" s="25"/>
    </row>
    <row r="312" spans="17:17" ht="17.25" x14ac:dyDescent="0.3">
      <c r="Q312" s="25"/>
    </row>
    <row r="313" spans="17:17" ht="17.25" x14ac:dyDescent="0.3">
      <c r="Q313" s="25"/>
    </row>
    <row r="314" spans="17:17" ht="17.25" x14ac:dyDescent="0.3">
      <c r="Q314" s="25"/>
    </row>
    <row r="315" spans="17:17" ht="17.25" x14ac:dyDescent="0.3">
      <c r="Q315" s="25"/>
    </row>
    <row r="316" spans="17:17" ht="17.25" x14ac:dyDescent="0.3">
      <c r="Q316" s="25"/>
    </row>
    <row r="317" spans="17:17" ht="17.25" x14ac:dyDescent="0.3">
      <c r="Q317" s="25"/>
    </row>
    <row r="318" spans="17:17" ht="17.25" x14ac:dyDescent="0.3">
      <c r="Q318" s="25"/>
    </row>
    <row r="319" spans="17:17" ht="17.25" x14ac:dyDescent="0.3">
      <c r="Q319" s="25"/>
    </row>
    <row r="320" spans="17:17" ht="17.25" x14ac:dyDescent="0.3">
      <c r="Q320" s="25"/>
    </row>
    <row r="321" spans="17:17" ht="17.25" x14ac:dyDescent="0.3">
      <c r="Q321" s="25"/>
    </row>
    <row r="322" spans="17:17" ht="17.25" x14ac:dyDescent="0.3">
      <c r="Q322" s="25"/>
    </row>
    <row r="323" spans="17:17" ht="17.25" x14ac:dyDescent="0.3">
      <c r="Q323" s="25"/>
    </row>
    <row r="324" spans="17:17" ht="17.25" x14ac:dyDescent="0.3">
      <c r="Q324" s="25"/>
    </row>
    <row r="325" spans="17:17" ht="17.25" x14ac:dyDescent="0.3">
      <c r="Q325" s="25"/>
    </row>
    <row r="326" spans="17:17" ht="17.25" x14ac:dyDescent="0.3">
      <c r="Q326" s="25"/>
    </row>
    <row r="327" spans="17:17" ht="17.25" x14ac:dyDescent="0.3">
      <c r="Q327" s="25"/>
    </row>
    <row r="328" spans="17:17" ht="17.25" x14ac:dyDescent="0.3">
      <c r="Q328" s="25"/>
    </row>
    <row r="329" spans="17:17" ht="17.25" x14ac:dyDescent="0.3">
      <c r="Q329" s="25"/>
    </row>
    <row r="330" spans="17:17" ht="17.25" x14ac:dyDescent="0.3">
      <c r="Q330" s="25"/>
    </row>
    <row r="331" spans="17:17" ht="17.25" x14ac:dyDescent="0.3">
      <c r="Q331" s="25"/>
    </row>
    <row r="332" spans="17:17" ht="17.25" x14ac:dyDescent="0.3">
      <c r="Q332" s="25"/>
    </row>
    <row r="333" spans="17:17" ht="17.25" x14ac:dyDescent="0.3">
      <c r="Q333" s="25"/>
    </row>
    <row r="334" spans="17:17" ht="17.25" x14ac:dyDescent="0.3">
      <c r="Q334" s="25"/>
    </row>
    <row r="335" spans="17:17" ht="17.25" x14ac:dyDescent="0.3">
      <c r="Q335" s="25"/>
    </row>
    <row r="336" spans="17:17" ht="17.25" x14ac:dyDescent="0.3">
      <c r="Q336" s="25"/>
    </row>
    <row r="337" spans="17:17" ht="17.25" x14ac:dyDescent="0.3">
      <c r="Q337" s="25"/>
    </row>
    <row r="338" spans="17:17" ht="17.25" x14ac:dyDescent="0.3">
      <c r="Q338" s="25"/>
    </row>
    <row r="339" spans="17:17" ht="17.25" x14ac:dyDescent="0.3">
      <c r="Q339" s="25"/>
    </row>
    <row r="340" spans="17:17" ht="17.25" x14ac:dyDescent="0.3">
      <c r="Q340" s="25"/>
    </row>
    <row r="341" spans="17:17" ht="17.25" x14ac:dyDescent="0.3">
      <c r="Q341" s="25"/>
    </row>
    <row r="342" spans="17:17" ht="17.25" x14ac:dyDescent="0.3">
      <c r="Q342" s="25"/>
    </row>
    <row r="343" spans="17:17" ht="17.25" x14ac:dyDescent="0.3">
      <c r="Q343" s="25"/>
    </row>
    <row r="344" spans="17:17" ht="17.25" x14ac:dyDescent="0.3">
      <c r="Q344" s="25"/>
    </row>
    <row r="345" spans="17:17" ht="17.25" x14ac:dyDescent="0.3">
      <c r="Q345" s="25"/>
    </row>
    <row r="346" spans="17:17" ht="17.25" x14ac:dyDescent="0.3">
      <c r="Q346" s="25"/>
    </row>
    <row r="347" spans="17:17" ht="17.25" x14ac:dyDescent="0.3">
      <c r="Q347" s="25"/>
    </row>
    <row r="348" spans="17:17" ht="17.25" x14ac:dyDescent="0.3">
      <c r="Q348" s="25"/>
    </row>
    <row r="349" spans="17:17" ht="17.25" x14ac:dyDescent="0.3">
      <c r="Q349" s="25"/>
    </row>
    <row r="350" spans="17:17" ht="17.25" x14ac:dyDescent="0.3">
      <c r="Q350" s="25"/>
    </row>
    <row r="351" spans="17:17" ht="17.25" x14ac:dyDescent="0.3">
      <c r="Q351" s="25"/>
    </row>
    <row r="352" spans="17:17" ht="17.25" x14ac:dyDescent="0.3">
      <c r="Q352" s="25"/>
    </row>
    <row r="353" spans="17:17" ht="17.25" x14ac:dyDescent="0.3">
      <c r="Q353" s="25"/>
    </row>
    <row r="354" spans="17:17" ht="17.25" x14ac:dyDescent="0.3">
      <c r="Q354" s="25"/>
    </row>
    <row r="355" spans="17:17" ht="17.25" x14ac:dyDescent="0.3">
      <c r="Q355" s="25"/>
    </row>
    <row r="356" spans="17:17" ht="17.25" x14ac:dyDescent="0.3">
      <c r="Q356" s="25"/>
    </row>
    <row r="357" spans="17:17" ht="17.25" x14ac:dyDescent="0.3">
      <c r="Q357" s="25"/>
    </row>
    <row r="358" spans="17:17" ht="17.25" x14ac:dyDescent="0.3">
      <c r="Q358" s="25"/>
    </row>
    <row r="359" spans="17:17" ht="17.25" x14ac:dyDescent="0.3">
      <c r="Q359" s="25"/>
    </row>
    <row r="360" spans="17:17" ht="17.25" x14ac:dyDescent="0.3">
      <c r="Q360" s="25"/>
    </row>
    <row r="361" spans="17:17" ht="17.25" x14ac:dyDescent="0.3">
      <c r="Q361" s="25"/>
    </row>
    <row r="362" spans="17:17" ht="17.25" x14ac:dyDescent="0.3">
      <c r="Q362" s="25"/>
    </row>
    <row r="363" spans="17:17" ht="17.25" x14ac:dyDescent="0.3">
      <c r="Q363" s="25"/>
    </row>
    <row r="364" spans="17:17" ht="17.25" x14ac:dyDescent="0.3">
      <c r="Q364" s="25"/>
    </row>
    <row r="365" spans="17:17" ht="17.25" x14ac:dyDescent="0.3">
      <c r="Q365" s="25"/>
    </row>
    <row r="366" spans="17:17" ht="17.25" x14ac:dyDescent="0.3">
      <c r="Q366" s="25"/>
    </row>
    <row r="367" spans="17:17" ht="17.25" x14ac:dyDescent="0.3">
      <c r="Q367" s="25"/>
    </row>
    <row r="368" spans="17:17" ht="17.25" x14ac:dyDescent="0.3">
      <c r="Q368" s="25"/>
    </row>
    <row r="369" spans="17:17" ht="17.25" x14ac:dyDescent="0.3">
      <c r="Q369" s="25"/>
    </row>
    <row r="370" spans="17:17" ht="17.25" x14ac:dyDescent="0.3">
      <c r="Q370" s="25"/>
    </row>
    <row r="371" spans="17:17" ht="17.25" x14ac:dyDescent="0.3">
      <c r="Q371" s="25"/>
    </row>
    <row r="372" spans="17:17" ht="17.25" x14ac:dyDescent="0.3">
      <c r="Q372" s="25"/>
    </row>
    <row r="373" spans="17:17" ht="17.25" x14ac:dyDescent="0.3">
      <c r="Q373" s="25"/>
    </row>
    <row r="374" spans="17:17" ht="17.25" x14ac:dyDescent="0.3">
      <c r="Q374" s="25"/>
    </row>
    <row r="375" spans="17:17" ht="17.25" x14ac:dyDescent="0.3">
      <c r="Q375" s="25"/>
    </row>
    <row r="376" spans="17:17" ht="17.25" x14ac:dyDescent="0.3">
      <c r="Q376" s="25"/>
    </row>
    <row r="377" spans="17:17" ht="17.25" x14ac:dyDescent="0.3">
      <c r="Q377" s="25"/>
    </row>
    <row r="378" spans="17:17" ht="17.25" x14ac:dyDescent="0.3">
      <c r="Q378" s="25"/>
    </row>
    <row r="379" spans="17:17" ht="17.25" x14ac:dyDescent="0.3">
      <c r="Q379" s="25"/>
    </row>
    <row r="380" spans="17:17" ht="17.25" x14ac:dyDescent="0.3">
      <c r="Q380" s="25"/>
    </row>
    <row r="381" spans="17:17" ht="17.25" x14ac:dyDescent="0.3">
      <c r="Q381" s="25"/>
    </row>
    <row r="382" spans="17:17" ht="17.25" x14ac:dyDescent="0.3">
      <c r="Q382" s="25"/>
    </row>
    <row r="383" spans="17:17" ht="17.25" x14ac:dyDescent="0.3">
      <c r="Q383" s="25"/>
    </row>
    <row r="384" spans="17:17" ht="17.25" x14ac:dyDescent="0.3">
      <c r="Q384" s="25"/>
    </row>
    <row r="385" spans="17:17" ht="17.25" x14ac:dyDescent="0.3">
      <c r="Q385" s="25"/>
    </row>
    <row r="386" spans="17:17" ht="17.25" x14ac:dyDescent="0.3">
      <c r="Q386" s="25"/>
    </row>
    <row r="387" spans="17:17" ht="17.25" x14ac:dyDescent="0.3">
      <c r="Q387" s="25"/>
    </row>
    <row r="388" spans="17:17" ht="17.25" x14ac:dyDescent="0.3">
      <c r="Q388" s="25"/>
    </row>
    <row r="389" spans="17:17" ht="17.25" x14ac:dyDescent="0.3">
      <c r="Q389" s="25"/>
    </row>
    <row r="390" spans="17:17" ht="17.25" x14ac:dyDescent="0.3">
      <c r="Q390" s="25"/>
    </row>
    <row r="391" spans="17:17" ht="17.25" x14ac:dyDescent="0.3">
      <c r="Q391" s="25"/>
    </row>
    <row r="392" spans="17:17" ht="17.25" x14ac:dyDescent="0.3">
      <c r="Q392" s="25"/>
    </row>
    <row r="393" spans="17:17" ht="17.25" x14ac:dyDescent="0.3">
      <c r="Q393" s="25"/>
    </row>
    <row r="394" spans="17:17" ht="17.25" x14ac:dyDescent="0.3">
      <c r="Q394" s="25"/>
    </row>
    <row r="395" spans="17:17" ht="17.25" x14ac:dyDescent="0.3">
      <c r="Q395" s="25"/>
    </row>
    <row r="396" spans="17:17" ht="17.25" x14ac:dyDescent="0.3">
      <c r="Q396" s="25"/>
    </row>
    <row r="397" spans="17:17" ht="17.25" x14ac:dyDescent="0.3">
      <c r="Q397" s="25"/>
    </row>
    <row r="398" spans="17:17" ht="17.25" x14ac:dyDescent="0.3">
      <c r="Q398" s="25"/>
    </row>
    <row r="399" spans="17:17" ht="17.25" x14ac:dyDescent="0.3">
      <c r="Q399" s="25"/>
    </row>
    <row r="400" spans="17:17" ht="17.25" x14ac:dyDescent="0.3">
      <c r="Q400" s="25"/>
    </row>
    <row r="401" spans="17:17" ht="17.25" x14ac:dyDescent="0.3">
      <c r="Q401" s="25"/>
    </row>
    <row r="402" spans="17:17" ht="17.25" x14ac:dyDescent="0.3">
      <c r="Q402" s="25"/>
    </row>
    <row r="403" spans="17:17" ht="17.25" x14ac:dyDescent="0.3">
      <c r="Q403" s="25"/>
    </row>
    <row r="404" spans="17:17" ht="17.25" x14ac:dyDescent="0.3">
      <c r="Q404" s="25"/>
    </row>
    <row r="405" spans="17:17" ht="17.25" x14ac:dyDescent="0.3">
      <c r="Q405" s="25"/>
    </row>
    <row r="406" spans="17:17" ht="17.25" x14ac:dyDescent="0.3">
      <c r="Q406" s="25"/>
    </row>
    <row r="407" spans="17:17" ht="17.25" x14ac:dyDescent="0.3">
      <c r="Q407" s="25"/>
    </row>
    <row r="408" spans="17:17" ht="17.25" x14ac:dyDescent="0.3">
      <c r="Q408" s="25"/>
    </row>
    <row r="409" spans="17:17" ht="17.25" x14ac:dyDescent="0.3">
      <c r="Q409" s="25"/>
    </row>
    <row r="410" spans="17:17" ht="17.25" x14ac:dyDescent="0.3">
      <c r="Q410" s="25"/>
    </row>
    <row r="411" spans="17:17" ht="17.25" x14ac:dyDescent="0.3">
      <c r="Q411" s="25"/>
    </row>
    <row r="412" spans="17:17" ht="17.25" x14ac:dyDescent="0.3">
      <c r="Q412" s="25"/>
    </row>
    <row r="413" spans="17:17" ht="17.25" x14ac:dyDescent="0.3">
      <c r="Q413" s="25"/>
    </row>
    <row r="414" spans="17:17" ht="17.25" x14ac:dyDescent="0.3">
      <c r="Q414" s="25"/>
    </row>
    <row r="415" spans="17:17" ht="17.25" x14ac:dyDescent="0.3">
      <c r="Q415" s="25"/>
    </row>
    <row r="416" spans="17:17" ht="17.25" x14ac:dyDescent="0.3">
      <c r="Q416" s="25"/>
    </row>
    <row r="417" spans="17:17" ht="17.25" x14ac:dyDescent="0.3">
      <c r="Q417" s="25"/>
    </row>
    <row r="418" spans="17:17" ht="17.25" x14ac:dyDescent="0.3">
      <c r="Q418" s="25"/>
    </row>
    <row r="419" spans="17:17" ht="17.25" x14ac:dyDescent="0.3">
      <c r="Q419" s="25"/>
    </row>
    <row r="420" spans="17:17" ht="17.25" x14ac:dyDescent="0.3">
      <c r="Q420" s="25"/>
    </row>
    <row r="421" spans="17:17" ht="17.25" x14ac:dyDescent="0.3">
      <c r="Q421" s="25"/>
    </row>
    <row r="422" spans="17:17" ht="17.25" x14ac:dyDescent="0.3">
      <c r="Q422" s="25"/>
    </row>
    <row r="423" spans="17:17" ht="17.25" x14ac:dyDescent="0.3">
      <c r="Q423" s="25"/>
    </row>
    <row r="424" spans="17:17" ht="17.25" x14ac:dyDescent="0.3">
      <c r="Q424" s="25"/>
    </row>
    <row r="425" spans="17:17" ht="17.25" x14ac:dyDescent="0.3">
      <c r="Q425" s="25"/>
    </row>
    <row r="426" spans="17:17" ht="17.25" x14ac:dyDescent="0.3">
      <c r="Q426" s="25"/>
    </row>
    <row r="427" spans="17:17" ht="17.25" x14ac:dyDescent="0.3">
      <c r="Q427" s="25"/>
    </row>
    <row r="428" spans="17:17" ht="17.25" x14ac:dyDescent="0.3">
      <c r="Q428" s="25"/>
    </row>
    <row r="429" spans="17:17" ht="17.25" x14ac:dyDescent="0.3">
      <c r="Q429" s="25"/>
    </row>
    <row r="430" spans="17:17" ht="17.25" x14ac:dyDescent="0.3">
      <c r="Q430" s="25"/>
    </row>
    <row r="431" spans="17:17" ht="17.25" x14ac:dyDescent="0.3">
      <c r="Q431" s="25"/>
    </row>
    <row r="432" spans="17:17" ht="17.25" x14ac:dyDescent="0.3">
      <c r="Q432" s="25"/>
    </row>
    <row r="433" spans="17:17" ht="17.25" x14ac:dyDescent="0.3">
      <c r="Q433" s="25"/>
    </row>
    <row r="434" spans="17:17" ht="17.25" x14ac:dyDescent="0.3">
      <c r="Q434" s="25"/>
    </row>
    <row r="435" spans="17:17" ht="17.25" x14ac:dyDescent="0.3">
      <c r="Q435" s="25"/>
    </row>
    <row r="436" spans="17:17" ht="17.25" x14ac:dyDescent="0.3">
      <c r="Q436" s="25"/>
    </row>
    <row r="437" spans="17:17" ht="17.25" x14ac:dyDescent="0.3">
      <c r="Q437" s="25"/>
    </row>
    <row r="438" spans="17:17" ht="17.25" x14ac:dyDescent="0.3">
      <c r="Q438" s="25"/>
    </row>
    <row r="439" spans="17:17" ht="17.25" x14ac:dyDescent="0.3">
      <c r="Q439" s="25"/>
    </row>
    <row r="440" spans="17:17" ht="17.25" x14ac:dyDescent="0.3">
      <c r="Q440" s="25"/>
    </row>
    <row r="441" spans="17:17" ht="17.25" x14ac:dyDescent="0.3">
      <c r="Q441" s="25"/>
    </row>
    <row r="442" spans="17:17" ht="17.25" x14ac:dyDescent="0.3">
      <c r="Q442" s="25"/>
    </row>
    <row r="443" spans="17:17" ht="17.25" x14ac:dyDescent="0.3">
      <c r="Q443" s="25"/>
    </row>
    <row r="444" spans="17:17" ht="17.25" x14ac:dyDescent="0.3">
      <c r="Q444" s="25"/>
    </row>
    <row r="445" spans="17:17" ht="17.25" x14ac:dyDescent="0.3">
      <c r="Q445" s="25"/>
    </row>
    <row r="446" spans="17:17" ht="17.25" x14ac:dyDescent="0.3">
      <c r="Q446" s="25"/>
    </row>
    <row r="447" spans="17:17" ht="17.25" x14ac:dyDescent="0.3">
      <c r="Q447" s="25"/>
    </row>
    <row r="448" spans="17:17" ht="17.25" x14ac:dyDescent="0.3">
      <c r="Q448" s="25"/>
    </row>
    <row r="449" spans="17:17" ht="17.25" x14ac:dyDescent="0.3">
      <c r="Q449" s="25"/>
    </row>
    <row r="450" spans="17:17" ht="17.25" x14ac:dyDescent="0.3">
      <c r="Q450" s="25"/>
    </row>
    <row r="451" spans="17:17" ht="17.25" x14ac:dyDescent="0.3">
      <c r="Q451" s="25"/>
    </row>
    <row r="452" spans="17:17" ht="17.25" x14ac:dyDescent="0.3">
      <c r="Q452" s="25"/>
    </row>
    <row r="453" spans="17:17" ht="17.25" x14ac:dyDescent="0.3">
      <c r="Q453" s="25"/>
    </row>
    <row r="454" spans="17:17" ht="17.25" x14ac:dyDescent="0.3">
      <c r="Q454" s="25"/>
    </row>
    <row r="455" spans="17:17" ht="17.25" x14ac:dyDescent="0.3">
      <c r="Q455" s="25"/>
    </row>
    <row r="456" spans="17:17" ht="17.25" x14ac:dyDescent="0.3">
      <c r="Q456" s="25"/>
    </row>
    <row r="457" spans="17:17" ht="17.25" x14ac:dyDescent="0.3">
      <c r="Q457" s="25"/>
    </row>
    <row r="458" spans="17:17" ht="17.25" x14ac:dyDescent="0.3">
      <c r="Q458" s="25"/>
    </row>
    <row r="459" spans="17:17" ht="17.25" x14ac:dyDescent="0.3">
      <c r="Q459" s="25"/>
    </row>
    <row r="460" spans="17:17" ht="17.25" x14ac:dyDescent="0.3">
      <c r="Q460" s="25"/>
    </row>
    <row r="461" spans="17:17" ht="17.25" x14ac:dyDescent="0.3">
      <c r="Q461" s="25"/>
    </row>
    <row r="462" spans="17:17" ht="17.25" x14ac:dyDescent="0.3">
      <c r="Q462" s="25"/>
    </row>
    <row r="463" spans="17:17" ht="17.25" x14ac:dyDescent="0.3">
      <c r="Q463" s="25"/>
    </row>
    <row r="464" spans="17:17" ht="17.25" x14ac:dyDescent="0.3">
      <c r="Q464" s="25"/>
    </row>
    <row r="465" spans="17:17" ht="17.25" x14ac:dyDescent="0.3">
      <c r="Q465" s="25"/>
    </row>
    <row r="466" spans="17:17" ht="17.25" x14ac:dyDescent="0.3">
      <c r="Q466" s="25"/>
    </row>
    <row r="467" spans="17:17" ht="17.25" x14ac:dyDescent="0.3">
      <c r="Q467" s="25"/>
    </row>
    <row r="468" spans="17:17" ht="17.25" x14ac:dyDescent="0.3">
      <c r="Q468" s="25"/>
    </row>
    <row r="469" spans="17:17" ht="17.25" x14ac:dyDescent="0.3">
      <c r="Q469" s="25"/>
    </row>
    <row r="470" spans="17:17" ht="17.25" x14ac:dyDescent="0.3">
      <c r="Q470" s="25"/>
    </row>
    <row r="471" spans="17:17" ht="17.25" x14ac:dyDescent="0.3">
      <c r="Q471" s="25"/>
    </row>
    <row r="472" spans="17:17" ht="17.25" x14ac:dyDescent="0.3">
      <c r="Q472" s="25"/>
    </row>
    <row r="473" spans="17:17" ht="17.25" x14ac:dyDescent="0.3">
      <c r="Q473" s="25"/>
    </row>
    <row r="474" spans="17:17" ht="17.25" x14ac:dyDescent="0.3">
      <c r="Q474" s="25"/>
    </row>
    <row r="475" spans="17:17" ht="17.25" x14ac:dyDescent="0.3">
      <c r="Q475" s="25"/>
    </row>
    <row r="476" spans="17:17" ht="17.25" x14ac:dyDescent="0.3">
      <c r="Q476" s="25"/>
    </row>
    <row r="477" spans="17:17" ht="17.25" x14ac:dyDescent="0.3">
      <c r="Q477" s="25"/>
    </row>
    <row r="478" spans="17:17" ht="17.25" x14ac:dyDescent="0.3">
      <c r="Q478" s="25"/>
    </row>
    <row r="479" spans="17:17" ht="17.25" x14ac:dyDescent="0.3">
      <c r="Q479" s="25"/>
    </row>
    <row r="480" spans="17:17" ht="17.25" x14ac:dyDescent="0.3">
      <c r="Q480" s="25"/>
    </row>
    <row r="481" spans="17:17" ht="17.25" x14ac:dyDescent="0.3">
      <c r="Q481" s="25"/>
    </row>
    <row r="482" spans="17:17" ht="17.25" x14ac:dyDescent="0.3">
      <c r="Q482" s="25"/>
    </row>
    <row r="483" spans="17:17" ht="17.25" x14ac:dyDescent="0.3">
      <c r="Q483" s="25"/>
    </row>
    <row r="484" spans="17:17" ht="17.25" x14ac:dyDescent="0.3">
      <c r="Q484" s="25"/>
    </row>
    <row r="485" spans="17:17" ht="17.25" x14ac:dyDescent="0.3">
      <c r="Q485" s="25"/>
    </row>
    <row r="486" spans="17:17" ht="17.25" x14ac:dyDescent="0.3">
      <c r="Q486" s="25"/>
    </row>
    <row r="487" spans="17:17" ht="17.25" x14ac:dyDescent="0.3">
      <c r="Q487" s="25"/>
    </row>
    <row r="488" spans="17:17" ht="17.25" x14ac:dyDescent="0.3">
      <c r="Q488" s="25"/>
    </row>
    <row r="489" spans="17:17" ht="17.25" x14ac:dyDescent="0.3">
      <c r="Q489" s="25"/>
    </row>
    <row r="490" spans="17:17" ht="17.25" x14ac:dyDescent="0.3">
      <c r="Q490" s="25"/>
    </row>
    <row r="491" spans="17:17" ht="17.25" x14ac:dyDescent="0.3">
      <c r="Q491" s="25"/>
    </row>
    <row r="492" spans="17:17" ht="17.25" x14ac:dyDescent="0.3">
      <c r="Q492" s="25"/>
    </row>
    <row r="493" spans="17:17" ht="17.25" x14ac:dyDescent="0.3">
      <c r="Q493" s="25"/>
    </row>
    <row r="494" spans="17:17" ht="17.25" x14ac:dyDescent="0.3">
      <c r="Q494" s="25"/>
    </row>
    <row r="495" spans="17:17" ht="17.25" x14ac:dyDescent="0.3">
      <c r="Q495" s="25"/>
    </row>
    <row r="496" spans="17:17" ht="17.25" x14ac:dyDescent="0.3">
      <c r="Q496" s="25"/>
    </row>
    <row r="497" spans="17:17" ht="17.25" x14ac:dyDescent="0.3">
      <c r="Q497" s="25"/>
    </row>
    <row r="498" spans="17:17" ht="17.25" x14ac:dyDescent="0.3">
      <c r="Q498" s="25"/>
    </row>
    <row r="499" spans="17:17" ht="17.25" x14ac:dyDescent="0.3">
      <c r="Q499" s="25"/>
    </row>
    <row r="500" spans="17:17" ht="17.25" x14ac:dyDescent="0.3">
      <c r="Q500" s="25"/>
    </row>
    <row r="501" spans="17:17" ht="17.25" x14ac:dyDescent="0.3">
      <c r="Q501" s="25"/>
    </row>
    <row r="502" spans="17:17" ht="17.25" x14ac:dyDescent="0.3">
      <c r="Q502" s="25"/>
    </row>
    <row r="503" spans="17:17" ht="17.25" x14ac:dyDescent="0.3">
      <c r="Q503" s="25"/>
    </row>
    <row r="504" spans="17:17" ht="17.25" x14ac:dyDescent="0.3">
      <c r="Q504" s="25"/>
    </row>
    <row r="505" spans="17:17" ht="17.25" x14ac:dyDescent="0.3">
      <c r="Q505" s="25"/>
    </row>
    <row r="506" spans="17:17" ht="17.25" x14ac:dyDescent="0.3">
      <c r="Q506" s="25"/>
    </row>
    <row r="507" spans="17:17" ht="17.25" x14ac:dyDescent="0.3">
      <c r="Q507" s="25"/>
    </row>
    <row r="508" spans="17:17" ht="17.25" x14ac:dyDescent="0.3">
      <c r="Q508" s="25"/>
    </row>
    <row r="509" spans="17:17" ht="17.25" x14ac:dyDescent="0.3">
      <c r="Q509" s="25"/>
    </row>
    <row r="510" spans="17:17" ht="17.25" x14ac:dyDescent="0.3">
      <c r="Q510" s="25"/>
    </row>
    <row r="511" spans="17:17" ht="17.25" x14ac:dyDescent="0.3">
      <c r="Q511" s="25"/>
    </row>
    <row r="512" spans="17:17" ht="17.25" x14ac:dyDescent="0.3">
      <c r="Q512" s="25"/>
    </row>
    <row r="513" spans="17:17" ht="17.25" x14ac:dyDescent="0.3">
      <c r="Q513" s="25"/>
    </row>
    <row r="514" spans="17:17" ht="17.25" x14ac:dyDescent="0.3">
      <c r="Q514" s="25"/>
    </row>
    <row r="515" spans="17:17" ht="17.25" x14ac:dyDescent="0.3">
      <c r="Q515" s="25"/>
    </row>
    <row r="516" spans="17:17" ht="17.25" x14ac:dyDescent="0.3">
      <c r="Q516" s="25"/>
    </row>
    <row r="517" spans="17:17" ht="17.25" x14ac:dyDescent="0.3">
      <c r="Q517" s="25"/>
    </row>
    <row r="518" spans="17:17" ht="17.25" x14ac:dyDescent="0.3">
      <c r="Q518" s="25"/>
    </row>
    <row r="519" spans="17:17" ht="17.25" x14ac:dyDescent="0.3">
      <c r="Q519" s="25"/>
    </row>
    <row r="520" spans="17:17" ht="17.25" x14ac:dyDescent="0.3">
      <c r="Q520" s="25"/>
    </row>
    <row r="521" spans="17:17" ht="17.25" x14ac:dyDescent="0.3">
      <c r="Q521" s="25"/>
    </row>
    <row r="522" spans="17:17" ht="17.25" x14ac:dyDescent="0.3">
      <c r="Q522" s="25"/>
    </row>
    <row r="523" spans="17:17" ht="17.25" x14ac:dyDescent="0.3">
      <c r="Q523" s="25"/>
    </row>
    <row r="524" spans="17:17" ht="17.25" x14ac:dyDescent="0.3">
      <c r="Q524" s="25"/>
    </row>
    <row r="525" spans="17:17" ht="17.25" x14ac:dyDescent="0.3">
      <c r="Q525" s="25"/>
    </row>
    <row r="526" spans="17:17" ht="17.25" x14ac:dyDescent="0.3">
      <c r="Q526" s="25"/>
    </row>
    <row r="527" spans="17:17" ht="17.25" x14ac:dyDescent="0.3">
      <c r="Q527" s="25"/>
    </row>
    <row r="528" spans="17:17" ht="17.25" x14ac:dyDescent="0.3">
      <c r="Q528" s="25"/>
    </row>
    <row r="529" spans="17:17" ht="17.25" x14ac:dyDescent="0.3">
      <c r="Q529" s="25"/>
    </row>
    <row r="530" spans="17:17" ht="17.25" x14ac:dyDescent="0.3">
      <c r="Q530" s="25"/>
    </row>
    <row r="531" spans="17:17" ht="17.25" x14ac:dyDescent="0.3">
      <c r="Q531" s="25"/>
    </row>
    <row r="532" spans="17:17" ht="17.25" x14ac:dyDescent="0.3">
      <c r="Q532" s="25"/>
    </row>
    <row r="533" spans="17:17" ht="17.25" x14ac:dyDescent="0.3">
      <c r="Q533" s="25"/>
    </row>
    <row r="534" spans="17:17" ht="17.25" x14ac:dyDescent="0.3">
      <c r="Q534" s="25"/>
    </row>
    <row r="535" spans="17:17" ht="17.25" x14ac:dyDescent="0.3">
      <c r="Q535" s="25"/>
    </row>
    <row r="536" spans="17:17" ht="17.25" x14ac:dyDescent="0.3">
      <c r="Q536" s="25"/>
    </row>
    <row r="537" spans="17:17" ht="17.25" x14ac:dyDescent="0.3">
      <c r="Q537" s="25"/>
    </row>
    <row r="538" spans="17:17" ht="17.25" x14ac:dyDescent="0.3">
      <c r="Q538" s="25"/>
    </row>
    <row r="539" spans="17:17" ht="17.25" x14ac:dyDescent="0.3">
      <c r="Q539" s="25"/>
    </row>
    <row r="540" spans="17:17" ht="17.25" x14ac:dyDescent="0.3">
      <c r="Q540" s="25"/>
    </row>
    <row r="541" spans="17:17" ht="17.25" x14ac:dyDescent="0.3">
      <c r="Q541" s="25"/>
    </row>
    <row r="542" spans="17:17" ht="17.25" x14ac:dyDescent="0.3">
      <c r="Q542" s="25"/>
    </row>
    <row r="543" spans="17:17" ht="17.25" x14ac:dyDescent="0.3">
      <c r="Q543" s="25"/>
    </row>
    <row r="544" spans="17:17" ht="17.25" x14ac:dyDescent="0.3">
      <c r="Q544" s="25"/>
    </row>
    <row r="545" spans="17:17" ht="17.25" x14ac:dyDescent="0.3">
      <c r="Q545" s="25"/>
    </row>
    <row r="546" spans="17:17" ht="17.25" x14ac:dyDescent="0.3">
      <c r="Q546" s="25"/>
    </row>
    <row r="547" spans="17:17" ht="17.25" x14ac:dyDescent="0.3">
      <c r="Q547" s="25"/>
    </row>
    <row r="548" spans="17:17" ht="17.25" x14ac:dyDescent="0.3">
      <c r="Q548" s="25"/>
    </row>
    <row r="549" spans="17:17" ht="17.25" x14ac:dyDescent="0.3">
      <c r="Q549" s="25"/>
    </row>
    <row r="550" spans="17:17" ht="17.25" x14ac:dyDescent="0.3">
      <c r="Q550" s="25"/>
    </row>
    <row r="551" spans="17:17" ht="17.25" x14ac:dyDescent="0.3">
      <c r="Q551" s="25"/>
    </row>
    <row r="552" spans="17:17" ht="17.25" x14ac:dyDescent="0.3">
      <c r="Q552" s="25"/>
    </row>
    <row r="553" spans="17:17" ht="17.25" x14ac:dyDescent="0.3">
      <c r="Q553" s="25"/>
    </row>
    <row r="554" spans="17:17" ht="17.25" x14ac:dyDescent="0.3">
      <c r="Q554" s="25"/>
    </row>
    <row r="555" spans="17:17" ht="17.25" x14ac:dyDescent="0.3">
      <c r="Q555" s="25"/>
    </row>
    <row r="556" spans="17:17" ht="17.25" x14ac:dyDescent="0.3">
      <c r="Q556" s="25"/>
    </row>
    <row r="557" spans="17:17" ht="17.25" x14ac:dyDescent="0.3">
      <c r="Q557" s="25"/>
    </row>
    <row r="558" spans="17:17" ht="17.25" x14ac:dyDescent="0.3">
      <c r="Q558" s="25"/>
    </row>
    <row r="559" spans="17:17" ht="17.25" x14ac:dyDescent="0.3">
      <c r="Q559" s="25"/>
    </row>
    <row r="560" spans="17:17" ht="17.25" x14ac:dyDescent="0.3">
      <c r="Q560" s="25"/>
    </row>
    <row r="561" spans="17:17" ht="17.25" x14ac:dyDescent="0.3">
      <c r="Q561" s="25"/>
    </row>
    <row r="562" spans="17:17" ht="17.25" x14ac:dyDescent="0.3">
      <c r="Q562" s="25"/>
    </row>
    <row r="563" spans="17:17" ht="17.25" x14ac:dyDescent="0.3">
      <c r="Q563" s="25"/>
    </row>
    <row r="564" spans="17:17" ht="17.25" x14ac:dyDescent="0.3">
      <c r="Q564" s="25"/>
    </row>
    <row r="565" spans="17:17" ht="17.25" x14ac:dyDescent="0.3">
      <c r="Q565" s="25"/>
    </row>
    <row r="566" spans="17:17" ht="17.25" x14ac:dyDescent="0.3">
      <c r="Q566" s="25"/>
    </row>
    <row r="567" spans="17:17" ht="17.25" x14ac:dyDescent="0.3">
      <c r="Q567" s="25"/>
    </row>
    <row r="568" spans="17:17" ht="17.25" x14ac:dyDescent="0.3">
      <c r="Q568" s="25"/>
    </row>
    <row r="569" spans="17:17" ht="17.25" x14ac:dyDescent="0.3">
      <c r="Q569" s="25"/>
    </row>
    <row r="570" spans="17:17" ht="17.25" x14ac:dyDescent="0.3">
      <c r="Q570" s="25"/>
    </row>
    <row r="571" spans="17:17" ht="17.25" x14ac:dyDescent="0.3">
      <c r="Q571" s="25"/>
    </row>
    <row r="572" spans="17:17" ht="17.25" x14ac:dyDescent="0.3">
      <c r="Q572" s="25"/>
    </row>
    <row r="573" spans="17:17" ht="17.25" x14ac:dyDescent="0.3">
      <c r="Q573" s="25"/>
    </row>
    <row r="574" spans="17:17" ht="17.25" x14ac:dyDescent="0.3">
      <c r="Q574" s="25"/>
    </row>
    <row r="575" spans="17:17" ht="17.25" x14ac:dyDescent="0.3">
      <c r="Q575" s="25"/>
    </row>
    <row r="576" spans="17:17" ht="17.25" x14ac:dyDescent="0.3">
      <c r="Q576" s="25"/>
    </row>
    <row r="577" spans="17:17" ht="17.25" x14ac:dyDescent="0.3">
      <c r="Q577" s="25"/>
    </row>
    <row r="578" spans="17:17" ht="17.25" x14ac:dyDescent="0.3">
      <c r="Q578" s="25"/>
    </row>
    <row r="579" spans="17:17" ht="17.25" x14ac:dyDescent="0.3">
      <c r="Q579" s="25"/>
    </row>
    <row r="580" spans="17:17" ht="17.25" x14ac:dyDescent="0.3">
      <c r="Q580" s="25"/>
    </row>
    <row r="581" spans="17:17" ht="17.25" x14ac:dyDescent="0.3">
      <c r="Q581" s="25"/>
    </row>
    <row r="582" spans="17:17" ht="17.25" x14ac:dyDescent="0.3">
      <c r="Q582" s="25"/>
    </row>
    <row r="583" spans="17:17" ht="17.25" x14ac:dyDescent="0.3">
      <c r="Q583" s="25"/>
    </row>
    <row r="584" spans="17:17" ht="17.25" x14ac:dyDescent="0.3">
      <c r="Q584" s="25"/>
    </row>
    <row r="585" spans="17:17" ht="17.25" x14ac:dyDescent="0.3">
      <c r="Q585" s="25"/>
    </row>
    <row r="586" spans="17:17" ht="17.25" x14ac:dyDescent="0.3">
      <c r="Q586" s="25"/>
    </row>
    <row r="587" spans="17:17" ht="17.25" x14ac:dyDescent="0.3">
      <c r="Q587" s="25"/>
    </row>
    <row r="588" spans="17:17" ht="17.25" x14ac:dyDescent="0.3">
      <c r="Q588" s="25"/>
    </row>
    <row r="589" spans="17:17" ht="17.25" x14ac:dyDescent="0.3">
      <c r="Q589" s="25"/>
    </row>
    <row r="590" spans="17:17" ht="17.25" x14ac:dyDescent="0.3">
      <c r="Q590" s="25"/>
    </row>
    <row r="591" spans="17:17" ht="17.25" x14ac:dyDescent="0.3">
      <c r="Q591" s="25"/>
    </row>
    <row r="592" spans="17:17" ht="17.25" x14ac:dyDescent="0.3">
      <c r="Q592" s="25"/>
    </row>
    <row r="593" spans="17:17" ht="17.25" x14ac:dyDescent="0.3">
      <c r="Q593" s="25"/>
    </row>
    <row r="594" spans="17:17" ht="17.25" x14ac:dyDescent="0.3">
      <c r="Q594" s="25"/>
    </row>
    <row r="595" spans="17:17" ht="17.25" x14ac:dyDescent="0.3">
      <c r="Q595" s="25"/>
    </row>
    <row r="596" spans="17:17" ht="17.25" x14ac:dyDescent="0.3">
      <c r="Q596" s="25"/>
    </row>
    <row r="597" spans="17:17" ht="17.25" x14ac:dyDescent="0.3">
      <c r="Q597" s="25"/>
    </row>
    <row r="598" spans="17:17" ht="17.25" x14ac:dyDescent="0.3">
      <c r="Q598" s="25"/>
    </row>
    <row r="599" spans="17:17" ht="17.25" x14ac:dyDescent="0.3">
      <c r="Q599" s="25"/>
    </row>
    <row r="600" spans="17:17" ht="17.25" x14ac:dyDescent="0.3">
      <c r="Q600" s="25"/>
    </row>
    <row r="601" spans="17:17" ht="17.25" x14ac:dyDescent="0.3">
      <c r="Q601" s="25"/>
    </row>
    <row r="602" spans="17:17" ht="17.25" x14ac:dyDescent="0.3">
      <c r="Q602" s="25"/>
    </row>
    <row r="603" spans="17:17" ht="17.25" x14ac:dyDescent="0.3">
      <c r="Q603" s="25"/>
    </row>
    <row r="604" spans="17:17" ht="17.25" x14ac:dyDescent="0.3">
      <c r="Q604" s="25"/>
    </row>
    <row r="605" spans="17:17" ht="17.25" x14ac:dyDescent="0.3">
      <c r="Q605" s="25"/>
    </row>
    <row r="606" spans="17:17" ht="17.25" x14ac:dyDescent="0.3">
      <c r="Q606" s="25"/>
    </row>
    <row r="607" spans="17:17" ht="17.25" x14ac:dyDescent="0.3">
      <c r="Q607" s="25"/>
    </row>
    <row r="608" spans="17:17" ht="17.25" x14ac:dyDescent="0.3">
      <c r="Q608" s="25"/>
    </row>
    <row r="609" spans="17:17" ht="17.25" x14ac:dyDescent="0.3">
      <c r="Q609" s="25"/>
    </row>
    <row r="610" spans="17:17" ht="17.25" x14ac:dyDescent="0.3">
      <c r="Q610" s="25"/>
    </row>
    <row r="611" spans="17:17" ht="17.25" x14ac:dyDescent="0.3">
      <c r="Q611" s="25"/>
    </row>
    <row r="612" spans="17:17" ht="17.25" x14ac:dyDescent="0.3">
      <c r="Q612" s="25"/>
    </row>
    <row r="613" spans="17:17" ht="17.25" x14ac:dyDescent="0.3">
      <c r="Q613" s="25"/>
    </row>
    <row r="614" spans="17:17" ht="17.25" x14ac:dyDescent="0.3">
      <c r="Q614" s="25"/>
    </row>
    <row r="615" spans="17:17" ht="17.25" x14ac:dyDescent="0.3">
      <c r="Q615" s="25"/>
    </row>
    <row r="616" spans="17:17" ht="17.25" x14ac:dyDescent="0.3">
      <c r="Q616" s="25"/>
    </row>
    <row r="617" spans="17:17" ht="17.25" x14ac:dyDescent="0.3">
      <c r="Q617" s="25"/>
    </row>
    <row r="618" spans="17:17" ht="17.25" x14ac:dyDescent="0.3">
      <c r="Q618" s="25"/>
    </row>
    <row r="619" spans="17:17" ht="17.25" x14ac:dyDescent="0.3">
      <c r="Q619" s="25"/>
    </row>
    <row r="620" spans="17:17" ht="17.25" x14ac:dyDescent="0.3">
      <c r="Q620" s="25"/>
    </row>
    <row r="621" spans="17:17" ht="17.25" x14ac:dyDescent="0.3">
      <c r="Q621" s="25"/>
    </row>
    <row r="622" spans="17:17" ht="17.25" x14ac:dyDescent="0.3">
      <c r="Q622" s="25"/>
    </row>
    <row r="623" spans="17:17" ht="17.25" x14ac:dyDescent="0.3">
      <c r="Q623" s="25"/>
    </row>
    <row r="624" spans="17:17" ht="17.25" x14ac:dyDescent="0.3">
      <c r="Q624" s="25"/>
    </row>
    <row r="625" spans="17:17" ht="17.25" x14ac:dyDescent="0.3">
      <c r="Q625" s="25"/>
    </row>
    <row r="626" spans="17:17" ht="17.25" x14ac:dyDescent="0.3">
      <c r="Q626" s="25"/>
    </row>
    <row r="627" spans="17:17" ht="17.25" x14ac:dyDescent="0.3">
      <c r="Q627" s="25"/>
    </row>
    <row r="628" spans="17:17" ht="17.25" x14ac:dyDescent="0.3">
      <c r="Q628" s="25"/>
    </row>
    <row r="629" spans="17:17" ht="17.25" x14ac:dyDescent="0.3">
      <c r="Q629" s="25"/>
    </row>
    <row r="630" spans="17:17" ht="17.25" x14ac:dyDescent="0.3">
      <c r="Q630" s="25"/>
    </row>
    <row r="631" spans="17:17" ht="17.25" x14ac:dyDescent="0.3">
      <c r="Q631" s="25"/>
    </row>
    <row r="632" spans="17:17" ht="17.25" x14ac:dyDescent="0.3">
      <c r="Q632" s="25"/>
    </row>
    <row r="633" spans="17:17" ht="17.25" x14ac:dyDescent="0.3">
      <c r="Q633" s="25"/>
    </row>
    <row r="634" spans="17:17" ht="17.25" x14ac:dyDescent="0.3">
      <c r="Q634" s="25"/>
    </row>
    <row r="635" spans="17:17" ht="17.25" x14ac:dyDescent="0.3">
      <c r="Q635" s="25"/>
    </row>
    <row r="636" spans="17:17" ht="17.25" x14ac:dyDescent="0.3">
      <c r="Q636" s="25"/>
    </row>
    <row r="637" spans="17:17" ht="17.25" x14ac:dyDescent="0.3">
      <c r="Q637" s="25"/>
    </row>
    <row r="638" spans="17:17" ht="17.25" x14ac:dyDescent="0.3">
      <c r="Q638" s="25"/>
    </row>
    <row r="639" spans="17:17" ht="17.25" x14ac:dyDescent="0.3">
      <c r="Q639" s="25"/>
    </row>
    <row r="640" spans="17:17" ht="17.25" x14ac:dyDescent="0.3">
      <c r="Q640" s="25"/>
    </row>
    <row r="641" spans="17:17" ht="17.25" x14ac:dyDescent="0.3">
      <c r="Q641" s="25"/>
    </row>
    <row r="642" spans="17:17" ht="17.25" x14ac:dyDescent="0.3">
      <c r="Q642" s="25"/>
    </row>
    <row r="643" spans="17:17" ht="17.25" x14ac:dyDescent="0.3">
      <c r="Q643" s="25"/>
    </row>
    <row r="644" spans="17:17" ht="17.25" x14ac:dyDescent="0.3">
      <c r="Q644" s="25"/>
    </row>
    <row r="645" spans="17:17" ht="17.25" x14ac:dyDescent="0.3">
      <c r="Q645" s="25"/>
    </row>
    <row r="646" spans="17:17" ht="17.25" x14ac:dyDescent="0.3">
      <c r="Q646" s="25"/>
    </row>
    <row r="647" spans="17:17" ht="17.25" x14ac:dyDescent="0.3">
      <c r="Q647" s="25"/>
    </row>
    <row r="648" spans="17:17" ht="17.25" x14ac:dyDescent="0.3">
      <c r="Q648" s="25"/>
    </row>
    <row r="649" spans="17:17" ht="17.25" x14ac:dyDescent="0.3">
      <c r="Q649" s="25"/>
    </row>
    <row r="650" spans="17:17" ht="17.25" x14ac:dyDescent="0.3">
      <c r="Q650" s="25"/>
    </row>
    <row r="651" spans="17:17" ht="17.25" x14ac:dyDescent="0.3">
      <c r="Q651" s="25"/>
    </row>
    <row r="652" spans="17:17" ht="17.25" x14ac:dyDescent="0.3">
      <c r="Q652" s="25"/>
    </row>
    <row r="653" spans="17:17" ht="17.25" x14ac:dyDescent="0.3">
      <c r="Q653" s="25"/>
    </row>
    <row r="654" spans="17:17" ht="17.25" x14ac:dyDescent="0.3">
      <c r="Q654" s="25"/>
    </row>
    <row r="655" spans="17:17" ht="17.25" x14ac:dyDescent="0.3">
      <c r="Q655" s="25"/>
    </row>
    <row r="656" spans="17:17" ht="17.25" x14ac:dyDescent="0.3">
      <c r="Q656" s="25"/>
    </row>
    <row r="657" spans="17:17" ht="17.25" x14ac:dyDescent="0.3">
      <c r="Q657" s="25"/>
    </row>
    <row r="658" spans="17:17" ht="17.25" x14ac:dyDescent="0.3">
      <c r="Q658" s="25"/>
    </row>
    <row r="659" spans="17:17" ht="17.25" x14ac:dyDescent="0.3">
      <c r="Q659" s="25"/>
    </row>
    <row r="660" spans="17:17" ht="17.25" x14ac:dyDescent="0.3">
      <c r="Q660" s="25"/>
    </row>
    <row r="661" spans="17:17" ht="17.25" x14ac:dyDescent="0.3">
      <c r="Q661" s="25"/>
    </row>
    <row r="662" spans="17:17" ht="17.25" x14ac:dyDescent="0.3">
      <c r="Q662" s="25"/>
    </row>
    <row r="663" spans="17:17" ht="17.25" x14ac:dyDescent="0.3">
      <c r="Q663" s="25"/>
    </row>
    <row r="664" spans="17:17" ht="17.25" x14ac:dyDescent="0.3">
      <c r="Q664" s="25"/>
    </row>
    <row r="665" spans="17:17" ht="17.25" x14ac:dyDescent="0.3">
      <c r="Q665" s="25"/>
    </row>
    <row r="666" spans="17:17" ht="17.25" x14ac:dyDescent="0.3">
      <c r="Q666" s="25"/>
    </row>
    <row r="667" spans="17:17" ht="17.25" x14ac:dyDescent="0.3">
      <c r="Q667" s="25"/>
    </row>
    <row r="668" spans="17:17" ht="17.25" x14ac:dyDescent="0.3">
      <c r="Q668" s="25"/>
    </row>
    <row r="669" spans="17:17" ht="17.25" x14ac:dyDescent="0.3">
      <c r="Q669" s="25"/>
    </row>
    <row r="670" spans="17:17" ht="17.25" x14ac:dyDescent="0.3">
      <c r="Q670" s="25"/>
    </row>
    <row r="671" spans="17:17" ht="17.25" x14ac:dyDescent="0.3">
      <c r="Q671" s="25"/>
    </row>
    <row r="672" spans="17:17" ht="17.25" x14ac:dyDescent="0.3">
      <c r="Q672" s="25"/>
    </row>
    <row r="673" spans="17:17" ht="17.25" x14ac:dyDescent="0.3">
      <c r="Q673" s="25"/>
    </row>
    <row r="674" spans="17:17" ht="17.25" x14ac:dyDescent="0.3">
      <c r="Q674" s="25"/>
    </row>
    <row r="675" spans="17:17" ht="17.25" x14ac:dyDescent="0.3">
      <c r="Q675" s="25"/>
    </row>
    <row r="676" spans="17:17" ht="17.25" x14ac:dyDescent="0.3">
      <c r="Q676" s="25"/>
    </row>
    <row r="677" spans="17:17" ht="17.25" x14ac:dyDescent="0.3">
      <c r="Q677" s="25"/>
    </row>
    <row r="678" spans="17:17" ht="17.25" x14ac:dyDescent="0.3">
      <c r="Q678" s="25"/>
    </row>
    <row r="679" spans="17:17" ht="17.25" x14ac:dyDescent="0.3">
      <c r="Q679" s="25"/>
    </row>
    <row r="680" spans="17:17" ht="17.25" x14ac:dyDescent="0.3">
      <c r="Q680" s="25"/>
    </row>
    <row r="681" spans="17:17" ht="17.25" x14ac:dyDescent="0.3">
      <c r="Q681" s="25"/>
    </row>
    <row r="682" spans="17:17" ht="17.25" x14ac:dyDescent="0.3">
      <c r="Q682" s="25"/>
    </row>
    <row r="683" spans="17:17" ht="17.25" x14ac:dyDescent="0.3">
      <c r="Q683" s="25"/>
    </row>
    <row r="684" spans="17:17" ht="17.25" x14ac:dyDescent="0.3">
      <c r="Q684" s="25"/>
    </row>
    <row r="685" spans="17:17" ht="17.25" x14ac:dyDescent="0.3">
      <c r="Q685" s="25"/>
    </row>
    <row r="686" spans="17:17" ht="17.25" x14ac:dyDescent="0.3">
      <c r="Q686" s="25"/>
    </row>
    <row r="687" spans="17:17" ht="17.25" x14ac:dyDescent="0.3">
      <c r="Q687" s="25"/>
    </row>
    <row r="688" spans="17:17" ht="17.25" x14ac:dyDescent="0.3">
      <c r="Q688" s="25"/>
    </row>
    <row r="689" spans="17:17" ht="17.25" x14ac:dyDescent="0.3">
      <c r="Q689" s="25"/>
    </row>
    <row r="690" spans="17:17" ht="17.25" x14ac:dyDescent="0.3">
      <c r="Q690" s="25"/>
    </row>
    <row r="691" spans="17:17" ht="17.25" x14ac:dyDescent="0.3">
      <c r="Q691" s="25"/>
    </row>
    <row r="692" spans="17:17" ht="17.25" x14ac:dyDescent="0.3">
      <c r="Q692" s="25"/>
    </row>
    <row r="693" spans="17:17" ht="17.25" x14ac:dyDescent="0.3">
      <c r="Q693" s="25"/>
    </row>
    <row r="694" spans="17:17" ht="17.25" x14ac:dyDescent="0.3">
      <c r="Q694" s="25"/>
    </row>
    <row r="695" spans="17:17" ht="17.25" x14ac:dyDescent="0.3">
      <c r="Q695" s="25"/>
    </row>
    <row r="696" spans="17:17" ht="17.25" x14ac:dyDescent="0.3">
      <c r="Q696" s="25"/>
    </row>
    <row r="697" spans="17:17" ht="17.25" x14ac:dyDescent="0.3">
      <c r="Q697" s="25"/>
    </row>
    <row r="698" spans="17:17" ht="17.25" x14ac:dyDescent="0.3">
      <c r="Q698" s="25"/>
    </row>
    <row r="699" spans="17:17" ht="17.25" x14ac:dyDescent="0.3">
      <c r="Q699" s="25"/>
    </row>
    <row r="700" spans="17:17" ht="17.25" x14ac:dyDescent="0.3">
      <c r="Q700" s="25"/>
    </row>
    <row r="701" spans="17:17" ht="17.25" x14ac:dyDescent="0.3">
      <c r="Q701" s="25"/>
    </row>
    <row r="702" spans="17:17" ht="17.25" x14ac:dyDescent="0.3">
      <c r="Q702" s="25"/>
    </row>
    <row r="703" spans="17:17" ht="17.25" x14ac:dyDescent="0.3">
      <c r="Q703" s="25"/>
    </row>
    <row r="704" spans="17:17" ht="17.25" x14ac:dyDescent="0.3">
      <c r="Q704" s="25"/>
    </row>
    <row r="705" spans="17:17" ht="17.25" x14ac:dyDescent="0.3">
      <c r="Q705" s="25"/>
    </row>
    <row r="706" spans="17:17" ht="17.25" x14ac:dyDescent="0.3">
      <c r="Q706" s="25"/>
    </row>
    <row r="707" spans="17:17" ht="17.25" x14ac:dyDescent="0.3">
      <c r="Q707" s="25"/>
    </row>
    <row r="708" spans="17:17" ht="17.25" x14ac:dyDescent="0.3">
      <c r="Q708" s="25"/>
    </row>
    <row r="709" spans="17:17" ht="17.25" x14ac:dyDescent="0.3">
      <c r="Q709" s="25"/>
    </row>
    <row r="710" spans="17:17" ht="17.25" x14ac:dyDescent="0.3">
      <c r="Q710" s="25"/>
    </row>
    <row r="711" spans="17:17" ht="17.25" x14ac:dyDescent="0.3">
      <c r="Q711" s="25"/>
    </row>
    <row r="712" spans="17:17" ht="17.25" x14ac:dyDescent="0.3">
      <c r="Q712" s="25"/>
    </row>
    <row r="713" spans="17:17" ht="17.25" x14ac:dyDescent="0.3">
      <c r="Q713" s="25"/>
    </row>
    <row r="714" spans="17:17" ht="17.25" x14ac:dyDescent="0.3">
      <c r="Q714" s="25"/>
    </row>
    <row r="715" spans="17:17" ht="17.25" x14ac:dyDescent="0.3">
      <c r="Q715" s="25"/>
    </row>
    <row r="716" spans="17:17" ht="17.25" x14ac:dyDescent="0.3">
      <c r="Q716" s="25"/>
    </row>
    <row r="717" spans="17:17" ht="17.25" x14ac:dyDescent="0.3">
      <c r="Q717" s="25"/>
    </row>
    <row r="718" spans="17:17" ht="17.25" x14ac:dyDescent="0.3">
      <c r="Q718" s="25"/>
    </row>
    <row r="719" spans="17:17" ht="17.25" x14ac:dyDescent="0.3">
      <c r="Q719" s="25"/>
    </row>
    <row r="720" spans="17:17" ht="17.25" x14ac:dyDescent="0.3">
      <c r="Q720" s="25"/>
    </row>
    <row r="721" spans="17:17" ht="17.25" x14ac:dyDescent="0.3">
      <c r="Q721" s="25"/>
    </row>
    <row r="722" spans="17:17" ht="17.25" x14ac:dyDescent="0.3">
      <c r="Q722" s="25"/>
    </row>
    <row r="723" spans="17:17" ht="17.25" x14ac:dyDescent="0.3">
      <c r="Q723" s="25"/>
    </row>
    <row r="724" spans="17:17" ht="17.25" x14ac:dyDescent="0.3">
      <c r="Q724" s="25"/>
    </row>
    <row r="725" spans="17:17" ht="17.25" x14ac:dyDescent="0.3">
      <c r="Q725" s="25"/>
    </row>
    <row r="726" spans="17:17" ht="17.25" x14ac:dyDescent="0.3">
      <c r="Q726" s="25"/>
    </row>
    <row r="727" spans="17:17" ht="17.25" x14ac:dyDescent="0.3">
      <c r="Q727" s="25"/>
    </row>
    <row r="728" spans="17:17" ht="17.25" x14ac:dyDescent="0.3">
      <c r="Q728" s="25"/>
    </row>
    <row r="729" spans="17:17" ht="17.25" x14ac:dyDescent="0.3">
      <c r="Q729" s="25"/>
    </row>
    <row r="730" spans="17:17" ht="17.25" x14ac:dyDescent="0.3">
      <c r="Q730" s="25"/>
    </row>
    <row r="731" spans="17:17" ht="17.25" x14ac:dyDescent="0.3">
      <c r="Q731" s="25"/>
    </row>
    <row r="732" spans="17:17" ht="17.25" x14ac:dyDescent="0.3">
      <c r="Q732" s="25"/>
    </row>
    <row r="733" spans="17:17" ht="17.25" x14ac:dyDescent="0.3">
      <c r="Q733" s="25"/>
    </row>
    <row r="734" spans="17:17" ht="17.25" x14ac:dyDescent="0.3">
      <c r="Q734" s="25"/>
    </row>
    <row r="735" spans="17:17" ht="17.25" x14ac:dyDescent="0.3">
      <c r="Q735" s="25"/>
    </row>
    <row r="736" spans="17:17" ht="17.25" x14ac:dyDescent="0.3">
      <c r="Q736" s="25"/>
    </row>
    <row r="737" spans="17:17" ht="17.25" x14ac:dyDescent="0.3">
      <c r="Q737" s="25"/>
    </row>
    <row r="738" spans="17:17" ht="17.25" x14ac:dyDescent="0.3">
      <c r="Q738" s="25"/>
    </row>
    <row r="739" spans="17:17" ht="17.25" x14ac:dyDescent="0.3">
      <c r="Q739" s="25"/>
    </row>
    <row r="740" spans="17:17" ht="17.25" x14ac:dyDescent="0.3">
      <c r="Q740" s="25"/>
    </row>
    <row r="741" spans="17:17" ht="17.25" x14ac:dyDescent="0.3">
      <c r="Q741" s="25"/>
    </row>
    <row r="742" spans="17:17" ht="17.25" x14ac:dyDescent="0.3">
      <c r="Q742" s="25"/>
    </row>
    <row r="743" spans="17:17" ht="17.25" x14ac:dyDescent="0.3">
      <c r="Q743" s="25"/>
    </row>
    <row r="744" spans="17:17" ht="17.25" x14ac:dyDescent="0.3">
      <c r="Q744" s="25"/>
    </row>
    <row r="745" spans="17:17" ht="17.25" x14ac:dyDescent="0.3">
      <c r="Q745" s="25"/>
    </row>
    <row r="746" spans="17:17" ht="17.25" x14ac:dyDescent="0.3">
      <c r="Q746" s="25"/>
    </row>
    <row r="747" spans="17:17" ht="17.25" x14ac:dyDescent="0.3">
      <c r="Q747" s="25"/>
    </row>
    <row r="748" spans="17:17" ht="17.25" x14ac:dyDescent="0.3">
      <c r="Q748" s="25"/>
    </row>
    <row r="749" spans="17:17" ht="17.25" x14ac:dyDescent="0.3">
      <c r="Q749" s="25"/>
    </row>
    <row r="750" spans="17:17" ht="17.25" x14ac:dyDescent="0.3">
      <c r="Q750" s="25"/>
    </row>
    <row r="751" spans="17:17" ht="17.25" x14ac:dyDescent="0.3">
      <c r="Q751" s="25"/>
    </row>
    <row r="752" spans="17:17" ht="17.25" x14ac:dyDescent="0.3">
      <c r="Q752" s="25"/>
    </row>
    <row r="753" spans="17:17" ht="17.25" x14ac:dyDescent="0.3">
      <c r="Q753" s="25"/>
    </row>
    <row r="754" spans="17:17" ht="17.25" x14ac:dyDescent="0.3">
      <c r="Q754" s="25"/>
    </row>
    <row r="755" spans="17:17" ht="17.25" x14ac:dyDescent="0.3">
      <c r="Q755" s="25"/>
    </row>
    <row r="756" spans="17:17" ht="17.25" x14ac:dyDescent="0.3">
      <c r="Q756" s="25"/>
    </row>
    <row r="757" spans="17:17" ht="17.25" x14ac:dyDescent="0.3">
      <c r="Q757" s="25"/>
    </row>
    <row r="758" spans="17:17" ht="17.25" x14ac:dyDescent="0.3">
      <c r="Q758" s="25"/>
    </row>
    <row r="759" spans="17:17" ht="17.25" x14ac:dyDescent="0.3">
      <c r="Q759" s="25"/>
    </row>
    <row r="760" spans="17:17" ht="17.25" x14ac:dyDescent="0.3">
      <c r="Q760" s="25"/>
    </row>
    <row r="761" spans="17:17" ht="17.25" x14ac:dyDescent="0.3">
      <c r="Q761" s="25"/>
    </row>
    <row r="762" spans="17:17" ht="17.25" x14ac:dyDescent="0.3">
      <c r="Q762" s="25"/>
    </row>
    <row r="763" spans="17:17" ht="17.25" x14ac:dyDescent="0.3">
      <c r="Q763" s="25"/>
    </row>
    <row r="764" spans="17:17" ht="17.25" x14ac:dyDescent="0.3">
      <c r="Q764" s="25"/>
    </row>
    <row r="765" spans="17:17" ht="17.25" x14ac:dyDescent="0.3">
      <c r="Q765" s="25"/>
    </row>
    <row r="766" spans="17:17" ht="17.25" x14ac:dyDescent="0.3">
      <c r="Q766" s="25"/>
    </row>
    <row r="767" spans="17:17" ht="17.25" x14ac:dyDescent="0.3">
      <c r="Q767" s="25"/>
    </row>
    <row r="768" spans="17:17" ht="17.25" x14ac:dyDescent="0.3">
      <c r="Q768" s="25"/>
    </row>
    <row r="769" spans="17:17" ht="17.25" x14ac:dyDescent="0.3">
      <c r="Q769" s="25"/>
    </row>
    <row r="770" spans="17:17" ht="17.25" x14ac:dyDescent="0.3">
      <c r="Q770" s="25"/>
    </row>
    <row r="771" spans="17:17" ht="17.25" x14ac:dyDescent="0.3">
      <c r="Q771" s="25"/>
    </row>
    <row r="772" spans="17:17" ht="17.25" x14ac:dyDescent="0.3">
      <c r="Q772" s="25"/>
    </row>
    <row r="773" spans="17:17" ht="17.25" x14ac:dyDescent="0.3">
      <c r="Q773" s="25"/>
    </row>
    <row r="774" spans="17:17" ht="17.25" x14ac:dyDescent="0.3">
      <c r="Q774" s="25"/>
    </row>
    <row r="775" spans="17:17" ht="17.25" x14ac:dyDescent="0.3">
      <c r="Q775" s="25"/>
    </row>
    <row r="776" spans="17:17" ht="17.25" x14ac:dyDescent="0.3">
      <c r="Q776" s="25"/>
    </row>
    <row r="777" spans="17:17" ht="17.25" x14ac:dyDescent="0.3">
      <c r="Q777" s="25"/>
    </row>
    <row r="778" spans="17:17" ht="17.25" x14ac:dyDescent="0.3">
      <c r="Q778" s="25"/>
    </row>
    <row r="779" spans="17:17" ht="17.25" x14ac:dyDescent="0.3">
      <c r="Q779" s="25"/>
    </row>
    <row r="780" spans="17:17" ht="17.25" x14ac:dyDescent="0.3">
      <c r="Q780" s="25"/>
    </row>
    <row r="781" spans="17:17" ht="17.25" x14ac:dyDescent="0.3">
      <c r="Q781" s="25"/>
    </row>
    <row r="782" spans="17:17" ht="17.25" x14ac:dyDescent="0.3">
      <c r="Q782" s="25"/>
    </row>
    <row r="783" spans="17:17" ht="17.25" x14ac:dyDescent="0.3">
      <c r="Q783" s="25"/>
    </row>
    <row r="784" spans="17:17" ht="17.25" x14ac:dyDescent="0.3">
      <c r="Q784" s="25"/>
    </row>
    <row r="785" spans="17:17" ht="17.25" x14ac:dyDescent="0.3">
      <c r="Q785" s="25"/>
    </row>
    <row r="786" spans="17:17" ht="17.25" x14ac:dyDescent="0.3">
      <c r="Q786" s="25"/>
    </row>
    <row r="787" spans="17:17" ht="17.25" x14ac:dyDescent="0.3">
      <c r="Q787" s="25"/>
    </row>
    <row r="788" spans="17:17" ht="17.25" x14ac:dyDescent="0.3">
      <c r="Q788" s="25"/>
    </row>
    <row r="789" spans="17:17" ht="17.25" x14ac:dyDescent="0.3">
      <c r="Q789" s="25"/>
    </row>
    <row r="790" spans="17:17" ht="17.25" x14ac:dyDescent="0.3">
      <c r="Q790" s="25"/>
    </row>
    <row r="791" spans="17:17" ht="17.25" x14ac:dyDescent="0.3">
      <c r="Q791" s="25"/>
    </row>
    <row r="792" spans="17:17" ht="17.25" x14ac:dyDescent="0.3">
      <c r="Q792" s="25"/>
    </row>
    <row r="793" spans="17:17" ht="17.25" x14ac:dyDescent="0.3">
      <c r="Q793" s="25"/>
    </row>
    <row r="794" spans="17:17" ht="17.25" x14ac:dyDescent="0.3">
      <c r="Q794" s="25"/>
    </row>
    <row r="795" spans="17:17" ht="17.25" x14ac:dyDescent="0.3">
      <c r="Q795" s="25"/>
    </row>
    <row r="796" spans="17:17" ht="17.25" x14ac:dyDescent="0.3">
      <c r="Q796" s="25"/>
    </row>
    <row r="797" spans="17:17" ht="17.25" x14ac:dyDescent="0.3">
      <c r="Q797" s="25"/>
    </row>
    <row r="798" spans="17:17" ht="17.25" x14ac:dyDescent="0.3">
      <c r="Q798" s="25"/>
    </row>
    <row r="799" spans="17:17" ht="17.25" x14ac:dyDescent="0.3">
      <c r="Q799" s="25"/>
    </row>
    <row r="800" spans="17:17" ht="17.25" x14ac:dyDescent="0.3">
      <c r="Q800" s="25"/>
    </row>
    <row r="801" spans="17:17" ht="17.25" x14ac:dyDescent="0.3">
      <c r="Q801" s="25"/>
    </row>
    <row r="802" spans="17:17" ht="17.25" x14ac:dyDescent="0.3">
      <c r="Q802" s="25"/>
    </row>
    <row r="803" spans="17:17" ht="17.25" x14ac:dyDescent="0.3">
      <c r="Q803" s="25"/>
    </row>
    <row r="804" spans="17:17" ht="17.25" x14ac:dyDescent="0.3">
      <c r="Q804" s="25"/>
    </row>
    <row r="805" spans="17:17" ht="17.25" x14ac:dyDescent="0.3">
      <c r="Q805" s="25"/>
    </row>
    <row r="806" spans="17:17" ht="17.25" x14ac:dyDescent="0.3">
      <c r="Q806" s="25"/>
    </row>
    <row r="807" spans="17:17" ht="17.25" x14ac:dyDescent="0.3">
      <c r="Q807" s="25"/>
    </row>
    <row r="808" spans="17:17" ht="17.25" x14ac:dyDescent="0.3">
      <c r="Q808" s="25"/>
    </row>
    <row r="809" spans="17:17" ht="17.25" x14ac:dyDescent="0.3">
      <c r="Q809" s="25"/>
    </row>
    <row r="810" spans="17:17" ht="17.25" x14ac:dyDescent="0.3">
      <c r="Q810" s="25"/>
    </row>
    <row r="811" spans="17:17" ht="17.25" x14ac:dyDescent="0.3">
      <c r="Q811" s="25"/>
    </row>
    <row r="812" spans="17:17" ht="17.25" x14ac:dyDescent="0.3">
      <c r="Q812" s="25"/>
    </row>
    <row r="813" spans="17:17" ht="17.25" x14ac:dyDescent="0.3">
      <c r="Q813" s="25"/>
    </row>
    <row r="814" spans="17:17" ht="17.25" x14ac:dyDescent="0.3">
      <c r="Q814" s="25"/>
    </row>
    <row r="815" spans="17:17" ht="17.25" x14ac:dyDescent="0.3">
      <c r="Q815" s="25"/>
    </row>
    <row r="816" spans="17:17" ht="17.25" x14ac:dyDescent="0.3">
      <c r="Q816" s="25"/>
    </row>
    <row r="817" spans="17:17" ht="17.25" x14ac:dyDescent="0.3">
      <c r="Q817" s="25"/>
    </row>
    <row r="818" spans="17:17" ht="17.25" x14ac:dyDescent="0.3">
      <c r="Q818" s="25"/>
    </row>
    <row r="819" spans="17:17" ht="17.25" x14ac:dyDescent="0.3">
      <c r="Q819" s="25"/>
    </row>
    <row r="820" spans="17:17" ht="17.25" x14ac:dyDescent="0.3">
      <c r="Q820" s="25"/>
    </row>
    <row r="821" spans="17:17" ht="17.25" x14ac:dyDescent="0.3">
      <c r="Q821" s="25"/>
    </row>
    <row r="822" spans="17:17" ht="17.25" x14ac:dyDescent="0.3">
      <c r="Q822" s="25"/>
    </row>
    <row r="823" spans="17:17" ht="17.25" x14ac:dyDescent="0.3">
      <c r="Q823" s="25"/>
    </row>
    <row r="824" spans="17:17" ht="17.25" x14ac:dyDescent="0.3">
      <c r="Q824" s="25"/>
    </row>
    <row r="825" spans="17:17" ht="17.25" x14ac:dyDescent="0.3">
      <c r="Q825" s="25"/>
    </row>
    <row r="826" spans="17:17" ht="17.25" x14ac:dyDescent="0.3">
      <c r="Q826" s="25"/>
    </row>
    <row r="827" spans="17:17" ht="17.25" x14ac:dyDescent="0.3">
      <c r="Q827" s="25"/>
    </row>
    <row r="828" spans="17:17" ht="17.25" x14ac:dyDescent="0.3">
      <c r="Q828" s="25"/>
    </row>
    <row r="829" spans="17:17" ht="17.25" x14ac:dyDescent="0.3">
      <c r="Q829" s="25"/>
    </row>
    <row r="830" spans="17:17" ht="17.25" x14ac:dyDescent="0.3">
      <c r="Q830" s="25"/>
    </row>
    <row r="831" spans="17:17" ht="17.25" x14ac:dyDescent="0.3">
      <c r="Q831" s="25"/>
    </row>
    <row r="832" spans="17:17" ht="17.25" x14ac:dyDescent="0.3">
      <c r="Q832" s="25"/>
    </row>
    <row r="833" spans="17:17" ht="17.25" x14ac:dyDescent="0.3">
      <c r="Q833" s="25"/>
    </row>
    <row r="834" spans="17:17" ht="17.25" x14ac:dyDescent="0.3">
      <c r="Q834" s="25"/>
    </row>
    <row r="835" spans="17:17" ht="17.25" x14ac:dyDescent="0.3">
      <c r="Q835" s="25"/>
    </row>
    <row r="836" spans="17:17" ht="17.25" x14ac:dyDescent="0.3">
      <c r="Q836" s="25"/>
    </row>
    <row r="837" spans="17:17" ht="17.25" x14ac:dyDescent="0.3">
      <c r="Q837" s="25"/>
    </row>
    <row r="838" spans="17:17" ht="17.25" x14ac:dyDescent="0.3">
      <c r="Q838" s="25"/>
    </row>
    <row r="839" spans="17:17" ht="17.25" x14ac:dyDescent="0.3">
      <c r="Q839" s="25"/>
    </row>
    <row r="840" spans="17:17" ht="17.25" x14ac:dyDescent="0.3">
      <c r="Q840" s="25"/>
    </row>
    <row r="841" spans="17:17" ht="17.25" x14ac:dyDescent="0.3">
      <c r="Q841" s="25"/>
    </row>
    <row r="842" spans="17:17" ht="17.25" x14ac:dyDescent="0.3">
      <c r="Q842" s="25"/>
    </row>
    <row r="843" spans="17:17" ht="17.25" x14ac:dyDescent="0.3">
      <c r="Q843" s="25"/>
    </row>
    <row r="844" spans="17:17" ht="17.25" x14ac:dyDescent="0.3">
      <c r="Q844" s="25"/>
    </row>
    <row r="845" spans="17:17" ht="17.25" x14ac:dyDescent="0.3">
      <c r="Q845" s="25"/>
    </row>
    <row r="846" spans="17:17" ht="17.25" x14ac:dyDescent="0.3">
      <c r="Q846" s="25"/>
    </row>
    <row r="847" spans="17:17" ht="17.25" x14ac:dyDescent="0.3">
      <c r="Q847" s="25"/>
    </row>
    <row r="848" spans="17:17" ht="17.25" x14ac:dyDescent="0.3">
      <c r="Q848" s="25"/>
    </row>
    <row r="849" spans="17:17" ht="17.25" x14ac:dyDescent="0.3">
      <c r="Q849" s="25"/>
    </row>
    <row r="850" spans="17:17" ht="17.25" x14ac:dyDescent="0.3">
      <c r="Q850" s="25"/>
    </row>
    <row r="851" spans="17:17" ht="17.25" x14ac:dyDescent="0.3">
      <c r="Q851" s="25"/>
    </row>
    <row r="852" spans="17:17" ht="17.25" x14ac:dyDescent="0.3">
      <c r="Q852" s="25"/>
    </row>
    <row r="853" spans="17:17" ht="17.25" x14ac:dyDescent="0.3">
      <c r="Q853" s="25"/>
    </row>
    <row r="854" spans="17:17" ht="17.25" x14ac:dyDescent="0.3">
      <c r="Q854" s="25"/>
    </row>
    <row r="855" spans="17:17" ht="17.25" x14ac:dyDescent="0.3">
      <c r="Q855" s="25"/>
    </row>
    <row r="856" spans="17:17" ht="17.25" x14ac:dyDescent="0.3">
      <c r="Q856" s="25"/>
    </row>
    <row r="857" spans="17:17" ht="17.25" x14ac:dyDescent="0.3">
      <c r="Q857" s="25"/>
    </row>
    <row r="858" spans="17:17" ht="17.25" x14ac:dyDescent="0.3">
      <c r="Q858" s="25"/>
    </row>
    <row r="859" spans="17:17" ht="17.25" x14ac:dyDescent="0.3">
      <c r="Q859" s="25"/>
    </row>
    <row r="860" spans="17:17" ht="17.25" x14ac:dyDescent="0.3">
      <c r="Q860" s="25"/>
    </row>
    <row r="861" spans="17:17" ht="17.25" x14ac:dyDescent="0.3">
      <c r="Q861" s="25"/>
    </row>
    <row r="862" spans="17:17" ht="17.25" x14ac:dyDescent="0.3">
      <c r="Q862" s="25"/>
    </row>
    <row r="863" spans="17:17" ht="17.25" x14ac:dyDescent="0.3">
      <c r="Q863" s="25"/>
    </row>
    <row r="864" spans="17:17" ht="17.25" x14ac:dyDescent="0.3">
      <c r="Q864" s="25"/>
    </row>
    <row r="865" spans="17:17" ht="17.25" x14ac:dyDescent="0.3">
      <c r="Q865" s="25"/>
    </row>
    <row r="866" spans="17:17" ht="17.25" x14ac:dyDescent="0.3">
      <c r="Q866" s="25"/>
    </row>
    <row r="867" spans="17:17" ht="17.25" x14ac:dyDescent="0.3">
      <c r="Q867" s="25"/>
    </row>
    <row r="868" spans="17:17" ht="17.25" x14ac:dyDescent="0.3">
      <c r="Q868" s="25"/>
    </row>
    <row r="869" spans="17:17" ht="17.25" x14ac:dyDescent="0.3">
      <c r="Q869" s="25"/>
    </row>
    <row r="870" spans="17:17" ht="17.25" x14ac:dyDescent="0.3">
      <c r="Q870" s="25"/>
    </row>
    <row r="871" spans="17:17" ht="17.25" x14ac:dyDescent="0.3">
      <c r="Q871" s="25"/>
    </row>
    <row r="872" spans="17:17" ht="17.25" x14ac:dyDescent="0.3">
      <c r="Q872" s="25"/>
    </row>
    <row r="873" spans="17:17" ht="17.25" x14ac:dyDescent="0.3">
      <c r="Q873" s="25"/>
    </row>
    <row r="874" spans="17:17" ht="17.25" x14ac:dyDescent="0.3">
      <c r="Q874" s="25"/>
    </row>
    <row r="875" spans="17:17" ht="17.25" x14ac:dyDescent="0.3">
      <c r="Q875" s="25"/>
    </row>
    <row r="876" spans="17:17" ht="17.25" x14ac:dyDescent="0.3">
      <c r="Q876" s="25"/>
    </row>
    <row r="877" spans="17:17" ht="17.25" x14ac:dyDescent="0.3">
      <c r="Q877" s="25"/>
    </row>
    <row r="878" spans="17:17" ht="17.25" x14ac:dyDescent="0.3">
      <c r="Q878" s="25"/>
    </row>
    <row r="879" spans="17:17" ht="17.25" x14ac:dyDescent="0.3">
      <c r="Q879" s="25"/>
    </row>
    <row r="880" spans="17:17" ht="17.25" x14ac:dyDescent="0.3">
      <c r="Q880" s="25"/>
    </row>
    <row r="881" spans="17:17" ht="17.25" x14ac:dyDescent="0.3">
      <c r="Q881" s="25"/>
    </row>
    <row r="882" spans="17:17" ht="17.25" x14ac:dyDescent="0.3">
      <c r="Q882" s="25"/>
    </row>
    <row r="883" spans="17:17" ht="17.25" x14ac:dyDescent="0.3">
      <c r="Q883" s="25"/>
    </row>
    <row r="884" spans="17:17" ht="17.25" x14ac:dyDescent="0.3">
      <c r="Q884" s="25"/>
    </row>
    <row r="885" spans="17:17" ht="17.25" x14ac:dyDescent="0.3">
      <c r="Q885" s="25"/>
    </row>
    <row r="886" spans="17:17" ht="17.25" x14ac:dyDescent="0.3">
      <c r="Q886" s="25"/>
    </row>
    <row r="887" spans="17:17" ht="17.25" x14ac:dyDescent="0.3">
      <c r="Q887" s="25"/>
    </row>
    <row r="888" spans="17:17" ht="17.25" x14ac:dyDescent="0.3">
      <c r="Q888" s="25"/>
    </row>
    <row r="889" spans="17:17" ht="17.25" x14ac:dyDescent="0.3">
      <c r="Q889" s="25"/>
    </row>
    <row r="890" spans="17:17" ht="17.25" x14ac:dyDescent="0.3">
      <c r="Q890" s="25"/>
    </row>
    <row r="891" spans="17:17" ht="17.25" x14ac:dyDescent="0.3">
      <c r="Q891" s="25"/>
    </row>
    <row r="892" spans="17:17" ht="17.25" x14ac:dyDescent="0.3">
      <c r="Q892" s="25"/>
    </row>
    <row r="893" spans="17:17" ht="17.25" x14ac:dyDescent="0.3">
      <c r="Q893" s="25"/>
    </row>
    <row r="894" spans="17:17" ht="17.25" x14ac:dyDescent="0.3">
      <c r="Q894" s="25"/>
    </row>
    <row r="895" spans="17:17" ht="17.25" x14ac:dyDescent="0.3">
      <c r="Q895" s="25"/>
    </row>
    <row r="896" spans="17:17" ht="17.25" x14ac:dyDescent="0.3">
      <c r="Q896" s="25"/>
    </row>
    <row r="897" spans="17:17" ht="17.25" x14ac:dyDescent="0.3">
      <c r="Q897" s="25"/>
    </row>
    <row r="898" spans="17:17" ht="17.25" x14ac:dyDescent="0.3">
      <c r="Q898" s="25"/>
    </row>
    <row r="899" spans="17:17" ht="17.25" x14ac:dyDescent="0.3">
      <c r="Q899" s="25"/>
    </row>
    <row r="900" spans="17:17" ht="17.25" x14ac:dyDescent="0.3">
      <c r="Q900" s="25"/>
    </row>
    <row r="901" spans="17:17" ht="17.25" x14ac:dyDescent="0.3">
      <c r="Q901" s="25"/>
    </row>
    <row r="902" spans="17:17" ht="17.25" x14ac:dyDescent="0.3">
      <c r="Q902" s="25"/>
    </row>
    <row r="903" spans="17:17" ht="17.25" x14ac:dyDescent="0.3">
      <c r="Q903" s="25"/>
    </row>
    <row r="904" spans="17:17" ht="17.25" x14ac:dyDescent="0.3">
      <c r="Q904" s="25"/>
    </row>
    <row r="905" spans="17:17" ht="17.25" x14ac:dyDescent="0.3">
      <c r="Q905" s="25"/>
    </row>
    <row r="906" spans="17:17" ht="17.25" x14ac:dyDescent="0.3">
      <c r="Q906" s="25"/>
    </row>
    <row r="907" spans="17:17" ht="17.25" x14ac:dyDescent="0.3">
      <c r="Q907" s="25"/>
    </row>
    <row r="908" spans="17:17" ht="17.25" x14ac:dyDescent="0.3">
      <c r="Q908" s="25"/>
    </row>
    <row r="909" spans="17:17" ht="17.25" x14ac:dyDescent="0.3">
      <c r="Q909" s="25"/>
    </row>
    <row r="910" spans="17:17" ht="17.25" x14ac:dyDescent="0.3">
      <c r="Q910" s="25"/>
    </row>
    <row r="911" spans="17:17" ht="17.25" x14ac:dyDescent="0.3">
      <c r="Q911" s="25"/>
    </row>
    <row r="912" spans="17:17" ht="17.25" x14ac:dyDescent="0.3">
      <c r="Q912" s="25"/>
    </row>
    <row r="913" spans="17:17" ht="17.25" x14ac:dyDescent="0.3">
      <c r="Q913" s="25"/>
    </row>
    <row r="914" spans="17:17" ht="17.25" x14ac:dyDescent="0.3">
      <c r="Q914" s="25"/>
    </row>
    <row r="915" spans="17:17" ht="17.25" x14ac:dyDescent="0.3">
      <c r="Q915" s="25"/>
    </row>
    <row r="916" spans="17:17" ht="17.25" x14ac:dyDescent="0.3">
      <c r="Q916" s="25"/>
    </row>
    <row r="917" spans="17:17" ht="17.25" x14ac:dyDescent="0.3">
      <c r="Q917" s="25"/>
    </row>
    <row r="918" spans="17:17" ht="17.25" x14ac:dyDescent="0.3">
      <c r="Q918" s="25"/>
    </row>
    <row r="919" spans="17:17" ht="17.25" x14ac:dyDescent="0.3">
      <c r="Q919" s="25"/>
    </row>
    <row r="920" spans="17:17" ht="17.25" x14ac:dyDescent="0.3">
      <c r="Q920" s="25"/>
    </row>
    <row r="921" spans="17:17" ht="17.25" x14ac:dyDescent="0.3">
      <c r="Q921" s="25"/>
    </row>
    <row r="922" spans="17:17" ht="17.25" x14ac:dyDescent="0.3">
      <c r="Q922" s="25"/>
    </row>
    <row r="923" spans="17:17" ht="17.25" x14ac:dyDescent="0.3">
      <c r="Q923" s="25"/>
    </row>
    <row r="924" spans="17:17" ht="17.25" x14ac:dyDescent="0.3">
      <c r="Q924" s="25"/>
    </row>
    <row r="925" spans="17:17" ht="17.25" x14ac:dyDescent="0.3">
      <c r="Q925" s="25"/>
    </row>
    <row r="926" spans="17:17" ht="17.25" x14ac:dyDescent="0.3">
      <c r="Q926" s="25"/>
    </row>
    <row r="927" spans="17:17" ht="17.25" x14ac:dyDescent="0.3">
      <c r="Q927" s="25"/>
    </row>
    <row r="928" spans="17:17" ht="17.25" x14ac:dyDescent="0.3">
      <c r="Q928" s="25"/>
    </row>
    <row r="929" spans="17:17" ht="17.25" x14ac:dyDescent="0.3">
      <c r="Q929" s="25"/>
    </row>
    <row r="930" spans="17:17" ht="17.25" x14ac:dyDescent="0.3">
      <c r="Q930" s="25"/>
    </row>
    <row r="931" spans="17:17" ht="17.25" x14ac:dyDescent="0.3">
      <c r="Q931" s="25"/>
    </row>
    <row r="932" spans="17:17" ht="17.25" x14ac:dyDescent="0.3">
      <c r="Q932" s="25"/>
    </row>
    <row r="933" spans="17:17" ht="17.25" x14ac:dyDescent="0.3">
      <c r="Q933" s="25"/>
    </row>
    <row r="934" spans="17:17" ht="17.25" x14ac:dyDescent="0.3">
      <c r="Q934" s="25"/>
    </row>
    <row r="935" spans="17:17" ht="17.25" x14ac:dyDescent="0.3">
      <c r="Q935" s="25"/>
    </row>
    <row r="936" spans="17:17" ht="17.25" x14ac:dyDescent="0.3">
      <c r="Q936" s="25"/>
    </row>
    <row r="937" spans="17:17" ht="17.25" x14ac:dyDescent="0.3">
      <c r="Q937" s="25"/>
    </row>
    <row r="938" spans="17:17" ht="17.25" x14ac:dyDescent="0.3">
      <c r="Q938" s="25"/>
    </row>
    <row r="939" spans="17:17" ht="17.25" x14ac:dyDescent="0.3">
      <c r="Q939" s="25"/>
    </row>
    <row r="940" spans="17:17" ht="17.25" x14ac:dyDescent="0.3">
      <c r="Q940" s="25"/>
    </row>
    <row r="941" spans="17:17" ht="17.25" x14ac:dyDescent="0.3">
      <c r="Q941" s="25"/>
    </row>
    <row r="942" spans="17:17" ht="17.25" x14ac:dyDescent="0.3">
      <c r="Q942" s="25"/>
    </row>
    <row r="943" spans="17:17" ht="17.25" x14ac:dyDescent="0.3">
      <c r="Q943" s="25"/>
    </row>
    <row r="944" spans="17:17" ht="17.25" x14ac:dyDescent="0.3">
      <c r="Q944" s="25"/>
    </row>
    <row r="945" spans="17:17" ht="17.25" x14ac:dyDescent="0.3">
      <c r="Q945" s="25"/>
    </row>
    <row r="946" spans="17:17" ht="17.25" x14ac:dyDescent="0.3">
      <c r="Q946" s="25"/>
    </row>
    <row r="947" spans="17:17" ht="17.25" x14ac:dyDescent="0.3">
      <c r="Q947" s="25"/>
    </row>
    <row r="948" spans="17:17" ht="17.25" x14ac:dyDescent="0.3">
      <c r="Q948" s="25"/>
    </row>
    <row r="949" spans="17:17" ht="17.25" x14ac:dyDescent="0.3">
      <c r="Q949" s="25"/>
    </row>
    <row r="950" spans="17:17" ht="17.25" x14ac:dyDescent="0.3">
      <c r="Q950" s="25"/>
    </row>
    <row r="951" spans="17:17" ht="17.25" x14ac:dyDescent="0.3">
      <c r="Q951" s="25"/>
    </row>
    <row r="952" spans="17:17" ht="17.25" x14ac:dyDescent="0.3">
      <c r="Q952" s="25"/>
    </row>
    <row r="953" spans="17:17" ht="17.25" x14ac:dyDescent="0.3">
      <c r="Q953" s="25"/>
    </row>
    <row r="954" spans="17:17" ht="17.25" x14ac:dyDescent="0.3">
      <c r="Q954" s="25"/>
    </row>
    <row r="955" spans="17:17" ht="17.25" x14ac:dyDescent="0.3">
      <c r="Q955" s="25"/>
    </row>
    <row r="956" spans="17:17" ht="17.25" x14ac:dyDescent="0.3">
      <c r="Q956" s="25"/>
    </row>
    <row r="957" spans="17:17" ht="17.25" x14ac:dyDescent="0.3">
      <c r="Q957" s="25"/>
    </row>
    <row r="958" spans="17:17" ht="17.25" x14ac:dyDescent="0.3">
      <c r="Q958" s="25"/>
    </row>
    <row r="959" spans="17:17" ht="17.25" x14ac:dyDescent="0.3">
      <c r="Q959" s="25"/>
    </row>
    <row r="960" spans="17:17" ht="17.25" x14ac:dyDescent="0.3">
      <c r="Q960" s="25"/>
    </row>
    <row r="961" spans="17:17" ht="17.25" x14ac:dyDescent="0.3">
      <c r="Q961" s="25"/>
    </row>
    <row r="962" spans="17:17" ht="17.25" x14ac:dyDescent="0.3">
      <c r="Q962" s="25"/>
    </row>
    <row r="963" spans="17:17" ht="17.25" x14ac:dyDescent="0.3">
      <c r="Q963" s="25"/>
    </row>
    <row r="964" spans="17:17" ht="17.25" x14ac:dyDescent="0.3">
      <c r="Q964" s="25"/>
    </row>
    <row r="965" spans="17:17" ht="17.25" x14ac:dyDescent="0.3">
      <c r="Q965" s="25"/>
    </row>
    <row r="966" spans="17:17" ht="17.25" x14ac:dyDescent="0.3">
      <c r="Q966" s="25"/>
    </row>
    <row r="967" spans="17:17" ht="17.25" x14ac:dyDescent="0.3">
      <c r="Q967" s="25"/>
    </row>
    <row r="968" spans="17:17" ht="17.25" x14ac:dyDescent="0.3">
      <c r="Q968" s="25"/>
    </row>
    <row r="969" spans="17:17" ht="17.25" x14ac:dyDescent="0.3">
      <c r="Q969" s="25"/>
    </row>
    <row r="970" spans="17:17" ht="17.25" x14ac:dyDescent="0.3">
      <c r="Q970" s="25"/>
    </row>
    <row r="971" spans="17:17" ht="17.25" x14ac:dyDescent="0.3">
      <c r="Q971" s="25"/>
    </row>
    <row r="972" spans="17:17" ht="17.25" x14ac:dyDescent="0.3">
      <c r="Q972" s="25"/>
    </row>
    <row r="973" spans="17:17" ht="17.25" x14ac:dyDescent="0.3">
      <c r="Q973" s="25"/>
    </row>
    <row r="974" spans="17:17" ht="17.25" x14ac:dyDescent="0.3">
      <c r="Q974" s="25"/>
    </row>
    <row r="975" spans="17:17" ht="17.25" x14ac:dyDescent="0.3">
      <c r="Q975" s="25"/>
    </row>
    <row r="976" spans="17:17" ht="17.25" x14ac:dyDescent="0.3">
      <c r="Q976" s="25"/>
    </row>
    <row r="977" spans="17:17" ht="17.25" x14ac:dyDescent="0.3">
      <c r="Q977" s="25"/>
    </row>
    <row r="978" spans="17:17" ht="17.25" x14ac:dyDescent="0.3">
      <c r="Q978" s="25"/>
    </row>
    <row r="979" spans="17:17" ht="17.25" x14ac:dyDescent="0.3">
      <c r="Q979" s="25"/>
    </row>
    <row r="980" spans="17:17" ht="17.25" x14ac:dyDescent="0.3">
      <c r="Q980" s="25"/>
    </row>
    <row r="981" spans="17:17" ht="17.25" x14ac:dyDescent="0.3">
      <c r="Q981" s="25"/>
    </row>
    <row r="982" spans="17:17" ht="17.25" x14ac:dyDescent="0.3">
      <c r="Q982" s="25"/>
    </row>
    <row r="983" spans="17:17" ht="17.25" x14ac:dyDescent="0.3">
      <c r="Q983" s="25"/>
    </row>
    <row r="984" spans="17:17" ht="17.25" x14ac:dyDescent="0.3">
      <c r="Q984" s="25"/>
    </row>
    <row r="985" spans="17:17" ht="17.25" x14ac:dyDescent="0.3">
      <c r="Q985" s="25"/>
    </row>
    <row r="986" spans="17:17" ht="17.25" x14ac:dyDescent="0.3">
      <c r="Q986" s="25"/>
    </row>
    <row r="987" spans="17:17" ht="17.25" x14ac:dyDescent="0.3">
      <c r="Q987" s="25"/>
    </row>
    <row r="988" spans="17:17" ht="17.25" x14ac:dyDescent="0.3">
      <c r="Q988" s="25"/>
    </row>
    <row r="989" spans="17:17" ht="17.25" x14ac:dyDescent="0.3">
      <c r="Q989" s="25"/>
    </row>
    <row r="990" spans="17:17" ht="17.25" x14ac:dyDescent="0.3">
      <c r="Q990" s="25"/>
    </row>
    <row r="991" spans="17:17" ht="17.25" x14ac:dyDescent="0.3">
      <c r="Q991" s="25"/>
    </row>
    <row r="992" spans="17:17" ht="17.25" x14ac:dyDescent="0.3">
      <c r="Q992" s="25"/>
    </row>
    <row r="993" spans="17:17" ht="17.25" x14ac:dyDescent="0.3">
      <c r="Q993" s="25"/>
    </row>
    <row r="994" spans="17:17" ht="17.25" x14ac:dyDescent="0.3">
      <c r="Q994" s="25"/>
    </row>
    <row r="995" spans="17:17" ht="17.25" x14ac:dyDescent="0.3">
      <c r="Q995" s="25"/>
    </row>
    <row r="996" spans="17:17" ht="17.25" x14ac:dyDescent="0.3">
      <c r="Q996" s="25"/>
    </row>
    <row r="997" spans="17:17" ht="17.25" x14ac:dyDescent="0.3">
      <c r="Q997" s="25"/>
    </row>
    <row r="998" spans="17:17" ht="17.25" x14ac:dyDescent="0.3">
      <c r="Q998" s="25"/>
    </row>
    <row r="999" spans="17:17" ht="17.25" x14ac:dyDescent="0.3">
      <c r="Q999" s="25"/>
    </row>
    <row r="1000" spans="17:17" ht="17.25" x14ac:dyDescent="0.3">
      <c r="Q1000" s="25"/>
    </row>
    <row r="1001" spans="17:17" ht="17.25" x14ac:dyDescent="0.3">
      <c r="Q1001" s="25"/>
    </row>
    <row r="1002" spans="17:17" ht="17.25" x14ac:dyDescent="0.3">
      <c r="Q1002" s="2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8" workbookViewId="0">
      <selection activeCell="E44" sqref="E44:E55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7.100000000000001" x14ac:dyDescent="0.2">
      <c r="A3" s="1" t="s">
        <v>57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58</v>
      </c>
      <c r="P3" s="23"/>
    </row>
    <row r="4" spans="1:16" ht="17.100000000000001" x14ac:dyDescent="0.2">
      <c r="A4" s="1" t="s">
        <v>13</v>
      </c>
      <c r="B4">
        <v>1479</v>
      </c>
      <c r="C4">
        <v>1311</v>
      </c>
      <c r="D4">
        <v>1300</v>
      </c>
      <c r="E4">
        <v>1127</v>
      </c>
      <c r="L4" s="24"/>
      <c r="N4" s="1">
        <f t="shared" ref="N4:N16" si="0">SUM(B4:M4)</f>
        <v>5217</v>
      </c>
    </row>
    <row r="5" spans="1:16" ht="17.100000000000001" x14ac:dyDescent="0.2">
      <c r="A5" s="1" t="s">
        <v>14</v>
      </c>
      <c r="B5">
        <v>378</v>
      </c>
      <c r="C5">
        <v>431</v>
      </c>
      <c r="D5">
        <v>333</v>
      </c>
      <c r="E5">
        <v>375</v>
      </c>
      <c r="L5" s="24"/>
      <c r="N5" s="1">
        <f t="shared" si="0"/>
        <v>1517</v>
      </c>
    </row>
    <row r="6" spans="1:16" ht="17.100000000000001" x14ac:dyDescent="0.2">
      <c r="A6" s="1" t="s">
        <v>15</v>
      </c>
      <c r="B6">
        <v>1283</v>
      </c>
      <c r="C6">
        <v>1352</v>
      </c>
      <c r="D6">
        <v>1305</v>
      </c>
      <c r="E6">
        <v>1105</v>
      </c>
      <c r="L6" s="24"/>
      <c r="N6" s="1">
        <f t="shared" si="0"/>
        <v>5045</v>
      </c>
    </row>
    <row r="7" spans="1:16" ht="17.100000000000001" x14ac:dyDescent="0.2">
      <c r="A7" s="1" t="s">
        <v>16</v>
      </c>
      <c r="B7">
        <v>18</v>
      </c>
      <c r="C7">
        <v>19</v>
      </c>
      <c r="D7">
        <v>25</v>
      </c>
      <c r="E7">
        <v>38</v>
      </c>
      <c r="L7" s="24"/>
      <c r="N7" s="1">
        <f t="shared" si="0"/>
        <v>100</v>
      </c>
    </row>
    <row r="8" spans="1:16" ht="17.100000000000001" x14ac:dyDescent="0.2">
      <c r="A8" s="1" t="s">
        <v>17</v>
      </c>
      <c r="B8">
        <v>1445</v>
      </c>
      <c r="C8">
        <v>1318</v>
      </c>
      <c r="D8">
        <v>1416</v>
      </c>
      <c r="E8">
        <v>1259</v>
      </c>
      <c r="L8" s="24"/>
      <c r="N8" s="1">
        <f t="shared" si="0"/>
        <v>5438</v>
      </c>
    </row>
    <row r="9" spans="1:16" ht="17.100000000000001" x14ac:dyDescent="0.2">
      <c r="A9" s="1" t="s">
        <v>18</v>
      </c>
      <c r="B9">
        <v>282</v>
      </c>
      <c r="C9">
        <v>265</v>
      </c>
      <c r="D9">
        <v>318</v>
      </c>
      <c r="E9">
        <v>298</v>
      </c>
      <c r="L9" s="24"/>
      <c r="N9" s="1">
        <f t="shared" si="0"/>
        <v>1163</v>
      </c>
    </row>
    <row r="10" spans="1:16" ht="17.100000000000001" x14ac:dyDescent="0.2">
      <c r="A10" s="1" t="s">
        <v>19</v>
      </c>
      <c r="B10">
        <v>217</v>
      </c>
      <c r="C10">
        <v>215</v>
      </c>
      <c r="D10">
        <v>180</v>
      </c>
      <c r="E10">
        <v>237</v>
      </c>
      <c r="L10" s="24"/>
      <c r="N10" s="1">
        <f t="shared" si="0"/>
        <v>849</v>
      </c>
    </row>
    <row r="11" spans="1:16" ht="17.100000000000001" x14ac:dyDescent="0.2">
      <c r="A11" s="1" t="s">
        <v>20</v>
      </c>
      <c r="B11">
        <v>45</v>
      </c>
      <c r="C11">
        <v>46</v>
      </c>
      <c r="D11">
        <v>50</v>
      </c>
      <c r="E11">
        <v>36</v>
      </c>
      <c r="L11" s="24"/>
      <c r="N11" s="1">
        <f t="shared" si="0"/>
        <v>177</v>
      </c>
    </row>
    <row r="12" spans="1:16" ht="17.100000000000001" x14ac:dyDescent="0.2">
      <c r="A12" s="1" t="s">
        <v>73</v>
      </c>
      <c r="B12">
        <v>2</v>
      </c>
      <c r="C12">
        <v>2</v>
      </c>
      <c r="D12">
        <v>5</v>
      </c>
      <c r="E12">
        <v>0</v>
      </c>
      <c r="L12" s="24"/>
      <c r="N12" s="1">
        <f t="shared" si="0"/>
        <v>9</v>
      </c>
    </row>
    <row r="13" spans="1:16" ht="17.100000000000001" x14ac:dyDescent="0.2">
      <c r="A13" s="1" t="s">
        <v>21</v>
      </c>
      <c r="B13">
        <v>125</v>
      </c>
      <c r="C13">
        <v>102</v>
      </c>
      <c r="D13">
        <v>115</v>
      </c>
      <c r="E13">
        <v>135</v>
      </c>
      <c r="L13" s="24"/>
      <c r="N13" s="1">
        <f t="shared" si="0"/>
        <v>477</v>
      </c>
    </row>
    <row r="14" spans="1:16" ht="17.100000000000001" x14ac:dyDescent="0.2">
      <c r="A14" s="1" t="s">
        <v>22</v>
      </c>
      <c r="B14">
        <v>101</v>
      </c>
      <c r="C14">
        <v>72</v>
      </c>
      <c r="D14">
        <v>131</v>
      </c>
      <c r="E14">
        <v>116</v>
      </c>
      <c r="L14" s="24"/>
      <c r="N14" s="1">
        <f t="shared" si="0"/>
        <v>420</v>
      </c>
    </row>
    <row r="15" spans="1:16" ht="17.100000000000001" x14ac:dyDescent="0.2">
      <c r="A15" s="1" t="s">
        <v>23</v>
      </c>
      <c r="B15">
        <v>1300</v>
      </c>
      <c r="C15">
        <v>1282</v>
      </c>
      <c r="D15">
        <v>1419</v>
      </c>
      <c r="E15">
        <v>1267</v>
      </c>
      <c r="L15" s="24"/>
      <c r="N15" s="1">
        <f t="shared" si="0"/>
        <v>5268</v>
      </c>
    </row>
    <row r="16" spans="1:16" ht="17.100000000000001" x14ac:dyDescent="0.2">
      <c r="A16" s="1" t="s">
        <v>24</v>
      </c>
      <c r="B16">
        <v>488</v>
      </c>
      <c r="C16">
        <v>461</v>
      </c>
      <c r="D16">
        <v>371</v>
      </c>
      <c r="E16">
        <v>348</v>
      </c>
      <c r="L16" s="24"/>
      <c r="N16" s="1">
        <f t="shared" si="0"/>
        <v>1668</v>
      </c>
    </row>
    <row r="17" spans="1:17" x14ac:dyDescent="0.2">
      <c r="A17" s="3" t="s">
        <v>25</v>
      </c>
      <c r="B17" s="16">
        <f t="shared" ref="B17:N17" si="1">SUM(B13:B16)</f>
        <v>2014</v>
      </c>
      <c r="C17" s="3">
        <f t="shared" si="1"/>
        <v>1917</v>
      </c>
      <c r="D17" s="16">
        <f t="shared" si="1"/>
        <v>2036</v>
      </c>
      <c r="E17" s="17">
        <f t="shared" si="1"/>
        <v>1866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7833</v>
      </c>
      <c r="O17" s="3"/>
      <c r="Q17" s="1"/>
    </row>
    <row r="18" spans="1:17" ht="17.100000000000001" x14ac:dyDescent="0.2">
      <c r="A18" s="1" t="s">
        <v>26</v>
      </c>
      <c r="B18">
        <v>66</v>
      </c>
      <c r="C18">
        <v>110</v>
      </c>
      <c r="D18">
        <v>53</v>
      </c>
      <c r="E18">
        <v>100</v>
      </c>
      <c r="L18" s="24"/>
      <c r="N18" s="1">
        <f t="shared" ref="N18:N42" si="2">SUM(B18:M18)</f>
        <v>329</v>
      </c>
      <c r="O18" s="1"/>
      <c r="Q18" s="1"/>
    </row>
    <row r="19" spans="1:17" ht="17.100000000000001" x14ac:dyDescent="0.2">
      <c r="A19" s="1" t="s">
        <v>27</v>
      </c>
      <c r="B19">
        <v>350</v>
      </c>
      <c r="C19">
        <v>373</v>
      </c>
      <c r="D19">
        <v>389</v>
      </c>
      <c r="E19">
        <v>354</v>
      </c>
      <c r="L19" s="24"/>
      <c r="N19" s="1">
        <f t="shared" si="2"/>
        <v>1466</v>
      </c>
      <c r="O19" s="1"/>
      <c r="Q19" s="1"/>
    </row>
    <row r="20" spans="1:17" ht="17.100000000000001" x14ac:dyDescent="0.2">
      <c r="A20" s="1" t="s">
        <v>28</v>
      </c>
      <c r="B20">
        <v>65</v>
      </c>
      <c r="C20">
        <v>77</v>
      </c>
      <c r="D20">
        <v>85</v>
      </c>
      <c r="E20">
        <v>113</v>
      </c>
      <c r="L20" s="24"/>
      <c r="N20" s="1">
        <f t="shared" si="2"/>
        <v>340</v>
      </c>
      <c r="O20" s="1"/>
      <c r="Q20" s="1"/>
    </row>
    <row r="21" spans="1:17" ht="17.100000000000001" x14ac:dyDescent="0.2">
      <c r="A21" s="1" t="s">
        <v>29</v>
      </c>
      <c r="B21">
        <v>669</v>
      </c>
      <c r="C21">
        <v>653</v>
      </c>
      <c r="D21">
        <v>752</v>
      </c>
      <c r="E21">
        <v>639</v>
      </c>
      <c r="L21" s="24"/>
      <c r="N21" s="1">
        <f t="shared" si="2"/>
        <v>2713</v>
      </c>
      <c r="O21" s="1"/>
      <c r="Q21" s="1"/>
    </row>
    <row r="22" spans="1:17" ht="17.100000000000001" x14ac:dyDescent="0.2">
      <c r="A22" s="1" t="s">
        <v>30</v>
      </c>
      <c r="B22">
        <v>563</v>
      </c>
      <c r="C22">
        <v>485</v>
      </c>
      <c r="D22">
        <v>534</v>
      </c>
      <c r="E22">
        <v>445</v>
      </c>
      <c r="L22" s="24"/>
      <c r="N22" s="1">
        <f t="shared" si="2"/>
        <v>2027</v>
      </c>
      <c r="O22" s="1"/>
      <c r="Q22" s="1"/>
    </row>
    <row r="23" spans="1:17" ht="17.100000000000001" x14ac:dyDescent="0.2">
      <c r="A23" s="1" t="s">
        <v>31</v>
      </c>
      <c r="B23">
        <v>107</v>
      </c>
      <c r="C23">
        <v>71</v>
      </c>
      <c r="D23">
        <v>140</v>
      </c>
      <c r="E23">
        <v>126</v>
      </c>
      <c r="L23" s="24"/>
      <c r="N23" s="1">
        <f t="shared" si="2"/>
        <v>444</v>
      </c>
      <c r="O23" s="1"/>
      <c r="Q23" s="1"/>
    </row>
    <row r="24" spans="1:17" ht="17.100000000000001" x14ac:dyDescent="0.2">
      <c r="A24" s="12" t="s">
        <v>87</v>
      </c>
      <c r="B24">
        <v>652</v>
      </c>
      <c r="C24">
        <v>692</v>
      </c>
      <c r="D24">
        <v>724</v>
      </c>
      <c r="E24">
        <v>675</v>
      </c>
      <c r="L24" s="24"/>
      <c r="N24" s="12">
        <f t="shared" si="2"/>
        <v>2743</v>
      </c>
      <c r="O24" s="12"/>
      <c r="Q24" s="12"/>
    </row>
    <row r="25" spans="1:17" ht="17.100000000000001" x14ac:dyDescent="0.2">
      <c r="A25" s="1" t="s">
        <v>32</v>
      </c>
      <c r="B25">
        <v>2312</v>
      </c>
      <c r="C25">
        <v>2302</v>
      </c>
      <c r="D25">
        <v>2202</v>
      </c>
      <c r="E25">
        <v>2273</v>
      </c>
      <c r="L25" s="24"/>
      <c r="N25" s="1">
        <f t="shared" si="2"/>
        <v>9089</v>
      </c>
      <c r="O25" s="1"/>
      <c r="Q25" s="1"/>
    </row>
    <row r="26" spans="1:17" ht="17.100000000000001" x14ac:dyDescent="0.2">
      <c r="A26" s="1" t="s">
        <v>33</v>
      </c>
      <c r="B26">
        <v>241</v>
      </c>
      <c r="C26">
        <v>252</v>
      </c>
      <c r="D26">
        <v>219</v>
      </c>
      <c r="E26">
        <v>238</v>
      </c>
      <c r="L26" s="24"/>
      <c r="N26" s="1">
        <f t="shared" si="2"/>
        <v>950</v>
      </c>
      <c r="O26" s="1"/>
      <c r="Q26" s="1"/>
    </row>
    <row r="27" spans="1:17" ht="17.100000000000001" x14ac:dyDescent="0.2">
      <c r="A27" s="1" t="s">
        <v>34</v>
      </c>
      <c r="B27">
        <v>255</v>
      </c>
      <c r="C27">
        <v>228</v>
      </c>
      <c r="D27">
        <v>245</v>
      </c>
      <c r="E27">
        <v>218</v>
      </c>
      <c r="L27" s="24"/>
      <c r="N27" s="1">
        <f t="shared" si="2"/>
        <v>946</v>
      </c>
      <c r="O27" s="1"/>
      <c r="Q27" s="1"/>
    </row>
    <row r="28" spans="1:17" ht="17.100000000000001" x14ac:dyDescent="0.2">
      <c r="A28" s="1" t="s">
        <v>35</v>
      </c>
      <c r="B28">
        <v>70</v>
      </c>
      <c r="C28">
        <v>71</v>
      </c>
      <c r="D28">
        <v>95</v>
      </c>
      <c r="E28">
        <v>81</v>
      </c>
      <c r="L28" s="24"/>
      <c r="N28" s="1">
        <f t="shared" si="2"/>
        <v>317</v>
      </c>
      <c r="O28" s="1"/>
      <c r="Q28" s="1"/>
    </row>
    <row r="29" spans="1:17" ht="17.100000000000001" x14ac:dyDescent="0.2">
      <c r="A29" s="1" t="s">
        <v>36</v>
      </c>
      <c r="B29">
        <v>376</v>
      </c>
      <c r="C29">
        <v>417</v>
      </c>
      <c r="D29">
        <v>481</v>
      </c>
      <c r="E29">
        <v>418</v>
      </c>
      <c r="L29" s="24"/>
      <c r="N29" s="1">
        <f t="shared" si="2"/>
        <v>1692</v>
      </c>
      <c r="O29" s="1"/>
      <c r="Q29" s="1"/>
    </row>
    <row r="30" spans="1:17" ht="17.100000000000001" x14ac:dyDescent="0.2">
      <c r="A30" s="1" t="s">
        <v>37</v>
      </c>
      <c r="B30">
        <v>10</v>
      </c>
      <c r="C30">
        <v>35</v>
      </c>
      <c r="D30">
        <v>21</v>
      </c>
      <c r="E30">
        <v>26</v>
      </c>
      <c r="L30" s="24"/>
      <c r="N30" s="1">
        <f t="shared" si="2"/>
        <v>92</v>
      </c>
      <c r="O30" s="1"/>
      <c r="Q30" s="1"/>
    </row>
    <row r="31" spans="1:17" ht="17.100000000000001" x14ac:dyDescent="0.2">
      <c r="A31" s="1" t="s">
        <v>38</v>
      </c>
      <c r="B31">
        <v>117</v>
      </c>
      <c r="C31">
        <v>59</v>
      </c>
      <c r="D31">
        <v>70</v>
      </c>
      <c r="E31">
        <v>78</v>
      </c>
      <c r="L31" s="24"/>
      <c r="N31" s="1">
        <f t="shared" si="2"/>
        <v>324</v>
      </c>
      <c r="O31" s="1"/>
      <c r="Q31" s="1"/>
    </row>
    <row r="32" spans="1:17" ht="17.100000000000001" x14ac:dyDescent="0.2">
      <c r="A32" s="1" t="s">
        <v>39</v>
      </c>
      <c r="B32">
        <v>538</v>
      </c>
      <c r="C32">
        <v>317</v>
      </c>
      <c r="D32">
        <v>498</v>
      </c>
      <c r="E32">
        <v>370</v>
      </c>
      <c r="L32" s="24"/>
      <c r="N32" s="1">
        <f t="shared" si="2"/>
        <v>1723</v>
      </c>
      <c r="O32" s="1"/>
      <c r="Q32" s="1"/>
    </row>
    <row r="33" spans="1:17" ht="17.100000000000001" x14ac:dyDescent="0.2">
      <c r="A33" s="1" t="s">
        <v>40</v>
      </c>
      <c r="B33">
        <v>1058</v>
      </c>
      <c r="C33">
        <v>1022</v>
      </c>
      <c r="D33">
        <v>1412</v>
      </c>
      <c r="E33">
        <v>1171</v>
      </c>
      <c r="L33" s="24"/>
      <c r="N33" s="1">
        <f t="shared" si="2"/>
        <v>4663</v>
      </c>
      <c r="O33" s="1"/>
      <c r="Q33" s="1"/>
    </row>
    <row r="34" spans="1:17" ht="17.100000000000001" x14ac:dyDescent="0.2">
      <c r="A34" s="1" t="s">
        <v>41</v>
      </c>
      <c r="B34">
        <v>341</v>
      </c>
      <c r="C34">
        <v>272</v>
      </c>
      <c r="D34">
        <v>281</v>
      </c>
      <c r="E34">
        <v>287</v>
      </c>
      <c r="L34" s="24"/>
      <c r="N34" s="1">
        <f t="shared" si="2"/>
        <v>1181</v>
      </c>
      <c r="O34" s="1"/>
      <c r="Q34" s="1"/>
    </row>
    <row r="35" spans="1:17" ht="17.100000000000001" x14ac:dyDescent="0.2">
      <c r="A35" s="1" t="s">
        <v>42</v>
      </c>
      <c r="B35">
        <v>1405</v>
      </c>
      <c r="C35">
        <v>1454</v>
      </c>
      <c r="D35">
        <v>1750</v>
      </c>
      <c r="E35">
        <v>1564</v>
      </c>
      <c r="L35" s="24"/>
      <c r="N35" s="1">
        <f t="shared" si="2"/>
        <v>6173</v>
      </c>
      <c r="O35" s="1"/>
      <c r="Q35" s="1"/>
    </row>
    <row r="36" spans="1:17" ht="17.100000000000001" x14ac:dyDescent="0.2">
      <c r="A36" s="1" t="s">
        <v>43</v>
      </c>
      <c r="B36">
        <v>270</v>
      </c>
      <c r="C36">
        <v>303</v>
      </c>
      <c r="D36">
        <v>337</v>
      </c>
      <c r="E36">
        <v>364</v>
      </c>
      <c r="L36" s="24"/>
      <c r="N36" s="1">
        <f t="shared" si="2"/>
        <v>1274</v>
      </c>
      <c r="O36" s="1"/>
      <c r="Q36" s="1"/>
    </row>
    <row r="37" spans="1:17" ht="17.100000000000001" x14ac:dyDescent="0.2">
      <c r="A37" s="1" t="s">
        <v>44</v>
      </c>
      <c r="B37">
        <v>82</v>
      </c>
      <c r="C37">
        <v>47</v>
      </c>
      <c r="D37">
        <v>50</v>
      </c>
      <c r="E37">
        <v>33</v>
      </c>
      <c r="L37" s="24"/>
      <c r="N37" s="1">
        <f t="shared" si="2"/>
        <v>212</v>
      </c>
      <c r="O37" s="1"/>
      <c r="Q37" s="1"/>
    </row>
    <row r="38" spans="1:17" ht="17.100000000000001" x14ac:dyDescent="0.2">
      <c r="A38" s="1" t="s">
        <v>74</v>
      </c>
      <c r="B38">
        <v>48</v>
      </c>
      <c r="C38">
        <v>22</v>
      </c>
      <c r="D38">
        <v>18</v>
      </c>
      <c r="E38">
        <v>26</v>
      </c>
      <c r="L38" s="24"/>
      <c r="N38" s="1">
        <f t="shared" si="2"/>
        <v>114</v>
      </c>
      <c r="O38" s="1"/>
      <c r="Q38" s="1"/>
    </row>
    <row r="39" spans="1:17" ht="17.100000000000001" x14ac:dyDescent="0.2">
      <c r="A39" s="1" t="s">
        <v>75</v>
      </c>
      <c r="B39">
        <v>29</v>
      </c>
      <c r="C39">
        <v>72</v>
      </c>
      <c r="D39">
        <v>49</v>
      </c>
      <c r="E39">
        <v>42</v>
      </c>
      <c r="L39" s="24"/>
      <c r="N39" s="1">
        <f t="shared" si="2"/>
        <v>192</v>
      </c>
      <c r="O39" s="1"/>
      <c r="Q39" s="1"/>
    </row>
    <row r="40" spans="1:17" ht="17.100000000000001" x14ac:dyDescent="0.2">
      <c r="A40" s="1" t="s">
        <v>76</v>
      </c>
      <c r="B40">
        <v>11</v>
      </c>
      <c r="C40">
        <v>14</v>
      </c>
      <c r="D40">
        <v>24</v>
      </c>
      <c r="E40">
        <v>10</v>
      </c>
      <c r="L40" s="24"/>
      <c r="N40" s="1">
        <f t="shared" si="2"/>
        <v>59</v>
      </c>
      <c r="O40" s="1"/>
      <c r="Q40" s="1"/>
    </row>
    <row r="41" spans="1:17" ht="17.100000000000001" x14ac:dyDescent="0.2">
      <c r="A41" s="1" t="s">
        <v>77</v>
      </c>
      <c r="B41">
        <v>41</v>
      </c>
      <c r="C41">
        <v>52</v>
      </c>
      <c r="D41">
        <v>38</v>
      </c>
      <c r="E41">
        <v>46</v>
      </c>
      <c r="L41" s="24"/>
      <c r="N41" s="1">
        <f t="shared" si="2"/>
        <v>177</v>
      </c>
      <c r="O41" s="1"/>
      <c r="Q41" s="1"/>
    </row>
    <row r="42" spans="1:17" ht="17.100000000000001" x14ac:dyDescent="0.2">
      <c r="A42" s="1" t="s">
        <v>78</v>
      </c>
      <c r="B42">
        <v>9</v>
      </c>
      <c r="C42">
        <v>7</v>
      </c>
      <c r="D42">
        <v>4</v>
      </c>
      <c r="E42">
        <v>2</v>
      </c>
      <c r="L42" s="24"/>
      <c r="N42" s="1">
        <f t="shared" si="2"/>
        <v>22</v>
      </c>
      <c r="O42" s="1"/>
      <c r="Q42" s="1"/>
    </row>
    <row r="43" spans="1:17" x14ac:dyDescent="0.2">
      <c r="A43" s="4" t="s">
        <v>79</v>
      </c>
      <c r="B43" s="19">
        <f t="shared" ref="B43:N43" si="3">SUM(B38:B42)</f>
        <v>138</v>
      </c>
      <c r="C43" s="4">
        <f t="shared" si="3"/>
        <v>167</v>
      </c>
      <c r="D43" s="19">
        <f t="shared" si="3"/>
        <v>133</v>
      </c>
      <c r="E43" s="19">
        <f t="shared" si="3"/>
        <v>126</v>
      </c>
      <c r="F43" s="19">
        <f t="shared" si="3"/>
        <v>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si="3"/>
        <v>564</v>
      </c>
      <c r="O43" s="4"/>
      <c r="Q43" s="1"/>
    </row>
    <row r="44" spans="1:17" ht="18" x14ac:dyDescent="0.3">
      <c r="A44" s="1" t="s">
        <v>45</v>
      </c>
      <c r="B44">
        <v>112</v>
      </c>
      <c r="C44">
        <v>136</v>
      </c>
      <c r="D44">
        <v>94</v>
      </c>
      <c r="E44">
        <v>95</v>
      </c>
      <c r="L44" s="24"/>
      <c r="N44" s="1">
        <f t="shared" ref="N44:N53" si="4">SUM(B44:M44)</f>
        <v>437</v>
      </c>
      <c r="O44" s="1"/>
      <c r="Q44" s="1"/>
    </row>
    <row r="45" spans="1:17" ht="18" x14ac:dyDescent="0.3">
      <c r="A45" s="2" t="s">
        <v>46</v>
      </c>
      <c r="B45">
        <v>86</v>
      </c>
      <c r="C45">
        <v>53</v>
      </c>
      <c r="D45">
        <v>110</v>
      </c>
      <c r="E45">
        <v>83</v>
      </c>
      <c r="L45" s="24"/>
      <c r="N45" s="1">
        <f t="shared" si="4"/>
        <v>332</v>
      </c>
      <c r="O45" s="1"/>
      <c r="Q45" s="1"/>
    </row>
    <row r="46" spans="1:17" ht="18" x14ac:dyDescent="0.3">
      <c r="A46" s="1" t="s">
        <v>47</v>
      </c>
      <c r="B46">
        <v>478</v>
      </c>
      <c r="C46">
        <v>398</v>
      </c>
      <c r="D46">
        <v>391</v>
      </c>
      <c r="E46">
        <v>336</v>
      </c>
      <c r="L46" s="24"/>
      <c r="N46" s="1">
        <f t="shared" si="4"/>
        <v>1603</v>
      </c>
      <c r="O46" s="1"/>
      <c r="Q46" s="1"/>
    </row>
    <row r="47" spans="1:17" ht="18" x14ac:dyDescent="0.3">
      <c r="A47" s="1" t="s">
        <v>48</v>
      </c>
      <c r="B47">
        <v>567</v>
      </c>
      <c r="C47">
        <v>579</v>
      </c>
      <c r="D47">
        <v>509</v>
      </c>
      <c r="E47">
        <v>509</v>
      </c>
      <c r="L47" s="24"/>
      <c r="N47" s="1">
        <f t="shared" si="4"/>
        <v>2164</v>
      </c>
      <c r="O47" s="1"/>
      <c r="Q47" s="1"/>
    </row>
    <row r="48" spans="1:17" ht="18" x14ac:dyDescent="0.3">
      <c r="A48" s="1" t="s">
        <v>49</v>
      </c>
      <c r="B48">
        <v>272</v>
      </c>
      <c r="C48">
        <v>384</v>
      </c>
      <c r="D48">
        <v>239</v>
      </c>
      <c r="E48">
        <v>281</v>
      </c>
      <c r="L48" s="24"/>
      <c r="N48" s="1">
        <f t="shared" si="4"/>
        <v>1176</v>
      </c>
      <c r="O48" s="1"/>
      <c r="Q48" s="1"/>
    </row>
    <row r="49" spans="1:17" ht="18" x14ac:dyDescent="0.3">
      <c r="A49" s="1" t="s">
        <v>50</v>
      </c>
      <c r="B49">
        <v>257</v>
      </c>
      <c r="C49">
        <v>250</v>
      </c>
      <c r="D49">
        <v>249</v>
      </c>
      <c r="E49">
        <v>240</v>
      </c>
      <c r="L49" s="24"/>
      <c r="N49" s="1">
        <f t="shared" si="4"/>
        <v>996</v>
      </c>
      <c r="O49" s="1"/>
      <c r="Q49" s="1"/>
    </row>
    <row r="50" spans="1:17" ht="18" x14ac:dyDescent="0.3">
      <c r="A50" s="1" t="s">
        <v>51</v>
      </c>
      <c r="B50">
        <v>727</v>
      </c>
      <c r="C50">
        <v>707</v>
      </c>
      <c r="D50">
        <v>727</v>
      </c>
      <c r="E50">
        <v>663</v>
      </c>
      <c r="L50" s="24"/>
      <c r="N50" s="1">
        <f t="shared" si="4"/>
        <v>2824</v>
      </c>
    </row>
    <row r="51" spans="1:17" ht="18" x14ac:dyDescent="0.3">
      <c r="A51" s="1" t="s">
        <v>52</v>
      </c>
      <c r="B51">
        <v>93</v>
      </c>
      <c r="C51">
        <v>135</v>
      </c>
      <c r="D51">
        <v>161</v>
      </c>
      <c r="E51">
        <v>117</v>
      </c>
      <c r="L51" s="24"/>
      <c r="N51" s="1">
        <f t="shared" si="4"/>
        <v>506</v>
      </c>
    </row>
    <row r="52" spans="1:17" ht="18" x14ac:dyDescent="0.3">
      <c r="A52" s="1" t="s">
        <v>53</v>
      </c>
      <c r="B52">
        <v>653</v>
      </c>
      <c r="C52">
        <v>425</v>
      </c>
      <c r="D52">
        <v>480</v>
      </c>
      <c r="E52">
        <v>532</v>
      </c>
      <c r="L52" s="24"/>
      <c r="N52" s="1">
        <f t="shared" si="4"/>
        <v>2090</v>
      </c>
    </row>
    <row r="53" spans="1:17" ht="18" x14ac:dyDescent="0.3">
      <c r="A53" s="1" t="s">
        <v>54</v>
      </c>
      <c r="B53">
        <v>304</v>
      </c>
      <c r="C53">
        <v>331</v>
      </c>
      <c r="D53">
        <v>191</v>
      </c>
      <c r="E53">
        <v>163</v>
      </c>
      <c r="L53" s="24"/>
      <c r="N53" s="1">
        <f t="shared" si="4"/>
        <v>989</v>
      </c>
    </row>
    <row r="54" spans="1:17" ht="18" x14ac:dyDescent="0.3">
      <c r="A54" s="1" t="s">
        <v>55</v>
      </c>
      <c r="B54">
        <v>290</v>
      </c>
      <c r="C54">
        <v>275</v>
      </c>
      <c r="D54">
        <v>190</v>
      </c>
      <c r="E54">
        <v>182</v>
      </c>
      <c r="L54" s="24"/>
      <c r="N54" s="1">
        <f>SUM(B54:M54)</f>
        <v>937</v>
      </c>
      <c r="P54" s="25"/>
    </row>
    <row r="55" spans="1:17" ht="18" x14ac:dyDescent="0.3">
      <c r="A55" s="1" t="s">
        <v>56</v>
      </c>
      <c r="B55">
        <v>135</v>
      </c>
      <c r="C55">
        <v>110</v>
      </c>
      <c r="D55">
        <v>127</v>
      </c>
      <c r="E55">
        <v>81</v>
      </c>
      <c r="L55" s="24"/>
      <c r="N55" s="1">
        <f>SUM(B55:M55)</f>
        <v>453</v>
      </c>
      <c r="P55" s="25"/>
    </row>
    <row r="56" spans="1:17" ht="17.25" x14ac:dyDescent="0.3">
      <c r="P56" s="25"/>
    </row>
    <row r="57" spans="1:17" ht="17.25" x14ac:dyDescent="0.3">
      <c r="P57" s="25"/>
    </row>
    <row r="58" spans="1:17" ht="17.25" x14ac:dyDescent="0.3">
      <c r="P58" s="25"/>
    </row>
    <row r="59" spans="1:17" ht="17.25" x14ac:dyDescent="0.3">
      <c r="P59" s="25"/>
    </row>
    <row r="60" spans="1:17" ht="17.25" x14ac:dyDescent="0.3">
      <c r="P60" s="25"/>
    </row>
    <row r="61" spans="1:17" ht="17.25" x14ac:dyDescent="0.3">
      <c r="P61" s="25"/>
    </row>
    <row r="62" spans="1:17" ht="17.25" x14ac:dyDescent="0.3">
      <c r="P62" s="25"/>
    </row>
    <row r="63" spans="1:17" ht="17.25" x14ac:dyDescent="0.3">
      <c r="P63" s="25"/>
    </row>
    <row r="64" spans="1:17" ht="17.25" x14ac:dyDescent="0.3">
      <c r="P64" s="25"/>
    </row>
    <row r="65" spans="16:16" ht="17.25" x14ac:dyDescent="0.3">
      <c r="P65" s="25"/>
    </row>
    <row r="66" spans="16:16" ht="17.25" x14ac:dyDescent="0.3">
      <c r="P66" s="25"/>
    </row>
    <row r="67" spans="16:16" ht="17.25" x14ac:dyDescent="0.3">
      <c r="P67" s="25"/>
    </row>
    <row r="68" spans="16:16" ht="17.25" x14ac:dyDescent="0.3">
      <c r="P68" s="25"/>
    </row>
    <row r="69" spans="16:16" ht="17.25" x14ac:dyDescent="0.3">
      <c r="P69" s="25"/>
    </row>
    <row r="70" spans="16:16" ht="17.25" x14ac:dyDescent="0.3">
      <c r="P70" s="25"/>
    </row>
    <row r="71" spans="16:16" ht="17.25" x14ac:dyDescent="0.3">
      <c r="P71" s="25"/>
    </row>
    <row r="72" spans="16:16" ht="17.25" x14ac:dyDescent="0.3">
      <c r="P72" s="25"/>
    </row>
    <row r="73" spans="16:16" ht="17.25" x14ac:dyDescent="0.3">
      <c r="P73" s="25"/>
    </row>
    <row r="74" spans="16:16" ht="17.25" x14ac:dyDescent="0.3">
      <c r="P74" s="25"/>
    </row>
    <row r="75" spans="16:16" ht="17.25" x14ac:dyDescent="0.3">
      <c r="P75" s="25"/>
    </row>
    <row r="76" spans="16:16" ht="17.25" x14ac:dyDescent="0.3">
      <c r="P76" s="25"/>
    </row>
    <row r="77" spans="16:16" ht="17.25" x14ac:dyDescent="0.3">
      <c r="P77" s="25"/>
    </row>
    <row r="78" spans="16:16" ht="17.25" x14ac:dyDescent="0.3">
      <c r="P78" s="25"/>
    </row>
    <row r="79" spans="16:16" ht="17.25" x14ac:dyDescent="0.3">
      <c r="P79" s="25"/>
    </row>
    <row r="80" spans="16:16" ht="17.25" x14ac:dyDescent="0.3">
      <c r="P80" s="25"/>
    </row>
    <row r="81" spans="16:16" ht="17.25" x14ac:dyDescent="0.3">
      <c r="P81" s="25"/>
    </row>
    <row r="82" spans="16:16" ht="17.25" x14ac:dyDescent="0.3">
      <c r="P82" s="25"/>
    </row>
    <row r="83" spans="16:16" ht="17.25" x14ac:dyDescent="0.3">
      <c r="P83" s="25"/>
    </row>
    <row r="84" spans="16:16" ht="17.25" x14ac:dyDescent="0.3">
      <c r="P84" s="25"/>
    </row>
    <row r="85" spans="16:16" ht="17.25" x14ac:dyDescent="0.3">
      <c r="P85" s="25"/>
    </row>
    <row r="86" spans="16:16" ht="17.25" x14ac:dyDescent="0.3">
      <c r="P86" s="25"/>
    </row>
    <row r="87" spans="16:16" ht="17.25" x14ac:dyDescent="0.3">
      <c r="P87" s="25"/>
    </row>
    <row r="88" spans="16:16" ht="17.25" x14ac:dyDescent="0.3">
      <c r="P88" s="25"/>
    </row>
    <row r="89" spans="16:16" ht="17.25" x14ac:dyDescent="0.3">
      <c r="P89" s="25"/>
    </row>
    <row r="90" spans="16:16" ht="17.25" x14ac:dyDescent="0.3">
      <c r="P90" s="25"/>
    </row>
    <row r="91" spans="16:16" ht="17.25" x14ac:dyDescent="0.3">
      <c r="P91" s="25"/>
    </row>
    <row r="92" spans="16:16" ht="17.25" x14ac:dyDescent="0.3">
      <c r="P92" s="25"/>
    </row>
    <row r="93" spans="16:16" ht="17.25" x14ac:dyDescent="0.3">
      <c r="P93" s="25"/>
    </row>
    <row r="94" spans="16:16" ht="17.25" x14ac:dyDescent="0.3">
      <c r="P94" s="25"/>
    </row>
    <row r="95" spans="16:16" ht="17.25" x14ac:dyDescent="0.3">
      <c r="P95" s="25"/>
    </row>
    <row r="96" spans="16:16" ht="17.25" x14ac:dyDescent="0.3">
      <c r="P96" s="25"/>
    </row>
    <row r="97" spans="16:16" ht="17.25" x14ac:dyDescent="0.3">
      <c r="P97" s="25"/>
    </row>
    <row r="98" spans="16:16" ht="17.25" x14ac:dyDescent="0.3">
      <c r="P98" s="25"/>
    </row>
    <row r="99" spans="16:16" ht="17.25" x14ac:dyDescent="0.3">
      <c r="P99" s="25"/>
    </row>
    <row r="100" spans="16:16" ht="17.25" x14ac:dyDescent="0.3">
      <c r="P100" s="25"/>
    </row>
    <row r="101" spans="16:16" ht="17.25" x14ac:dyDescent="0.3">
      <c r="P101" s="25"/>
    </row>
    <row r="102" spans="16:16" ht="17.25" x14ac:dyDescent="0.3">
      <c r="P102" s="25"/>
    </row>
    <row r="103" spans="16:16" ht="17.25" x14ac:dyDescent="0.3">
      <c r="P103" s="25"/>
    </row>
    <row r="104" spans="16:16" ht="17.25" x14ac:dyDescent="0.3">
      <c r="P104" s="25"/>
    </row>
    <row r="105" spans="16:16" ht="17.25" x14ac:dyDescent="0.3">
      <c r="P105" s="25"/>
    </row>
    <row r="106" spans="16:16" ht="17.25" x14ac:dyDescent="0.3">
      <c r="P106" s="25"/>
    </row>
    <row r="107" spans="16:16" ht="17.25" x14ac:dyDescent="0.3">
      <c r="P107" s="25"/>
    </row>
    <row r="108" spans="16:16" ht="17.25" x14ac:dyDescent="0.3">
      <c r="P108" s="25"/>
    </row>
    <row r="109" spans="16:16" ht="17.25" x14ac:dyDescent="0.3">
      <c r="P109" s="25"/>
    </row>
    <row r="110" spans="16:16" ht="17.25" x14ac:dyDescent="0.3">
      <c r="P110" s="25"/>
    </row>
    <row r="111" spans="16:16" ht="17.25" x14ac:dyDescent="0.3">
      <c r="P111" s="25"/>
    </row>
    <row r="112" spans="16:16" ht="17.25" x14ac:dyDescent="0.3">
      <c r="P112" s="25"/>
    </row>
    <row r="113" spans="16:16" ht="17.25" x14ac:dyDescent="0.3">
      <c r="P113" s="25"/>
    </row>
    <row r="114" spans="16:16" ht="17.25" x14ac:dyDescent="0.3">
      <c r="P114" s="25"/>
    </row>
    <row r="115" spans="16:16" ht="17.25" x14ac:dyDescent="0.3">
      <c r="P115" s="25"/>
    </row>
    <row r="116" spans="16:16" ht="17.25" x14ac:dyDescent="0.3">
      <c r="P116" s="25"/>
    </row>
    <row r="117" spans="16:16" ht="17.25" x14ac:dyDescent="0.3">
      <c r="P117" s="25"/>
    </row>
    <row r="118" spans="16:16" ht="17.25" x14ac:dyDescent="0.3">
      <c r="P118" s="25"/>
    </row>
    <row r="119" spans="16:16" ht="17.25" x14ac:dyDescent="0.3">
      <c r="P119" s="25"/>
    </row>
    <row r="120" spans="16:16" ht="17.25" x14ac:dyDescent="0.3">
      <c r="P120" s="25"/>
    </row>
    <row r="121" spans="16:16" ht="17.25" x14ac:dyDescent="0.3">
      <c r="P121" s="25"/>
    </row>
    <row r="122" spans="16:16" ht="17.25" x14ac:dyDescent="0.3">
      <c r="P122" s="25"/>
    </row>
    <row r="123" spans="16:16" ht="17.25" x14ac:dyDescent="0.3">
      <c r="P123" s="25"/>
    </row>
    <row r="124" spans="16:16" ht="17.25" x14ac:dyDescent="0.3">
      <c r="P124" s="25"/>
    </row>
    <row r="125" spans="16:16" ht="17.25" x14ac:dyDescent="0.3">
      <c r="P125" s="25"/>
    </row>
    <row r="126" spans="16:16" ht="17.25" x14ac:dyDescent="0.3">
      <c r="P126" s="25"/>
    </row>
    <row r="127" spans="16:16" ht="17.25" x14ac:dyDescent="0.3">
      <c r="P127" s="25"/>
    </row>
    <row r="128" spans="16:16" ht="17.25" x14ac:dyDescent="0.3">
      <c r="P128" s="25"/>
    </row>
    <row r="129" spans="16:16" ht="17.25" x14ac:dyDescent="0.3">
      <c r="P129" s="25"/>
    </row>
    <row r="130" spans="16:16" ht="17.25" x14ac:dyDescent="0.3">
      <c r="P130" s="25"/>
    </row>
    <row r="131" spans="16:16" ht="17.25" x14ac:dyDescent="0.3">
      <c r="P131" s="25"/>
    </row>
    <row r="132" spans="16:16" ht="17.25" x14ac:dyDescent="0.3">
      <c r="P132" s="25"/>
    </row>
    <row r="133" spans="16:16" ht="17.25" x14ac:dyDescent="0.3">
      <c r="P133" s="25"/>
    </row>
    <row r="134" spans="16:16" ht="17.25" x14ac:dyDescent="0.3">
      <c r="P134" s="25"/>
    </row>
    <row r="135" spans="16:16" ht="17.25" x14ac:dyDescent="0.3">
      <c r="P135" s="25"/>
    </row>
    <row r="136" spans="16:16" ht="17.25" x14ac:dyDescent="0.3">
      <c r="P136" s="25"/>
    </row>
    <row r="137" spans="16:16" ht="17.25" x14ac:dyDescent="0.3">
      <c r="P137" s="25"/>
    </row>
    <row r="138" spans="16:16" ht="17.25" x14ac:dyDescent="0.3">
      <c r="P138" s="25"/>
    </row>
    <row r="139" spans="16:16" ht="17.25" x14ac:dyDescent="0.3">
      <c r="P139" s="25"/>
    </row>
    <row r="140" spans="16:16" ht="17.25" x14ac:dyDescent="0.3">
      <c r="P140" s="25"/>
    </row>
    <row r="141" spans="16:16" ht="17.25" x14ac:dyDescent="0.3">
      <c r="P141" s="25"/>
    </row>
    <row r="142" spans="16:16" ht="17.25" x14ac:dyDescent="0.3">
      <c r="P142" s="25"/>
    </row>
    <row r="143" spans="16:16" ht="17.25" x14ac:dyDescent="0.3">
      <c r="P143" s="25"/>
    </row>
    <row r="144" spans="16:16" ht="17.25" x14ac:dyDescent="0.3">
      <c r="P144" s="25"/>
    </row>
    <row r="145" spans="16:16" ht="17.25" x14ac:dyDescent="0.3">
      <c r="P145" s="25"/>
    </row>
    <row r="146" spans="16:16" ht="17.25" x14ac:dyDescent="0.3">
      <c r="P146" s="25"/>
    </row>
    <row r="147" spans="16:16" ht="17.25" x14ac:dyDescent="0.3">
      <c r="P147" s="25"/>
    </row>
    <row r="148" spans="16:16" ht="17.25" x14ac:dyDescent="0.3">
      <c r="P148" s="25"/>
    </row>
    <row r="149" spans="16:16" ht="17.25" x14ac:dyDescent="0.3">
      <c r="P149" s="25"/>
    </row>
    <row r="150" spans="16:16" ht="17.25" x14ac:dyDescent="0.3">
      <c r="P150" s="25"/>
    </row>
    <row r="151" spans="16:16" ht="17.25" x14ac:dyDescent="0.3">
      <c r="P151" s="25"/>
    </row>
    <row r="152" spans="16:16" ht="17.25" x14ac:dyDescent="0.3">
      <c r="P152" s="25"/>
    </row>
    <row r="153" spans="16:16" ht="17.25" x14ac:dyDescent="0.3">
      <c r="P153" s="25"/>
    </row>
    <row r="154" spans="16:16" ht="17.25" x14ac:dyDescent="0.3">
      <c r="P154" s="25"/>
    </row>
    <row r="155" spans="16:16" ht="17.25" x14ac:dyDescent="0.3">
      <c r="P155" s="25"/>
    </row>
    <row r="156" spans="16:16" ht="17.25" x14ac:dyDescent="0.3">
      <c r="P156" s="25"/>
    </row>
    <row r="157" spans="16:16" ht="17.25" x14ac:dyDescent="0.3">
      <c r="P157" s="25"/>
    </row>
    <row r="158" spans="16:16" ht="17.25" x14ac:dyDescent="0.3">
      <c r="P158" s="25"/>
    </row>
    <row r="159" spans="16:16" ht="17.25" x14ac:dyDescent="0.3">
      <c r="P159" s="25"/>
    </row>
    <row r="160" spans="16:16" ht="17.25" x14ac:dyDescent="0.3">
      <c r="P160" s="25"/>
    </row>
    <row r="161" spans="16:16" ht="17.25" x14ac:dyDescent="0.3">
      <c r="P161" s="25"/>
    </row>
    <row r="162" spans="16:16" ht="17.25" x14ac:dyDescent="0.3">
      <c r="P162" s="25"/>
    </row>
    <row r="163" spans="16:16" ht="17.25" x14ac:dyDescent="0.3">
      <c r="P163" s="25"/>
    </row>
    <row r="164" spans="16:16" ht="17.25" x14ac:dyDescent="0.3">
      <c r="P164" s="25"/>
    </row>
    <row r="165" spans="16:16" ht="17.25" x14ac:dyDescent="0.3">
      <c r="P165" s="25"/>
    </row>
    <row r="166" spans="16:16" ht="17.25" x14ac:dyDescent="0.3">
      <c r="P166" s="25"/>
    </row>
    <row r="167" spans="16:16" ht="17.25" x14ac:dyDescent="0.3">
      <c r="P167" s="25"/>
    </row>
    <row r="168" spans="16:16" ht="17.25" x14ac:dyDescent="0.3">
      <c r="P168" s="25"/>
    </row>
    <row r="169" spans="16:16" ht="17.25" x14ac:dyDescent="0.3">
      <c r="P169" s="25"/>
    </row>
    <row r="170" spans="16:16" ht="17.25" x14ac:dyDescent="0.3">
      <c r="P170" s="25"/>
    </row>
    <row r="171" spans="16:16" ht="17.25" x14ac:dyDescent="0.3">
      <c r="P171" s="25"/>
    </row>
    <row r="172" spans="16:16" ht="17.25" x14ac:dyDescent="0.3">
      <c r="P172" s="25"/>
    </row>
    <row r="173" spans="16:16" ht="17.25" x14ac:dyDescent="0.3">
      <c r="P173" s="25"/>
    </row>
    <row r="174" spans="16:16" ht="17.25" x14ac:dyDescent="0.3">
      <c r="P174" s="25"/>
    </row>
    <row r="175" spans="16:16" ht="17.25" x14ac:dyDescent="0.3">
      <c r="P175" s="25"/>
    </row>
    <row r="176" spans="16:16" ht="17.25" x14ac:dyDescent="0.3">
      <c r="P176" s="25"/>
    </row>
    <row r="177" spans="16:16" ht="17.25" x14ac:dyDescent="0.3">
      <c r="P177" s="25"/>
    </row>
    <row r="178" spans="16:16" ht="17.25" x14ac:dyDescent="0.3">
      <c r="P178" s="25"/>
    </row>
    <row r="179" spans="16:16" ht="17.25" x14ac:dyDescent="0.3">
      <c r="P179" s="25"/>
    </row>
    <row r="180" spans="16:16" ht="17.25" x14ac:dyDescent="0.3">
      <c r="P180" s="25"/>
    </row>
    <row r="181" spans="16:16" ht="17.25" x14ac:dyDescent="0.3">
      <c r="P181" s="25"/>
    </row>
    <row r="182" spans="16:16" ht="17.25" x14ac:dyDescent="0.3">
      <c r="P182" s="25"/>
    </row>
    <row r="183" spans="16:16" ht="17.25" x14ac:dyDescent="0.3">
      <c r="P183" s="25"/>
    </row>
    <row r="184" spans="16:16" ht="17.25" x14ac:dyDescent="0.3">
      <c r="P184" s="25"/>
    </row>
    <row r="185" spans="16:16" ht="17.25" x14ac:dyDescent="0.3">
      <c r="P185" s="25"/>
    </row>
    <row r="186" spans="16:16" ht="17.25" x14ac:dyDescent="0.3">
      <c r="P186" s="25"/>
    </row>
    <row r="187" spans="16:16" ht="17.25" x14ac:dyDescent="0.3">
      <c r="P187" s="25"/>
    </row>
    <row r="188" spans="16:16" ht="17.25" x14ac:dyDescent="0.3">
      <c r="P188" s="25"/>
    </row>
    <row r="189" spans="16:16" ht="17.25" x14ac:dyDescent="0.3">
      <c r="P189" s="25"/>
    </row>
    <row r="190" spans="16:16" ht="17.25" x14ac:dyDescent="0.3">
      <c r="P190" s="25"/>
    </row>
    <row r="191" spans="16:16" ht="17.25" x14ac:dyDescent="0.3">
      <c r="P191" s="25"/>
    </row>
    <row r="192" spans="16:16" ht="17.25" x14ac:dyDescent="0.3">
      <c r="P192" s="25"/>
    </row>
    <row r="193" spans="16:16" ht="17.25" x14ac:dyDescent="0.3">
      <c r="P193" s="25"/>
    </row>
    <row r="194" spans="16:16" ht="17.25" x14ac:dyDescent="0.3">
      <c r="P194" s="25"/>
    </row>
    <row r="195" spans="16:16" ht="17.25" x14ac:dyDescent="0.3">
      <c r="P195" s="25"/>
    </row>
    <row r="196" spans="16:16" ht="17.25" x14ac:dyDescent="0.3">
      <c r="P196" s="25"/>
    </row>
    <row r="197" spans="16:16" ht="17.25" x14ac:dyDescent="0.3">
      <c r="P197" s="25"/>
    </row>
    <row r="198" spans="16:16" ht="17.25" x14ac:dyDescent="0.3">
      <c r="P198" s="25"/>
    </row>
    <row r="199" spans="16:16" ht="17.25" x14ac:dyDescent="0.3">
      <c r="P199" s="25"/>
    </row>
    <row r="200" spans="16:16" ht="17.25" x14ac:dyDescent="0.3">
      <c r="P200" s="25"/>
    </row>
    <row r="201" spans="16:16" ht="17.25" x14ac:dyDescent="0.3">
      <c r="P201" s="25"/>
    </row>
    <row r="202" spans="16:16" ht="17.25" x14ac:dyDescent="0.3">
      <c r="P202" s="25"/>
    </row>
    <row r="203" spans="16:16" ht="17.25" x14ac:dyDescent="0.3">
      <c r="P203" s="25"/>
    </row>
    <row r="204" spans="16:16" ht="17.25" x14ac:dyDescent="0.3">
      <c r="P204" s="25"/>
    </row>
    <row r="205" spans="16:16" ht="17.25" x14ac:dyDescent="0.3">
      <c r="P205" s="25"/>
    </row>
    <row r="206" spans="16:16" ht="17.25" x14ac:dyDescent="0.3">
      <c r="P206" s="25"/>
    </row>
    <row r="207" spans="16:16" ht="17.25" x14ac:dyDescent="0.3">
      <c r="P207" s="25"/>
    </row>
    <row r="208" spans="16:16" ht="17.25" x14ac:dyDescent="0.3">
      <c r="P208" s="25"/>
    </row>
    <row r="209" spans="16:16" ht="17.25" x14ac:dyDescent="0.3">
      <c r="P209" s="25"/>
    </row>
    <row r="210" spans="16:16" ht="17.25" x14ac:dyDescent="0.3">
      <c r="P210" s="25"/>
    </row>
    <row r="211" spans="16:16" ht="17.25" x14ac:dyDescent="0.3">
      <c r="P211" s="25"/>
    </row>
    <row r="212" spans="16:16" ht="17.25" x14ac:dyDescent="0.3">
      <c r="P212" s="25"/>
    </row>
    <row r="213" spans="16:16" ht="17.25" x14ac:dyDescent="0.3">
      <c r="P213" s="25"/>
    </row>
    <row r="214" spans="16:16" ht="17.25" x14ac:dyDescent="0.3">
      <c r="P214" s="25"/>
    </row>
    <row r="215" spans="16:16" ht="17.25" x14ac:dyDescent="0.3">
      <c r="P215" s="25"/>
    </row>
    <row r="216" spans="16:16" ht="17.25" x14ac:dyDescent="0.3">
      <c r="P216" s="25"/>
    </row>
    <row r="217" spans="16:16" ht="17.25" x14ac:dyDescent="0.3">
      <c r="P217" s="25"/>
    </row>
    <row r="218" spans="16:16" ht="17.25" x14ac:dyDescent="0.3">
      <c r="P218" s="25"/>
    </row>
    <row r="219" spans="16:16" ht="17.25" x14ac:dyDescent="0.3">
      <c r="P219" s="25"/>
    </row>
    <row r="220" spans="16:16" ht="17.25" x14ac:dyDescent="0.3">
      <c r="P220" s="25"/>
    </row>
    <row r="221" spans="16:16" ht="17.25" x14ac:dyDescent="0.3">
      <c r="P221" s="25"/>
    </row>
    <row r="222" spans="16:16" ht="17.25" x14ac:dyDescent="0.3">
      <c r="P222" s="25"/>
    </row>
    <row r="223" spans="16:16" ht="17.25" x14ac:dyDescent="0.3">
      <c r="P223" s="25"/>
    </row>
    <row r="224" spans="16:16" ht="17.25" x14ac:dyDescent="0.3">
      <c r="P224" s="25"/>
    </row>
    <row r="225" spans="16:16" ht="17.25" x14ac:dyDescent="0.3">
      <c r="P225" s="25"/>
    </row>
    <row r="226" spans="16:16" ht="17.25" x14ac:dyDescent="0.3">
      <c r="P226" s="25"/>
    </row>
    <row r="227" spans="16:16" ht="17.25" x14ac:dyDescent="0.3">
      <c r="P227" s="25"/>
    </row>
    <row r="228" spans="16:16" ht="17.25" x14ac:dyDescent="0.3">
      <c r="P228" s="25"/>
    </row>
    <row r="229" spans="16:16" ht="17.25" x14ac:dyDescent="0.3">
      <c r="P229" s="25"/>
    </row>
    <row r="230" spans="16:16" ht="17.25" x14ac:dyDescent="0.3">
      <c r="P230" s="25"/>
    </row>
    <row r="231" spans="16:16" ht="17.25" x14ac:dyDescent="0.3">
      <c r="P231" s="25"/>
    </row>
    <row r="232" spans="16:16" ht="17.25" x14ac:dyDescent="0.3">
      <c r="P232" s="25"/>
    </row>
    <row r="233" spans="16:16" ht="17.25" x14ac:dyDescent="0.3">
      <c r="P233" s="25"/>
    </row>
    <row r="234" spans="16:16" ht="17.25" x14ac:dyDescent="0.3">
      <c r="P234" s="25"/>
    </row>
    <row r="235" spans="16:16" ht="17.25" x14ac:dyDescent="0.3">
      <c r="P235" s="25"/>
    </row>
    <row r="236" spans="16:16" ht="17.25" x14ac:dyDescent="0.3">
      <c r="P236" s="25"/>
    </row>
    <row r="237" spans="16:16" ht="17.25" x14ac:dyDescent="0.3">
      <c r="P237" s="25"/>
    </row>
    <row r="238" spans="16:16" ht="17.25" x14ac:dyDescent="0.3">
      <c r="P238" s="25"/>
    </row>
    <row r="239" spans="16:16" ht="17.25" x14ac:dyDescent="0.3">
      <c r="P239" s="25"/>
    </row>
    <row r="240" spans="16:16" ht="17.25" x14ac:dyDescent="0.3">
      <c r="P240" s="25"/>
    </row>
    <row r="241" spans="16:16" ht="17.25" x14ac:dyDescent="0.3">
      <c r="P241" s="25"/>
    </row>
    <row r="242" spans="16:16" ht="17.25" x14ac:dyDescent="0.3">
      <c r="P242" s="25"/>
    </row>
    <row r="243" spans="16:16" ht="17.25" x14ac:dyDescent="0.3">
      <c r="P243" s="25"/>
    </row>
    <row r="244" spans="16:16" ht="17.25" x14ac:dyDescent="0.3">
      <c r="P244" s="25"/>
    </row>
    <row r="245" spans="16:16" ht="17.25" x14ac:dyDescent="0.3">
      <c r="P245" s="25"/>
    </row>
    <row r="246" spans="16:16" ht="17.25" x14ac:dyDescent="0.3">
      <c r="P246" s="25"/>
    </row>
    <row r="247" spans="16:16" ht="17.25" x14ac:dyDescent="0.3">
      <c r="P247" s="25"/>
    </row>
    <row r="248" spans="16:16" ht="17.25" x14ac:dyDescent="0.3">
      <c r="P248" s="25"/>
    </row>
    <row r="249" spans="16:16" ht="17.25" x14ac:dyDescent="0.3">
      <c r="P249" s="25"/>
    </row>
    <row r="250" spans="16:16" ht="17.25" x14ac:dyDescent="0.3">
      <c r="P250" s="25"/>
    </row>
    <row r="251" spans="16:16" ht="17.25" x14ac:dyDescent="0.3">
      <c r="P251" s="25"/>
    </row>
    <row r="252" spans="16:16" ht="17.25" x14ac:dyDescent="0.3">
      <c r="P252" s="25"/>
    </row>
    <row r="253" spans="16:16" ht="17.25" x14ac:dyDescent="0.3">
      <c r="P253" s="25"/>
    </row>
    <row r="254" spans="16:16" ht="17.25" x14ac:dyDescent="0.3">
      <c r="P254" s="25"/>
    </row>
    <row r="255" spans="16:16" ht="17.25" x14ac:dyDescent="0.3">
      <c r="P255" s="25"/>
    </row>
    <row r="256" spans="16:16" ht="17.25" x14ac:dyDescent="0.3">
      <c r="P256" s="25"/>
    </row>
    <row r="257" spans="16:16" ht="17.25" x14ac:dyDescent="0.3">
      <c r="P257" s="25"/>
    </row>
    <row r="258" spans="16:16" ht="17.25" x14ac:dyDescent="0.3">
      <c r="P258" s="25"/>
    </row>
    <row r="259" spans="16:16" ht="17.25" x14ac:dyDescent="0.3">
      <c r="P259" s="25"/>
    </row>
    <row r="260" spans="16:16" ht="17.25" x14ac:dyDescent="0.3">
      <c r="P260" s="25"/>
    </row>
    <row r="261" spans="16:16" ht="17.25" x14ac:dyDescent="0.3">
      <c r="P261" s="25"/>
    </row>
    <row r="262" spans="16:16" ht="17.25" x14ac:dyDescent="0.3">
      <c r="P262" s="25"/>
    </row>
    <row r="263" spans="16:16" ht="17.25" x14ac:dyDescent="0.3">
      <c r="P263" s="25"/>
    </row>
    <row r="264" spans="16:16" ht="17.25" x14ac:dyDescent="0.3">
      <c r="P264" s="25"/>
    </row>
    <row r="265" spans="16:16" ht="17.25" x14ac:dyDescent="0.3">
      <c r="P265" s="25"/>
    </row>
    <row r="266" spans="16:16" ht="17.25" x14ac:dyDescent="0.3">
      <c r="P266" s="25"/>
    </row>
    <row r="267" spans="16:16" ht="17.25" x14ac:dyDescent="0.3">
      <c r="P267" s="25"/>
    </row>
    <row r="268" spans="16:16" ht="17.25" x14ac:dyDescent="0.3">
      <c r="P268" s="25"/>
    </row>
    <row r="269" spans="16:16" ht="17.25" x14ac:dyDescent="0.3">
      <c r="P269" s="25"/>
    </row>
    <row r="270" spans="16:16" ht="17.25" x14ac:dyDescent="0.3">
      <c r="P270" s="25"/>
    </row>
    <row r="271" spans="16:16" ht="17.25" x14ac:dyDescent="0.3">
      <c r="P271" s="25"/>
    </row>
    <row r="272" spans="16:16" ht="17.25" x14ac:dyDescent="0.3">
      <c r="P272" s="25"/>
    </row>
    <row r="273" spans="16:16" ht="17.25" x14ac:dyDescent="0.3">
      <c r="P273" s="25"/>
    </row>
    <row r="274" spans="16:16" ht="17.25" x14ac:dyDescent="0.3">
      <c r="P274" s="25"/>
    </row>
    <row r="275" spans="16:16" ht="17.25" x14ac:dyDescent="0.3">
      <c r="P275" s="25"/>
    </row>
    <row r="276" spans="16:16" ht="17.25" x14ac:dyDescent="0.3">
      <c r="P276" s="25"/>
    </row>
    <row r="277" spans="16:16" ht="17.25" x14ac:dyDescent="0.3">
      <c r="P277" s="25"/>
    </row>
    <row r="278" spans="16:16" ht="17.25" x14ac:dyDescent="0.3">
      <c r="P278" s="25"/>
    </row>
    <row r="279" spans="16:16" ht="17.25" x14ac:dyDescent="0.3">
      <c r="P279" s="25"/>
    </row>
    <row r="280" spans="16:16" ht="17.25" x14ac:dyDescent="0.3">
      <c r="P280" s="25"/>
    </row>
    <row r="281" spans="16:16" ht="17.25" x14ac:dyDescent="0.3">
      <c r="P281" s="25"/>
    </row>
    <row r="282" spans="16:16" ht="17.25" x14ac:dyDescent="0.3">
      <c r="P282" s="25"/>
    </row>
    <row r="283" spans="16:16" ht="17.25" x14ac:dyDescent="0.3">
      <c r="P283" s="25"/>
    </row>
    <row r="284" spans="16:16" ht="17.25" x14ac:dyDescent="0.3">
      <c r="P284" s="25"/>
    </row>
    <row r="285" spans="16:16" ht="17.25" x14ac:dyDescent="0.3">
      <c r="P285" s="25"/>
    </row>
    <row r="286" spans="16:16" ht="17.25" x14ac:dyDescent="0.3">
      <c r="P286" s="25"/>
    </row>
    <row r="287" spans="16:16" ht="17.25" x14ac:dyDescent="0.3">
      <c r="P287" s="25"/>
    </row>
    <row r="288" spans="16:16" ht="17.25" x14ac:dyDescent="0.3">
      <c r="P288" s="25"/>
    </row>
    <row r="289" spans="16:16" ht="17.25" x14ac:dyDescent="0.3">
      <c r="P289" s="25"/>
    </row>
    <row r="290" spans="16:16" ht="17.25" x14ac:dyDescent="0.3">
      <c r="P290" s="25"/>
    </row>
    <row r="291" spans="16:16" ht="17.25" x14ac:dyDescent="0.3">
      <c r="P291" s="25"/>
    </row>
    <row r="292" spans="16:16" ht="17.25" x14ac:dyDescent="0.3">
      <c r="P292" s="25"/>
    </row>
    <row r="293" spans="16:16" ht="17.25" x14ac:dyDescent="0.3">
      <c r="P293" s="25"/>
    </row>
    <row r="294" spans="16:16" ht="17.25" x14ac:dyDescent="0.3">
      <c r="P294" s="25"/>
    </row>
    <row r="295" spans="16:16" ht="17.25" x14ac:dyDescent="0.3">
      <c r="P295" s="25"/>
    </row>
    <row r="296" spans="16:16" ht="17.25" x14ac:dyDescent="0.3">
      <c r="P296" s="25"/>
    </row>
    <row r="297" spans="16:16" ht="17.25" x14ac:dyDescent="0.3">
      <c r="P297" s="25"/>
    </row>
    <row r="298" spans="16:16" ht="17.25" x14ac:dyDescent="0.3">
      <c r="P298" s="25"/>
    </row>
    <row r="299" spans="16:16" ht="17.25" x14ac:dyDescent="0.3">
      <c r="P299" s="25"/>
    </row>
    <row r="300" spans="16:16" ht="17.25" x14ac:dyDescent="0.3">
      <c r="P300" s="25"/>
    </row>
    <row r="301" spans="16:16" ht="17.25" x14ac:dyDescent="0.3">
      <c r="P301" s="25"/>
    </row>
    <row r="302" spans="16:16" ht="17.25" x14ac:dyDescent="0.3">
      <c r="P302" s="25"/>
    </row>
    <row r="303" spans="16:16" ht="17.25" x14ac:dyDescent="0.3">
      <c r="P303" s="25"/>
    </row>
    <row r="304" spans="16:16" ht="17.25" x14ac:dyDescent="0.3">
      <c r="P304" s="25"/>
    </row>
    <row r="305" spans="16:16" ht="17.25" x14ac:dyDescent="0.3">
      <c r="P305" s="25"/>
    </row>
    <row r="306" spans="16:16" ht="17.25" x14ac:dyDescent="0.3">
      <c r="P306" s="25"/>
    </row>
    <row r="307" spans="16:16" ht="17.25" x14ac:dyDescent="0.3">
      <c r="P307" s="25"/>
    </row>
    <row r="308" spans="16:16" ht="17.25" x14ac:dyDescent="0.3">
      <c r="P308" s="25"/>
    </row>
    <row r="309" spans="16:16" ht="17.25" x14ac:dyDescent="0.3">
      <c r="P309" s="25"/>
    </row>
    <row r="310" spans="16:16" ht="17.25" x14ac:dyDescent="0.3">
      <c r="P310" s="25"/>
    </row>
    <row r="311" spans="16:16" ht="17.25" x14ac:dyDescent="0.3">
      <c r="P311" s="25"/>
    </row>
    <row r="312" spans="16:16" ht="17.25" x14ac:dyDescent="0.3">
      <c r="P312" s="25"/>
    </row>
    <row r="313" spans="16:16" ht="17.25" x14ac:dyDescent="0.3">
      <c r="P313" s="25"/>
    </row>
    <row r="314" spans="16:16" ht="17.25" x14ac:dyDescent="0.3">
      <c r="P314" s="25"/>
    </row>
    <row r="315" spans="16:16" ht="17.25" x14ac:dyDescent="0.3">
      <c r="P315" s="25"/>
    </row>
    <row r="316" spans="16:16" ht="17.25" x14ac:dyDescent="0.3">
      <c r="P316" s="25"/>
    </row>
    <row r="317" spans="16:16" ht="17.25" x14ac:dyDescent="0.3">
      <c r="P317" s="25"/>
    </row>
    <row r="318" spans="16:16" ht="17.25" x14ac:dyDescent="0.3">
      <c r="P318" s="25"/>
    </row>
    <row r="319" spans="16:16" ht="17.25" x14ac:dyDescent="0.3">
      <c r="P319" s="25"/>
    </row>
    <row r="320" spans="16:16" ht="17.25" x14ac:dyDescent="0.3">
      <c r="P320" s="25"/>
    </row>
    <row r="321" spans="16:16" ht="17.25" x14ac:dyDescent="0.3">
      <c r="P321" s="25"/>
    </row>
    <row r="322" spans="16:16" ht="17.25" x14ac:dyDescent="0.3">
      <c r="P322" s="25"/>
    </row>
    <row r="323" spans="16:16" ht="17.25" x14ac:dyDescent="0.3">
      <c r="P323" s="25"/>
    </row>
    <row r="324" spans="16:16" ht="17.25" x14ac:dyDescent="0.3">
      <c r="P324" s="25"/>
    </row>
    <row r="325" spans="16:16" ht="17.25" x14ac:dyDescent="0.3">
      <c r="P325" s="25"/>
    </row>
    <row r="326" spans="16:16" ht="17.25" x14ac:dyDescent="0.3">
      <c r="P326" s="25"/>
    </row>
    <row r="327" spans="16:16" ht="17.25" x14ac:dyDescent="0.3">
      <c r="P327" s="25"/>
    </row>
    <row r="328" spans="16:16" ht="17.25" x14ac:dyDescent="0.3">
      <c r="P328" s="25"/>
    </row>
    <row r="329" spans="16:16" ht="17.25" x14ac:dyDescent="0.3">
      <c r="P329" s="25"/>
    </row>
    <row r="330" spans="16:16" ht="17.25" x14ac:dyDescent="0.3">
      <c r="P330" s="25"/>
    </row>
    <row r="331" spans="16:16" ht="17.25" x14ac:dyDescent="0.3">
      <c r="P331" s="25"/>
    </row>
    <row r="332" spans="16:16" ht="17.25" x14ac:dyDescent="0.3">
      <c r="P332" s="25"/>
    </row>
    <row r="333" spans="16:16" ht="17.25" x14ac:dyDescent="0.3">
      <c r="P333" s="25"/>
    </row>
    <row r="334" spans="16:16" ht="17.25" x14ac:dyDescent="0.3">
      <c r="P334" s="25"/>
    </row>
    <row r="335" spans="16:16" ht="17.25" x14ac:dyDescent="0.3">
      <c r="P335" s="25"/>
    </row>
    <row r="336" spans="16:16" ht="17.25" x14ac:dyDescent="0.3">
      <c r="P336" s="25"/>
    </row>
    <row r="337" spans="16:16" ht="17.25" x14ac:dyDescent="0.3">
      <c r="P337" s="25"/>
    </row>
    <row r="338" spans="16:16" ht="17.25" x14ac:dyDescent="0.3">
      <c r="P338" s="25"/>
    </row>
    <row r="339" spans="16:16" ht="17.25" x14ac:dyDescent="0.3">
      <c r="P339" s="25"/>
    </row>
    <row r="340" spans="16:16" ht="17.25" x14ac:dyDescent="0.3">
      <c r="P340" s="25"/>
    </row>
    <row r="341" spans="16:16" ht="17.25" x14ac:dyDescent="0.3">
      <c r="P341" s="25"/>
    </row>
    <row r="342" spans="16:16" ht="17.25" x14ac:dyDescent="0.3">
      <c r="P342" s="25"/>
    </row>
    <row r="343" spans="16:16" ht="17.25" x14ac:dyDescent="0.3">
      <c r="P343" s="25"/>
    </row>
    <row r="344" spans="16:16" ht="17.25" x14ac:dyDescent="0.3">
      <c r="P344" s="25"/>
    </row>
    <row r="345" spans="16:16" ht="17.25" x14ac:dyDescent="0.3">
      <c r="P345" s="25"/>
    </row>
    <row r="346" spans="16:16" ht="17.25" x14ac:dyDescent="0.3">
      <c r="P346" s="25"/>
    </row>
    <row r="347" spans="16:16" ht="17.25" x14ac:dyDescent="0.3">
      <c r="P347" s="25"/>
    </row>
    <row r="348" spans="16:16" ht="17.25" x14ac:dyDescent="0.3">
      <c r="P348" s="25"/>
    </row>
    <row r="349" spans="16:16" ht="17.25" x14ac:dyDescent="0.3">
      <c r="P349" s="25"/>
    </row>
    <row r="350" spans="16:16" ht="17.25" x14ac:dyDescent="0.3">
      <c r="P350" s="25"/>
    </row>
    <row r="351" spans="16:16" ht="17.25" x14ac:dyDescent="0.3">
      <c r="P351" s="25"/>
    </row>
    <row r="352" spans="16:16" ht="17.25" x14ac:dyDescent="0.3">
      <c r="P352" s="25"/>
    </row>
    <row r="353" spans="16:16" ht="17.25" x14ac:dyDescent="0.3">
      <c r="P353" s="25"/>
    </row>
    <row r="354" spans="16:16" ht="17.25" x14ac:dyDescent="0.3">
      <c r="P354" s="25"/>
    </row>
    <row r="355" spans="16:16" ht="17.25" x14ac:dyDescent="0.3">
      <c r="P355" s="25"/>
    </row>
    <row r="356" spans="16:16" ht="17.25" x14ac:dyDescent="0.3">
      <c r="P356" s="25"/>
    </row>
    <row r="357" spans="16:16" ht="17.25" x14ac:dyDescent="0.3">
      <c r="P357" s="25"/>
    </row>
    <row r="358" spans="16:16" ht="17.25" x14ac:dyDescent="0.3">
      <c r="P358" s="25"/>
    </row>
    <row r="359" spans="16:16" ht="17.25" x14ac:dyDescent="0.3">
      <c r="P359" s="25"/>
    </row>
    <row r="360" spans="16:16" ht="17.25" x14ac:dyDescent="0.3">
      <c r="P360" s="25"/>
    </row>
    <row r="361" spans="16:16" ht="17.25" x14ac:dyDescent="0.3">
      <c r="P361" s="25"/>
    </row>
    <row r="362" spans="16:16" ht="17.25" x14ac:dyDescent="0.3">
      <c r="P362" s="25"/>
    </row>
    <row r="363" spans="16:16" ht="17.25" x14ac:dyDescent="0.3">
      <c r="P363" s="25"/>
    </row>
    <row r="364" spans="16:16" ht="17.25" x14ac:dyDescent="0.3">
      <c r="P364" s="25"/>
    </row>
    <row r="365" spans="16:16" ht="17.25" x14ac:dyDescent="0.3">
      <c r="P365" s="25"/>
    </row>
    <row r="366" spans="16:16" ht="17.25" x14ac:dyDescent="0.3">
      <c r="P366" s="25"/>
    </row>
    <row r="367" spans="16:16" ht="17.25" x14ac:dyDescent="0.3">
      <c r="P367" s="25"/>
    </row>
    <row r="368" spans="16:16" ht="17.25" x14ac:dyDescent="0.3">
      <c r="P368" s="25"/>
    </row>
    <row r="369" spans="16:16" ht="17.25" x14ac:dyDescent="0.3">
      <c r="P369" s="25"/>
    </row>
    <row r="370" spans="16:16" ht="17.25" x14ac:dyDescent="0.3">
      <c r="P370" s="25"/>
    </row>
    <row r="371" spans="16:16" ht="17.25" x14ac:dyDescent="0.3">
      <c r="P371" s="25"/>
    </row>
    <row r="372" spans="16:16" ht="17.25" x14ac:dyDescent="0.3">
      <c r="P372" s="25"/>
    </row>
    <row r="373" spans="16:16" ht="17.25" x14ac:dyDescent="0.3">
      <c r="P373" s="25"/>
    </row>
    <row r="374" spans="16:16" ht="17.25" x14ac:dyDescent="0.3">
      <c r="P374" s="25"/>
    </row>
    <row r="375" spans="16:16" ht="17.25" x14ac:dyDescent="0.3">
      <c r="P375" s="25"/>
    </row>
    <row r="376" spans="16:16" ht="17.25" x14ac:dyDescent="0.3">
      <c r="P376" s="25"/>
    </row>
    <row r="377" spans="16:16" ht="17.25" x14ac:dyDescent="0.3">
      <c r="P377" s="25"/>
    </row>
    <row r="378" spans="16:16" ht="17.25" x14ac:dyDescent="0.3">
      <c r="P378" s="25"/>
    </row>
    <row r="379" spans="16:16" ht="17.25" x14ac:dyDescent="0.3">
      <c r="P379" s="25"/>
    </row>
    <row r="380" spans="16:16" ht="17.25" x14ac:dyDescent="0.3">
      <c r="P380" s="25"/>
    </row>
    <row r="381" spans="16:16" ht="17.25" x14ac:dyDescent="0.3">
      <c r="P381" s="25"/>
    </row>
    <row r="382" spans="16:16" ht="17.25" x14ac:dyDescent="0.3">
      <c r="P382" s="25"/>
    </row>
    <row r="383" spans="16:16" ht="17.25" x14ac:dyDescent="0.3">
      <c r="P383" s="25"/>
    </row>
    <row r="384" spans="16:16" ht="17.25" x14ac:dyDescent="0.3">
      <c r="P384" s="25"/>
    </row>
    <row r="385" spans="16:16" ht="17.25" x14ac:dyDescent="0.3">
      <c r="P385" s="25"/>
    </row>
    <row r="386" spans="16:16" ht="17.25" x14ac:dyDescent="0.3">
      <c r="P386" s="25"/>
    </row>
    <row r="387" spans="16:16" ht="17.25" x14ac:dyDescent="0.3">
      <c r="P387" s="25"/>
    </row>
    <row r="388" spans="16:16" ht="17.25" x14ac:dyDescent="0.3">
      <c r="P388" s="25"/>
    </row>
    <row r="389" spans="16:16" ht="17.25" x14ac:dyDescent="0.3">
      <c r="P389" s="25"/>
    </row>
    <row r="390" spans="16:16" ht="17.25" x14ac:dyDescent="0.3">
      <c r="P390" s="25"/>
    </row>
    <row r="391" spans="16:16" ht="17.25" x14ac:dyDescent="0.3">
      <c r="P391" s="25"/>
    </row>
    <row r="392" spans="16:16" ht="17.25" x14ac:dyDescent="0.3">
      <c r="P392" s="25"/>
    </row>
    <row r="393" spans="16:16" ht="17.25" x14ac:dyDescent="0.3">
      <c r="P393" s="25"/>
    </row>
    <row r="394" spans="16:16" ht="17.25" x14ac:dyDescent="0.3">
      <c r="P394" s="25"/>
    </row>
    <row r="395" spans="16:16" ht="17.25" x14ac:dyDescent="0.3">
      <c r="P395" s="25"/>
    </row>
    <row r="396" spans="16:16" ht="17.25" x14ac:dyDescent="0.3">
      <c r="P396" s="25"/>
    </row>
    <row r="397" spans="16:16" ht="17.25" x14ac:dyDescent="0.3">
      <c r="P397" s="25"/>
    </row>
    <row r="398" spans="16:16" ht="17.25" x14ac:dyDescent="0.3">
      <c r="P398" s="25"/>
    </row>
    <row r="399" spans="16:16" ht="17.25" x14ac:dyDescent="0.3">
      <c r="P399" s="25"/>
    </row>
    <row r="400" spans="16:16" ht="17.25" x14ac:dyDescent="0.3">
      <c r="P400" s="25"/>
    </row>
    <row r="401" spans="16:16" ht="17.25" x14ac:dyDescent="0.3">
      <c r="P401" s="25"/>
    </row>
    <row r="402" spans="16:16" ht="17.25" x14ac:dyDescent="0.3">
      <c r="P402" s="25"/>
    </row>
    <row r="403" spans="16:16" ht="17.25" x14ac:dyDescent="0.3">
      <c r="P403" s="25"/>
    </row>
    <row r="404" spans="16:16" ht="17.25" x14ac:dyDescent="0.3">
      <c r="P404" s="25"/>
    </row>
    <row r="405" spans="16:16" ht="17.25" x14ac:dyDescent="0.3">
      <c r="P405" s="25"/>
    </row>
    <row r="406" spans="16:16" ht="17.25" x14ac:dyDescent="0.3">
      <c r="P406" s="25"/>
    </row>
    <row r="407" spans="16:16" ht="17.25" x14ac:dyDescent="0.3">
      <c r="P407" s="25"/>
    </row>
    <row r="408" spans="16:16" ht="17.25" x14ac:dyDescent="0.3">
      <c r="P408" s="25"/>
    </row>
    <row r="409" spans="16:16" ht="17.25" x14ac:dyDescent="0.3">
      <c r="P409" s="25"/>
    </row>
    <row r="410" spans="16:16" ht="17.25" x14ac:dyDescent="0.3">
      <c r="P410" s="25"/>
    </row>
    <row r="411" spans="16:16" ht="17.25" x14ac:dyDescent="0.3">
      <c r="P411" s="25"/>
    </row>
    <row r="412" spans="16:16" ht="17.25" x14ac:dyDescent="0.3">
      <c r="P412" s="25"/>
    </row>
    <row r="413" spans="16:16" ht="17.25" x14ac:dyDescent="0.3">
      <c r="P413" s="25"/>
    </row>
    <row r="414" spans="16:16" ht="17.25" x14ac:dyDescent="0.3">
      <c r="P414" s="25"/>
    </row>
    <row r="415" spans="16:16" ht="17.25" x14ac:dyDescent="0.3">
      <c r="P415" s="25"/>
    </row>
    <row r="416" spans="16:16" ht="17.25" x14ac:dyDescent="0.3">
      <c r="P416" s="25"/>
    </row>
    <row r="417" spans="16:16" ht="17.25" x14ac:dyDescent="0.3">
      <c r="P417" s="25"/>
    </row>
    <row r="418" spans="16:16" ht="17.25" x14ac:dyDescent="0.3">
      <c r="P418" s="25"/>
    </row>
    <row r="419" spans="16:16" ht="17.25" x14ac:dyDescent="0.3">
      <c r="P419" s="25"/>
    </row>
    <row r="420" spans="16:16" ht="17.25" x14ac:dyDescent="0.3">
      <c r="P420" s="25"/>
    </row>
    <row r="421" spans="16:16" ht="17.25" x14ac:dyDescent="0.3">
      <c r="P421" s="25"/>
    </row>
    <row r="422" spans="16:16" ht="17.25" x14ac:dyDescent="0.3">
      <c r="P422" s="25"/>
    </row>
    <row r="423" spans="16:16" ht="17.25" x14ac:dyDescent="0.3">
      <c r="P423" s="25"/>
    </row>
    <row r="424" spans="16:16" ht="17.25" x14ac:dyDescent="0.3">
      <c r="P424" s="25"/>
    </row>
    <row r="425" spans="16:16" ht="17.25" x14ac:dyDescent="0.3">
      <c r="P425" s="25"/>
    </row>
    <row r="426" spans="16:16" ht="17.25" x14ac:dyDescent="0.3">
      <c r="P426" s="25"/>
    </row>
    <row r="427" spans="16:16" ht="17.25" x14ac:dyDescent="0.3">
      <c r="P427" s="25"/>
    </row>
    <row r="428" spans="16:16" ht="17.25" x14ac:dyDescent="0.3">
      <c r="P428" s="25"/>
    </row>
    <row r="429" spans="16:16" ht="17.25" x14ac:dyDescent="0.3">
      <c r="P429" s="25"/>
    </row>
    <row r="430" spans="16:16" ht="17.25" x14ac:dyDescent="0.3">
      <c r="P430" s="25"/>
    </row>
    <row r="431" spans="16:16" ht="17.25" x14ac:dyDescent="0.3">
      <c r="P431" s="25"/>
    </row>
    <row r="432" spans="16:16" ht="17.25" x14ac:dyDescent="0.3">
      <c r="P432" s="25"/>
    </row>
    <row r="433" spans="16:16" ht="17.25" x14ac:dyDescent="0.3">
      <c r="P433" s="25"/>
    </row>
    <row r="434" spans="16:16" ht="17.25" x14ac:dyDescent="0.3">
      <c r="P434" s="25"/>
    </row>
    <row r="435" spans="16:16" ht="17.25" x14ac:dyDescent="0.3">
      <c r="P435" s="25"/>
    </row>
    <row r="436" spans="16:16" ht="17.25" x14ac:dyDescent="0.3">
      <c r="P436" s="25"/>
    </row>
    <row r="437" spans="16:16" ht="17.25" x14ac:dyDescent="0.3">
      <c r="P437" s="25"/>
    </row>
    <row r="438" spans="16:16" ht="17.25" x14ac:dyDescent="0.3">
      <c r="P438" s="25"/>
    </row>
    <row r="439" spans="16:16" ht="17.25" x14ac:dyDescent="0.3">
      <c r="P439" s="25"/>
    </row>
    <row r="440" spans="16:16" ht="17.25" x14ac:dyDescent="0.3">
      <c r="P440" s="25"/>
    </row>
    <row r="441" spans="16:16" ht="17.25" x14ac:dyDescent="0.3">
      <c r="P441" s="25"/>
    </row>
    <row r="442" spans="16:16" ht="17.25" x14ac:dyDescent="0.3">
      <c r="P442" s="25"/>
    </row>
    <row r="443" spans="16:16" ht="17.25" x14ac:dyDescent="0.3">
      <c r="P443" s="25"/>
    </row>
    <row r="444" spans="16:16" ht="17.25" x14ac:dyDescent="0.3">
      <c r="P444" s="25"/>
    </row>
    <row r="445" spans="16:16" ht="17.25" x14ac:dyDescent="0.3">
      <c r="P445" s="25"/>
    </row>
    <row r="446" spans="16:16" ht="17.25" x14ac:dyDescent="0.3">
      <c r="P446" s="25"/>
    </row>
    <row r="447" spans="16:16" ht="17.25" x14ac:dyDescent="0.3">
      <c r="P447" s="25"/>
    </row>
    <row r="448" spans="16:16" ht="17.25" x14ac:dyDescent="0.3">
      <c r="P448" s="25"/>
    </row>
    <row r="449" spans="16:16" ht="17.25" x14ac:dyDescent="0.3">
      <c r="P449" s="25"/>
    </row>
    <row r="450" spans="16:16" ht="17.25" x14ac:dyDescent="0.3">
      <c r="P450" s="25"/>
    </row>
    <row r="451" spans="16:16" ht="17.25" x14ac:dyDescent="0.3">
      <c r="P451" s="25"/>
    </row>
    <row r="452" spans="16:16" ht="17.25" x14ac:dyDescent="0.3">
      <c r="P452" s="25"/>
    </row>
    <row r="453" spans="16:16" ht="17.25" x14ac:dyDescent="0.3">
      <c r="P453" s="25"/>
    </row>
    <row r="454" spans="16:16" ht="17.25" x14ac:dyDescent="0.3">
      <c r="P454" s="25"/>
    </row>
    <row r="455" spans="16:16" ht="17.25" x14ac:dyDescent="0.3">
      <c r="P455" s="25"/>
    </row>
    <row r="456" spans="16:16" ht="17.25" x14ac:dyDescent="0.3">
      <c r="P456" s="25"/>
    </row>
    <row r="457" spans="16:16" ht="17.25" x14ac:dyDescent="0.3">
      <c r="P457" s="25"/>
    </row>
    <row r="458" spans="16:16" ht="17.25" x14ac:dyDescent="0.3">
      <c r="P458" s="25"/>
    </row>
    <row r="459" spans="16:16" ht="17.25" x14ac:dyDescent="0.3">
      <c r="P459" s="25"/>
    </row>
    <row r="460" spans="16:16" ht="17.25" x14ac:dyDescent="0.3">
      <c r="P460" s="25"/>
    </row>
    <row r="461" spans="16:16" ht="17.25" x14ac:dyDescent="0.3">
      <c r="P461" s="25"/>
    </row>
    <row r="462" spans="16:16" ht="17.25" x14ac:dyDescent="0.3">
      <c r="P462" s="25"/>
    </row>
    <row r="463" spans="16:16" ht="17.25" x14ac:dyDescent="0.3">
      <c r="P463" s="25"/>
    </row>
    <row r="464" spans="16:16" ht="17.25" x14ac:dyDescent="0.3">
      <c r="P464" s="25"/>
    </row>
    <row r="465" spans="16:16" ht="17.25" x14ac:dyDescent="0.3">
      <c r="P465" s="25"/>
    </row>
    <row r="466" spans="16:16" ht="17.25" x14ac:dyDescent="0.3">
      <c r="P466" s="25"/>
    </row>
    <row r="467" spans="16:16" ht="17.25" x14ac:dyDescent="0.3">
      <c r="P467" s="25"/>
    </row>
    <row r="468" spans="16:16" ht="17.25" x14ac:dyDescent="0.3">
      <c r="P468" s="25"/>
    </row>
    <row r="469" spans="16:16" ht="17.25" x14ac:dyDescent="0.3">
      <c r="P469" s="25"/>
    </row>
    <row r="470" spans="16:16" ht="17.25" x14ac:dyDescent="0.3">
      <c r="P470" s="25"/>
    </row>
    <row r="471" spans="16:16" ht="17.25" x14ac:dyDescent="0.3">
      <c r="P471" s="25"/>
    </row>
    <row r="472" spans="16:16" ht="17.25" x14ac:dyDescent="0.3">
      <c r="P472" s="25"/>
    </row>
    <row r="473" spans="16:16" ht="17.25" x14ac:dyDescent="0.3">
      <c r="P473" s="25"/>
    </row>
    <row r="474" spans="16:16" ht="17.25" x14ac:dyDescent="0.3">
      <c r="P474" s="25"/>
    </row>
    <row r="475" spans="16:16" ht="17.25" x14ac:dyDescent="0.3">
      <c r="P475" s="25"/>
    </row>
    <row r="476" spans="16:16" ht="17.25" x14ac:dyDescent="0.3">
      <c r="P476" s="25"/>
    </row>
    <row r="477" spans="16:16" ht="17.25" x14ac:dyDescent="0.3">
      <c r="P477" s="25"/>
    </row>
    <row r="478" spans="16:16" ht="17.25" x14ac:dyDescent="0.3">
      <c r="P478" s="25"/>
    </row>
    <row r="479" spans="16:16" ht="17.25" x14ac:dyDescent="0.3">
      <c r="P479" s="25"/>
    </row>
    <row r="480" spans="16:16" ht="17.25" x14ac:dyDescent="0.3">
      <c r="P480" s="25"/>
    </row>
    <row r="481" spans="16:16" ht="17.25" x14ac:dyDescent="0.3">
      <c r="P481" s="25"/>
    </row>
    <row r="482" spans="16:16" ht="17.25" x14ac:dyDescent="0.3">
      <c r="P482" s="25"/>
    </row>
    <row r="483" spans="16:16" ht="17.25" x14ac:dyDescent="0.3">
      <c r="P483" s="25"/>
    </row>
    <row r="484" spans="16:16" ht="17.25" x14ac:dyDescent="0.3">
      <c r="P484" s="25"/>
    </row>
    <row r="485" spans="16:16" ht="17.25" x14ac:dyDescent="0.3">
      <c r="P485" s="25"/>
    </row>
    <row r="486" spans="16:16" ht="17.25" x14ac:dyDescent="0.3">
      <c r="P486" s="25"/>
    </row>
    <row r="487" spans="16:16" ht="17.25" x14ac:dyDescent="0.3">
      <c r="P487" s="25"/>
    </row>
    <row r="488" spans="16:16" ht="17.25" x14ac:dyDescent="0.3">
      <c r="P488" s="25"/>
    </row>
    <row r="489" spans="16:16" ht="17.25" x14ac:dyDescent="0.3">
      <c r="P489" s="25"/>
    </row>
    <row r="490" spans="16:16" ht="17.25" x14ac:dyDescent="0.3">
      <c r="P490" s="25"/>
    </row>
    <row r="491" spans="16:16" ht="17.25" x14ac:dyDescent="0.3">
      <c r="P491" s="25"/>
    </row>
    <row r="492" spans="16:16" ht="17.25" x14ac:dyDescent="0.3">
      <c r="P492" s="25"/>
    </row>
    <row r="493" spans="16:16" ht="17.25" x14ac:dyDescent="0.3">
      <c r="P493" s="25"/>
    </row>
    <row r="494" spans="16:16" ht="17.25" x14ac:dyDescent="0.3">
      <c r="P494" s="25"/>
    </row>
    <row r="495" spans="16:16" ht="17.25" x14ac:dyDescent="0.3">
      <c r="P495" s="25"/>
    </row>
    <row r="496" spans="16:16" ht="17.25" x14ac:dyDescent="0.3">
      <c r="P496" s="25"/>
    </row>
    <row r="497" spans="16:16" ht="17.25" x14ac:dyDescent="0.3">
      <c r="P497" s="25"/>
    </row>
    <row r="498" spans="16:16" ht="17.25" x14ac:dyDescent="0.3">
      <c r="P498" s="25"/>
    </row>
    <row r="499" spans="16:16" ht="17.25" x14ac:dyDescent="0.3">
      <c r="P499" s="25"/>
    </row>
    <row r="500" spans="16:16" ht="17.25" x14ac:dyDescent="0.3">
      <c r="P500" s="25"/>
    </row>
    <row r="501" spans="16:16" ht="17.25" x14ac:dyDescent="0.3">
      <c r="P501" s="25"/>
    </row>
    <row r="502" spans="16:16" ht="17.25" x14ac:dyDescent="0.3">
      <c r="P502" s="25"/>
    </row>
    <row r="503" spans="16:16" ht="17.25" x14ac:dyDescent="0.3">
      <c r="P503" s="25"/>
    </row>
    <row r="504" spans="16:16" ht="17.25" x14ac:dyDescent="0.3">
      <c r="P504" s="25"/>
    </row>
    <row r="505" spans="16:16" ht="17.25" x14ac:dyDescent="0.3">
      <c r="P505" s="25"/>
    </row>
    <row r="506" spans="16:16" ht="17.25" x14ac:dyDescent="0.3">
      <c r="P506" s="25"/>
    </row>
    <row r="507" spans="16:16" ht="17.25" x14ac:dyDescent="0.3">
      <c r="P507" s="25"/>
    </row>
    <row r="508" spans="16:16" ht="17.25" x14ac:dyDescent="0.3">
      <c r="P508" s="25"/>
    </row>
    <row r="509" spans="16:16" ht="17.25" x14ac:dyDescent="0.3">
      <c r="P509" s="25"/>
    </row>
    <row r="510" spans="16:16" ht="17.25" x14ac:dyDescent="0.3">
      <c r="P510" s="25"/>
    </row>
    <row r="511" spans="16:16" ht="17.25" x14ac:dyDescent="0.3">
      <c r="P511" s="25"/>
    </row>
    <row r="512" spans="16:16" ht="17.25" x14ac:dyDescent="0.3">
      <c r="P512" s="25"/>
    </row>
    <row r="513" spans="16:16" ht="17.25" x14ac:dyDescent="0.3">
      <c r="P513" s="25"/>
    </row>
    <row r="514" spans="16:16" ht="17.25" x14ac:dyDescent="0.3">
      <c r="P514" s="25"/>
    </row>
    <row r="515" spans="16:16" ht="17.25" x14ac:dyDescent="0.3">
      <c r="P515" s="25"/>
    </row>
    <row r="516" spans="16:16" ht="17.25" x14ac:dyDescent="0.3">
      <c r="P516" s="25"/>
    </row>
    <row r="517" spans="16:16" ht="17.25" x14ac:dyDescent="0.3">
      <c r="P517" s="25"/>
    </row>
    <row r="518" spans="16:16" ht="17.25" x14ac:dyDescent="0.3">
      <c r="P518" s="25"/>
    </row>
    <row r="519" spans="16:16" ht="17.25" x14ac:dyDescent="0.3">
      <c r="P519" s="25"/>
    </row>
    <row r="520" spans="16:16" ht="17.25" x14ac:dyDescent="0.3">
      <c r="P520" s="25"/>
    </row>
    <row r="521" spans="16:16" ht="17.25" x14ac:dyDescent="0.3">
      <c r="P521" s="25"/>
    </row>
    <row r="522" spans="16:16" ht="17.25" x14ac:dyDescent="0.3">
      <c r="P522" s="25"/>
    </row>
    <row r="523" spans="16:16" ht="17.25" x14ac:dyDescent="0.3">
      <c r="P523" s="25"/>
    </row>
    <row r="524" spans="16:16" ht="17.25" x14ac:dyDescent="0.3">
      <c r="P524" s="25"/>
    </row>
    <row r="525" spans="16:16" ht="17.25" x14ac:dyDescent="0.3">
      <c r="P525" s="25"/>
    </row>
    <row r="526" spans="16:16" ht="17.25" x14ac:dyDescent="0.3">
      <c r="P526" s="25"/>
    </row>
    <row r="527" spans="16:16" ht="17.25" x14ac:dyDescent="0.3">
      <c r="P527" s="25"/>
    </row>
    <row r="528" spans="16:16" ht="17.25" x14ac:dyDescent="0.3">
      <c r="P528" s="25"/>
    </row>
    <row r="529" spans="16:16" ht="17.25" x14ac:dyDescent="0.3">
      <c r="P529" s="25"/>
    </row>
    <row r="530" spans="16:16" ht="17.25" x14ac:dyDescent="0.3">
      <c r="P530" s="25"/>
    </row>
    <row r="531" spans="16:16" ht="17.25" x14ac:dyDescent="0.3">
      <c r="P531" s="25"/>
    </row>
    <row r="532" spans="16:16" ht="17.25" x14ac:dyDescent="0.3">
      <c r="P532" s="25"/>
    </row>
    <row r="533" spans="16:16" ht="17.25" x14ac:dyDescent="0.3">
      <c r="P533" s="25"/>
    </row>
    <row r="534" spans="16:16" ht="17.25" x14ac:dyDescent="0.3">
      <c r="P534" s="25"/>
    </row>
    <row r="535" spans="16:16" ht="17.25" x14ac:dyDescent="0.3">
      <c r="P535" s="25"/>
    </row>
    <row r="536" spans="16:16" ht="17.25" x14ac:dyDescent="0.3">
      <c r="P536" s="25"/>
    </row>
    <row r="537" spans="16:16" ht="17.25" x14ac:dyDescent="0.3">
      <c r="P537" s="25"/>
    </row>
    <row r="538" spans="16:16" ht="17.25" x14ac:dyDescent="0.3">
      <c r="P538" s="25"/>
    </row>
    <row r="539" spans="16:16" ht="17.25" x14ac:dyDescent="0.3">
      <c r="P539" s="25"/>
    </row>
    <row r="540" spans="16:16" ht="17.25" x14ac:dyDescent="0.3">
      <c r="P540" s="25"/>
    </row>
    <row r="541" spans="16:16" ht="17.25" x14ac:dyDescent="0.3">
      <c r="P541" s="25"/>
    </row>
    <row r="542" spans="16:16" ht="17.25" x14ac:dyDescent="0.3">
      <c r="P542" s="25"/>
    </row>
    <row r="543" spans="16:16" ht="17.25" x14ac:dyDescent="0.3">
      <c r="P543" s="25"/>
    </row>
    <row r="544" spans="16:16" ht="17.25" x14ac:dyDescent="0.3">
      <c r="P544" s="25"/>
    </row>
    <row r="545" spans="16:16" ht="17.25" x14ac:dyDescent="0.3">
      <c r="P545" s="25"/>
    </row>
    <row r="546" spans="16:16" ht="17.25" x14ac:dyDescent="0.3">
      <c r="P546" s="25"/>
    </row>
    <row r="547" spans="16:16" ht="17.25" x14ac:dyDescent="0.3">
      <c r="P547" s="25"/>
    </row>
    <row r="548" spans="16:16" ht="17.25" x14ac:dyDescent="0.3">
      <c r="P548" s="25"/>
    </row>
    <row r="549" spans="16:16" ht="17.25" x14ac:dyDescent="0.3">
      <c r="P549" s="25"/>
    </row>
    <row r="550" spans="16:16" ht="17.25" x14ac:dyDescent="0.3">
      <c r="P550" s="25"/>
    </row>
    <row r="551" spans="16:16" ht="17.25" x14ac:dyDescent="0.3">
      <c r="P551" s="25"/>
    </row>
    <row r="552" spans="16:16" ht="17.25" x14ac:dyDescent="0.3">
      <c r="P552" s="25"/>
    </row>
    <row r="553" spans="16:16" ht="17.25" x14ac:dyDescent="0.3">
      <c r="P553" s="25"/>
    </row>
    <row r="554" spans="16:16" ht="17.25" x14ac:dyDescent="0.3">
      <c r="P554" s="25"/>
    </row>
    <row r="555" spans="16:16" ht="17.25" x14ac:dyDescent="0.3">
      <c r="P555" s="25"/>
    </row>
    <row r="556" spans="16:16" ht="17.25" x14ac:dyDescent="0.3">
      <c r="P556" s="25"/>
    </row>
    <row r="557" spans="16:16" ht="17.25" x14ac:dyDescent="0.3">
      <c r="P557" s="25"/>
    </row>
    <row r="558" spans="16:16" ht="17.25" x14ac:dyDescent="0.3">
      <c r="P558" s="25"/>
    </row>
    <row r="559" spans="16:16" ht="17.25" x14ac:dyDescent="0.3">
      <c r="P559" s="25"/>
    </row>
    <row r="560" spans="16:16" ht="17.25" x14ac:dyDescent="0.3">
      <c r="P560" s="25"/>
    </row>
    <row r="561" spans="16:16" ht="17.25" x14ac:dyDescent="0.3">
      <c r="P561" s="25"/>
    </row>
    <row r="562" spans="16:16" ht="17.25" x14ac:dyDescent="0.3">
      <c r="P562" s="25"/>
    </row>
    <row r="563" spans="16:16" ht="17.25" x14ac:dyDescent="0.3">
      <c r="P563" s="25"/>
    </row>
    <row r="564" spans="16:16" ht="17.25" x14ac:dyDescent="0.3">
      <c r="P564" s="25"/>
    </row>
    <row r="565" spans="16:16" ht="17.25" x14ac:dyDescent="0.3">
      <c r="P565" s="25"/>
    </row>
    <row r="566" spans="16:16" ht="17.25" x14ac:dyDescent="0.3">
      <c r="P566" s="25"/>
    </row>
    <row r="567" spans="16:16" ht="17.25" x14ac:dyDescent="0.3">
      <c r="P567" s="25"/>
    </row>
    <row r="568" spans="16:16" ht="17.25" x14ac:dyDescent="0.3">
      <c r="P568" s="25"/>
    </row>
    <row r="569" spans="16:16" ht="17.25" x14ac:dyDescent="0.3">
      <c r="P569" s="25"/>
    </row>
    <row r="570" spans="16:16" ht="17.25" x14ac:dyDescent="0.3">
      <c r="P570" s="25"/>
    </row>
    <row r="571" spans="16:16" ht="17.25" x14ac:dyDescent="0.3">
      <c r="P571" s="25"/>
    </row>
    <row r="572" spans="16:16" ht="17.25" x14ac:dyDescent="0.3">
      <c r="P572" s="25"/>
    </row>
    <row r="573" spans="16:16" ht="17.25" x14ac:dyDescent="0.3">
      <c r="P573" s="25"/>
    </row>
    <row r="574" spans="16:16" ht="17.25" x14ac:dyDescent="0.3">
      <c r="P574" s="25"/>
    </row>
    <row r="575" spans="16:16" ht="17.25" x14ac:dyDescent="0.3">
      <c r="P575" s="25"/>
    </row>
    <row r="576" spans="16:16" ht="17.25" x14ac:dyDescent="0.3">
      <c r="P576" s="25"/>
    </row>
    <row r="577" spans="16:16" ht="17.25" x14ac:dyDescent="0.3">
      <c r="P577" s="25"/>
    </row>
    <row r="578" spans="16:16" ht="17.25" x14ac:dyDescent="0.3">
      <c r="P578" s="25"/>
    </row>
    <row r="579" spans="16:16" ht="17.25" x14ac:dyDescent="0.3">
      <c r="P579" s="25"/>
    </row>
    <row r="580" spans="16:16" ht="17.25" x14ac:dyDescent="0.3">
      <c r="P580" s="25"/>
    </row>
    <row r="581" spans="16:16" ht="17.25" x14ac:dyDescent="0.3">
      <c r="P581" s="25"/>
    </row>
    <row r="582" spans="16:16" ht="17.25" x14ac:dyDescent="0.3">
      <c r="P582" s="25"/>
    </row>
    <row r="583" spans="16:16" ht="17.25" x14ac:dyDescent="0.3">
      <c r="P583" s="25"/>
    </row>
    <row r="584" spans="16:16" ht="17.25" x14ac:dyDescent="0.3">
      <c r="P584" s="25"/>
    </row>
    <row r="585" spans="16:16" ht="17.25" x14ac:dyDescent="0.3">
      <c r="P585" s="25"/>
    </row>
    <row r="586" spans="16:16" ht="17.25" x14ac:dyDescent="0.3">
      <c r="P586" s="25"/>
    </row>
    <row r="587" spans="16:16" ht="17.25" x14ac:dyDescent="0.3">
      <c r="P587" s="25"/>
    </row>
    <row r="588" spans="16:16" ht="17.25" x14ac:dyDescent="0.3">
      <c r="P588" s="25"/>
    </row>
    <row r="589" spans="16:16" ht="17.25" x14ac:dyDescent="0.3">
      <c r="P589" s="25"/>
    </row>
    <row r="590" spans="16:16" ht="17.25" x14ac:dyDescent="0.3">
      <c r="P590" s="25"/>
    </row>
    <row r="591" spans="16:16" ht="17.25" x14ac:dyDescent="0.3">
      <c r="P591" s="25"/>
    </row>
    <row r="592" spans="16:16" ht="17.25" x14ac:dyDescent="0.3">
      <c r="P592" s="25"/>
    </row>
    <row r="593" spans="16:16" ht="17.25" x14ac:dyDescent="0.3">
      <c r="P593" s="25"/>
    </row>
    <row r="594" spans="16:16" ht="17.25" x14ac:dyDescent="0.3">
      <c r="P594" s="25"/>
    </row>
    <row r="595" spans="16:16" ht="17.25" x14ac:dyDescent="0.3">
      <c r="P595" s="25"/>
    </row>
    <row r="596" spans="16:16" ht="17.25" x14ac:dyDescent="0.3">
      <c r="P596" s="25"/>
    </row>
    <row r="597" spans="16:16" ht="17.25" x14ac:dyDescent="0.3">
      <c r="P597" s="25"/>
    </row>
    <row r="598" spans="16:16" ht="17.25" x14ac:dyDescent="0.3">
      <c r="P598" s="25"/>
    </row>
    <row r="599" spans="16:16" ht="17.25" x14ac:dyDescent="0.3">
      <c r="P599" s="25"/>
    </row>
    <row r="600" spans="16:16" ht="17.25" x14ac:dyDescent="0.3">
      <c r="P600" s="25"/>
    </row>
    <row r="601" spans="16:16" ht="17.25" x14ac:dyDescent="0.3">
      <c r="P601" s="25"/>
    </row>
    <row r="602" spans="16:16" ht="17.25" x14ac:dyDescent="0.3">
      <c r="P602" s="25"/>
    </row>
    <row r="603" spans="16:16" ht="17.25" x14ac:dyDescent="0.3">
      <c r="P603" s="25"/>
    </row>
    <row r="604" spans="16:16" ht="17.25" x14ac:dyDescent="0.3">
      <c r="P604" s="25"/>
    </row>
    <row r="605" spans="16:16" ht="17.25" x14ac:dyDescent="0.3">
      <c r="P605" s="25"/>
    </row>
    <row r="606" spans="16:16" ht="17.25" x14ac:dyDescent="0.3">
      <c r="P606" s="25"/>
    </row>
    <row r="607" spans="16:16" ht="17.25" x14ac:dyDescent="0.3">
      <c r="P607" s="25"/>
    </row>
    <row r="608" spans="16:16" ht="17.25" x14ac:dyDescent="0.3">
      <c r="P608" s="25"/>
    </row>
    <row r="609" spans="16:16" ht="17.25" x14ac:dyDescent="0.3">
      <c r="P609" s="25"/>
    </row>
    <row r="610" spans="16:16" ht="17.25" x14ac:dyDescent="0.3">
      <c r="P610" s="25"/>
    </row>
    <row r="611" spans="16:16" ht="17.25" x14ac:dyDescent="0.3">
      <c r="P611" s="25"/>
    </row>
    <row r="612" spans="16:16" ht="17.25" x14ac:dyDescent="0.3">
      <c r="P612" s="25"/>
    </row>
    <row r="613" spans="16:16" ht="17.25" x14ac:dyDescent="0.3">
      <c r="P613" s="25"/>
    </row>
    <row r="614" spans="16:16" ht="17.25" x14ac:dyDescent="0.3">
      <c r="P614" s="25"/>
    </row>
    <row r="615" spans="16:16" ht="17.25" x14ac:dyDescent="0.3">
      <c r="P615" s="25"/>
    </row>
    <row r="616" spans="16:16" ht="17.25" x14ac:dyDescent="0.3">
      <c r="P616" s="25"/>
    </row>
    <row r="617" spans="16:16" ht="17.25" x14ac:dyDescent="0.3">
      <c r="P617" s="25"/>
    </row>
    <row r="618" spans="16:16" ht="17.25" x14ac:dyDescent="0.3">
      <c r="P618" s="25"/>
    </row>
    <row r="619" spans="16:16" ht="17.25" x14ac:dyDescent="0.3">
      <c r="P619" s="25"/>
    </row>
    <row r="620" spans="16:16" ht="17.25" x14ac:dyDescent="0.3">
      <c r="P620" s="25"/>
    </row>
    <row r="621" spans="16:16" ht="17.25" x14ac:dyDescent="0.3">
      <c r="P621" s="25"/>
    </row>
    <row r="622" spans="16:16" ht="17.25" x14ac:dyDescent="0.3">
      <c r="P622" s="25"/>
    </row>
    <row r="623" spans="16:16" ht="17.25" x14ac:dyDescent="0.3">
      <c r="P623" s="25"/>
    </row>
    <row r="624" spans="16:16" ht="17.25" x14ac:dyDescent="0.3">
      <c r="P624" s="25"/>
    </row>
    <row r="625" spans="16:16" ht="17.25" x14ac:dyDescent="0.3">
      <c r="P625" s="25"/>
    </row>
    <row r="626" spans="16:16" ht="17.25" x14ac:dyDescent="0.3">
      <c r="P626" s="25"/>
    </row>
    <row r="627" spans="16:16" ht="17.25" x14ac:dyDescent="0.3">
      <c r="P627" s="25"/>
    </row>
    <row r="628" spans="16:16" ht="17.25" x14ac:dyDescent="0.3">
      <c r="P628" s="25"/>
    </row>
    <row r="629" spans="16:16" ht="17.25" x14ac:dyDescent="0.3">
      <c r="P629" s="25"/>
    </row>
    <row r="630" spans="16:16" ht="17.25" x14ac:dyDescent="0.3">
      <c r="P630" s="25"/>
    </row>
    <row r="631" spans="16:16" ht="17.25" x14ac:dyDescent="0.3">
      <c r="P631" s="25"/>
    </row>
    <row r="632" spans="16:16" ht="17.25" x14ac:dyDescent="0.3">
      <c r="P632" s="25"/>
    </row>
    <row r="633" spans="16:16" ht="17.25" x14ac:dyDescent="0.3">
      <c r="P633" s="25"/>
    </row>
    <row r="634" spans="16:16" ht="17.25" x14ac:dyDescent="0.3">
      <c r="P634" s="25"/>
    </row>
    <row r="635" spans="16:16" ht="17.25" x14ac:dyDescent="0.3">
      <c r="P635" s="25"/>
    </row>
    <row r="636" spans="16:16" ht="17.25" x14ac:dyDescent="0.3">
      <c r="P636" s="25"/>
    </row>
    <row r="637" spans="16:16" ht="17.25" x14ac:dyDescent="0.3">
      <c r="P637" s="25"/>
    </row>
    <row r="638" spans="16:16" ht="17.25" x14ac:dyDescent="0.3">
      <c r="P638" s="25"/>
    </row>
    <row r="639" spans="16:16" ht="17.25" x14ac:dyDescent="0.3">
      <c r="P639" s="25"/>
    </row>
    <row r="640" spans="16:16" ht="17.25" x14ac:dyDescent="0.3">
      <c r="P640" s="25"/>
    </row>
    <row r="641" spans="16:16" ht="17.25" x14ac:dyDescent="0.3">
      <c r="P641" s="25"/>
    </row>
    <row r="642" spans="16:16" ht="17.25" x14ac:dyDescent="0.3">
      <c r="P642" s="25"/>
    </row>
    <row r="643" spans="16:16" ht="17.25" x14ac:dyDescent="0.3">
      <c r="P643" s="25"/>
    </row>
    <row r="644" spans="16:16" ht="17.25" x14ac:dyDescent="0.3">
      <c r="P644" s="25"/>
    </row>
    <row r="645" spans="16:16" ht="17.25" x14ac:dyDescent="0.3">
      <c r="P645" s="25"/>
    </row>
    <row r="646" spans="16:16" ht="17.25" x14ac:dyDescent="0.3">
      <c r="P646" s="25"/>
    </row>
    <row r="647" spans="16:16" ht="17.25" x14ac:dyDescent="0.3">
      <c r="P647" s="25"/>
    </row>
    <row r="648" spans="16:16" ht="17.25" x14ac:dyDescent="0.3">
      <c r="P648" s="25"/>
    </row>
    <row r="649" spans="16:16" ht="17.25" x14ac:dyDescent="0.3">
      <c r="P649" s="25"/>
    </row>
    <row r="650" spans="16:16" ht="17.25" x14ac:dyDescent="0.3">
      <c r="P650" s="25"/>
    </row>
    <row r="651" spans="16:16" ht="17.25" x14ac:dyDescent="0.3">
      <c r="P651" s="25"/>
    </row>
    <row r="652" spans="16:16" ht="17.25" x14ac:dyDescent="0.3">
      <c r="P652" s="25"/>
    </row>
    <row r="653" spans="16:16" ht="17.25" x14ac:dyDescent="0.3">
      <c r="P653" s="25"/>
    </row>
    <row r="654" spans="16:16" ht="17.25" x14ac:dyDescent="0.3">
      <c r="P654" s="25"/>
    </row>
    <row r="655" spans="16:16" ht="17.25" x14ac:dyDescent="0.3">
      <c r="P655" s="25"/>
    </row>
    <row r="656" spans="16:16" ht="17.25" x14ac:dyDescent="0.3">
      <c r="P656" s="25"/>
    </row>
    <row r="657" spans="16:16" ht="17.25" x14ac:dyDescent="0.3">
      <c r="P657" s="25"/>
    </row>
    <row r="658" spans="16:16" ht="17.25" x14ac:dyDescent="0.3">
      <c r="P658" s="25"/>
    </row>
    <row r="659" spans="16:16" ht="17.25" x14ac:dyDescent="0.3">
      <c r="P659" s="25"/>
    </row>
    <row r="660" spans="16:16" ht="17.25" x14ac:dyDescent="0.3">
      <c r="P660" s="25"/>
    </row>
    <row r="661" spans="16:16" ht="17.25" x14ac:dyDescent="0.3">
      <c r="P661" s="25"/>
    </row>
    <row r="662" spans="16:16" ht="17.25" x14ac:dyDescent="0.3">
      <c r="P662" s="25"/>
    </row>
    <row r="663" spans="16:16" ht="17.25" x14ac:dyDescent="0.3">
      <c r="P663" s="25"/>
    </row>
    <row r="664" spans="16:16" ht="17.25" x14ac:dyDescent="0.3">
      <c r="P664" s="25"/>
    </row>
    <row r="665" spans="16:16" ht="17.25" x14ac:dyDescent="0.3">
      <c r="P665" s="25"/>
    </row>
    <row r="666" spans="16:16" ht="17.25" x14ac:dyDescent="0.3">
      <c r="P666" s="25"/>
    </row>
    <row r="667" spans="16:16" ht="17.25" x14ac:dyDescent="0.3">
      <c r="P667" s="25"/>
    </row>
    <row r="668" spans="16:16" ht="17.25" x14ac:dyDescent="0.3">
      <c r="P668" s="25"/>
    </row>
    <row r="669" spans="16:16" ht="17.25" x14ac:dyDescent="0.3">
      <c r="P669" s="25"/>
    </row>
    <row r="670" spans="16:16" ht="17.25" x14ac:dyDescent="0.3">
      <c r="P670" s="25"/>
    </row>
    <row r="671" spans="16:16" ht="17.25" x14ac:dyDescent="0.3">
      <c r="P671" s="25"/>
    </row>
    <row r="672" spans="16:16" ht="17.25" x14ac:dyDescent="0.3">
      <c r="P672" s="25"/>
    </row>
    <row r="673" spans="16:16" ht="17.25" x14ac:dyDescent="0.3">
      <c r="P673" s="25"/>
    </row>
    <row r="674" spans="16:16" ht="17.25" x14ac:dyDescent="0.3">
      <c r="P674" s="25"/>
    </row>
    <row r="675" spans="16:16" ht="17.25" x14ac:dyDescent="0.3">
      <c r="P675" s="25"/>
    </row>
    <row r="676" spans="16:16" ht="17.25" x14ac:dyDescent="0.3">
      <c r="P676" s="25"/>
    </row>
    <row r="677" spans="16:16" ht="17.25" x14ac:dyDescent="0.3">
      <c r="P677" s="25"/>
    </row>
    <row r="678" spans="16:16" ht="17.25" x14ac:dyDescent="0.3">
      <c r="P678" s="25"/>
    </row>
    <row r="679" spans="16:16" ht="17.25" x14ac:dyDescent="0.3">
      <c r="P679" s="25"/>
    </row>
    <row r="680" spans="16:16" ht="17.25" x14ac:dyDescent="0.3">
      <c r="P680" s="25"/>
    </row>
    <row r="681" spans="16:16" ht="17.25" x14ac:dyDescent="0.3">
      <c r="P681" s="25"/>
    </row>
    <row r="682" spans="16:16" ht="17.25" x14ac:dyDescent="0.3">
      <c r="P682" s="25"/>
    </row>
    <row r="683" spans="16:16" ht="17.25" x14ac:dyDescent="0.3">
      <c r="P683" s="25"/>
    </row>
    <row r="684" spans="16:16" ht="17.25" x14ac:dyDescent="0.3">
      <c r="P684" s="25"/>
    </row>
    <row r="685" spans="16:16" ht="17.25" x14ac:dyDescent="0.3">
      <c r="P685" s="25"/>
    </row>
    <row r="686" spans="16:16" ht="17.25" x14ac:dyDescent="0.3">
      <c r="P686" s="25"/>
    </row>
    <row r="687" spans="16:16" ht="17.25" x14ac:dyDescent="0.3">
      <c r="P687" s="25"/>
    </row>
    <row r="688" spans="16:16" ht="17.25" x14ac:dyDescent="0.3">
      <c r="P688" s="25"/>
    </row>
    <row r="689" spans="16:16" ht="17.25" x14ac:dyDescent="0.3">
      <c r="P689" s="25"/>
    </row>
    <row r="690" spans="16:16" ht="17.25" x14ac:dyDescent="0.3">
      <c r="P690" s="25"/>
    </row>
    <row r="691" spans="16:16" ht="17.25" x14ac:dyDescent="0.3">
      <c r="P691" s="25"/>
    </row>
    <row r="692" spans="16:16" ht="17.25" x14ac:dyDescent="0.3">
      <c r="P692" s="25"/>
    </row>
    <row r="693" spans="16:16" ht="17.25" x14ac:dyDescent="0.3">
      <c r="P693" s="25"/>
    </row>
    <row r="694" spans="16:16" ht="17.25" x14ac:dyDescent="0.3">
      <c r="P694" s="25"/>
    </row>
    <row r="695" spans="16:16" ht="17.25" x14ac:dyDescent="0.3">
      <c r="P695" s="25"/>
    </row>
    <row r="696" spans="16:16" ht="17.25" x14ac:dyDescent="0.3">
      <c r="P696" s="25"/>
    </row>
    <row r="697" spans="16:16" ht="17.25" x14ac:dyDescent="0.3">
      <c r="P697" s="25"/>
    </row>
    <row r="698" spans="16:16" ht="17.25" x14ac:dyDescent="0.3">
      <c r="P698" s="25"/>
    </row>
    <row r="699" spans="16:16" ht="17.25" x14ac:dyDescent="0.3">
      <c r="P699" s="25"/>
    </row>
    <row r="700" spans="16:16" ht="17.25" x14ac:dyDescent="0.3">
      <c r="P700" s="25"/>
    </row>
    <row r="701" spans="16:16" ht="17.25" x14ac:dyDescent="0.3">
      <c r="P701" s="25"/>
    </row>
    <row r="702" spans="16:16" ht="17.25" x14ac:dyDescent="0.3">
      <c r="P702" s="25"/>
    </row>
    <row r="703" spans="16:16" ht="17.25" x14ac:dyDescent="0.3">
      <c r="P703" s="25"/>
    </row>
    <row r="704" spans="16:16" ht="17.25" x14ac:dyDescent="0.3">
      <c r="P704" s="25"/>
    </row>
    <row r="705" spans="16:16" ht="17.25" x14ac:dyDescent="0.3">
      <c r="P705" s="25"/>
    </row>
    <row r="706" spans="16:16" ht="17.25" x14ac:dyDescent="0.3">
      <c r="P706" s="25"/>
    </row>
    <row r="707" spans="16:16" ht="17.25" x14ac:dyDescent="0.3">
      <c r="P707" s="25"/>
    </row>
    <row r="708" spans="16:16" ht="17.25" x14ac:dyDescent="0.3">
      <c r="P708" s="25"/>
    </row>
    <row r="709" spans="16:16" ht="17.25" x14ac:dyDescent="0.3">
      <c r="P709" s="25"/>
    </row>
    <row r="710" spans="16:16" ht="17.25" x14ac:dyDescent="0.3">
      <c r="P710" s="25"/>
    </row>
    <row r="711" spans="16:16" ht="17.25" x14ac:dyDescent="0.3">
      <c r="P711" s="25"/>
    </row>
    <row r="712" spans="16:16" ht="17.25" x14ac:dyDescent="0.3">
      <c r="P712" s="25"/>
    </row>
    <row r="713" spans="16:16" ht="17.25" x14ac:dyDescent="0.3">
      <c r="P713" s="25"/>
    </row>
    <row r="714" spans="16:16" ht="17.25" x14ac:dyDescent="0.3">
      <c r="P714" s="25"/>
    </row>
    <row r="715" spans="16:16" ht="17.25" x14ac:dyDescent="0.3">
      <c r="P715" s="25"/>
    </row>
    <row r="716" spans="16:16" ht="17.25" x14ac:dyDescent="0.3">
      <c r="P716" s="25"/>
    </row>
    <row r="717" spans="16:16" ht="17.25" x14ac:dyDescent="0.3">
      <c r="P717" s="25"/>
    </row>
    <row r="718" spans="16:16" ht="17.25" x14ac:dyDescent="0.3">
      <c r="P718" s="25"/>
    </row>
    <row r="719" spans="16:16" ht="17.25" x14ac:dyDescent="0.3">
      <c r="P719" s="25"/>
    </row>
    <row r="720" spans="16:16" ht="17.25" x14ac:dyDescent="0.3">
      <c r="P720" s="25"/>
    </row>
    <row r="721" spans="16:16" ht="17.25" x14ac:dyDescent="0.3">
      <c r="P721" s="25"/>
    </row>
    <row r="722" spans="16:16" ht="17.25" x14ac:dyDescent="0.3">
      <c r="P722" s="25"/>
    </row>
    <row r="723" spans="16:16" ht="17.25" x14ac:dyDescent="0.3">
      <c r="P723" s="25"/>
    </row>
    <row r="724" spans="16:16" ht="17.25" x14ac:dyDescent="0.3">
      <c r="P724" s="25"/>
    </row>
    <row r="725" spans="16:16" ht="17.25" x14ac:dyDescent="0.3">
      <c r="P725" s="25"/>
    </row>
    <row r="726" spans="16:16" ht="17.25" x14ac:dyDescent="0.3">
      <c r="P726" s="25"/>
    </row>
    <row r="727" spans="16:16" ht="17.25" x14ac:dyDescent="0.3">
      <c r="P727" s="25"/>
    </row>
    <row r="728" spans="16:16" ht="17.25" x14ac:dyDescent="0.3">
      <c r="P728" s="25"/>
    </row>
    <row r="729" spans="16:16" ht="17.25" x14ac:dyDescent="0.3">
      <c r="P729" s="25"/>
    </row>
    <row r="730" spans="16:16" ht="17.25" x14ac:dyDescent="0.3">
      <c r="P730" s="25"/>
    </row>
    <row r="731" spans="16:16" ht="17.25" x14ac:dyDescent="0.3">
      <c r="P731" s="25"/>
    </row>
    <row r="732" spans="16:16" ht="17.25" x14ac:dyDescent="0.3">
      <c r="P732" s="25"/>
    </row>
    <row r="733" spans="16:16" ht="17.25" x14ac:dyDescent="0.3">
      <c r="P733" s="25"/>
    </row>
    <row r="734" spans="16:16" ht="17.25" x14ac:dyDescent="0.3">
      <c r="P734" s="25"/>
    </row>
    <row r="735" spans="16:16" ht="17.25" x14ac:dyDescent="0.3">
      <c r="P735" s="25"/>
    </row>
    <row r="736" spans="16:16" ht="17.25" x14ac:dyDescent="0.3">
      <c r="P736" s="25"/>
    </row>
    <row r="737" spans="16:16" ht="17.25" x14ac:dyDescent="0.3">
      <c r="P737" s="25"/>
    </row>
    <row r="738" spans="16:16" ht="17.25" x14ac:dyDescent="0.3">
      <c r="P738" s="25"/>
    </row>
    <row r="739" spans="16:16" ht="17.25" x14ac:dyDescent="0.3">
      <c r="P739" s="25"/>
    </row>
    <row r="740" spans="16:16" ht="17.25" x14ac:dyDescent="0.3">
      <c r="P740" s="25"/>
    </row>
    <row r="741" spans="16:16" ht="17.25" x14ac:dyDescent="0.3">
      <c r="P741" s="25"/>
    </row>
    <row r="742" spans="16:16" ht="17.25" x14ac:dyDescent="0.3">
      <c r="P742" s="25"/>
    </row>
    <row r="743" spans="16:16" ht="17.25" x14ac:dyDescent="0.3">
      <c r="P743" s="25"/>
    </row>
    <row r="744" spans="16:16" ht="17.25" x14ac:dyDescent="0.3">
      <c r="P744" s="25"/>
    </row>
    <row r="745" spans="16:16" ht="17.25" x14ac:dyDescent="0.3">
      <c r="P745" s="25"/>
    </row>
    <row r="746" spans="16:16" ht="17.25" x14ac:dyDescent="0.3">
      <c r="P746" s="25"/>
    </row>
    <row r="747" spans="16:16" ht="17.25" x14ac:dyDescent="0.3">
      <c r="P747" s="25"/>
    </row>
    <row r="748" spans="16:16" ht="17.25" x14ac:dyDescent="0.3">
      <c r="P748" s="25"/>
    </row>
    <row r="749" spans="16:16" ht="17.25" x14ac:dyDescent="0.3">
      <c r="P749" s="25"/>
    </row>
    <row r="750" spans="16:16" ht="17.25" x14ac:dyDescent="0.3">
      <c r="P750" s="25"/>
    </row>
    <row r="751" spans="16:16" ht="17.25" x14ac:dyDescent="0.3">
      <c r="P751" s="25"/>
    </row>
    <row r="752" spans="16:16" ht="17.25" x14ac:dyDescent="0.3">
      <c r="P752" s="25"/>
    </row>
    <row r="753" spans="16:16" ht="17.25" x14ac:dyDescent="0.3">
      <c r="P753" s="25"/>
    </row>
    <row r="754" spans="16:16" ht="17.25" x14ac:dyDescent="0.3">
      <c r="P754" s="25"/>
    </row>
    <row r="755" spans="16:16" ht="17.25" x14ac:dyDescent="0.3">
      <c r="P755" s="25"/>
    </row>
    <row r="756" spans="16:16" ht="17.25" x14ac:dyDescent="0.3">
      <c r="P756" s="25"/>
    </row>
    <row r="757" spans="16:16" ht="17.25" x14ac:dyDescent="0.3">
      <c r="P757" s="25"/>
    </row>
    <row r="758" spans="16:16" ht="17.25" x14ac:dyDescent="0.3">
      <c r="P758" s="25"/>
    </row>
    <row r="759" spans="16:16" ht="17.25" x14ac:dyDescent="0.3">
      <c r="P759" s="25"/>
    </row>
    <row r="760" spans="16:16" ht="17.25" x14ac:dyDescent="0.3">
      <c r="P760" s="25"/>
    </row>
    <row r="761" spans="16:16" ht="17.25" x14ac:dyDescent="0.3">
      <c r="P761" s="25"/>
    </row>
    <row r="762" spans="16:16" ht="17.25" x14ac:dyDescent="0.3">
      <c r="P762" s="25"/>
    </row>
    <row r="763" spans="16:16" ht="17.25" x14ac:dyDescent="0.3">
      <c r="P763" s="25"/>
    </row>
    <row r="764" spans="16:16" ht="17.25" x14ac:dyDescent="0.3">
      <c r="P764" s="25"/>
    </row>
    <row r="765" spans="16:16" ht="17.25" x14ac:dyDescent="0.3">
      <c r="P765" s="25"/>
    </row>
    <row r="766" spans="16:16" ht="17.25" x14ac:dyDescent="0.3">
      <c r="P766" s="25"/>
    </row>
    <row r="767" spans="16:16" ht="17.25" x14ac:dyDescent="0.3">
      <c r="P767" s="25"/>
    </row>
    <row r="768" spans="16:16" ht="17.25" x14ac:dyDescent="0.3">
      <c r="P768" s="25"/>
    </row>
    <row r="769" spans="16:16" ht="17.25" x14ac:dyDescent="0.3">
      <c r="P769" s="25"/>
    </row>
    <row r="770" spans="16:16" ht="17.25" x14ac:dyDescent="0.3">
      <c r="P770" s="25"/>
    </row>
    <row r="771" spans="16:16" ht="17.25" x14ac:dyDescent="0.3">
      <c r="P771" s="25"/>
    </row>
    <row r="772" spans="16:16" ht="17.25" x14ac:dyDescent="0.3">
      <c r="P772" s="25"/>
    </row>
    <row r="773" spans="16:16" ht="17.25" x14ac:dyDescent="0.3">
      <c r="P773" s="25"/>
    </row>
    <row r="774" spans="16:16" ht="17.25" x14ac:dyDescent="0.3">
      <c r="P774" s="25"/>
    </row>
    <row r="775" spans="16:16" ht="17.25" x14ac:dyDescent="0.3">
      <c r="P775" s="25"/>
    </row>
    <row r="776" spans="16:16" ht="17.25" x14ac:dyDescent="0.3">
      <c r="P776" s="25"/>
    </row>
    <row r="777" spans="16:16" ht="17.25" x14ac:dyDescent="0.3">
      <c r="P777" s="25"/>
    </row>
    <row r="778" spans="16:16" ht="17.25" x14ac:dyDescent="0.3">
      <c r="P778" s="25"/>
    </row>
    <row r="779" spans="16:16" ht="17.25" x14ac:dyDescent="0.3">
      <c r="P779" s="25"/>
    </row>
    <row r="780" spans="16:16" ht="17.25" x14ac:dyDescent="0.3">
      <c r="P780" s="25"/>
    </row>
    <row r="781" spans="16:16" ht="17.25" x14ac:dyDescent="0.3">
      <c r="P781" s="25"/>
    </row>
    <row r="782" spans="16:16" ht="17.25" x14ac:dyDescent="0.3">
      <c r="P782" s="25"/>
    </row>
    <row r="783" spans="16:16" ht="17.25" x14ac:dyDescent="0.3">
      <c r="P783" s="25"/>
    </row>
    <row r="784" spans="16:16" ht="17.25" x14ac:dyDescent="0.3">
      <c r="P784" s="25"/>
    </row>
    <row r="785" spans="16:16" ht="17.25" x14ac:dyDescent="0.3">
      <c r="P785" s="25"/>
    </row>
    <row r="786" spans="16:16" ht="17.25" x14ac:dyDescent="0.3">
      <c r="P786" s="25"/>
    </row>
    <row r="787" spans="16:16" ht="17.25" x14ac:dyDescent="0.3">
      <c r="P787" s="25"/>
    </row>
    <row r="788" spans="16:16" ht="17.25" x14ac:dyDescent="0.3">
      <c r="P788" s="25"/>
    </row>
    <row r="789" spans="16:16" ht="17.25" x14ac:dyDescent="0.3">
      <c r="P789" s="25"/>
    </row>
    <row r="790" spans="16:16" ht="17.25" x14ac:dyDescent="0.3">
      <c r="P790" s="25"/>
    </row>
    <row r="791" spans="16:16" ht="17.25" x14ac:dyDescent="0.3">
      <c r="P791" s="25"/>
    </row>
    <row r="792" spans="16:16" ht="17.25" x14ac:dyDescent="0.3">
      <c r="P792" s="25"/>
    </row>
    <row r="793" spans="16:16" ht="17.25" x14ac:dyDescent="0.3">
      <c r="P793" s="25"/>
    </row>
    <row r="794" spans="16:16" ht="17.25" x14ac:dyDescent="0.3">
      <c r="P794" s="25"/>
    </row>
    <row r="795" spans="16:16" ht="17.25" x14ac:dyDescent="0.3">
      <c r="P795" s="25"/>
    </row>
    <row r="796" spans="16:16" ht="17.25" x14ac:dyDescent="0.3">
      <c r="P796" s="25"/>
    </row>
    <row r="797" spans="16:16" ht="17.25" x14ac:dyDescent="0.3">
      <c r="P797" s="25"/>
    </row>
    <row r="798" spans="16:16" ht="17.25" x14ac:dyDescent="0.3">
      <c r="P798" s="25"/>
    </row>
    <row r="799" spans="16:16" ht="17.25" x14ac:dyDescent="0.3">
      <c r="P799" s="25"/>
    </row>
    <row r="800" spans="16:16" ht="17.25" x14ac:dyDescent="0.3">
      <c r="P800" s="25"/>
    </row>
    <row r="801" spans="16:16" ht="17.25" x14ac:dyDescent="0.3">
      <c r="P801" s="25"/>
    </row>
    <row r="802" spans="16:16" ht="17.25" x14ac:dyDescent="0.3">
      <c r="P802" s="25"/>
    </row>
    <row r="803" spans="16:16" ht="17.25" x14ac:dyDescent="0.3">
      <c r="P803" s="25"/>
    </row>
    <row r="804" spans="16:16" ht="17.25" x14ac:dyDescent="0.3">
      <c r="P804" s="25"/>
    </row>
    <row r="805" spans="16:16" ht="17.25" x14ac:dyDescent="0.3">
      <c r="P805" s="25"/>
    </row>
    <row r="806" spans="16:16" ht="17.25" x14ac:dyDescent="0.3">
      <c r="P806" s="25"/>
    </row>
    <row r="807" spans="16:16" ht="17.25" x14ac:dyDescent="0.3">
      <c r="P807" s="25"/>
    </row>
    <row r="808" spans="16:16" ht="17.25" x14ac:dyDescent="0.3">
      <c r="P808" s="25"/>
    </row>
    <row r="809" spans="16:16" ht="17.25" x14ac:dyDescent="0.3">
      <c r="P809" s="25"/>
    </row>
    <row r="810" spans="16:16" ht="17.25" x14ac:dyDescent="0.3">
      <c r="P810" s="25"/>
    </row>
    <row r="811" spans="16:16" ht="17.25" x14ac:dyDescent="0.3">
      <c r="P811" s="25"/>
    </row>
    <row r="812" spans="16:16" ht="17.25" x14ac:dyDescent="0.3">
      <c r="P812" s="25"/>
    </row>
    <row r="813" spans="16:16" ht="17.25" x14ac:dyDescent="0.3">
      <c r="P813" s="25"/>
    </row>
    <row r="814" spans="16:16" ht="17.25" x14ac:dyDescent="0.3">
      <c r="P814" s="25"/>
    </row>
    <row r="815" spans="16:16" ht="17.25" x14ac:dyDescent="0.3">
      <c r="P815" s="25"/>
    </row>
    <row r="816" spans="16:16" ht="17.25" x14ac:dyDescent="0.3">
      <c r="P816" s="25"/>
    </row>
    <row r="817" spans="16:16" ht="17.25" x14ac:dyDescent="0.3">
      <c r="P817" s="25"/>
    </row>
    <row r="818" spans="16:16" ht="17.25" x14ac:dyDescent="0.3">
      <c r="P818" s="25"/>
    </row>
    <row r="819" spans="16:16" ht="17.25" x14ac:dyDescent="0.3">
      <c r="P819" s="25"/>
    </row>
    <row r="820" spans="16:16" ht="17.25" x14ac:dyDescent="0.3">
      <c r="P820" s="25"/>
    </row>
    <row r="821" spans="16:16" ht="17.25" x14ac:dyDescent="0.3">
      <c r="P821" s="25"/>
    </row>
    <row r="822" spans="16:16" ht="17.25" x14ac:dyDescent="0.3">
      <c r="P822" s="25"/>
    </row>
    <row r="823" spans="16:16" ht="17.25" x14ac:dyDescent="0.3">
      <c r="P823" s="25"/>
    </row>
    <row r="824" spans="16:16" ht="17.25" x14ac:dyDescent="0.3">
      <c r="P824" s="25"/>
    </row>
    <row r="825" spans="16:16" ht="17.25" x14ac:dyDescent="0.3">
      <c r="P825" s="25"/>
    </row>
    <row r="826" spans="16:16" ht="17.25" x14ac:dyDescent="0.3">
      <c r="P826" s="25"/>
    </row>
    <row r="827" spans="16:16" ht="17.25" x14ac:dyDescent="0.3">
      <c r="P827" s="25"/>
    </row>
    <row r="828" spans="16:16" ht="17.25" x14ac:dyDescent="0.3">
      <c r="P828" s="25"/>
    </row>
    <row r="829" spans="16:16" ht="17.25" x14ac:dyDescent="0.3">
      <c r="P829" s="25"/>
    </row>
    <row r="830" spans="16:16" ht="17.25" x14ac:dyDescent="0.3">
      <c r="P830" s="25"/>
    </row>
    <row r="831" spans="16:16" ht="17.25" x14ac:dyDescent="0.3">
      <c r="P831" s="25"/>
    </row>
    <row r="832" spans="16:16" ht="17.25" x14ac:dyDescent="0.3">
      <c r="P832" s="25"/>
    </row>
    <row r="833" spans="16:16" ht="17.25" x14ac:dyDescent="0.3">
      <c r="P833" s="25"/>
    </row>
    <row r="834" spans="16:16" ht="17.25" x14ac:dyDescent="0.3">
      <c r="P834" s="25"/>
    </row>
    <row r="835" spans="16:16" ht="17.25" x14ac:dyDescent="0.3">
      <c r="P835" s="25"/>
    </row>
    <row r="836" spans="16:16" ht="17.25" x14ac:dyDescent="0.3">
      <c r="P836" s="25"/>
    </row>
    <row r="837" spans="16:16" ht="17.25" x14ac:dyDescent="0.3">
      <c r="P837" s="25"/>
    </row>
    <row r="838" spans="16:16" ht="17.25" x14ac:dyDescent="0.3">
      <c r="P838" s="25"/>
    </row>
    <row r="839" spans="16:16" ht="17.25" x14ac:dyDescent="0.3">
      <c r="P839" s="25"/>
    </row>
    <row r="840" spans="16:16" ht="17.25" x14ac:dyDescent="0.3">
      <c r="P840" s="25"/>
    </row>
    <row r="841" spans="16:16" ht="17.25" x14ac:dyDescent="0.3">
      <c r="P841" s="25"/>
    </row>
    <row r="842" spans="16:16" ht="17.25" x14ac:dyDescent="0.3">
      <c r="P842" s="25"/>
    </row>
    <row r="843" spans="16:16" ht="17.25" x14ac:dyDescent="0.3">
      <c r="P843" s="25"/>
    </row>
    <row r="844" spans="16:16" ht="17.25" x14ac:dyDescent="0.3">
      <c r="P844" s="25"/>
    </row>
    <row r="845" spans="16:16" ht="17.25" x14ac:dyDescent="0.3">
      <c r="P845" s="25"/>
    </row>
    <row r="846" spans="16:16" ht="17.25" x14ac:dyDescent="0.3">
      <c r="P846" s="25"/>
    </row>
    <row r="847" spans="16:16" ht="17.25" x14ac:dyDescent="0.3">
      <c r="P847" s="25"/>
    </row>
    <row r="848" spans="16:16" ht="17.25" x14ac:dyDescent="0.3">
      <c r="P848" s="25"/>
    </row>
    <row r="849" spans="16:16" ht="17.25" x14ac:dyDescent="0.3">
      <c r="P849" s="25"/>
    </row>
    <row r="850" spans="16:16" ht="17.25" x14ac:dyDescent="0.3">
      <c r="P850" s="25"/>
    </row>
    <row r="851" spans="16:16" ht="17.25" x14ac:dyDescent="0.3">
      <c r="P851" s="25"/>
    </row>
    <row r="852" spans="16:16" ht="17.25" x14ac:dyDescent="0.3">
      <c r="P852" s="25"/>
    </row>
    <row r="853" spans="16:16" ht="17.25" x14ac:dyDescent="0.3">
      <c r="P853" s="25"/>
    </row>
    <row r="854" spans="16:16" ht="17.25" x14ac:dyDescent="0.3">
      <c r="P854" s="25"/>
    </row>
    <row r="855" spans="16:16" ht="17.25" x14ac:dyDescent="0.3">
      <c r="P855" s="25"/>
    </row>
    <row r="856" spans="16:16" ht="17.25" x14ac:dyDescent="0.3">
      <c r="P856" s="25"/>
    </row>
    <row r="857" spans="16:16" ht="17.25" x14ac:dyDescent="0.3">
      <c r="P857" s="25"/>
    </row>
    <row r="858" spans="16:16" ht="17.25" x14ac:dyDescent="0.3">
      <c r="P858" s="25"/>
    </row>
    <row r="859" spans="16:16" ht="17.25" x14ac:dyDescent="0.3">
      <c r="P859" s="25"/>
    </row>
    <row r="860" spans="16:16" ht="17.25" x14ac:dyDescent="0.3">
      <c r="P860" s="25"/>
    </row>
    <row r="861" spans="16:16" ht="17.25" x14ac:dyDescent="0.3">
      <c r="P861" s="25"/>
    </row>
    <row r="862" spans="16:16" ht="17.25" x14ac:dyDescent="0.3">
      <c r="P862" s="25"/>
    </row>
    <row r="863" spans="16:16" ht="17.25" x14ac:dyDescent="0.3">
      <c r="P863" s="25"/>
    </row>
    <row r="864" spans="16:16" ht="17.25" x14ac:dyDescent="0.3">
      <c r="P864" s="25"/>
    </row>
    <row r="865" spans="16:16" ht="17.25" x14ac:dyDescent="0.3">
      <c r="P865" s="25"/>
    </row>
    <row r="866" spans="16:16" ht="17.25" x14ac:dyDescent="0.3">
      <c r="P866" s="25"/>
    </row>
    <row r="867" spans="16:16" ht="17.25" x14ac:dyDescent="0.3">
      <c r="P867" s="25"/>
    </row>
    <row r="868" spans="16:16" ht="17.25" x14ac:dyDescent="0.3">
      <c r="P868" s="25"/>
    </row>
    <row r="869" spans="16:16" ht="17.25" x14ac:dyDescent="0.3">
      <c r="P869" s="25"/>
    </row>
    <row r="870" spans="16:16" ht="17.25" x14ac:dyDescent="0.3">
      <c r="P870" s="25"/>
    </row>
    <row r="871" spans="16:16" ht="17.25" x14ac:dyDescent="0.3">
      <c r="P871" s="25"/>
    </row>
    <row r="872" spans="16:16" ht="17.25" x14ac:dyDescent="0.3">
      <c r="P872" s="25"/>
    </row>
    <row r="873" spans="16:16" ht="17.25" x14ac:dyDescent="0.3">
      <c r="P873" s="25"/>
    </row>
    <row r="874" spans="16:16" ht="17.25" x14ac:dyDescent="0.3">
      <c r="P874" s="25"/>
    </row>
    <row r="875" spans="16:16" ht="17.25" x14ac:dyDescent="0.3">
      <c r="P875" s="25"/>
    </row>
    <row r="876" spans="16:16" ht="17.25" x14ac:dyDescent="0.3">
      <c r="P876" s="25"/>
    </row>
    <row r="877" spans="16:16" ht="17.25" x14ac:dyDescent="0.3">
      <c r="P877" s="25"/>
    </row>
    <row r="878" spans="16:16" ht="17.25" x14ac:dyDescent="0.3">
      <c r="P878" s="25"/>
    </row>
    <row r="879" spans="16:16" ht="17.25" x14ac:dyDescent="0.3">
      <c r="P879" s="25"/>
    </row>
    <row r="880" spans="16:16" ht="17.25" x14ac:dyDescent="0.3">
      <c r="P880" s="25"/>
    </row>
    <row r="881" spans="16:16" ht="17.25" x14ac:dyDescent="0.3">
      <c r="P881" s="25"/>
    </row>
    <row r="882" spans="16:16" ht="17.25" x14ac:dyDescent="0.3">
      <c r="P882" s="25"/>
    </row>
    <row r="883" spans="16:16" ht="17.25" x14ac:dyDescent="0.3">
      <c r="P883" s="25"/>
    </row>
    <row r="884" spans="16:16" ht="17.25" x14ac:dyDescent="0.3">
      <c r="P884" s="25"/>
    </row>
    <row r="885" spans="16:16" ht="17.25" x14ac:dyDescent="0.3">
      <c r="P885" s="25"/>
    </row>
    <row r="886" spans="16:16" ht="17.25" x14ac:dyDescent="0.3">
      <c r="P886" s="25"/>
    </row>
    <row r="887" spans="16:16" ht="17.25" x14ac:dyDescent="0.3">
      <c r="P887" s="25"/>
    </row>
    <row r="888" spans="16:16" ht="17.25" x14ac:dyDescent="0.3">
      <c r="P888" s="25"/>
    </row>
    <row r="889" spans="16:16" ht="17.25" x14ac:dyDescent="0.3">
      <c r="P889" s="25"/>
    </row>
    <row r="890" spans="16:16" ht="17.25" x14ac:dyDescent="0.3">
      <c r="P890" s="25"/>
    </row>
    <row r="891" spans="16:16" ht="17.25" x14ac:dyDescent="0.3">
      <c r="P891" s="25"/>
    </row>
    <row r="892" spans="16:16" ht="17.25" x14ac:dyDescent="0.3">
      <c r="P892" s="25"/>
    </row>
    <row r="893" spans="16:16" ht="17.25" x14ac:dyDescent="0.3">
      <c r="P893" s="25"/>
    </row>
    <row r="894" spans="16:16" ht="17.25" x14ac:dyDescent="0.3">
      <c r="P894" s="25"/>
    </row>
    <row r="895" spans="16:16" ht="17.25" x14ac:dyDescent="0.3">
      <c r="P895" s="25"/>
    </row>
    <row r="896" spans="16:16" ht="17.25" x14ac:dyDescent="0.3">
      <c r="P896" s="25"/>
    </row>
    <row r="897" spans="16:16" ht="17.25" x14ac:dyDescent="0.3">
      <c r="P897" s="25"/>
    </row>
    <row r="898" spans="16:16" ht="17.25" x14ac:dyDescent="0.3">
      <c r="P898" s="25"/>
    </row>
    <row r="899" spans="16:16" ht="17.25" x14ac:dyDescent="0.3">
      <c r="P899" s="25"/>
    </row>
    <row r="900" spans="16:16" ht="17.25" x14ac:dyDescent="0.3">
      <c r="P900" s="25"/>
    </row>
    <row r="901" spans="16:16" ht="17.25" x14ac:dyDescent="0.3">
      <c r="P901" s="25"/>
    </row>
    <row r="902" spans="16:16" ht="17.25" x14ac:dyDescent="0.3">
      <c r="P902" s="25"/>
    </row>
    <row r="903" spans="16:16" ht="17.25" x14ac:dyDescent="0.3">
      <c r="P903" s="25"/>
    </row>
    <row r="904" spans="16:16" ht="17.25" x14ac:dyDescent="0.3">
      <c r="P904" s="25"/>
    </row>
    <row r="905" spans="16:16" ht="17.25" x14ac:dyDescent="0.3">
      <c r="P905" s="25"/>
    </row>
    <row r="906" spans="16:16" ht="17.25" x14ac:dyDescent="0.3">
      <c r="P906" s="25"/>
    </row>
    <row r="907" spans="16:16" ht="17.25" x14ac:dyDescent="0.3">
      <c r="P907" s="25"/>
    </row>
    <row r="908" spans="16:16" ht="17.25" x14ac:dyDescent="0.3">
      <c r="P908" s="25"/>
    </row>
    <row r="909" spans="16:16" ht="17.25" x14ac:dyDescent="0.3">
      <c r="P909" s="25"/>
    </row>
    <row r="910" spans="16:16" ht="17.25" x14ac:dyDescent="0.3">
      <c r="P910" s="25"/>
    </row>
    <row r="911" spans="16:16" ht="17.25" x14ac:dyDescent="0.3">
      <c r="P911" s="25"/>
    </row>
    <row r="912" spans="16:16" ht="17.25" x14ac:dyDescent="0.3">
      <c r="P912" s="25"/>
    </row>
    <row r="913" spans="16:16" ht="17.25" x14ac:dyDescent="0.3">
      <c r="P913" s="25"/>
    </row>
    <row r="914" spans="16:16" ht="17.25" x14ac:dyDescent="0.3">
      <c r="P914" s="25"/>
    </row>
    <row r="915" spans="16:16" ht="17.25" x14ac:dyDescent="0.3">
      <c r="P915" s="25"/>
    </row>
    <row r="916" spans="16:16" ht="17.25" x14ac:dyDescent="0.3">
      <c r="P916" s="25"/>
    </row>
    <row r="917" spans="16:16" ht="17.25" x14ac:dyDescent="0.3">
      <c r="P917" s="25"/>
    </row>
    <row r="918" spans="16:16" ht="17.25" x14ac:dyDescent="0.3">
      <c r="P918" s="25"/>
    </row>
    <row r="919" spans="16:16" ht="17.25" x14ac:dyDescent="0.3">
      <c r="P919" s="25"/>
    </row>
    <row r="920" spans="16:16" ht="17.25" x14ac:dyDescent="0.3">
      <c r="P920" s="25"/>
    </row>
    <row r="921" spans="16:16" ht="17.25" x14ac:dyDescent="0.3">
      <c r="P921" s="25"/>
    </row>
    <row r="922" spans="16:16" ht="17.25" x14ac:dyDescent="0.3">
      <c r="P922" s="25"/>
    </row>
    <row r="923" spans="16:16" ht="17.25" x14ac:dyDescent="0.3">
      <c r="P923" s="25"/>
    </row>
    <row r="924" spans="16:16" ht="17.25" x14ac:dyDescent="0.3">
      <c r="P924" s="25"/>
    </row>
    <row r="925" spans="16:16" ht="17.25" x14ac:dyDescent="0.3">
      <c r="P925" s="25"/>
    </row>
    <row r="926" spans="16:16" ht="17.25" x14ac:dyDescent="0.3">
      <c r="P926" s="25"/>
    </row>
    <row r="927" spans="16:16" ht="17.25" x14ac:dyDescent="0.3">
      <c r="P927" s="25"/>
    </row>
    <row r="928" spans="16:16" ht="17.25" x14ac:dyDescent="0.3">
      <c r="P928" s="25"/>
    </row>
    <row r="929" spans="16:16" ht="17.25" x14ac:dyDescent="0.3">
      <c r="P929" s="25"/>
    </row>
    <row r="930" spans="16:16" ht="17.25" x14ac:dyDescent="0.3">
      <c r="P930" s="25"/>
    </row>
    <row r="931" spans="16:16" ht="17.25" x14ac:dyDescent="0.3">
      <c r="P931" s="25"/>
    </row>
    <row r="932" spans="16:16" ht="17.25" x14ac:dyDescent="0.3">
      <c r="P932" s="25"/>
    </row>
    <row r="933" spans="16:16" ht="17.25" x14ac:dyDescent="0.3">
      <c r="P933" s="25"/>
    </row>
    <row r="934" spans="16:16" ht="17.25" x14ac:dyDescent="0.3">
      <c r="P934" s="25"/>
    </row>
    <row r="935" spans="16:16" ht="17.25" x14ac:dyDescent="0.3">
      <c r="P935" s="25"/>
    </row>
    <row r="936" spans="16:16" ht="17.25" x14ac:dyDescent="0.3">
      <c r="P936" s="25"/>
    </row>
    <row r="937" spans="16:16" ht="17.25" x14ac:dyDescent="0.3">
      <c r="P937" s="25"/>
    </row>
    <row r="938" spans="16:16" ht="17.25" x14ac:dyDescent="0.3">
      <c r="P938" s="25"/>
    </row>
    <row r="939" spans="16:16" ht="17.25" x14ac:dyDescent="0.3">
      <c r="P939" s="25"/>
    </row>
    <row r="940" spans="16:16" ht="17.25" x14ac:dyDescent="0.3">
      <c r="P940" s="25"/>
    </row>
    <row r="941" spans="16:16" ht="17.25" x14ac:dyDescent="0.3">
      <c r="P941" s="25"/>
    </row>
    <row r="942" spans="16:16" ht="17.25" x14ac:dyDescent="0.3">
      <c r="P942" s="25"/>
    </row>
    <row r="943" spans="16:16" ht="17.25" x14ac:dyDescent="0.3">
      <c r="P943" s="25"/>
    </row>
    <row r="944" spans="16:16" ht="17.25" x14ac:dyDescent="0.3">
      <c r="P944" s="25"/>
    </row>
    <row r="945" spans="16:16" ht="17.25" x14ac:dyDescent="0.3">
      <c r="P945" s="25"/>
    </row>
    <row r="946" spans="16:16" ht="17.25" x14ac:dyDescent="0.3">
      <c r="P946" s="25"/>
    </row>
    <row r="947" spans="16:16" ht="17.25" x14ac:dyDescent="0.3">
      <c r="P947" s="25"/>
    </row>
    <row r="948" spans="16:16" ht="17.25" x14ac:dyDescent="0.3">
      <c r="P948" s="25"/>
    </row>
    <row r="949" spans="16:16" ht="17.25" x14ac:dyDescent="0.3">
      <c r="P949" s="25"/>
    </row>
    <row r="950" spans="16:16" ht="17.25" x14ac:dyDescent="0.3">
      <c r="P950" s="25"/>
    </row>
    <row r="951" spans="16:16" ht="17.25" x14ac:dyDescent="0.3">
      <c r="P951" s="25"/>
    </row>
    <row r="952" spans="16:16" ht="17.25" x14ac:dyDescent="0.3">
      <c r="P952" s="25"/>
    </row>
    <row r="953" spans="16:16" ht="17.25" x14ac:dyDescent="0.3">
      <c r="P953" s="25"/>
    </row>
    <row r="954" spans="16:16" ht="17.25" x14ac:dyDescent="0.3">
      <c r="P954" s="25"/>
    </row>
    <row r="955" spans="16:16" ht="17.25" x14ac:dyDescent="0.3">
      <c r="P955" s="25"/>
    </row>
    <row r="956" spans="16:16" ht="17.25" x14ac:dyDescent="0.3">
      <c r="P956" s="25"/>
    </row>
    <row r="957" spans="16:16" ht="17.25" x14ac:dyDescent="0.3">
      <c r="P957" s="25"/>
    </row>
    <row r="958" spans="16:16" ht="17.25" x14ac:dyDescent="0.3">
      <c r="P958" s="25"/>
    </row>
    <row r="959" spans="16:16" ht="17.25" x14ac:dyDescent="0.3">
      <c r="P959" s="25"/>
    </row>
    <row r="960" spans="16:16" ht="17.25" x14ac:dyDescent="0.3">
      <c r="P960" s="25"/>
    </row>
    <row r="961" spans="16:16" ht="17.25" x14ac:dyDescent="0.3">
      <c r="P961" s="25"/>
    </row>
    <row r="962" spans="16:16" ht="17.25" x14ac:dyDescent="0.3">
      <c r="P962" s="25"/>
    </row>
    <row r="963" spans="16:16" ht="17.25" x14ac:dyDescent="0.3">
      <c r="P963" s="25"/>
    </row>
    <row r="964" spans="16:16" ht="17.25" x14ac:dyDescent="0.3">
      <c r="P964" s="25"/>
    </row>
    <row r="965" spans="16:16" ht="17.25" x14ac:dyDescent="0.3">
      <c r="P965" s="25"/>
    </row>
    <row r="966" spans="16:16" ht="17.25" x14ac:dyDescent="0.3">
      <c r="P966" s="25"/>
    </row>
    <row r="967" spans="16:16" ht="17.25" x14ac:dyDescent="0.3">
      <c r="P967" s="25"/>
    </row>
    <row r="968" spans="16:16" ht="17.25" x14ac:dyDescent="0.3">
      <c r="P968" s="25"/>
    </row>
    <row r="969" spans="16:16" ht="17.25" x14ac:dyDescent="0.3">
      <c r="P969" s="25"/>
    </row>
    <row r="970" spans="16:16" ht="17.25" x14ac:dyDescent="0.3">
      <c r="P970" s="25"/>
    </row>
    <row r="971" spans="16:16" ht="17.25" x14ac:dyDescent="0.3">
      <c r="P971" s="25"/>
    </row>
    <row r="972" spans="16:16" ht="17.25" x14ac:dyDescent="0.3">
      <c r="P972" s="25"/>
    </row>
    <row r="973" spans="16:16" ht="17.25" x14ac:dyDescent="0.3">
      <c r="P973" s="25"/>
    </row>
    <row r="974" spans="16:16" ht="17.25" x14ac:dyDescent="0.3">
      <c r="P974" s="25"/>
    </row>
    <row r="975" spans="16:16" ht="17.25" x14ac:dyDescent="0.3">
      <c r="P975" s="25"/>
    </row>
    <row r="976" spans="16:16" ht="17.25" x14ac:dyDescent="0.3">
      <c r="P976" s="25"/>
    </row>
    <row r="977" spans="16:16" ht="17.25" x14ac:dyDescent="0.3">
      <c r="P977" s="25"/>
    </row>
    <row r="978" spans="16:16" ht="17.25" x14ac:dyDescent="0.3">
      <c r="P978" s="25"/>
    </row>
    <row r="979" spans="16:16" ht="17.25" x14ac:dyDescent="0.3">
      <c r="P979" s="25"/>
    </row>
    <row r="980" spans="16:16" ht="17.25" x14ac:dyDescent="0.3">
      <c r="P980" s="25"/>
    </row>
    <row r="981" spans="16:16" ht="17.25" x14ac:dyDescent="0.3">
      <c r="P981" s="25"/>
    </row>
    <row r="982" spans="16:16" ht="17.25" x14ac:dyDescent="0.3">
      <c r="P982" s="25"/>
    </row>
    <row r="983" spans="16:16" ht="17.25" x14ac:dyDescent="0.3">
      <c r="P983" s="25"/>
    </row>
    <row r="984" spans="16:16" ht="17.25" x14ac:dyDescent="0.3">
      <c r="P984" s="25"/>
    </row>
    <row r="985" spans="16:16" ht="17.25" x14ac:dyDescent="0.3">
      <c r="P985" s="25"/>
    </row>
    <row r="986" spans="16:16" ht="17.25" x14ac:dyDescent="0.3">
      <c r="P986" s="25"/>
    </row>
    <row r="987" spans="16:16" ht="17.25" x14ac:dyDescent="0.3">
      <c r="P987" s="25"/>
    </row>
    <row r="988" spans="16:16" ht="17.25" x14ac:dyDescent="0.3">
      <c r="P988" s="25"/>
    </row>
    <row r="989" spans="16:16" ht="17.25" x14ac:dyDescent="0.3">
      <c r="P989" s="25"/>
    </row>
    <row r="990" spans="16:16" ht="17.25" x14ac:dyDescent="0.3">
      <c r="P990" s="25"/>
    </row>
    <row r="991" spans="16:16" ht="17.25" x14ac:dyDescent="0.3">
      <c r="P991" s="25"/>
    </row>
    <row r="992" spans="16:16" ht="17.25" x14ac:dyDescent="0.3">
      <c r="P992" s="25"/>
    </row>
    <row r="993" spans="16:16" ht="17.25" x14ac:dyDescent="0.3">
      <c r="P993" s="25"/>
    </row>
    <row r="994" spans="16:16" ht="17.25" x14ac:dyDescent="0.3">
      <c r="P994" s="25"/>
    </row>
    <row r="995" spans="16:16" ht="17.25" x14ac:dyDescent="0.3">
      <c r="P995" s="25"/>
    </row>
    <row r="996" spans="16:16" ht="17.25" x14ac:dyDescent="0.3">
      <c r="P996" s="25"/>
    </row>
    <row r="997" spans="16:16" ht="17.25" x14ac:dyDescent="0.3">
      <c r="P997" s="25"/>
    </row>
    <row r="998" spans="16:16" ht="17.25" x14ac:dyDescent="0.3">
      <c r="P998" s="25"/>
    </row>
    <row r="999" spans="16:16" ht="17.25" x14ac:dyDescent="0.3">
      <c r="P999" s="25"/>
    </row>
    <row r="1000" spans="16:16" ht="17.25" x14ac:dyDescent="0.3">
      <c r="P1000" s="25"/>
    </row>
    <row r="1001" spans="16:16" ht="17.25" x14ac:dyDescent="0.3">
      <c r="P1001" s="25"/>
    </row>
    <row r="1002" spans="16:16" ht="17.25" x14ac:dyDescent="0.3">
      <c r="P1002" s="2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25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">
      <c r="B5" s="28" t="s">
        <v>93</v>
      </c>
      <c r="C5" s="28"/>
      <c r="D5" s="29" t="s">
        <v>59</v>
      </c>
      <c r="E5" s="30"/>
    </row>
    <row r="6" spans="2:5" x14ac:dyDescent="0.2">
      <c r="B6" s="20" t="s">
        <v>60</v>
      </c>
      <c r="C6" s="26" t="s">
        <v>61</v>
      </c>
      <c r="D6" s="26" t="s">
        <v>62</v>
      </c>
      <c r="E6" s="26" t="s">
        <v>63</v>
      </c>
    </row>
    <row r="7" spans="2:5" x14ac:dyDescent="0.2">
      <c r="B7" s="6" t="s">
        <v>13</v>
      </c>
      <c r="C7" s="7">
        <f>'2016 YTD Circ'!N4</f>
        <v>32845</v>
      </c>
      <c r="D7" s="6">
        <f>'2016 YTD Loans'!N4</f>
        <v>5007</v>
      </c>
      <c r="E7" s="6">
        <f>'2016 YTD Borrows'!N4</f>
        <v>5217</v>
      </c>
    </row>
    <row r="8" spans="2:5" x14ac:dyDescent="0.2">
      <c r="B8" s="6" t="s">
        <v>14</v>
      </c>
      <c r="C8" s="15">
        <f>'2016 YTD Circ'!N5</f>
        <v>10219</v>
      </c>
      <c r="D8" s="14">
        <f>'2016 YTD Loans'!N5</f>
        <v>1607</v>
      </c>
      <c r="E8" s="14">
        <f>'2016 YTD Borrows'!N5</f>
        <v>1517</v>
      </c>
    </row>
    <row r="9" spans="2:5" x14ac:dyDescent="0.2">
      <c r="B9" s="6" t="s">
        <v>15</v>
      </c>
      <c r="C9" s="15">
        <f>'2016 YTD Circ'!N6</f>
        <v>60928</v>
      </c>
      <c r="D9" s="14">
        <f>'2016 YTD Loans'!N6</f>
        <v>6205</v>
      </c>
      <c r="E9" s="14">
        <f>'2016 YTD Borrows'!N6</f>
        <v>5045</v>
      </c>
    </row>
    <row r="10" spans="2:5" x14ac:dyDescent="0.2">
      <c r="B10" s="6" t="s">
        <v>16</v>
      </c>
      <c r="C10" s="15">
        <f>'2016 YTD Circ'!N7</f>
        <v>723</v>
      </c>
      <c r="D10" s="14">
        <f>'2016 YTD Loans'!N7</f>
        <v>371</v>
      </c>
      <c r="E10" s="14">
        <f>'2016 YTD Borrows'!N7</f>
        <v>100</v>
      </c>
    </row>
    <row r="11" spans="2:5" x14ac:dyDescent="0.2">
      <c r="B11" s="7" t="s">
        <v>64</v>
      </c>
      <c r="C11" s="15">
        <f>'2016 YTD Circ'!N8</f>
        <v>42827</v>
      </c>
      <c r="D11" s="14">
        <f>'2016 YTD Loans'!N8</f>
        <v>6145</v>
      </c>
      <c r="E11" s="14">
        <f>'2016 YTD Borrows'!N8</f>
        <v>5438</v>
      </c>
    </row>
    <row r="12" spans="2:5" x14ac:dyDescent="0.2">
      <c r="B12" s="6" t="s">
        <v>18</v>
      </c>
      <c r="C12" s="15">
        <f>'2016 YTD Circ'!N9</f>
        <v>5508</v>
      </c>
      <c r="D12" s="14">
        <f>'2016 YTD Loans'!N9</f>
        <v>1108</v>
      </c>
      <c r="E12" s="14">
        <f>'2016 YTD Borrows'!N9</f>
        <v>1163</v>
      </c>
    </row>
    <row r="13" spans="2:5" x14ac:dyDescent="0.2">
      <c r="B13" s="6" t="s">
        <v>19</v>
      </c>
      <c r="C13" s="15">
        <f>'2016 YTD Circ'!N10</f>
        <v>3465</v>
      </c>
      <c r="D13" s="14">
        <f>'2016 YTD Loans'!N10</f>
        <v>604</v>
      </c>
      <c r="E13" s="14">
        <f>'2016 YTD Borrows'!N10</f>
        <v>849</v>
      </c>
    </row>
    <row r="14" spans="2:5" x14ac:dyDescent="0.2">
      <c r="B14" s="6" t="s">
        <v>20</v>
      </c>
      <c r="C14" s="15">
        <f>'2016 YTD Circ'!N11</f>
        <v>1428</v>
      </c>
      <c r="D14" s="14">
        <f>'2016 YTD Loans'!N11</f>
        <v>284</v>
      </c>
      <c r="E14" s="14">
        <f>'2016 YTD Borrows'!N11</f>
        <v>177</v>
      </c>
    </row>
    <row r="15" spans="2:5" x14ac:dyDescent="0.2">
      <c r="B15" s="6" t="s">
        <v>80</v>
      </c>
      <c r="C15" s="15">
        <f>'2016 YTD Circ'!N12</f>
        <v>162</v>
      </c>
      <c r="D15" s="14">
        <f>'2016 YTD Loans'!N12</f>
        <v>110</v>
      </c>
      <c r="E15" s="14">
        <f>'2016 YTD Borrows'!N12</f>
        <v>9</v>
      </c>
    </row>
    <row r="16" spans="2:5" x14ac:dyDescent="0.2">
      <c r="B16" s="7" t="s">
        <v>65</v>
      </c>
      <c r="C16" s="7">
        <f>'2016 YTD Circ'!N17</f>
        <v>19903</v>
      </c>
      <c r="D16" s="6">
        <f>'2016 YTD Loans'!N17</f>
        <v>7872</v>
      </c>
      <c r="E16" s="6">
        <f>'2016 YTD Borrows'!N17</f>
        <v>7833</v>
      </c>
    </row>
    <row r="17" spans="2:5" x14ac:dyDescent="0.2">
      <c r="B17" s="6" t="s">
        <v>26</v>
      </c>
      <c r="C17" s="15">
        <f>'2016 YTD Circ'!N18</f>
        <v>1519</v>
      </c>
      <c r="D17" s="14">
        <f>'2016 YTD Loans'!N18</f>
        <v>195</v>
      </c>
      <c r="E17" s="14">
        <f>'2016 YTD Borrows'!N18</f>
        <v>329</v>
      </c>
    </row>
    <row r="18" spans="2:5" x14ac:dyDescent="0.2">
      <c r="B18" s="6" t="s">
        <v>27</v>
      </c>
      <c r="C18" s="15">
        <f>'2016 YTD Circ'!N19</f>
        <v>13305</v>
      </c>
      <c r="D18" s="14">
        <f>'2016 YTD Loans'!N19</f>
        <v>1967</v>
      </c>
      <c r="E18" s="14">
        <f>'2016 YTD Borrows'!N19</f>
        <v>1466</v>
      </c>
    </row>
    <row r="19" spans="2:5" x14ac:dyDescent="0.2">
      <c r="B19" s="6" t="s">
        <v>28</v>
      </c>
      <c r="C19" s="15">
        <f>'2016 YTD Circ'!N20</f>
        <v>1264</v>
      </c>
      <c r="D19" s="14">
        <f>'2016 YTD Loans'!N20</f>
        <v>370</v>
      </c>
      <c r="E19" s="14">
        <f>'2016 YTD Borrows'!N20</f>
        <v>340</v>
      </c>
    </row>
    <row r="20" spans="2:5" x14ac:dyDescent="0.2">
      <c r="B20" s="6" t="s">
        <v>29</v>
      </c>
      <c r="C20" s="15">
        <f>'2016 YTD Circ'!N21</f>
        <v>17256</v>
      </c>
      <c r="D20" s="14">
        <f>'2016 YTD Loans'!N21</f>
        <v>2219</v>
      </c>
      <c r="E20" s="14">
        <f>'2016 YTD Borrows'!N21</f>
        <v>2713</v>
      </c>
    </row>
    <row r="21" spans="2:5" x14ac:dyDescent="0.2">
      <c r="B21" s="6" t="s">
        <v>30</v>
      </c>
      <c r="C21" s="15">
        <f>'2016 YTD Circ'!N22</f>
        <v>17947</v>
      </c>
      <c r="D21" s="14">
        <f>'2016 YTD Loans'!N22</f>
        <v>1130</v>
      </c>
      <c r="E21" s="14">
        <f>'2016 YTD Borrows'!N22</f>
        <v>2027</v>
      </c>
    </row>
    <row r="22" spans="2:5" x14ac:dyDescent="0.2">
      <c r="B22" s="6" t="s">
        <v>31</v>
      </c>
      <c r="C22" s="15">
        <f>'2016 YTD Circ'!N23</f>
        <v>5029</v>
      </c>
      <c r="D22" s="14">
        <f>'2016 YTD Loans'!N23</f>
        <v>865</v>
      </c>
      <c r="E22" s="14">
        <f>'2016 YTD Borrows'!N23</f>
        <v>444</v>
      </c>
    </row>
    <row r="23" spans="2:5" x14ac:dyDescent="0.2">
      <c r="B23" s="14" t="s">
        <v>87</v>
      </c>
      <c r="C23" s="15">
        <f>'2016 YTD Circ'!N24</f>
        <v>18385</v>
      </c>
      <c r="D23" s="14">
        <f>'2016 YTD Loans'!N24</f>
        <v>2256</v>
      </c>
      <c r="E23" s="14">
        <f>'2016 YTD Borrows'!N24</f>
        <v>2743</v>
      </c>
    </row>
    <row r="24" spans="2:5" x14ac:dyDescent="0.2">
      <c r="B24" s="7" t="s">
        <v>66</v>
      </c>
      <c r="C24" s="15">
        <f>'2016 YTD Circ'!N25</f>
        <v>82814</v>
      </c>
      <c r="D24" s="14">
        <f>'2016 YTD Loans'!N25</f>
        <v>5502</v>
      </c>
      <c r="E24" s="14">
        <f>'2016 YTD Borrows'!N25</f>
        <v>9089</v>
      </c>
    </row>
    <row r="25" spans="2:5" x14ac:dyDescent="0.2">
      <c r="B25" s="6" t="s">
        <v>33</v>
      </c>
      <c r="C25" s="15">
        <f>'2016 YTD Circ'!N26</f>
        <v>5464</v>
      </c>
      <c r="D25" s="14">
        <f>'2016 YTD Loans'!N26</f>
        <v>1650</v>
      </c>
      <c r="E25" s="14">
        <f>'2016 YTD Borrows'!N26</f>
        <v>950</v>
      </c>
    </row>
    <row r="26" spans="2:5" x14ac:dyDescent="0.2">
      <c r="B26" s="6" t="s">
        <v>34</v>
      </c>
      <c r="C26" s="15">
        <f>'2016 YTD Circ'!N27</f>
        <v>4548</v>
      </c>
      <c r="D26" s="14">
        <f>'2016 YTD Loans'!N27</f>
        <v>1191</v>
      </c>
      <c r="E26" s="14">
        <f>'2016 YTD Borrows'!N27</f>
        <v>946</v>
      </c>
    </row>
    <row r="27" spans="2:5" x14ac:dyDescent="0.2">
      <c r="B27" s="6" t="s">
        <v>35</v>
      </c>
      <c r="C27" s="15">
        <f>'2016 YTD Circ'!N28</f>
        <v>1389</v>
      </c>
      <c r="D27" s="14">
        <f>'2016 YTD Loans'!N28</f>
        <v>379</v>
      </c>
      <c r="E27" s="14">
        <f>'2016 YTD Borrows'!N28</f>
        <v>317</v>
      </c>
    </row>
    <row r="28" spans="2:5" x14ac:dyDescent="0.2">
      <c r="B28" s="6" t="s">
        <v>36</v>
      </c>
      <c r="C28" s="15">
        <f>'2016 YTD Circ'!N29</f>
        <v>12450</v>
      </c>
      <c r="D28" s="14">
        <f>'2016 YTD Loans'!N29</f>
        <v>1901</v>
      </c>
      <c r="E28" s="14">
        <f>'2016 YTD Borrows'!N29</f>
        <v>1692</v>
      </c>
    </row>
    <row r="29" spans="2:5" x14ac:dyDescent="0.2">
      <c r="B29" s="6" t="s">
        <v>37</v>
      </c>
      <c r="C29" s="15">
        <f>'2016 YTD Circ'!N30</f>
        <v>286</v>
      </c>
      <c r="D29" s="14">
        <f>'2016 YTD Loans'!N30</f>
        <v>440</v>
      </c>
      <c r="E29" s="14">
        <f>'2016 YTD Borrows'!N30</f>
        <v>92</v>
      </c>
    </row>
    <row r="30" spans="2:5" x14ac:dyDescent="0.2">
      <c r="B30" s="7" t="s">
        <v>67</v>
      </c>
      <c r="C30" s="15">
        <f>'2016 YTD Circ'!N31</f>
        <v>3311</v>
      </c>
      <c r="D30" s="14">
        <f>'2016 YTD Loans'!N31</f>
        <v>1336</v>
      </c>
      <c r="E30" s="14">
        <f>'2016 YTD Borrows'!N31</f>
        <v>324</v>
      </c>
    </row>
    <row r="31" spans="2:5" x14ac:dyDescent="0.2">
      <c r="B31" s="7" t="s">
        <v>68</v>
      </c>
      <c r="C31" s="15">
        <f>'2016 YTD Circ'!N32</f>
        <v>14908</v>
      </c>
      <c r="D31" s="14">
        <f>'2016 YTD Loans'!N32</f>
        <v>2447</v>
      </c>
      <c r="E31" s="14">
        <f>'2016 YTD Borrows'!N32</f>
        <v>1723</v>
      </c>
    </row>
    <row r="32" spans="2:5" x14ac:dyDescent="0.2">
      <c r="B32" s="6" t="s">
        <v>40</v>
      </c>
      <c r="C32" s="15">
        <f>'2016 YTD Circ'!N33</f>
        <v>11855</v>
      </c>
      <c r="D32" s="14">
        <f>'2016 YTD Loans'!N33</f>
        <v>2231</v>
      </c>
      <c r="E32" s="14">
        <f>'2016 YTD Borrows'!N33</f>
        <v>4663</v>
      </c>
    </row>
    <row r="33" spans="2:5" x14ac:dyDescent="0.2">
      <c r="B33" s="6" t="s">
        <v>41</v>
      </c>
      <c r="C33" s="15">
        <f>'2016 YTD Circ'!N34</f>
        <v>5822</v>
      </c>
      <c r="D33" s="14">
        <f>'2016 YTD Loans'!N34</f>
        <v>585</v>
      </c>
      <c r="E33" s="14">
        <f>'2016 YTD Borrows'!N34</f>
        <v>1181</v>
      </c>
    </row>
    <row r="34" spans="2:5" x14ac:dyDescent="0.2">
      <c r="B34" s="6" t="s">
        <v>42</v>
      </c>
      <c r="C34" s="15">
        <f>'2016 YTD Circ'!N35</f>
        <v>41213</v>
      </c>
      <c r="D34" s="14">
        <f>'2016 YTD Loans'!N35</f>
        <v>4819</v>
      </c>
      <c r="E34" s="14">
        <f>'2016 YTD Borrows'!N35</f>
        <v>6173</v>
      </c>
    </row>
    <row r="35" spans="2:5" x14ac:dyDescent="0.2">
      <c r="B35" s="6" t="s">
        <v>43</v>
      </c>
      <c r="C35" s="15">
        <f>'2016 YTD Circ'!N36</f>
        <v>8832</v>
      </c>
      <c r="D35" s="14">
        <f>'2016 YTD Loans'!N36</f>
        <v>2222</v>
      </c>
      <c r="E35" s="14">
        <f>'2016 YTD Borrows'!N36</f>
        <v>1274</v>
      </c>
    </row>
    <row r="36" spans="2:5" x14ac:dyDescent="0.2">
      <c r="B36" s="6" t="s">
        <v>69</v>
      </c>
      <c r="C36" s="15">
        <f>'2016 YTD Circ'!N37</f>
        <v>622</v>
      </c>
      <c r="D36" s="14">
        <f>'2016 YTD Loans'!N37</f>
        <v>265</v>
      </c>
      <c r="E36" s="14">
        <f>'2016 YTD Borrows'!N37</f>
        <v>212</v>
      </c>
    </row>
    <row r="37" spans="2:5" x14ac:dyDescent="0.2">
      <c r="B37" s="6" t="s">
        <v>86</v>
      </c>
      <c r="C37" s="7">
        <f>'2016 YTD Circ'!N43</f>
        <v>16014</v>
      </c>
      <c r="D37" s="6">
        <f>'2016 YTD Loans'!N43</f>
        <v>1194</v>
      </c>
      <c r="E37" s="6">
        <f>'2016 YTD Borrows'!N43</f>
        <v>564</v>
      </c>
    </row>
    <row r="38" spans="2:5" x14ac:dyDescent="0.2">
      <c r="B38" s="6" t="s">
        <v>45</v>
      </c>
      <c r="C38" s="15">
        <f>'2016 YTD Circ'!N44</f>
        <v>1476</v>
      </c>
      <c r="D38" s="14">
        <f>'2016 YTD Loans'!N44</f>
        <v>250</v>
      </c>
      <c r="E38" s="14">
        <f>'2016 YTD Borrows'!N44</f>
        <v>437</v>
      </c>
    </row>
    <row r="39" spans="2:5" x14ac:dyDescent="0.2">
      <c r="B39" s="14" t="s">
        <v>46</v>
      </c>
      <c r="C39" s="15">
        <f>'2016 YTD Circ'!N45</f>
        <v>1681</v>
      </c>
      <c r="D39" s="14">
        <f>'2016 YTD Loans'!N45</f>
        <v>620</v>
      </c>
      <c r="E39" s="14">
        <f>'2016 YTD Borrows'!N45</f>
        <v>332</v>
      </c>
    </row>
    <row r="40" spans="2:5" x14ac:dyDescent="0.2">
      <c r="B40" s="6" t="s">
        <v>47</v>
      </c>
      <c r="C40" s="15">
        <f>'2016 YTD Circ'!N46</f>
        <v>10539</v>
      </c>
      <c r="D40" s="14">
        <f>'2016 YTD Loans'!N46</f>
        <v>1772</v>
      </c>
      <c r="E40" s="14">
        <f>'2016 YTD Borrows'!N46</f>
        <v>1603</v>
      </c>
    </row>
    <row r="41" spans="2:5" x14ac:dyDescent="0.2">
      <c r="B41" s="6" t="s">
        <v>48</v>
      </c>
      <c r="C41" s="15">
        <f>'2016 YTD Circ'!N47</f>
        <v>16656</v>
      </c>
      <c r="D41" s="14">
        <f>'2016 YTD Loans'!N47</f>
        <v>2511</v>
      </c>
      <c r="E41" s="14">
        <f>'2016 YTD Borrows'!N47</f>
        <v>2164</v>
      </c>
    </row>
    <row r="42" spans="2:5" x14ac:dyDescent="0.2">
      <c r="B42" s="6" t="s">
        <v>49</v>
      </c>
      <c r="C42" s="15">
        <f>'2016 YTD Circ'!N48</f>
        <v>15028</v>
      </c>
      <c r="D42" s="14">
        <f>'2016 YTD Loans'!N48</f>
        <v>2829</v>
      </c>
      <c r="E42" s="14">
        <f>'2016 YTD Borrows'!N48</f>
        <v>1176</v>
      </c>
    </row>
    <row r="43" spans="2:5" x14ac:dyDescent="0.2">
      <c r="B43" s="7" t="s">
        <v>70</v>
      </c>
      <c r="C43" s="15">
        <f>'2016 YTD Circ'!N49</f>
        <v>4855</v>
      </c>
      <c r="D43" s="14">
        <f>'2016 YTD Loans'!N49</f>
        <v>1015</v>
      </c>
      <c r="E43" s="14">
        <f>'2016 YTD Borrows'!N49</f>
        <v>996</v>
      </c>
    </row>
    <row r="44" spans="2:5" x14ac:dyDescent="0.2">
      <c r="B44" s="6" t="s">
        <v>51</v>
      </c>
      <c r="C44" s="15">
        <f>'2016 YTD Circ'!N50</f>
        <v>17642</v>
      </c>
      <c r="D44" s="14">
        <f>'2016 YTD Loans'!N50</f>
        <v>2561</v>
      </c>
      <c r="E44" s="14">
        <f>'2016 YTD Borrows'!N50</f>
        <v>2824</v>
      </c>
    </row>
    <row r="45" spans="2:5" x14ac:dyDescent="0.2">
      <c r="B45" s="7" t="s">
        <v>71</v>
      </c>
      <c r="C45" s="15">
        <f>'2016 YTD Circ'!N51</f>
        <v>3315</v>
      </c>
      <c r="D45" s="14">
        <f>'2016 YTD Loans'!N51</f>
        <v>716</v>
      </c>
      <c r="E45" s="14">
        <f>'2016 YTD Borrows'!N51</f>
        <v>506</v>
      </c>
    </row>
    <row r="46" spans="2:5" x14ac:dyDescent="0.2">
      <c r="B46" s="6" t="s">
        <v>53</v>
      </c>
      <c r="C46" s="15">
        <f>'2016 YTD Circ'!N52</f>
        <v>11033</v>
      </c>
      <c r="D46" s="14">
        <f>'2016 YTD Loans'!N52</f>
        <v>1968</v>
      </c>
      <c r="E46" s="14">
        <f>'2016 YTD Borrows'!N52</f>
        <v>2090</v>
      </c>
    </row>
    <row r="47" spans="2:5" x14ac:dyDescent="0.2">
      <c r="B47" s="6" t="s">
        <v>54</v>
      </c>
      <c r="C47" s="15">
        <f>'2016 YTD Circ'!N53</f>
        <v>2925</v>
      </c>
      <c r="D47" s="14">
        <f>'2016 YTD Loans'!N53</f>
        <v>663</v>
      </c>
      <c r="E47" s="14">
        <f>'2016 YTD Borrows'!N53</f>
        <v>989</v>
      </c>
    </row>
    <row r="48" spans="2:5" x14ac:dyDescent="0.2">
      <c r="B48" s="7" t="s">
        <v>72</v>
      </c>
      <c r="C48" s="15">
        <f>'2016 YTD Circ'!N54</f>
        <v>2863</v>
      </c>
      <c r="D48" s="14">
        <f>'2016 YTD Loans'!N54</f>
        <v>921</v>
      </c>
      <c r="E48" s="14">
        <f>'2016 YTD Borrows'!N54</f>
        <v>937</v>
      </c>
    </row>
    <row r="49" spans="2:5" x14ac:dyDescent="0.2">
      <c r="B49" s="6" t="s">
        <v>56</v>
      </c>
      <c r="C49" s="15">
        <f>'2016 YTD Circ'!N55</f>
        <v>2137</v>
      </c>
      <c r="D49" s="14">
        <f>'2016 YTD Loans'!N55</f>
        <v>814</v>
      </c>
      <c r="E49" s="14">
        <f>'2016 YTD Borrows'!N55</f>
        <v>453</v>
      </c>
    </row>
    <row r="50" spans="2:5" x14ac:dyDescent="0.2">
      <c r="B50" s="8" t="s">
        <v>12</v>
      </c>
      <c r="C50" s="15">
        <f>SUM(C7:C49)</f>
        <v>552391</v>
      </c>
      <c r="D50" s="14">
        <f>SUM(D7:D49)</f>
        <v>81117</v>
      </c>
      <c r="E50" s="6">
        <f>SUM(E7:E49)</f>
        <v>81117</v>
      </c>
    </row>
    <row r="52" spans="2:5" x14ac:dyDescent="0.25">
      <c r="C52" s="27" t="s">
        <v>94</v>
      </c>
      <c r="D52" s="27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2016-05-13T22:04:52Z</cp:lastPrinted>
  <dcterms:created xsi:type="dcterms:W3CDTF">2014-02-13T18:54:49Z</dcterms:created>
  <dcterms:modified xsi:type="dcterms:W3CDTF">2016-05-13T22:04:56Z</dcterms:modified>
</cp:coreProperties>
</file>