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IN-FILESERVER\FileServer\Organization\Executive Board\Exec. Bd. Monthly Report\2017 Board Reports\September 2017\"/>
    </mc:Choice>
  </mc:AlternateContent>
  <bookViews>
    <workbookView xWindow="0" yWindow="0" windowWidth="25440" windowHeight="12135"/>
  </bookViews>
  <sheets>
    <sheet name="2017-Year to date" sheetId="2" r:id="rId1"/>
    <sheet name="January" sheetId="1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0" hidden="1">'2017-Year to date'!$A$2:$D$58</definedName>
    <definedName name="_xlnm._FilterDatabase" localSheetId="1" hidden="1">January!$A$1:$R$57</definedName>
    <definedName name="_xlnm._FilterDatabase" localSheetId="5" hidden="1">May!$A$1:$S$57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2" l="1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C3" i="2"/>
  <c r="B3" i="2"/>
  <c r="D3" i="2"/>
  <c r="A13" i="2" l="1"/>
  <c r="D58" i="2"/>
  <c r="C58" i="2"/>
  <c r="B58" i="2"/>
  <c r="D45" i="2"/>
  <c r="C45" i="2"/>
  <c r="B45" i="2"/>
  <c r="D17" i="2"/>
  <c r="C17" i="2"/>
  <c r="B17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<sst xmlns="http://schemas.openxmlformats.org/spreadsheetml/2006/main" count="906" uniqueCount="84">
  <si>
    <t>branchcode</t>
  </si>
  <si>
    <t>Total items 2017.01.01</t>
  </si>
  <si>
    <t>Total items at end of month</t>
  </si>
  <si>
    <t>Items added this month</t>
  </si>
  <si>
    <t>Items deleted this month</t>
  </si>
  <si>
    <t>Total titles at end of month</t>
  </si>
  <si>
    <t>Titles added this month</t>
  </si>
  <si>
    <t>Titles deleted this month</t>
  </si>
  <si>
    <t>Check-outs and renewals this month</t>
  </si>
  <si>
    <t>Adult checkouts and renewals this month</t>
  </si>
  <si>
    <t>Youth checkouts and renewals this month</t>
  </si>
  <si>
    <t>Hoopla Checkouts this month</t>
  </si>
  <si>
    <t>Nexpress ILLs loaned this month</t>
  </si>
  <si>
    <t>NExpress ILLs borrowed this month</t>
  </si>
  <si>
    <t>Patron accounts used to checkout items this month</t>
  </si>
  <si>
    <t>Total patrons at end of month</t>
  </si>
  <si>
    <t>Patrons added this month</t>
  </si>
  <si>
    <t>Patrons deleted this month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</si>
  <si>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</si>
  <si>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</si>
  <si>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</si>
  <si>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</si>
  <si>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</si>
  <si>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</si>
  <si>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</si>
  <si>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</si>
  <si>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</si>
  <si>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</si>
  <si>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</si>
  <si>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</si>
  <si>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</si>
  <si>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</si>
  <si>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</si>
  <si>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</si>
  <si>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</si>
  <si>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</si>
  <si>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</si>
  <si>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</si>
  <si>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</si>
  <si>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</si>
  <si>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</si>
  <si>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</si>
  <si>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</si>
  <si>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</si>
  <si>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</si>
  <si>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</si>
  <si>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</si>
  <si>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</si>
  <si>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</si>
  <si>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</si>
  <si>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</si>
  <si>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</si>
  <si>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</si>
  <si>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</si>
  <si>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</si>
  <si>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</si>
  <si>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</si>
  <si>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</si>
  <si>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</si>
  <si>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</si>
  <si>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</si>
  <si>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</si>
  <si>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</si>
  <si>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</si>
  <si>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</si>
  <si>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</si>
  <si>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</si>
  <si>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</si>
  <si>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</si>
  <si>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</si>
  <si>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</si>
  <si>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</si>
  <si>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</si>
  <si>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</si>
  <si>
    <t>Library</t>
  </si>
  <si>
    <t>January 1  - December 31, 2017</t>
  </si>
  <si>
    <t>Circulation</t>
  </si>
  <si>
    <t>ILL Loans</t>
  </si>
  <si>
    <t>ILL Borrows</t>
  </si>
  <si>
    <t>NExpress Statistics</t>
  </si>
  <si>
    <t>Total items at the beginning of the month</t>
  </si>
  <si>
    <t>Bibliographic records added this month</t>
  </si>
  <si>
    <t>Bibliographic records deleted this month</t>
  </si>
  <si>
    <t>page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</si>
</sst>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17" fontId="0" fillId="7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abSelected="1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5" x14ac:dyDescent="0.25"/>
  <cols>
    <col min="1" max="1" width="18.7109375" style="5" customWidth="1"/>
    <col min="2" max="4" width="15.7109375" customWidth="1"/>
  </cols>
  <sheetData>
    <row r="1" spans="1:4" x14ac:dyDescent="0.25">
      <c r="A1" s="33" t="s">
        <v>79</v>
      </c>
      <c r="B1" s="33"/>
      <c r="C1" s="33" t="s">
        <v>75</v>
      </c>
      <c r="D1" s="33"/>
    </row>
    <row r="2" spans="1:4" x14ac:dyDescent="0.25">
      <c r="A2" s="14" t="s">
        <v>74</v>
      </c>
      <c r="B2" s="1" t="s">
        <v>76</v>
      </c>
      <c r="C2" s="1" t="s">
        <v>77</v>
      </c>
      <c r="D2" s="1" t="s">
        <v>78</v>
      </c>
    </row>
    <row r="3" spans="1:4" x14ac:dyDescent="0.25">
      <c r="A3" s="15" t="str">
        <f>January!A2</f>
        <v>ATCHISON</v>
      </c>
      <c r="B3" s="4">
        <f>January!I2+February!J2+March!J2+April!J2+May!J2+June!J2+July!J2+August!J2+September!J2+October!J2+November!J2+December!J2</f>
        <v>65078</v>
      </c>
      <c r="C3" s="4">
        <f>January!Q2+February!R2+March!R2+April!R2+May!R2+June!R2+July!R2+August!R2+September!R2+October!R2+November!R2+December!R2</f>
        <v>7557</v>
      </c>
      <c r="D3" s="4">
        <f>January!R2+February!S2+March!S2+April!S2+May!S2+June!S2+July!S2+August!S2+September!S2+October!S2+November!S2+December!S2</f>
        <v>9151</v>
      </c>
    </row>
    <row r="4" spans="1:4" x14ac:dyDescent="0.25">
      <c r="A4" s="16" t="str">
        <f>January!A3</f>
        <v>BALDWIN</v>
      </c>
      <c r="B4" s="6">
        <f>January!I3+February!J3+March!J3+April!J3+May!J3+June!J3+July!J3+August!J3+September!J3+October!J3+November!J3+December!J3</f>
        <v>25942</v>
      </c>
      <c r="C4" s="6">
        <f>January!Q3+February!R3+March!R3+April!R3+May!R3+June!R3+July!R3+August!R3+September!R3+October!R3+November!R3+December!R3</f>
        <v>2764</v>
      </c>
      <c r="D4" s="6">
        <f>January!R3+February!S3+March!S3+April!S3+May!S3+June!S3+July!S3+August!S3+September!S3+October!S3+November!S3+December!S3</f>
        <v>3537</v>
      </c>
    </row>
    <row r="5" spans="1:4" x14ac:dyDescent="0.25">
      <c r="A5" s="15" t="str">
        <f>January!A4</f>
        <v>BASEHOR</v>
      </c>
      <c r="B5" s="4">
        <f>January!I4+February!J4+March!J4+April!J4+May!J4+June!J4+July!J4+August!J4+September!J4+October!J4+November!J4+December!J4</f>
        <v>128988</v>
      </c>
      <c r="C5" s="4">
        <f>January!Q4+February!R4+March!R4+April!R4+May!R4+June!R4+July!R4+August!R4+September!R4+October!R4+November!R4+December!R4</f>
        <v>10259</v>
      </c>
      <c r="D5" s="4">
        <f>January!R4+February!S4+March!S4+April!S4+May!S4+June!S4+July!S4+August!S4+September!S4+October!S4+November!S4+December!S4</f>
        <v>10363</v>
      </c>
    </row>
    <row r="6" spans="1:4" x14ac:dyDescent="0.25">
      <c r="A6" s="16" t="str">
        <f>January!A5</f>
        <v>BERN</v>
      </c>
      <c r="B6" s="6">
        <f>January!I5+February!J5+March!J5+April!J5+May!J5+June!J5+July!J5+August!J5+September!J5+October!J5+November!J5+December!J5</f>
        <v>2091</v>
      </c>
      <c r="C6" s="6">
        <f>January!Q5+February!R5+March!R5+April!R5+May!R5+June!R5+July!R5+August!R5+September!R5+October!R5+November!R5+December!R5</f>
        <v>784</v>
      </c>
      <c r="D6" s="6">
        <f>January!R5+February!S5+March!S5+April!S5+May!S5+June!S5+July!S5+August!S5+September!S5+October!S5+November!S5+December!S5</f>
        <v>239</v>
      </c>
    </row>
    <row r="7" spans="1:4" x14ac:dyDescent="0.25">
      <c r="A7" s="15" t="str">
        <f>January!A6</f>
        <v>BONNERSPGS</v>
      </c>
      <c r="B7" s="4">
        <f>January!I6+February!J6+March!J6+April!J6+May!J6+June!J6+July!J6+August!J6+September!J6+October!J6+November!J6+December!J6</f>
        <v>92577</v>
      </c>
      <c r="C7" s="4">
        <f>January!Q6+February!R6+March!R6+April!R6+May!R6+June!R6+July!R6+August!R6+September!R6+October!R6+November!R6+December!R6</f>
        <v>10416</v>
      </c>
      <c r="D7" s="4">
        <f>January!R6+February!S6+March!S6+April!S6+May!S6+June!S6+July!S6+August!S6+September!S6+October!S6+November!S6+December!S6</f>
        <v>11489</v>
      </c>
    </row>
    <row r="8" spans="1:4" x14ac:dyDescent="0.25">
      <c r="A8" s="16" t="str">
        <f>January!A7</f>
        <v>BURLINGAME</v>
      </c>
      <c r="B8" s="6">
        <f>January!I7+February!J7+March!J7+April!J7+May!J7+June!J7+July!J7+August!J7+September!J7+October!J7+November!J7+December!J7</f>
        <v>11313</v>
      </c>
      <c r="C8" s="6">
        <f>January!Q7+February!R7+March!R7+April!R7+May!R7+June!R7+July!R7+August!R7+September!R7+October!R7+November!R7+December!R7</f>
        <v>2353</v>
      </c>
      <c r="D8" s="6">
        <f>January!R7+February!S7+March!S7+April!S7+May!S7+June!S7+July!S7+August!S7+September!S7+October!S7+November!S7+December!S7</f>
        <v>2668</v>
      </c>
    </row>
    <row r="9" spans="1:4" x14ac:dyDescent="0.25">
      <c r="A9" s="15" t="str">
        <f>January!A8</f>
        <v>CARBONDALE</v>
      </c>
      <c r="B9" s="4">
        <f>January!I8+February!J8+March!J8+April!J8+May!J8+June!J8+July!J8+August!J8+September!J8+October!J8+November!J8+December!J8</f>
        <v>6086</v>
      </c>
      <c r="C9" s="4">
        <f>January!Q8+February!R8+March!R8+April!R8+May!R8+June!R8+July!R8+August!R8+September!R8+October!R8+November!R8+December!R8</f>
        <v>1422</v>
      </c>
      <c r="D9" s="4">
        <f>January!R8+February!S8+March!S8+April!S8+May!S8+June!S8+July!S8+August!S8+September!S8+October!S8+November!S8+December!S8</f>
        <v>1441</v>
      </c>
    </row>
    <row r="10" spans="1:4" x14ac:dyDescent="0.25">
      <c r="A10" s="16" t="str">
        <f>January!A9</f>
        <v>CENTRALIA</v>
      </c>
      <c r="B10" s="6">
        <f>January!I9+February!J9+March!J9+April!J9+May!J9+June!J9+July!J9+August!J9+September!J9+October!J9+November!J9+December!J9</f>
        <v>3308</v>
      </c>
      <c r="C10" s="6">
        <f>January!Q9+February!R9+March!R9+April!R9+May!R9+June!R9+July!R9+August!R9+September!R9+October!R9+November!R9+December!R9</f>
        <v>782</v>
      </c>
      <c r="D10" s="6">
        <f>January!R9+February!S9+March!S9+April!S9+May!S9+June!S9+July!S9+August!S9+September!S9+October!S9+November!S9+December!S9</f>
        <v>183</v>
      </c>
    </row>
    <row r="11" spans="1:4" x14ac:dyDescent="0.25">
      <c r="A11" s="15" t="str">
        <f>January!A10</f>
        <v>CORNING</v>
      </c>
      <c r="B11" s="4">
        <f>January!I10+February!J10+March!J10+April!J10+May!J10+June!J10+July!J10+August!J10+September!J10+October!J10+November!J10+December!J10</f>
        <v>749</v>
      </c>
      <c r="C11" s="4">
        <f>January!Q10+February!R10+March!R10+April!R10+May!R10+June!R10+July!R10+August!R10+September!R10+October!R10+November!R10+December!R10</f>
        <v>341</v>
      </c>
      <c r="D11" s="4">
        <f>January!R10+February!S10+March!S10+April!S10+May!S10+June!S10+July!S10+August!S10+September!S10+October!S10+November!S10+December!S10</f>
        <v>2</v>
      </c>
    </row>
    <row r="12" spans="1:4" x14ac:dyDescent="0.25">
      <c r="A12" s="16" t="str">
        <f>January!A11</f>
        <v>DIGITAL</v>
      </c>
      <c r="B12" s="6">
        <f>January!I11+February!J11+March!J11+April!J11+May!J11+June!J11+July!J11+August!J11+September!J11+October!J11+November!J11+December!J11</f>
        <v>2230</v>
      </c>
      <c r="C12" s="6">
        <f>January!Q11+February!R11+March!R11+April!R11+May!R11+June!R11+July!R11+August!R11+September!R11+October!R11+November!R11+December!R11</f>
        <v>0</v>
      </c>
      <c r="D12" s="6">
        <f>January!R11+February!S11+March!S11+April!S11+May!S11+June!S11+July!S11+August!S11+September!S11+October!S11+November!S11+December!S11</f>
        <v>4</v>
      </c>
    </row>
    <row r="13" spans="1:4" x14ac:dyDescent="0.25">
      <c r="A13" s="17" t="str">
        <f>January!A12</f>
        <v>DONIELWD</v>
      </c>
      <c r="B13" s="7">
        <f>January!I12+February!J12+March!J12+April!J12+May!J12+June!J12+July!J12+August!J12+September!J12+October!J12+November!J12+December!J12</f>
        <v>3131</v>
      </c>
      <c r="C13" s="7">
        <f>January!Q12+February!R12+March!R12+April!R12+May!R12+June!R12+July!R12+August!R12+September!R12+October!R12+November!R12+December!R12</f>
        <v>797</v>
      </c>
      <c r="D13" s="7">
        <f>January!R12+February!S12+March!S12+April!S12+May!S12+June!S12+July!S12+August!S12+September!S12+October!S12+November!S12+December!S12</f>
        <v>847</v>
      </c>
    </row>
    <row r="14" spans="1:4" x14ac:dyDescent="0.25">
      <c r="A14" s="17" t="str">
        <f>January!A13</f>
        <v>DONIHIGH</v>
      </c>
      <c r="B14" s="7">
        <f>January!I13+February!J13+March!J13+April!J13+May!J13+June!J13+July!J13+August!J13+September!J13+October!J13+November!J13+December!J13</f>
        <v>6083</v>
      </c>
      <c r="C14" s="7">
        <f>January!Q13+February!R13+March!R13+April!R13+May!R13+June!R13+July!R13+August!R13+September!R13+October!R13+November!R13+December!R13</f>
        <v>1543</v>
      </c>
      <c r="D14" s="7">
        <f>January!R13+February!S13+March!S13+April!S13+May!S13+June!S13+July!S13+August!S13+September!S13+October!S13+November!S13+December!S13</f>
        <v>1561</v>
      </c>
    </row>
    <row r="15" spans="1:4" x14ac:dyDescent="0.25">
      <c r="A15" s="17" t="str">
        <f>January!A14</f>
        <v>DONITROY</v>
      </c>
      <c r="B15" s="7">
        <f>January!I14+February!J14+March!J14+April!J14+May!J14+June!J14+July!J14+August!J14+September!J14+October!J14+November!J14+December!J14</f>
        <v>11774</v>
      </c>
      <c r="C15" s="7">
        <f>January!Q14+February!R14+March!R14+April!R14+May!R14+June!R14+July!R14+August!R14+September!R14+October!R14+November!R14+December!R14</f>
        <v>4003</v>
      </c>
      <c r="D15" s="7">
        <f>January!R14+February!S14+March!S14+April!S14+May!S14+June!S14+July!S14+August!S14+September!S14+October!S14+November!S14+December!S14</f>
        <v>2303</v>
      </c>
    </row>
    <row r="16" spans="1:4" x14ac:dyDescent="0.25">
      <c r="A16" s="17" t="str">
        <f>January!A15</f>
        <v>DONIWATH</v>
      </c>
      <c r="B16" s="7">
        <f>January!I15+February!J15+March!J15+April!J15+May!J15+June!J15+July!J15+August!J15+September!J15+October!J15+November!J15+December!J15</f>
        <v>11000</v>
      </c>
      <c r="C16" s="7">
        <f>January!Q15+February!R15+March!R15+April!R15+May!R15+June!R15+July!R15+August!R15+September!R15+October!R15+November!R15+December!R15</f>
        <v>3176</v>
      </c>
      <c r="D16" s="7">
        <f>January!R15+February!S15+March!S15+April!S15+May!S15+June!S15+July!S15+August!S15+September!S15+October!S15+November!S15+December!S15</f>
        <v>2649</v>
      </c>
    </row>
    <row r="17" spans="1:4" x14ac:dyDescent="0.25">
      <c r="A17" s="18" t="str">
        <f>January!A16</f>
        <v>Doniphan County</v>
      </c>
      <c r="B17" s="8">
        <f>SUM(B13:B16)</f>
        <v>31988</v>
      </c>
      <c r="C17" s="8">
        <f>SUM(C13:C16)</f>
        <v>9519</v>
      </c>
      <c r="D17" s="8">
        <f>SUM(D13:D16)</f>
        <v>7360</v>
      </c>
    </row>
    <row r="18" spans="1:4" x14ac:dyDescent="0.25">
      <c r="A18" s="16" t="str">
        <f>January!A17</f>
        <v>EFFINGHAM</v>
      </c>
      <c r="B18" s="27">
        <f>January!I17+February!J17+March!J17+April!J17+May!J17+June!J17+July!J17+August!J17+September!J17+October!J17+November!J17+December!J17</f>
        <v>2203</v>
      </c>
      <c r="C18" s="27">
        <f>January!Q17+February!R17+March!R17+April!R17+May!R17+June!R17+July!R17+August!R17+September!R17+October!R17+November!R17+December!R17</f>
        <v>504</v>
      </c>
      <c r="D18" s="27">
        <f>January!R17+February!S17+March!S17+April!S17+May!S17+June!S17+July!S17+August!S17+September!S17+October!S17+November!S17+December!S17</f>
        <v>508</v>
      </c>
    </row>
    <row r="19" spans="1:4" x14ac:dyDescent="0.25">
      <c r="A19" s="15" t="str">
        <f>January!A18</f>
        <v>EUDORA</v>
      </c>
      <c r="B19" s="4">
        <f>January!I18+February!J18+March!J18+April!J18+May!J18+June!J18+July!J18+August!J18+September!J18+October!J18+November!J18+December!J18</f>
        <v>26083</v>
      </c>
      <c r="C19" s="4">
        <f>January!Q18+February!R18+March!R18+April!R18+May!R18+June!R18+July!R18+August!R18+September!R18+October!R18+November!R18+December!R18</f>
        <v>5551</v>
      </c>
      <c r="D19" s="4">
        <f>January!R18+February!S18+March!S18+April!S18+May!S18+June!S18+July!S18+August!S18+September!S18+October!S18+November!S18+December!S18</f>
        <v>3179</v>
      </c>
    </row>
    <row r="20" spans="1:4" x14ac:dyDescent="0.25">
      <c r="A20" s="16" t="str">
        <f>January!A19</f>
        <v>EVEREST</v>
      </c>
      <c r="B20" s="6">
        <f>January!I19+February!J19+March!J19+April!J19+May!J19+June!J19+July!J19+August!J19+September!J19+October!J19+November!J19+December!J19</f>
        <v>2130</v>
      </c>
      <c r="C20" s="6">
        <f>January!Q19+February!R19+March!R19+April!R19+May!R19+June!R19+July!R19+August!R19+September!R19+October!R19+November!R19+December!R19</f>
        <v>638</v>
      </c>
      <c r="D20" s="6">
        <f>January!R19+February!S19+March!S19+April!S19+May!S19+June!S19+July!S19+August!S19+September!S19+October!S19+November!S19+December!S19</f>
        <v>407</v>
      </c>
    </row>
    <row r="21" spans="1:4" x14ac:dyDescent="0.25">
      <c r="A21" s="15" t="str">
        <f>January!A20</f>
        <v>HIAWATHA</v>
      </c>
      <c r="B21" s="4">
        <f>January!I20+February!J20+March!J20+April!J20+May!J20+June!J20+July!J20+August!J20+September!J20+October!J20+November!J20+December!J20</f>
        <v>40740</v>
      </c>
      <c r="C21" s="4">
        <f>January!Q20+February!R20+March!R20+April!R20+May!R20+June!R20+July!R20+August!R20+September!R20+October!R20+November!R20+December!R20</f>
        <v>3697</v>
      </c>
      <c r="D21" s="4">
        <f>January!R20+February!S20+March!S20+April!S20+May!S20+June!S20+July!S20+August!S20+September!S20+October!S20+November!S20+December!S20</f>
        <v>6554</v>
      </c>
    </row>
    <row r="22" spans="1:4" x14ac:dyDescent="0.25">
      <c r="A22" s="16" t="str">
        <f>January!A21</f>
        <v>HOLTON</v>
      </c>
      <c r="B22" s="6">
        <f>January!I21+February!J21+March!J21+April!J21+May!J21+June!J21+July!J21+August!J21+September!J21+October!J21+November!J21+December!J21</f>
        <v>33917</v>
      </c>
      <c r="C22" s="6">
        <f>January!Q21+February!R21+March!R21+April!R21+May!R21+June!R21+July!R21+August!R21+September!R21+October!R21+November!R21+December!R21</f>
        <v>1998</v>
      </c>
      <c r="D22" s="6">
        <f>January!R21+February!S21+March!S21+April!S21+May!S21+June!S21+July!S21+August!S21+September!S21+October!S21+November!S21+December!S21</f>
        <v>3641</v>
      </c>
    </row>
    <row r="23" spans="1:4" x14ac:dyDescent="0.25">
      <c r="A23" s="15" t="str">
        <f>January!A22</f>
        <v>HORTON</v>
      </c>
      <c r="B23" s="4">
        <f>January!I22+February!J22+March!J22+April!J22+May!J22+June!J22+July!J22+August!J22+September!J22+October!J22+November!J22+December!J22</f>
        <v>7689</v>
      </c>
      <c r="C23" s="4">
        <f>January!Q22+February!R22+March!R22+April!R22+May!R22+June!R22+July!R22+August!R22+September!R22+October!R22+November!R22+December!R22</f>
        <v>1906</v>
      </c>
      <c r="D23" s="4">
        <f>January!R22+February!S22+March!S22+April!S22+May!S22+June!S22+July!S22+August!S22+September!S22+October!S22+November!S22+December!S22</f>
        <v>839</v>
      </c>
    </row>
    <row r="24" spans="1:4" x14ac:dyDescent="0.25">
      <c r="A24" s="16" t="str">
        <f>January!A23</f>
        <v>LANSING</v>
      </c>
      <c r="B24" s="6">
        <f>January!I23+February!J23+March!J23+April!J23+May!J23+June!J23+July!J23+August!J23+September!J23+October!J23+November!J23+December!J23</f>
        <v>35054</v>
      </c>
      <c r="C24" s="6">
        <f>January!Q23+February!R23+March!R23+April!R23+May!R23+June!R23+July!R23+August!R23+September!R23+October!R23+November!R23+December!R23</f>
        <v>5195</v>
      </c>
      <c r="D24" s="6">
        <f>January!R23+February!S23+March!S23+April!S23+May!S23+June!S23+July!S23+August!S23+September!S23+October!S23+November!S23+December!S23</f>
        <v>5912</v>
      </c>
    </row>
    <row r="25" spans="1:4" x14ac:dyDescent="0.25">
      <c r="A25" s="15" t="str">
        <f>January!A24</f>
        <v>LEAVENWRTH</v>
      </c>
      <c r="B25" s="4">
        <f>January!I24+February!J24+March!J24+April!J24+May!J24+June!J24+July!J24+August!J24+September!J24+October!J24+November!J24+December!J24</f>
        <v>152058</v>
      </c>
      <c r="C25" s="4">
        <f>January!Q24+February!R24+March!R24+April!R24+May!R24+June!R24+July!R24+August!R24+September!R24+October!R24+November!R24+December!R24</f>
        <v>13480</v>
      </c>
      <c r="D25" s="4">
        <f>January!R24+February!S24+March!S24+April!S24+May!S24+June!S24+July!S24+August!S24+September!S24+October!S24+November!S24+December!S24</f>
        <v>15954</v>
      </c>
    </row>
    <row r="26" spans="1:4" x14ac:dyDescent="0.25">
      <c r="A26" s="16" t="str">
        <f>January!A25</f>
        <v>LINWOOD</v>
      </c>
      <c r="B26" s="6">
        <f>January!I25+February!J25+March!J25+April!J25+May!J25+June!J25+July!J25+August!J25+September!J25+October!J25+November!J25+December!J25</f>
        <v>12771</v>
      </c>
      <c r="C26" s="6">
        <f>January!Q25+February!R25+March!R25+April!R25+May!R25+June!R25+July!R25+August!R25+September!R25+October!R25+November!R25+December!R25</f>
        <v>3723</v>
      </c>
      <c r="D26" s="6">
        <f>January!R25+February!S25+March!S25+April!S25+May!S25+June!S25+July!S25+August!S25+September!S25+October!S25+November!S25+December!S25</f>
        <v>1833</v>
      </c>
    </row>
    <row r="27" spans="1:4" x14ac:dyDescent="0.25">
      <c r="A27" s="15" t="str">
        <f>January!A26</f>
        <v>LOUISBURG</v>
      </c>
      <c r="B27" s="4">
        <f>January!I26+February!J26+March!J26+April!J26+May!J26+June!J26+July!J26+August!J26+September!J26+October!J26+November!J26+December!J26</f>
        <v>0</v>
      </c>
      <c r="C27" s="4">
        <f>January!Q26+February!R26+March!R26+April!R26+May!R26+June!R26+July!R26+August!R26+September!R26+October!R26+November!R26+December!R26</f>
        <v>0</v>
      </c>
      <c r="D27" s="4">
        <f>January!R26+February!S26+March!S26+April!S26+May!S26+June!S26+July!S26+August!S26+September!S26+October!S26+November!S26+December!S26</f>
        <v>0</v>
      </c>
    </row>
    <row r="28" spans="1:4" x14ac:dyDescent="0.25">
      <c r="A28" s="16" t="str">
        <f>January!A27</f>
        <v>LYNDON</v>
      </c>
      <c r="B28" s="6">
        <f>January!I27+February!J27+March!J27+April!J27+May!J27+June!J27+July!J27+August!J27+September!J27+October!J27+November!J27+December!J27</f>
        <v>9667</v>
      </c>
      <c r="C28" s="6">
        <f>January!Q27+February!R27+March!R27+April!R27+May!R27+June!R27+July!R27+August!R27+September!R27+October!R27+November!R27+December!R27</f>
        <v>2041</v>
      </c>
      <c r="D28" s="6">
        <f>January!R27+February!S27+March!S27+April!S27+May!S27+June!S27+July!S27+August!S27+September!S27+October!S27+November!S27+December!S27</f>
        <v>1727</v>
      </c>
    </row>
    <row r="29" spans="1:4" x14ac:dyDescent="0.25">
      <c r="A29" s="15" t="str">
        <f>January!A28</f>
        <v>MCLOUTH</v>
      </c>
      <c r="B29" s="4">
        <f>January!I28+February!J28+March!J28+April!J28+May!J28+June!J28+July!J28+August!J28+September!J28+October!J28+November!J28+December!J28</f>
        <v>3841</v>
      </c>
      <c r="C29" s="4">
        <f>January!Q28+February!R28+March!R28+April!R28+May!R28+June!R28+July!R28+August!R28+September!R28+October!R28+November!R28+December!R28</f>
        <v>464</v>
      </c>
      <c r="D29" s="4">
        <f>January!R28+February!S28+March!S28+April!S28+May!S28+June!S28+July!S28+August!S28+September!S28+October!S28+November!S28+December!S28</f>
        <v>513</v>
      </c>
    </row>
    <row r="30" spans="1:4" x14ac:dyDescent="0.25">
      <c r="A30" s="16" t="str">
        <f>January!A29</f>
        <v>MERIDEN</v>
      </c>
      <c r="B30" s="6">
        <f>January!I29+February!J29+March!J29+April!J29+May!J29+June!J29+July!J29+August!J29+September!J29+October!J29+November!J29+December!J29</f>
        <v>27538</v>
      </c>
      <c r="C30" s="6">
        <f>January!Q29+February!R29+March!R29+April!R29+May!R29+June!R29+July!R29+August!R29+September!R29+October!R29+November!R29+December!R29</f>
        <v>3787</v>
      </c>
      <c r="D30" s="6">
        <f>January!R29+February!S29+March!S29+April!S29+May!S29+June!S29+July!S29+August!S29+September!S29+October!S29+November!S29+December!S29</f>
        <v>3665</v>
      </c>
    </row>
    <row r="31" spans="1:4" x14ac:dyDescent="0.25">
      <c r="A31" s="15" t="str">
        <f>January!A30</f>
        <v>NEKLS</v>
      </c>
      <c r="B31" s="4">
        <f>January!I30+February!J30+March!J30+April!J30+May!J30+June!J30+July!J30+August!J30+September!J30+October!J30+November!J30+December!J30</f>
        <v>823</v>
      </c>
      <c r="C31" s="4">
        <f>January!Q30+February!R30+March!R30+April!R30+May!R30+June!R30+July!R30+August!R30+September!R30+October!R30+November!R30+December!R30</f>
        <v>748</v>
      </c>
      <c r="D31" s="4">
        <f>January!R30+February!S30+March!S30+April!S30+May!S30+June!S30+July!S30+August!S30+September!S30+October!S30+November!S30+December!S30</f>
        <v>122</v>
      </c>
    </row>
    <row r="32" spans="1:4" x14ac:dyDescent="0.25">
      <c r="A32" s="16" t="str">
        <f>January!A31</f>
        <v>NORTONVLLE</v>
      </c>
      <c r="B32" s="6">
        <f>January!I31+February!J31+March!J31+April!J31+May!J31+June!J31+July!J31+August!J31+September!J31+October!J31+November!J31+December!J31</f>
        <v>6787</v>
      </c>
      <c r="C32" s="6">
        <f>January!Q31+February!R31+March!R31+April!R31+May!R31+June!R31+July!R31+August!R31+September!R31+October!R31+November!R31+December!R31</f>
        <v>2301</v>
      </c>
      <c r="D32" s="6">
        <f>January!R31+February!S31+March!S31+April!S31+May!S31+June!S31+July!S31+August!S31+September!S31+October!S31+November!S31+December!S31</f>
        <v>709</v>
      </c>
    </row>
    <row r="33" spans="1:4" x14ac:dyDescent="0.25">
      <c r="A33" s="15" t="str">
        <f>January!A32</f>
        <v>OSAGECITY</v>
      </c>
      <c r="B33" s="4">
        <f>January!I32+February!J32+March!J32+April!J32+May!J32+June!J32+July!J32+August!J32+September!J32+October!J32+November!J32+December!J32</f>
        <v>32397</v>
      </c>
      <c r="C33" s="4">
        <f>January!Q32+February!R32+March!R32+April!R32+May!R32+June!R32+July!R32+August!R32+September!R32+October!R32+November!R32+December!R32</f>
        <v>4252</v>
      </c>
      <c r="D33" s="4">
        <f>January!R32+February!S32+March!S32+April!S32+May!S32+June!S32+July!S32+August!S32+September!S32+October!S32+November!S32+December!S32</f>
        <v>3684</v>
      </c>
    </row>
    <row r="34" spans="1:4" x14ac:dyDescent="0.25">
      <c r="A34" s="16" t="str">
        <f>January!A33</f>
        <v>OSAWATOMIE</v>
      </c>
      <c r="B34" s="6">
        <f>January!I33+February!J33+March!J33+April!J33+May!J33+June!J33+July!J33+August!J33+September!J33+October!J33+November!J33+December!J33</f>
        <v>21577</v>
      </c>
      <c r="C34" s="6">
        <f>January!Q33+February!R33+March!R33+April!R33+May!R33+June!R33+July!R33+August!R33+September!R33+October!R33+November!R33+December!R33</f>
        <v>4881</v>
      </c>
      <c r="D34" s="6">
        <f>January!R33+February!S33+March!S33+April!S33+May!S33+June!S33+July!S33+August!S33+September!S33+October!S33+November!S33+December!S33</f>
        <v>7984</v>
      </c>
    </row>
    <row r="35" spans="1:4" x14ac:dyDescent="0.25">
      <c r="A35" s="15" t="str">
        <f>January!A34</f>
        <v>OSKALOOSA</v>
      </c>
      <c r="B35" s="4">
        <f>January!I34+February!J34+March!J34+April!J34+May!J34+June!J34+July!J34+August!J34+September!J34+October!J34+November!J34+December!J34</f>
        <v>14513</v>
      </c>
      <c r="C35" s="4">
        <f>January!Q34+February!R34+March!R34+April!R34+May!R34+June!R34+July!R34+August!R34+September!R34+October!R34+November!R34+December!R34</f>
        <v>1156</v>
      </c>
      <c r="D35" s="4">
        <f>January!R34+February!S34+March!S34+April!S34+May!S34+June!S34+July!S34+August!S34+September!S34+October!S34+November!S34+December!S34</f>
        <v>2190</v>
      </c>
    </row>
    <row r="36" spans="1:4" x14ac:dyDescent="0.25">
      <c r="A36" s="16" t="str">
        <f>January!A35</f>
        <v>OTTAWA</v>
      </c>
      <c r="B36" s="6">
        <f>January!I35+February!J35+March!J35+April!J35+May!J35+June!J35+July!J35+August!J35+September!J35+October!J35+November!J35+December!J35</f>
        <v>85506</v>
      </c>
      <c r="C36" s="6">
        <f>January!Q35+February!R35+March!R35+April!R35+May!R35+June!R35+July!R35+August!R35+September!R35+October!R35+November!R35+December!R35</f>
        <v>8934</v>
      </c>
      <c r="D36" s="6">
        <f>January!R35+February!S35+March!S35+April!S35+May!S35+June!S35+July!S35+August!S35+September!S35+October!S35+November!S35+December!S35</f>
        <v>10606</v>
      </c>
    </row>
    <row r="37" spans="1:4" x14ac:dyDescent="0.25">
      <c r="A37" s="15" t="str">
        <f>January!A36</f>
        <v>OVERBROOK</v>
      </c>
      <c r="B37" s="4">
        <f>January!I36+February!J36+March!J36+April!J36+May!J36+June!J36+July!J36+August!J36+September!J36+October!J36+November!J36+December!J36</f>
        <v>15540</v>
      </c>
      <c r="C37" s="4">
        <f>January!Q36+February!R36+March!R36+April!R36+May!R36+June!R36+July!R36+August!R36+September!R36+October!R36+November!R36+December!R36</f>
        <v>3467</v>
      </c>
      <c r="D37" s="4">
        <f>January!R36+February!S36+March!S36+April!S36+May!S36+June!S36+July!S36+August!S36+September!S36+October!S36+November!S36+December!S36</f>
        <v>2529</v>
      </c>
    </row>
    <row r="38" spans="1:4" x14ac:dyDescent="0.25">
      <c r="A38" s="16" t="str">
        <f>January!A37</f>
        <v>PAOLA</v>
      </c>
      <c r="B38" s="6">
        <f>January!I37+February!J37+March!J37+April!J37+May!J37+June!J37+July!J37+August!J37+September!J37+October!J37+November!J37+December!J37</f>
        <v>31853</v>
      </c>
      <c r="C38" s="6">
        <f>January!Q37+February!R37+March!R37+April!R37+May!R37+June!R37+July!R37+August!R37+September!R37+October!R37+November!R37+December!R37</f>
        <v>3333</v>
      </c>
      <c r="D38" s="6">
        <f>January!R37+February!S37+March!S37+April!S37+May!S37+June!S37+July!S37+August!S37+September!S37+October!S37+November!S37+December!S37</f>
        <v>1803</v>
      </c>
    </row>
    <row r="39" spans="1:4" x14ac:dyDescent="0.25">
      <c r="A39" s="15" t="str">
        <f>January!A38</f>
        <v>PERRY</v>
      </c>
      <c r="B39" s="4">
        <f>January!I38+February!J38+March!J38+April!J38+May!J38+June!J38+July!J38+August!J38+September!J38+October!J38+November!J38+December!J38</f>
        <v>872</v>
      </c>
      <c r="C39" s="4">
        <f>January!Q38+February!R38+March!R38+April!R38+May!R38+June!R38+July!R38+August!R38+September!R38+October!R38+November!R38+December!R38</f>
        <v>635</v>
      </c>
      <c r="D39" s="4">
        <f>January!R38+February!S38+March!S38+April!S38+May!S38+June!S38+July!S38+August!S38+September!S38+October!S38+November!S38+December!S38</f>
        <v>261</v>
      </c>
    </row>
    <row r="40" spans="1:4" x14ac:dyDescent="0.25">
      <c r="A40" s="19" t="str">
        <f>January!A39</f>
        <v>PHAXTELL</v>
      </c>
      <c r="B40" s="9">
        <f>January!I39+February!J39+March!J39+April!J39+May!J39+June!J39+July!J39+August!J39+September!J39+October!J39+November!J39+December!J39</f>
        <v>4528</v>
      </c>
      <c r="C40" s="9">
        <f>January!Q39+February!R39+March!R39+April!R39+May!R39+June!R39+July!R39+August!R39+September!R39+October!R39+November!R39+December!R39</f>
        <v>223</v>
      </c>
      <c r="D40" s="9">
        <f>January!R39+February!S39+March!S39+April!S39+May!S39+June!S39+July!S39+August!S39+September!S39+October!S39+November!S39+December!S39</f>
        <v>167</v>
      </c>
    </row>
    <row r="41" spans="1:4" x14ac:dyDescent="0.25">
      <c r="A41" s="19" t="str">
        <f>January!A40</f>
        <v>PHSES</v>
      </c>
      <c r="B41" s="9">
        <f>January!I40+February!J40+March!J40+April!J40+May!J40+June!J40+July!J40+August!J40+September!J40+October!J40+November!J40+December!J40</f>
        <v>12810</v>
      </c>
      <c r="C41" s="9">
        <f>January!Q40+February!R40+March!R40+April!R40+May!R40+June!R40+July!R40+August!R40+September!R40+October!R40+November!R40+December!R40</f>
        <v>591</v>
      </c>
      <c r="D41" s="9">
        <f>January!R40+February!S40+March!S40+April!S40+May!S40+June!S40+July!S40+August!S40+September!S40+October!S40+November!S40+December!S40</f>
        <v>354</v>
      </c>
    </row>
    <row r="42" spans="1:4" x14ac:dyDescent="0.25">
      <c r="A42" s="19" t="str">
        <f>January!A41</f>
        <v>PHSHS</v>
      </c>
      <c r="B42" s="9">
        <f>January!I41+February!J41+March!J41+April!J41+May!J41+June!J41+July!J41+August!J41+September!J41+October!J41+November!J41+December!J41</f>
        <v>399</v>
      </c>
      <c r="C42" s="9">
        <f>January!Q41+February!R41+March!R41+April!R41+May!R41+June!R41+July!R41+August!R41+September!R41+October!R41+November!R41+December!R41</f>
        <v>135</v>
      </c>
      <c r="D42" s="9">
        <f>January!R41+February!S41+March!S41+April!S41+May!S41+June!S41+July!S41+August!S41+September!S41+October!S41+November!S41+December!S41</f>
        <v>81</v>
      </c>
    </row>
    <row r="43" spans="1:4" x14ac:dyDescent="0.25">
      <c r="A43" s="19" t="str">
        <f>January!A42</f>
        <v>PHSMS</v>
      </c>
      <c r="B43" s="9">
        <f>January!I42+February!J42+March!J42+April!J42+May!J42+June!J42+July!J42+August!J42+September!J42+October!J42+November!J42+December!J42</f>
        <v>1169</v>
      </c>
      <c r="C43" s="9">
        <f>January!Q42+February!R42+March!R42+April!R42+May!R42+June!R42+July!R42+August!R42+September!R42+October!R42+November!R42+December!R42</f>
        <v>117</v>
      </c>
      <c r="D43" s="9">
        <f>January!R42+February!S42+March!S42+April!S42+May!S42+June!S42+July!S42+August!S42+September!S42+October!S42+November!S42+December!S42</f>
        <v>168</v>
      </c>
    </row>
    <row r="44" spans="1:4" x14ac:dyDescent="0.25">
      <c r="A44" s="19" t="str">
        <f>January!A43</f>
        <v>PHWAC</v>
      </c>
      <c r="B44" s="9">
        <f>January!I43+February!J43+March!J43+April!J43+May!J43+June!J43+July!J43+August!J43+September!J43+October!J43+November!J43+December!J43</f>
        <v>2791</v>
      </c>
      <c r="C44" s="9">
        <f>January!Q43+February!R43+March!R43+April!R43+May!R43+June!R43+July!R43+August!R43+September!R43+October!R43+November!R43+December!R43</f>
        <v>156</v>
      </c>
      <c r="D44" s="9">
        <f>January!R43+February!S43+March!S43+April!S43+May!S43+June!S43+July!S43+August!S43+September!S43+October!S43+November!S43+December!S43</f>
        <v>92</v>
      </c>
    </row>
    <row r="45" spans="1:4" x14ac:dyDescent="0.25">
      <c r="A45" s="20" t="str">
        <f>January!A44</f>
        <v>PHSD Total</v>
      </c>
      <c r="B45" s="10">
        <f>SUM(B40:B44)</f>
        <v>21697</v>
      </c>
      <c r="C45" s="10">
        <f t="shared" ref="C45:D45" si="0">SUM(C40:C44)</f>
        <v>1222</v>
      </c>
      <c r="D45" s="10">
        <f t="shared" si="0"/>
        <v>862</v>
      </c>
    </row>
    <row r="46" spans="1:4" x14ac:dyDescent="0.25">
      <c r="A46" s="16" t="str">
        <f>January!A45</f>
        <v>POMONA</v>
      </c>
      <c r="B46" s="6">
        <f>January!I45+February!J45+March!J45+April!J45+May!J45+June!J45+July!J45+August!J45+September!J45+October!J45+November!J45+December!J45</f>
        <v>3334</v>
      </c>
      <c r="C46" s="6">
        <f>January!Q45+February!R45+March!R45+April!R45+May!R45+June!R45+July!R45+August!R45+September!R45+October!R45+November!R45+December!R45</f>
        <v>436</v>
      </c>
      <c r="D46" s="6">
        <f>January!R45+February!S45+March!S45+April!S45+May!S45+June!S45+July!S45+August!S45+September!S45+October!S45+November!S45+December!S45</f>
        <v>938</v>
      </c>
    </row>
    <row r="47" spans="1:4" x14ac:dyDescent="0.25">
      <c r="A47" s="15" t="str">
        <f>January!A46</f>
        <v>RICHMOND</v>
      </c>
      <c r="B47" s="4">
        <f>January!I46+February!J46+March!J46+April!J46+May!J46+June!J46+July!J46+August!J46+September!J46+October!J46+November!J46+December!J46</f>
        <v>4969</v>
      </c>
      <c r="C47" s="4">
        <f>January!Q46+February!R46+March!R46+April!R46+May!R46+June!R46+July!R46+August!R46+September!R46+October!R46+November!R46+December!R46</f>
        <v>1204</v>
      </c>
      <c r="D47" s="4">
        <f>January!R46+February!S46+March!S46+April!S46+May!S46+June!S46+July!S46+August!S46+September!S46+October!S46+November!S46+December!S46</f>
        <v>541</v>
      </c>
    </row>
    <row r="48" spans="1:4" x14ac:dyDescent="0.25">
      <c r="A48" s="16" t="str">
        <f>January!A47</f>
        <v>ROSSVILLE</v>
      </c>
      <c r="B48" s="6">
        <f>January!I47+February!J47+March!J47+April!J47+May!J47+June!J47+July!J47+August!J47+September!J47+October!J47+November!J47+December!J47</f>
        <v>18446</v>
      </c>
      <c r="C48" s="6">
        <f>January!Q47+February!R47+March!R47+April!R47+May!R47+June!R47+July!R47+August!R47+September!R47+October!R47+November!R47+December!R47</f>
        <v>2721</v>
      </c>
      <c r="D48" s="6">
        <f>January!R47+February!S47+March!S47+April!S47+May!S47+June!S47+July!S47+August!S47+September!S47+October!S47+November!S47+December!S47</f>
        <v>2743</v>
      </c>
    </row>
    <row r="49" spans="1:4" x14ac:dyDescent="0.25">
      <c r="A49" s="15" t="str">
        <f>January!A48</f>
        <v>SABETHA</v>
      </c>
      <c r="B49" s="4">
        <f>January!I48+February!J48+March!J48+April!J48+May!J48+June!J48+July!J48+August!J48+September!J48+October!J48+November!J48+December!J48</f>
        <v>38924</v>
      </c>
      <c r="C49" s="4">
        <f>January!Q48+February!R48+March!R48+April!R48+May!R48+June!R48+July!R48+August!R48+September!R48+October!R48+November!R48+December!R48</f>
        <v>4466</v>
      </c>
      <c r="D49" s="4">
        <f>January!R48+February!S48+March!S48+April!S48+May!S48+June!S48+July!S48+August!S48+September!S48+October!S48+November!S48+December!S48</f>
        <v>3993</v>
      </c>
    </row>
    <row r="50" spans="1:4" x14ac:dyDescent="0.25">
      <c r="A50" s="16" t="str">
        <f>January!A49</f>
        <v>SENECA</v>
      </c>
      <c r="B50" s="6">
        <f>January!I49+February!J49+March!J49+April!J49+May!J49+June!J49+July!J49+August!J49+September!J49+October!J49+November!J49+December!J49</f>
        <v>30840</v>
      </c>
      <c r="C50" s="6">
        <f>January!Q49+February!R49+March!R49+April!R49+May!R49+June!R49+July!R49+August!R49+September!R49+October!R49+November!R49+December!R49</f>
        <v>4874</v>
      </c>
      <c r="D50" s="6">
        <f>January!R49+February!S49+March!S49+April!S49+May!S49+June!S49+July!S49+August!S49+September!S49+October!S49+November!S49+December!S49</f>
        <v>2286</v>
      </c>
    </row>
    <row r="51" spans="1:4" x14ac:dyDescent="0.25">
      <c r="A51" s="15" t="str">
        <f>January!A50</f>
        <v>SILVERLAKE</v>
      </c>
      <c r="B51" s="4">
        <f>January!I50+February!J50+March!J50+April!J50+May!J50+June!J50+July!J50+August!J50+September!J50+October!J50+November!J50+December!J50</f>
        <v>10387</v>
      </c>
      <c r="C51" s="4">
        <f>January!Q50+February!R50+March!R50+April!R50+May!R50+June!R50+July!R50+August!R50+September!R50+October!R50+November!R50+December!R50</f>
        <v>2105</v>
      </c>
      <c r="D51" s="4">
        <f>January!R50+February!S50+March!S50+April!S50+May!S50+June!S50+July!S50+August!S50+September!S50+October!S50+November!S50+December!S50</f>
        <v>2023</v>
      </c>
    </row>
    <row r="52" spans="1:4" x14ac:dyDescent="0.25">
      <c r="A52" s="16" t="str">
        <f>January!A51</f>
        <v>TONGANOXIE</v>
      </c>
      <c r="B52" s="6">
        <f>January!I51+February!J51+March!J51+April!J51+May!J51+June!J51+July!J51+August!J51+September!J51+October!J51+November!J51+December!J51</f>
        <v>37085</v>
      </c>
      <c r="C52" s="6">
        <f>January!Q51+February!R51+March!R51+April!R51+May!R51+June!R51+July!R51+August!R51+September!R51+October!R51+November!R51+December!R51</f>
        <v>3988</v>
      </c>
      <c r="D52" s="6">
        <f>January!R51+February!S51+March!S51+April!S51+May!S51+June!S51+July!S51+August!S51+September!S51+October!S51+November!S51+December!S51</f>
        <v>6079</v>
      </c>
    </row>
    <row r="53" spans="1:4" x14ac:dyDescent="0.25">
      <c r="A53" s="15" t="str">
        <f>January!A52</f>
        <v>VALLEYFALL</v>
      </c>
      <c r="B53" s="4">
        <f>January!I52+February!J52+March!J52+April!J52+May!J52+June!J52+July!J52+August!J52+September!J52+October!J52+November!J52+December!J52</f>
        <v>5203</v>
      </c>
      <c r="C53" s="4">
        <f>January!Q52+February!R52+March!R52+April!R52+May!R52+June!R52+July!R52+August!R52+September!R52+October!R52+November!R52+December!R52</f>
        <v>743</v>
      </c>
      <c r="D53" s="4">
        <f>January!R52+February!S52+March!S52+April!S52+May!S52+June!S52+July!S52+August!S52+September!S52+October!S52+November!S52+December!S52</f>
        <v>881</v>
      </c>
    </row>
    <row r="54" spans="1:4" x14ac:dyDescent="0.25">
      <c r="A54" s="16" t="str">
        <f>January!A53</f>
        <v>WELLSVILLE</v>
      </c>
      <c r="B54" s="6">
        <f>January!I53+February!J53+March!J53+April!J53+May!J53+June!J53+July!J53+August!J53+September!J53+October!J53+November!J53+December!J53</f>
        <v>21828</v>
      </c>
      <c r="C54" s="6">
        <f>January!Q53+February!R53+March!R53+April!R53+May!R53+June!R53+July!R53+August!R53+September!R53+October!R53+November!R53+December!R53</f>
        <v>3744</v>
      </c>
      <c r="D54" s="6">
        <f>January!R53+February!S53+March!S53+April!S53+May!S53+June!S53+July!S53+August!S53+September!S53+October!S53+November!S53+December!S53</f>
        <v>3724</v>
      </c>
    </row>
    <row r="55" spans="1:4" x14ac:dyDescent="0.25">
      <c r="A55" s="15" t="str">
        <f>January!A54</f>
        <v>WETMORE</v>
      </c>
      <c r="B55" s="4">
        <f>January!I54+February!J54+March!J54+April!J54+May!J54+June!J54+July!J54+August!J54+September!J54+October!J54+November!J54+December!J54</f>
        <v>3893</v>
      </c>
      <c r="C55" s="4">
        <f>January!Q54+February!R54+March!R54+April!R54+May!R54+June!R54+July!R54+August!R54+September!R54+October!R54+November!R54+December!R54</f>
        <v>980</v>
      </c>
      <c r="D55" s="4">
        <f>January!R54+February!S54+March!S54+April!S54+May!S54+June!S54+July!S54+August!S54+September!S54+October!S54+November!S54+December!S54</f>
        <v>1442</v>
      </c>
    </row>
    <row r="56" spans="1:4" x14ac:dyDescent="0.25">
      <c r="A56" s="16" t="str">
        <f>January!A55</f>
        <v>WILLIAMSBG</v>
      </c>
      <c r="B56" s="6">
        <f>January!I55+February!J55+March!J55+April!J55+May!J55+June!J55+July!J55+August!J55+September!J55+October!J55+November!J55+December!J55</f>
        <v>5781</v>
      </c>
      <c r="C56" s="6">
        <f>January!Q55+February!R55+March!R55+April!R55+May!R55+June!R55+July!R55+August!R55+September!R55+October!R55+November!R55+December!R55</f>
        <v>1576</v>
      </c>
      <c r="D56" s="6">
        <f>January!R55+February!S55+March!S55+April!S55+May!S55+June!S55+July!S55+August!S55+September!S55+October!S55+November!S55+December!S55</f>
        <v>1259</v>
      </c>
    </row>
    <row r="57" spans="1:4" x14ac:dyDescent="0.25">
      <c r="A57" s="15" t="str">
        <f>January!A56</f>
        <v>WINCHESTER</v>
      </c>
      <c r="B57" s="4">
        <f>January!I56+February!J56+March!J56+April!J56+May!J56+June!J56+July!J56+August!J56+September!J56+October!J56+November!J56+December!J56</f>
        <v>3246</v>
      </c>
      <c r="C57" s="4">
        <f>January!Q56+February!R56+March!R56+April!R56+May!R56+June!R56+July!R56+August!R56+September!R56+October!R56+November!R56+December!R56</f>
        <v>1647</v>
      </c>
      <c r="D57" s="4">
        <f>January!R56+February!S56+March!S56+April!S56+May!S56+June!S56+July!S56+August!S56+September!S56+October!S56+November!S56+December!S56</f>
        <v>766</v>
      </c>
    </row>
    <row r="58" spans="1:4" x14ac:dyDescent="0.25">
      <c r="A58" s="21" t="str">
        <f>January!A57</f>
        <v>NExpress Total</v>
      </c>
      <c r="B58" s="11">
        <f>SUM(B46:B57,B18:B44,B3:B16)</f>
        <v>1139542</v>
      </c>
      <c r="C58" s="11">
        <f>SUM(C46:C57,C18:C44,C3:C16)</f>
        <v>148594</v>
      </c>
      <c r="D58" s="11">
        <f>SUM(D46:D57,D18:D44,D3:D16)</f>
        <v>148594</v>
      </c>
    </row>
    <row r="59" spans="1:4" x14ac:dyDescent="0.25">
      <c r="B59" s="22" t="s">
        <v>83</v>
      </c>
    </row>
  </sheetData>
  <mergeCells count="2">
    <mergeCell ref="C1:D1"/>
    <mergeCell ref="A1:B1"/>
  </mergeCells>
  <pageMargins left="0.7" right="0.7" top="0.75" bottom="0.75" header="0.3" footer="0.3"/>
  <pageSetup scale="79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defaultRowHeight="15" x14ac:dyDescent="0.25"/>
  <cols>
    <col min="1" max="1" width="16.7109375" style="5" customWidth="1"/>
    <col min="2" max="18" width="14.7109375" style="5" customWidth="1"/>
    <col min="19" max="16384" width="9.140625" style="5"/>
  </cols>
  <sheetData>
    <row r="1" spans="1:18" s="3" customFormat="1" ht="60" customHeight="1" x14ac:dyDescent="0.25">
      <c r="A1" s="1" t="s">
        <v>0</v>
      </c>
      <c r="B1" s="2" t="s">
        <v>1</v>
      </c>
      <c r="C1" s="1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2" t="s">
        <v>8</v>
      </c>
      <c r="J1" s="2" t="s">
        <v>9</v>
      </c>
      <c r="K1" s="2" t="s">
        <v>10</v>
      </c>
      <c r="L1" s="2" t="s">
        <v>11</v>
      </c>
      <c r="M1" s="13" t="s">
        <v>14</v>
      </c>
      <c r="N1" s="12" t="s">
        <v>15</v>
      </c>
      <c r="O1" s="2" t="s">
        <v>16</v>
      </c>
      <c r="P1" s="2" t="s">
        <v>17</v>
      </c>
      <c r="Q1" s="12" t="s">
        <v>12</v>
      </c>
      <c r="R1" s="12" t="s">
        <v>13</v>
      </c>
    </row>
    <row r="2" spans="1:18" x14ac:dyDescent="0.25">
      <c r="A2" s="4" t="s">
        <v>18</v>
      </c>
      <c r="B2" s="4">
        <v>61648</v>
      </c>
      <c r="C2" s="4">
        <v>60024</v>
      </c>
      <c r="D2" s="4">
        <v>313</v>
      </c>
      <c r="E2" s="4">
        <v>1973</v>
      </c>
      <c r="F2" s="4">
        <v>58040</v>
      </c>
      <c r="G2" s="4">
        <v>162</v>
      </c>
      <c r="H2" s="4">
        <v>732</v>
      </c>
      <c r="I2" s="4">
        <v>7615</v>
      </c>
      <c r="J2" s="4">
        <v>4540</v>
      </c>
      <c r="K2" s="4">
        <v>3075</v>
      </c>
      <c r="L2" s="4"/>
      <c r="M2" s="4">
        <v>748</v>
      </c>
      <c r="N2" s="4">
        <v>8903</v>
      </c>
      <c r="O2" s="4">
        <v>45</v>
      </c>
      <c r="P2" s="4">
        <v>2</v>
      </c>
      <c r="Q2" s="4">
        <v>972</v>
      </c>
      <c r="R2" s="4">
        <v>1137</v>
      </c>
    </row>
    <row r="3" spans="1:18" x14ac:dyDescent="0.25">
      <c r="A3" s="6" t="s">
        <v>19</v>
      </c>
      <c r="B3" s="6">
        <v>22737</v>
      </c>
      <c r="C3" s="6">
        <v>22808</v>
      </c>
      <c r="D3" s="6">
        <v>204</v>
      </c>
      <c r="E3" s="6">
        <v>143</v>
      </c>
      <c r="F3" s="6">
        <v>22326</v>
      </c>
      <c r="G3" s="6">
        <v>124</v>
      </c>
      <c r="H3" s="6">
        <v>72</v>
      </c>
      <c r="I3" s="6">
        <v>2695</v>
      </c>
      <c r="J3" s="6">
        <v>1788</v>
      </c>
      <c r="K3" s="6">
        <v>907</v>
      </c>
      <c r="L3" s="6"/>
      <c r="M3" s="6">
        <v>403</v>
      </c>
      <c r="N3" s="6">
        <v>3790</v>
      </c>
      <c r="O3" s="6">
        <v>30</v>
      </c>
      <c r="P3" s="6">
        <v>1</v>
      </c>
      <c r="Q3" s="6">
        <v>361</v>
      </c>
      <c r="R3" s="6">
        <v>374</v>
      </c>
    </row>
    <row r="4" spans="1:18" x14ac:dyDescent="0.25">
      <c r="A4" s="4" t="s">
        <v>20</v>
      </c>
      <c r="B4" s="4">
        <v>64927</v>
      </c>
      <c r="C4" s="4">
        <v>65297</v>
      </c>
      <c r="D4" s="4">
        <v>751</v>
      </c>
      <c r="E4" s="4">
        <v>384</v>
      </c>
      <c r="F4" s="4">
        <v>58741</v>
      </c>
      <c r="G4" s="4">
        <v>437</v>
      </c>
      <c r="H4" s="4">
        <v>109</v>
      </c>
      <c r="I4" s="4">
        <v>15643</v>
      </c>
      <c r="J4" s="4">
        <v>8342</v>
      </c>
      <c r="K4" s="4">
        <v>7301</v>
      </c>
      <c r="L4" s="4"/>
      <c r="M4" s="4">
        <v>1273</v>
      </c>
      <c r="N4" s="4">
        <v>6532</v>
      </c>
      <c r="O4" s="4">
        <v>42</v>
      </c>
      <c r="P4" s="4">
        <v>1</v>
      </c>
      <c r="Q4" s="4">
        <v>1444</v>
      </c>
      <c r="R4" s="4">
        <v>1284</v>
      </c>
    </row>
    <row r="5" spans="1:18" x14ac:dyDescent="0.25">
      <c r="A5" s="6" t="s">
        <v>21</v>
      </c>
      <c r="B5" s="6">
        <v>11333</v>
      </c>
      <c r="C5" s="6">
        <v>11346</v>
      </c>
      <c r="D5" s="6">
        <v>21</v>
      </c>
      <c r="E5" s="6">
        <v>1</v>
      </c>
      <c r="F5" s="6">
        <v>11023</v>
      </c>
      <c r="G5" s="6">
        <v>6</v>
      </c>
      <c r="H5" s="6">
        <v>0</v>
      </c>
      <c r="I5" s="6">
        <v>244</v>
      </c>
      <c r="J5" s="6">
        <v>211</v>
      </c>
      <c r="K5" s="6">
        <v>33</v>
      </c>
      <c r="L5" s="6"/>
      <c r="M5" s="6">
        <v>24</v>
      </c>
      <c r="N5" s="6">
        <v>199</v>
      </c>
      <c r="O5" s="6">
        <v>0</v>
      </c>
      <c r="P5" s="6">
        <v>0</v>
      </c>
      <c r="Q5" s="6">
        <v>97</v>
      </c>
      <c r="R5" s="6">
        <v>39</v>
      </c>
    </row>
    <row r="6" spans="1:18" x14ac:dyDescent="0.25">
      <c r="A6" s="4" t="s">
        <v>22</v>
      </c>
      <c r="B6" s="4">
        <v>60607</v>
      </c>
      <c r="C6" s="4">
        <v>60104</v>
      </c>
      <c r="D6" s="4">
        <v>549</v>
      </c>
      <c r="E6" s="4">
        <v>1064</v>
      </c>
      <c r="F6" s="4">
        <v>56253</v>
      </c>
      <c r="G6" s="4">
        <v>297</v>
      </c>
      <c r="H6" s="4">
        <v>309</v>
      </c>
      <c r="I6" s="4">
        <v>10116</v>
      </c>
      <c r="J6" s="4">
        <v>5178</v>
      </c>
      <c r="K6" s="4">
        <v>4938</v>
      </c>
      <c r="L6" s="4"/>
      <c r="M6" s="4">
        <v>1055</v>
      </c>
      <c r="N6" s="4">
        <v>12129</v>
      </c>
      <c r="O6" s="4">
        <v>43</v>
      </c>
      <c r="P6" s="4">
        <v>2</v>
      </c>
      <c r="Q6" s="4">
        <v>1414</v>
      </c>
      <c r="R6" s="4">
        <v>1563</v>
      </c>
    </row>
    <row r="7" spans="1:18" x14ac:dyDescent="0.25">
      <c r="A7" s="6" t="s">
        <v>23</v>
      </c>
      <c r="B7" s="6">
        <v>13917</v>
      </c>
      <c r="C7" s="6">
        <v>13874</v>
      </c>
      <c r="D7" s="6">
        <v>64</v>
      </c>
      <c r="E7" s="6">
        <v>102</v>
      </c>
      <c r="F7" s="6">
        <v>13789</v>
      </c>
      <c r="G7" s="6">
        <v>21</v>
      </c>
      <c r="H7" s="6">
        <v>15</v>
      </c>
      <c r="I7" s="6">
        <v>1135</v>
      </c>
      <c r="J7" s="6">
        <v>896</v>
      </c>
      <c r="K7" s="6">
        <v>239</v>
      </c>
      <c r="L7" s="6"/>
      <c r="M7" s="6">
        <v>127</v>
      </c>
      <c r="N7" s="6">
        <v>561</v>
      </c>
      <c r="O7" s="6">
        <v>8</v>
      </c>
      <c r="P7" s="6">
        <v>1</v>
      </c>
      <c r="Q7" s="6">
        <v>265</v>
      </c>
      <c r="R7" s="6">
        <v>334</v>
      </c>
    </row>
    <row r="8" spans="1:18" x14ac:dyDescent="0.25">
      <c r="A8" s="4" t="s">
        <v>24</v>
      </c>
      <c r="B8" s="4">
        <v>8472</v>
      </c>
      <c r="C8" s="4">
        <v>8500</v>
      </c>
      <c r="D8" s="4">
        <v>34</v>
      </c>
      <c r="E8" s="4">
        <v>6</v>
      </c>
      <c r="F8" s="4">
        <v>8335</v>
      </c>
      <c r="G8" s="4">
        <v>5</v>
      </c>
      <c r="H8" s="4">
        <v>0</v>
      </c>
      <c r="I8" s="4">
        <v>913</v>
      </c>
      <c r="J8" s="4">
        <v>681</v>
      </c>
      <c r="K8" s="4">
        <v>232</v>
      </c>
      <c r="L8" s="4"/>
      <c r="M8" s="4">
        <v>102</v>
      </c>
      <c r="N8" s="4">
        <v>531</v>
      </c>
      <c r="O8" s="4">
        <v>0</v>
      </c>
      <c r="P8" s="4">
        <v>0</v>
      </c>
      <c r="Q8" s="4">
        <v>199</v>
      </c>
      <c r="R8" s="4">
        <v>157</v>
      </c>
    </row>
    <row r="9" spans="1:18" x14ac:dyDescent="0.25">
      <c r="A9" s="6" t="s">
        <v>25</v>
      </c>
      <c r="B9" s="6">
        <v>11375</v>
      </c>
      <c r="C9" s="6">
        <v>11282</v>
      </c>
      <c r="D9" s="6">
        <v>36</v>
      </c>
      <c r="E9" s="6">
        <v>129</v>
      </c>
      <c r="F9" s="6">
        <v>11079</v>
      </c>
      <c r="G9" s="6">
        <v>9</v>
      </c>
      <c r="H9" s="6">
        <v>36</v>
      </c>
      <c r="I9" s="6">
        <v>338</v>
      </c>
      <c r="J9" s="6">
        <v>282</v>
      </c>
      <c r="K9" s="6">
        <v>56</v>
      </c>
      <c r="L9" s="6"/>
      <c r="M9" s="6">
        <v>60</v>
      </c>
      <c r="N9" s="6">
        <v>289</v>
      </c>
      <c r="O9" s="6">
        <v>1</v>
      </c>
      <c r="P9" s="6">
        <v>0</v>
      </c>
      <c r="Q9" s="6">
        <v>91</v>
      </c>
      <c r="R9" s="6">
        <v>12</v>
      </c>
    </row>
    <row r="10" spans="1:18" x14ac:dyDescent="0.25">
      <c r="A10" s="4" t="s">
        <v>26</v>
      </c>
      <c r="B10" s="4">
        <v>5656</v>
      </c>
      <c r="C10" s="4">
        <v>5852</v>
      </c>
      <c r="D10" s="4">
        <v>198</v>
      </c>
      <c r="E10" s="4">
        <v>3</v>
      </c>
      <c r="F10" s="4">
        <v>5733</v>
      </c>
      <c r="G10" s="4">
        <v>70</v>
      </c>
      <c r="H10" s="4">
        <v>0</v>
      </c>
      <c r="I10" s="4">
        <v>20</v>
      </c>
      <c r="J10" s="4">
        <v>12</v>
      </c>
      <c r="K10" s="4">
        <v>8</v>
      </c>
      <c r="L10" s="4"/>
      <c r="M10" s="4">
        <v>5</v>
      </c>
      <c r="N10" s="4">
        <v>104</v>
      </c>
      <c r="O10" s="4">
        <v>0</v>
      </c>
      <c r="P10" s="4">
        <v>0</v>
      </c>
      <c r="Q10" s="4">
        <v>46</v>
      </c>
      <c r="R10" s="4">
        <v>0</v>
      </c>
    </row>
    <row r="11" spans="1:18" x14ac:dyDescent="0.25">
      <c r="A11" s="6" t="s">
        <v>27</v>
      </c>
      <c r="B11" s="6">
        <v>465</v>
      </c>
      <c r="C11" s="6">
        <v>3065</v>
      </c>
      <c r="D11" s="6">
        <v>2600</v>
      </c>
      <c r="E11" s="6">
        <v>2</v>
      </c>
      <c r="F11" s="6">
        <v>3065</v>
      </c>
      <c r="G11" s="6">
        <v>2600</v>
      </c>
      <c r="H11" s="6">
        <v>2</v>
      </c>
      <c r="I11" s="6">
        <v>2</v>
      </c>
      <c r="J11" s="6">
        <v>2</v>
      </c>
      <c r="K11" s="6">
        <v>0</v>
      </c>
      <c r="L11" s="6"/>
      <c r="M11" s="6">
        <v>2</v>
      </c>
      <c r="N11" s="6">
        <v>1</v>
      </c>
      <c r="O11" s="6">
        <v>0</v>
      </c>
      <c r="P11" s="6">
        <v>0</v>
      </c>
      <c r="Q11" s="6">
        <v>0</v>
      </c>
      <c r="R11" s="6">
        <v>2</v>
      </c>
    </row>
    <row r="12" spans="1:18" x14ac:dyDescent="0.25">
      <c r="A12" s="7" t="s">
        <v>28</v>
      </c>
      <c r="B12" s="7">
        <v>3124</v>
      </c>
      <c r="C12" s="7">
        <v>3190</v>
      </c>
      <c r="D12" s="7">
        <v>70</v>
      </c>
      <c r="E12" s="7">
        <v>5</v>
      </c>
      <c r="F12" s="7">
        <v>3046</v>
      </c>
      <c r="G12" s="7">
        <v>32</v>
      </c>
      <c r="H12" s="7">
        <v>4</v>
      </c>
      <c r="I12" s="7">
        <v>541</v>
      </c>
      <c r="J12" s="7">
        <v>365</v>
      </c>
      <c r="K12" s="7">
        <v>176</v>
      </c>
      <c r="L12" s="7"/>
      <c r="M12" s="7">
        <v>60</v>
      </c>
      <c r="N12" s="7">
        <v>487</v>
      </c>
      <c r="O12" s="7">
        <v>12</v>
      </c>
      <c r="P12" s="7">
        <v>0</v>
      </c>
      <c r="Q12" s="7">
        <v>112</v>
      </c>
      <c r="R12" s="7">
        <v>136</v>
      </c>
    </row>
    <row r="13" spans="1:18" x14ac:dyDescent="0.25">
      <c r="A13" s="7" t="s">
        <v>29</v>
      </c>
      <c r="B13" s="7">
        <v>5077</v>
      </c>
      <c r="C13" s="7">
        <v>5149</v>
      </c>
      <c r="D13" s="7">
        <v>81</v>
      </c>
      <c r="E13" s="7">
        <v>3</v>
      </c>
      <c r="F13" s="7">
        <v>5061</v>
      </c>
      <c r="G13" s="7">
        <v>39</v>
      </c>
      <c r="H13" s="7">
        <v>3</v>
      </c>
      <c r="I13" s="7">
        <v>735</v>
      </c>
      <c r="J13" s="7">
        <v>504</v>
      </c>
      <c r="K13" s="7">
        <v>231</v>
      </c>
      <c r="L13" s="7"/>
      <c r="M13" s="7">
        <v>91</v>
      </c>
      <c r="N13" s="7">
        <v>347</v>
      </c>
      <c r="O13" s="7">
        <v>2</v>
      </c>
      <c r="P13" s="7">
        <v>0</v>
      </c>
      <c r="Q13" s="7">
        <v>222</v>
      </c>
      <c r="R13" s="7">
        <v>202</v>
      </c>
    </row>
    <row r="14" spans="1:18" x14ac:dyDescent="0.25">
      <c r="A14" s="7" t="s">
        <v>30</v>
      </c>
      <c r="B14" s="7">
        <v>16823</v>
      </c>
      <c r="C14" s="7">
        <v>16918</v>
      </c>
      <c r="D14" s="7">
        <v>131</v>
      </c>
      <c r="E14" s="7">
        <v>39</v>
      </c>
      <c r="F14" s="7">
        <v>16213</v>
      </c>
      <c r="G14" s="7">
        <v>73</v>
      </c>
      <c r="H14" s="7">
        <v>11</v>
      </c>
      <c r="I14" s="7">
        <v>1939</v>
      </c>
      <c r="J14" s="7">
        <v>1352</v>
      </c>
      <c r="K14" s="7">
        <v>587</v>
      </c>
      <c r="L14" s="7"/>
      <c r="M14" s="7">
        <v>232</v>
      </c>
      <c r="N14" s="7">
        <v>1246</v>
      </c>
      <c r="O14" s="7">
        <v>9</v>
      </c>
      <c r="P14" s="7">
        <v>0</v>
      </c>
      <c r="Q14" s="7">
        <v>593</v>
      </c>
      <c r="R14" s="7">
        <v>390</v>
      </c>
    </row>
    <row r="15" spans="1:18" x14ac:dyDescent="0.25">
      <c r="A15" s="7" t="s">
        <v>31</v>
      </c>
      <c r="B15" s="7">
        <v>10735</v>
      </c>
      <c r="C15" s="7">
        <v>10772</v>
      </c>
      <c r="D15" s="7">
        <v>87</v>
      </c>
      <c r="E15" s="7">
        <v>50</v>
      </c>
      <c r="F15" s="7">
        <v>10564</v>
      </c>
      <c r="G15" s="7">
        <v>41</v>
      </c>
      <c r="H15" s="7">
        <v>16</v>
      </c>
      <c r="I15" s="7">
        <v>1488</v>
      </c>
      <c r="J15" s="7">
        <v>1038</v>
      </c>
      <c r="K15" s="7">
        <v>450</v>
      </c>
      <c r="L15" s="7"/>
      <c r="M15" s="7">
        <v>170</v>
      </c>
      <c r="N15" s="7">
        <v>856</v>
      </c>
      <c r="O15" s="7">
        <v>8</v>
      </c>
      <c r="P15" s="7">
        <v>0</v>
      </c>
      <c r="Q15" s="7">
        <v>389</v>
      </c>
      <c r="R15" s="7">
        <v>387</v>
      </c>
    </row>
    <row r="16" spans="1:18" x14ac:dyDescent="0.25">
      <c r="A16" s="8" t="s">
        <v>32</v>
      </c>
      <c r="B16" s="8">
        <v>35759</v>
      </c>
      <c r="C16" s="8">
        <v>36029</v>
      </c>
      <c r="D16" s="8">
        <v>369</v>
      </c>
      <c r="E16" s="8">
        <v>97</v>
      </c>
      <c r="F16" s="8">
        <v>34884</v>
      </c>
      <c r="G16" s="8">
        <v>185</v>
      </c>
      <c r="H16" s="8">
        <v>34</v>
      </c>
      <c r="I16" s="8">
        <v>4703</v>
      </c>
      <c r="J16" s="8">
        <v>3259</v>
      </c>
      <c r="K16" s="8">
        <v>1444</v>
      </c>
      <c r="L16" s="8"/>
      <c r="M16" s="8">
        <v>553</v>
      </c>
      <c r="N16" s="8">
        <v>2936</v>
      </c>
      <c r="O16" s="8">
        <v>31</v>
      </c>
      <c r="P16" s="8">
        <v>0</v>
      </c>
      <c r="Q16" s="8">
        <v>1316</v>
      </c>
      <c r="R16" s="8">
        <v>1115</v>
      </c>
    </row>
    <row r="17" spans="1:18" x14ac:dyDescent="0.25">
      <c r="A17" s="6" t="s">
        <v>33</v>
      </c>
      <c r="B17" s="6">
        <v>8497</v>
      </c>
      <c r="C17" s="6">
        <v>8497</v>
      </c>
      <c r="D17" s="6">
        <v>12</v>
      </c>
      <c r="E17" s="6">
        <v>12</v>
      </c>
      <c r="F17" s="6">
        <v>8188</v>
      </c>
      <c r="G17" s="6">
        <v>1</v>
      </c>
      <c r="H17" s="6">
        <v>6</v>
      </c>
      <c r="I17" s="6">
        <v>167</v>
      </c>
      <c r="J17" s="6">
        <v>116</v>
      </c>
      <c r="K17" s="6">
        <v>51</v>
      </c>
      <c r="L17" s="6"/>
      <c r="M17" s="6">
        <v>42</v>
      </c>
      <c r="N17" s="6">
        <v>440</v>
      </c>
      <c r="O17" s="6">
        <v>16</v>
      </c>
      <c r="P17" s="6">
        <v>0</v>
      </c>
      <c r="Q17" s="6">
        <v>49</v>
      </c>
      <c r="R17" s="6">
        <v>92</v>
      </c>
    </row>
    <row r="18" spans="1:18" x14ac:dyDescent="0.25">
      <c r="A18" s="4" t="s">
        <v>34</v>
      </c>
      <c r="B18" s="4">
        <v>15052</v>
      </c>
      <c r="C18" s="4">
        <v>15218</v>
      </c>
      <c r="D18" s="4">
        <v>183</v>
      </c>
      <c r="E18" s="4">
        <v>18</v>
      </c>
      <c r="F18" s="4">
        <v>14926</v>
      </c>
      <c r="G18" s="4">
        <v>72</v>
      </c>
      <c r="H18" s="4">
        <v>1</v>
      </c>
      <c r="I18" s="4">
        <v>2644</v>
      </c>
      <c r="J18" s="4">
        <v>1194</v>
      </c>
      <c r="K18" s="4">
        <v>1450</v>
      </c>
      <c r="L18" s="4"/>
      <c r="M18" s="4">
        <v>275</v>
      </c>
      <c r="N18" s="4">
        <v>3582</v>
      </c>
      <c r="O18" s="4">
        <v>18</v>
      </c>
      <c r="P18" s="4">
        <v>0</v>
      </c>
      <c r="Q18" s="4">
        <v>686</v>
      </c>
      <c r="R18" s="4">
        <v>365</v>
      </c>
    </row>
    <row r="19" spans="1:18" x14ac:dyDescent="0.25">
      <c r="A19" s="6" t="s">
        <v>35</v>
      </c>
      <c r="B19" s="6">
        <v>9239</v>
      </c>
      <c r="C19" s="6">
        <v>9227</v>
      </c>
      <c r="D19" s="6">
        <v>1</v>
      </c>
      <c r="E19" s="6">
        <v>13</v>
      </c>
      <c r="F19" s="6">
        <v>9151</v>
      </c>
      <c r="G19" s="6">
        <v>0</v>
      </c>
      <c r="H19" s="6">
        <v>0</v>
      </c>
      <c r="I19" s="6">
        <v>291</v>
      </c>
      <c r="J19" s="6">
        <v>117</v>
      </c>
      <c r="K19" s="6">
        <v>174</v>
      </c>
      <c r="L19" s="6"/>
      <c r="M19" s="6">
        <v>23</v>
      </c>
      <c r="N19" s="6">
        <v>110</v>
      </c>
      <c r="O19" s="6">
        <v>0</v>
      </c>
      <c r="P19" s="6">
        <v>0</v>
      </c>
      <c r="Q19" s="6">
        <v>48</v>
      </c>
      <c r="R19" s="6">
        <v>48</v>
      </c>
    </row>
    <row r="20" spans="1:18" x14ac:dyDescent="0.25">
      <c r="A20" s="4" t="s">
        <v>36</v>
      </c>
      <c r="B20" s="4">
        <v>33625</v>
      </c>
      <c r="C20" s="4">
        <v>33625</v>
      </c>
      <c r="D20" s="4">
        <v>222</v>
      </c>
      <c r="E20" s="4">
        <v>224</v>
      </c>
      <c r="F20" s="4">
        <v>31678</v>
      </c>
      <c r="G20" s="4">
        <v>72</v>
      </c>
      <c r="H20" s="4">
        <v>9</v>
      </c>
      <c r="I20" s="4">
        <v>4641</v>
      </c>
      <c r="J20" s="4">
        <v>2980</v>
      </c>
      <c r="K20" s="4">
        <v>1661</v>
      </c>
      <c r="L20" s="4"/>
      <c r="M20" s="4">
        <v>440</v>
      </c>
      <c r="N20" s="4">
        <v>3040</v>
      </c>
      <c r="O20" s="4">
        <v>21</v>
      </c>
      <c r="P20" s="4">
        <v>1</v>
      </c>
      <c r="Q20" s="4">
        <v>497</v>
      </c>
      <c r="R20" s="4">
        <v>819</v>
      </c>
    </row>
    <row r="21" spans="1:18" x14ac:dyDescent="0.25">
      <c r="A21" s="6" t="s">
        <v>37</v>
      </c>
      <c r="B21" s="6">
        <v>27975</v>
      </c>
      <c r="C21" s="6">
        <v>28075</v>
      </c>
      <c r="D21" s="6">
        <v>142</v>
      </c>
      <c r="E21" s="6">
        <v>42</v>
      </c>
      <c r="F21" s="6">
        <v>26867</v>
      </c>
      <c r="G21" s="6">
        <v>15</v>
      </c>
      <c r="H21" s="6">
        <v>9</v>
      </c>
      <c r="I21" s="6">
        <v>4077</v>
      </c>
      <c r="J21" s="6">
        <v>2670</v>
      </c>
      <c r="K21" s="6">
        <v>1407</v>
      </c>
      <c r="L21" s="6"/>
      <c r="M21" s="6">
        <v>595</v>
      </c>
      <c r="N21" s="6">
        <v>5014</v>
      </c>
      <c r="O21" s="6">
        <v>28</v>
      </c>
      <c r="P21" s="6">
        <v>5</v>
      </c>
      <c r="Q21" s="6">
        <v>350</v>
      </c>
      <c r="R21" s="6">
        <v>445</v>
      </c>
    </row>
    <row r="22" spans="1:18" x14ac:dyDescent="0.25">
      <c r="A22" s="4" t="s">
        <v>38</v>
      </c>
      <c r="B22" s="4">
        <v>20034</v>
      </c>
      <c r="C22" s="4">
        <v>19980</v>
      </c>
      <c r="D22" s="4">
        <v>104</v>
      </c>
      <c r="E22" s="4">
        <v>158</v>
      </c>
      <c r="F22" s="4">
        <v>18615</v>
      </c>
      <c r="G22" s="4">
        <v>20</v>
      </c>
      <c r="H22" s="4">
        <v>11</v>
      </c>
      <c r="I22" s="4">
        <v>942</v>
      </c>
      <c r="J22" s="4">
        <v>602</v>
      </c>
      <c r="K22" s="4">
        <v>340</v>
      </c>
      <c r="L22" s="4"/>
      <c r="M22" s="4">
        <v>142</v>
      </c>
      <c r="N22" s="4">
        <v>1719</v>
      </c>
      <c r="O22" s="4">
        <v>9</v>
      </c>
      <c r="P22" s="4">
        <v>2</v>
      </c>
      <c r="Q22" s="4">
        <v>241</v>
      </c>
      <c r="R22" s="4">
        <v>107</v>
      </c>
    </row>
    <row r="23" spans="1:18" x14ac:dyDescent="0.25">
      <c r="A23" s="6" t="s">
        <v>39</v>
      </c>
      <c r="B23" s="6">
        <v>22175</v>
      </c>
      <c r="C23" s="6">
        <v>22377</v>
      </c>
      <c r="D23" s="6">
        <v>269</v>
      </c>
      <c r="E23" s="6">
        <v>78</v>
      </c>
      <c r="F23" s="6">
        <v>21179</v>
      </c>
      <c r="G23" s="6">
        <v>78</v>
      </c>
      <c r="H23" s="6">
        <v>19</v>
      </c>
      <c r="I23" s="6">
        <v>3979</v>
      </c>
      <c r="J23" s="6">
        <v>2175</v>
      </c>
      <c r="K23" s="6">
        <v>1804</v>
      </c>
      <c r="L23" s="6"/>
      <c r="M23" s="6">
        <v>432</v>
      </c>
      <c r="N23" s="6">
        <v>2999</v>
      </c>
      <c r="O23" s="6">
        <v>35</v>
      </c>
      <c r="P23" s="6">
        <v>1</v>
      </c>
      <c r="Q23" s="6">
        <v>669</v>
      </c>
      <c r="R23" s="6">
        <v>790</v>
      </c>
    </row>
    <row r="24" spans="1:18" x14ac:dyDescent="0.25">
      <c r="A24" s="4" t="s">
        <v>40</v>
      </c>
      <c r="B24" s="4">
        <v>85313</v>
      </c>
      <c r="C24" s="4">
        <v>86273</v>
      </c>
      <c r="D24" s="4">
        <v>1074</v>
      </c>
      <c r="E24" s="4">
        <v>116</v>
      </c>
      <c r="F24" s="4">
        <v>75685</v>
      </c>
      <c r="G24" s="4">
        <v>511</v>
      </c>
      <c r="H24" s="4">
        <v>40</v>
      </c>
      <c r="I24" s="4">
        <v>17937</v>
      </c>
      <c r="J24" s="4">
        <v>10782</v>
      </c>
      <c r="K24" s="4">
        <v>7155</v>
      </c>
      <c r="L24" s="4"/>
      <c r="M24" s="4">
        <v>1673</v>
      </c>
      <c r="N24" s="4">
        <v>16996</v>
      </c>
      <c r="O24" s="4">
        <v>167</v>
      </c>
      <c r="P24" s="4">
        <v>8</v>
      </c>
      <c r="Q24" s="4">
        <v>1630</v>
      </c>
      <c r="R24" s="4">
        <v>2115</v>
      </c>
    </row>
    <row r="25" spans="1:18" x14ac:dyDescent="0.25">
      <c r="A25" s="6" t="s">
        <v>41</v>
      </c>
      <c r="B25" s="6">
        <v>13409</v>
      </c>
      <c r="C25" s="6">
        <v>13337</v>
      </c>
      <c r="D25" s="6">
        <v>116</v>
      </c>
      <c r="E25" s="6">
        <v>191</v>
      </c>
      <c r="F25" s="6">
        <v>12896</v>
      </c>
      <c r="G25" s="6">
        <v>64</v>
      </c>
      <c r="H25" s="6">
        <v>15</v>
      </c>
      <c r="I25" s="6">
        <v>1330</v>
      </c>
      <c r="J25" s="6">
        <v>757</v>
      </c>
      <c r="K25" s="6">
        <v>573</v>
      </c>
      <c r="L25" s="6"/>
      <c r="M25" s="6">
        <v>153</v>
      </c>
      <c r="N25" s="6">
        <v>891</v>
      </c>
      <c r="O25" s="6">
        <v>7</v>
      </c>
      <c r="P25" s="6">
        <v>2</v>
      </c>
      <c r="Q25" s="6">
        <v>510</v>
      </c>
      <c r="R25" s="6">
        <v>149</v>
      </c>
    </row>
    <row r="26" spans="1:18" x14ac:dyDescent="0.25">
      <c r="A26" s="4" t="s">
        <v>42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/>
      <c r="M26" s="4">
        <v>0</v>
      </c>
      <c r="N26" s="4">
        <v>133</v>
      </c>
      <c r="O26" s="4">
        <v>1</v>
      </c>
      <c r="P26" s="4">
        <v>0</v>
      </c>
      <c r="Q26" s="4">
        <v>0</v>
      </c>
      <c r="R26" s="4">
        <v>0</v>
      </c>
    </row>
    <row r="27" spans="1:18" x14ac:dyDescent="0.25">
      <c r="A27" s="6" t="s">
        <v>43</v>
      </c>
      <c r="B27" s="6">
        <v>18216</v>
      </c>
      <c r="C27" s="6">
        <v>18239</v>
      </c>
      <c r="D27" s="6">
        <v>81</v>
      </c>
      <c r="E27" s="6">
        <v>59</v>
      </c>
      <c r="F27" s="6">
        <v>17611</v>
      </c>
      <c r="G27" s="6">
        <v>22</v>
      </c>
      <c r="H27" s="6">
        <v>15</v>
      </c>
      <c r="I27" s="6">
        <v>1061</v>
      </c>
      <c r="J27" s="6">
        <v>657</v>
      </c>
      <c r="K27" s="6">
        <v>404</v>
      </c>
      <c r="L27" s="6"/>
      <c r="M27" s="6">
        <v>123</v>
      </c>
      <c r="N27" s="6">
        <v>932</v>
      </c>
      <c r="O27" s="6">
        <v>5</v>
      </c>
      <c r="P27" s="6">
        <v>0</v>
      </c>
      <c r="Q27" s="6">
        <v>357</v>
      </c>
      <c r="R27" s="6">
        <v>216</v>
      </c>
    </row>
    <row r="28" spans="1:18" x14ac:dyDescent="0.25">
      <c r="A28" s="4" t="s">
        <v>44</v>
      </c>
      <c r="B28" s="4">
        <v>3808</v>
      </c>
      <c r="C28" s="4">
        <v>3830</v>
      </c>
      <c r="D28" s="4">
        <v>24</v>
      </c>
      <c r="E28" s="4">
        <v>2</v>
      </c>
      <c r="F28" s="4">
        <v>3782</v>
      </c>
      <c r="G28" s="4">
        <v>6</v>
      </c>
      <c r="H28" s="4">
        <v>0</v>
      </c>
      <c r="I28" s="4">
        <v>360</v>
      </c>
      <c r="J28" s="4">
        <v>213</v>
      </c>
      <c r="K28" s="4">
        <v>147</v>
      </c>
      <c r="L28" s="4"/>
      <c r="M28" s="4">
        <v>66</v>
      </c>
      <c r="N28" s="4">
        <v>495</v>
      </c>
      <c r="O28" s="4">
        <v>3</v>
      </c>
      <c r="P28" s="4">
        <v>0</v>
      </c>
      <c r="Q28" s="4">
        <v>57</v>
      </c>
      <c r="R28" s="4">
        <v>53</v>
      </c>
    </row>
    <row r="29" spans="1:18" x14ac:dyDescent="0.25">
      <c r="A29" s="6" t="s">
        <v>45</v>
      </c>
      <c r="B29" s="6">
        <v>16777</v>
      </c>
      <c r="C29" s="6">
        <v>16865</v>
      </c>
      <c r="D29" s="6">
        <v>112</v>
      </c>
      <c r="E29" s="6">
        <v>25</v>
      </c>
      <c r="F29" s="6">
        <v>16516</v>
      </c>
      <c r="G29" s="6">
        <v>43</v>
      </c>
      <c r="H29" s="6">
        <v>6</v>
      </c>
      <c r="I29" s="6">
        <v>3183</v>
      </c>
      <c r="J29" s="6">
        <v>1842</v>
      </c>
      <c r="K29" s="6">
        <v>1341</v>
      </c>
      <c r="L29" s="6"/>
      <c r="M29" s="6">
        <v>276</v>
      </c>
      <c r="N29" s="6">
        <v>1747</v>
      </c>
      <c r="O29" s="6">
        <v>14</v>
      </c>
      <c r="P29" s="6">
        <v>0</v>
      </c>
      <c r="Q29" s="6">
        <v>596</v>
      </c>
      <c r="R29" s="6">
        <v>515</v>
      </c>
    </row>
    <row r="30" spans="1:18" x14ac:dyDescent="0.25">
      <c r="A30" s="4" t="s">
        <v>46</v>
      </c>
      <c r="B30" s="4">
        <v>1201</v>
      </c>
      <c r="C30" s="4">
        <v>1201</v>
      </c>
      <c r="D30" s="4">
        <v>0</v>
      </c>
      <c r="E30" s="4">
        <v>1</v>
      </c>
      <c r="F30" s="4">
        <v>1070</v>
      </c>
      <c r="G30" s="4">
        <v>0</v>
      </c>
      <c r="H30" s="4">
        <v>1</v>
      </c>
      <c r="I30" s="4">
        <v>101</v>
      </c>
      <c r="J30" s="4">
        <v>87</v>
      </c>
      <c r="K30" s="4">
        <v>14</v>
      </c>
      <c r="L30" s="4"/>
      <c r="M30" s="4">
        <v>36</v>
      </c>
      <c r="N30" s="4">
        <v>159</v>
      </c>
      <c r="O30" s="4">
        <v>3</v>
      </c>
      <c r="P30" s="4">
        <v>0</v>
      </c>
      <c r="Q30" s="4">
        <v>72</v>
      </c>
      <c r="R30" s="4">
        <v>10</v>
      </c>
    </row>
    <row r="31" spans="1:18" x14ac:dyDescent="0.25">
      <c r="A31" s="6" t="s">
        <v>47</v>
      </c>
      <c r="B31" s="6">
        <v>22225</v>
      </c>
      <c r="C31" s="6">
        <v>22431</v>
      </c>
      <c r="D31" s="6">
        <v>219</v>
      </c>
      <c r="E31" s="6">
        <v>13</v>
      </c>
      <c r="F31" s="6">
        <v>21488</v>
      </c>
      <c r="G31" s="6">
        <v>74</v>
      </c>
      <c r="H31" s="6">
        <v>8</v>
      </c>
      <c r="I31" s="6">
        <v>872</v>
      </c>
      <c r="J31" s="6">
        <v>528</v>
      </c>
      <c r="K31" s="6">
        <v>344</v>
      </c>
      <c r="L31" s="6"/>
      <c r="M31" s="6">
        <v>79</v>
      </c>
      <c r="N31" s="6">
        <v>588</v>
      </c>
      <c r="O31" s="6">
        <v>2</v>
      </c>
      <c r="P31" s="6">
        <v>0</v>
      </c>
      <c r="Q31" s="6">
        <v>305</v>
      </c>
      <c r="R31" s="6">
        <v>138</v>
      </c>
    </row>
    <row r="32" spans="1:18" x14ac:dyDescent="0.25">
      <c r="A32" s="4" t="s">
        <v>48</v>
      </c>
      <c r="B32" s="4">
        <v>22425</v>
      </c>
      <c r="C32" s="4">
        <v>22502</v>
      </c>
      <c r="D32" s="4">
        <v>213</v>
      </c>
      <c r="E32" s="4">
        <v>98</v>
      </c>
      <c r="F32" s="4">
        <v>22253</v>
      </c>
      <c r="G32" s="4">
        <v>136</v>
      </c>
      <c r="H32" s="4">
        <v>62</v>
      </c>
      <c r="I32" s="4">
        <v>3521</v>
      </c>
      <c r="J32" s="4">
        <v>2511</v>
      </c>
      <c r="K32" s="4">
        <v>1010</v>
      </c>
      <c r="L32" s="4"/>
      <c r="M32" s="4">
        <v>459</v>
      </c>
      <c r="N32" s="4">
        <v>2378</v>
      </c>
      <c r="O32" s="4">
        <v>17</v>
      </c>
      <c r="P32" s="4">
        <v>5</v>
      </c>
      <c r="Q32" s="4">
        <v>476</v>
      </c>
      <c r="R32" s="4">
        <v>424</v>
      </c>
    </row>
    <row r="33" spans="1:18" x14ac:dyDescent="0.25">
      <c r="A33" s="6" t="s">
        <v>49</v>
      </c>
      <c r="B33" s="6">
        <v>23561</v>
      </c>
      <c r="C33" s="6">
        <v>23660</v>
      </c>
      <c r="D33" s="6">
        <v>109</v>
      </c>
      <c r="E33" s="6">
        <v>10</v>
      </c>
      <c r="F33" s="6">
        <v>23118</v>
      </c>
      <c r="G33" s="6">
        <v>31</v>
      </c>
      <c r="H33" s="6">
        <v>1</v>
      </c>
      <c r="I33" s="6">
        <v>2675</v>
      </c>
      <c r="J33" s="6">
        <v>2080</v>
      </c>
      <c r="K33" s="6">
        <v>595</v>
      </c>
      <c r="L33" s="6"/>
      <c r="M33" s="6">
        <v>337</v>
      </c>
      <c r="N33" s="6">
        <v>3151</v>
      </c>
      <c r="O33" s="6">
        <v>11</v>
      </c>
      <c r="P33" s="6">
        <v>5</v>
      </c>
      <c r="Q33" s="6">
        <v>570</v>
      </c>
      <c r="R33" s="6">
        <v>1030</v>
      </c>
    </row>
    <row r="34" spans="1:18" x14ac:dyDescent="0.25">
      <c r="A34" s="4" t="s">
        <v>50</v>
      </c>
      <c r="B34" s="4">
        <v>10623</v>
      </c>
      <c r="C34" s="4">
        <v>10680</v>
      </c>
      <c r="D34" s="4">
        <v>62</v>
      </c>
      <c r="E34" s="4">
        <v>5</v>
      </c>
      <c r="F34" s="4">
        <v>10586</v>
      </c>
      <c r="G34" s="4">
        <v>18</v>
      </c>
      <c r="H34" s="4">
        <v>0</v>
      </c>
      <c r="I34" s="4">
        <v>1424</v>
      </c>
      <c r="J34" s="4">
        <v>902</v>
      </c>
      <c r="K34" s="4">
        <v>522</v>
      </c>
      <c r="L34" s="4"/>
      <c r="M34" s="4">
        <v>188</v>
      </c>
      <c r="N34" s="4">
        <v>1115</v>
      </c>
      <c r="O34" s="4">
        <v>12</v>
      </c>
      <c r="P34" s="4">
        <v>1</v>
      </c>
      <c r="Q34" s="4">
        <v>175</v>
      </c>
      <c r="R34" s="4">
        <v>308</v>
      </c>
    </row>
    <row r="35" spans="1:18" x14ac:dyDescent="0.25">
      <c r="A35" s="6" t="s">
        <v>51</v>
      </c>
      <c r="B35" s="6">
        <v>68181</v>
      </c>
      <c r="C35" s="6">
        <v>68223</v>
      </c>
      <c r="D35" s="6">
        <v>587</v>
      </c>
      <c r="E35" s="6">
        <v>561</v>
      </c>
      <c r="F35" s="6">
        <v>65233</v>
      </c>
      <c r="G35" s="6">
        <v>313</v>
      </c>
      <c r="H35" s="6">
        <v>202</v>
      </c>
      <c r="I35" s="6">
        <v>10474</v>
      </c>
      <c r="J35" s="6">
        <v>6981</v>
      </c>
      <c r="K35" s="6">
        <v>3493</v>
      </c>
      <c r="L35" s="6"/>
      <c r="M35" s="6">
        <v>1109</v>
      </c>
      <c r="N35" s="6">
        <v>12817</v>
      </c>
      <c r="O35" s="6">
        <v>76</v>
      </c>
      <c r="P35" s="6">
        <v>4</v>
      </c>
      <c r="Q35" s="6">
        <v>1074</v>
      </c>
      <c r="R35" s="6">
        <v>1511</v>
      </c>
    </row>
    <row r="36" spans="1:18" x14ac:dyDescent="0.25">
      <c r="A36" s="4" t="s">
        <v>52</v>
      </c>
      <c r="B36" s="4">
        <v>20677</v>
      </c>
      <c r="C36" s="4">
        <v>20807</v>
      </c>
      <c r="D36" s="4">
        <v>141</v>
      </c>
      <c r="E36" s="4">
        <v>11</v>
      </c>
      <c r="F36" s="4">
        <v>20526</v>
      </c>
      <c r="G36" s="4">
        <v>35</v>
      </c>
      <c r="H36" s="4">
        <v>4</v>
      </c>
      <c r="I36" s="4">
        <v>1916</v>
      </c>
      <c r="J36" s="4">
        <v>1200</v>
      </c>
      <c r="K36" s="4">
        <v>716</v>
      </c>
      <c r="L36" s="4"/>
      <c r="M36" s="4">
        <v>255</v>
      </c>
      <c r="N36" s="4">
        <v>1584</v>
      </c>
      <c r="O36" s="4">
        <v>12</v>
      </c>
      <c r="P36" s="4">
        <v>1</v>
      </c>
      <c r="Q36" s="4">
        <v>484</v>
      </c>
      <c r="R36" s="4">
        <v>347</v>
      </c>
    </row>
    <row r="37" spans="1:18" x14ac:dyDescent="0.25">
      <c r="A37" s="6" t="s">
        <v>53</v>
      </c>
      <c r="B37" s="6">
        <v>30973</v>
      </c>
      <c r="C37" s="6">
        <v>31132</v>
      </c>
      <c r="D37" s="6">
        <v>198</v>
      </c>
      <c r="E37" s="6">
        <v>42</v>
      </c>
      <c r="F37" s="6">
        <v>29594</v>
      </c>
      <c r="G37" s="6">
        <v>74</v>
      </c>
      <c r="H37" s="6">
        <v>32</v>
      </c>
      <c r="I37" s="6">
        <v>3200</v>
      </c>
      <c r="J37" s="6">
        <v>2075</v>
      </c>
      <c r="K37" s="6">
        <v>1125</v>
      </c>
      <c r="L37" s="6"/>
      <c r="M37" s="6">
        <v>670</v>
      </c>
      <c r="N37" s="6">
        <v>5960</v>
      </c>
      <c r="O37" s="6">
        <v>53</v>
      </c>
      <c r="P37" s="6">
        <v>40</v>
      </c>
      <c r="Q37" s="6">
        <v>361</v>
      </c>
      <c r="R37" s="6">
        <v>238</v>
      </c>
    </row>
    <row r="38" spans="1:18" x14ac:dyDescent="0.25">
      <c r="A38" s="4" t="s">
        <v>54</v>
      </c>
      <c r="B38" s="4">
        <v>6874</v>
      </c>
      <c r="C38" s="4">
        <v>6673</v>
      </c>
      <c r="D38" s="4">
        <v>64</v>
      </c>
      <c r="E38" s="4">
        <v>266</v>
      </c>
      <c r="F38" s="4">
        <v>6666</v>
      </c>
      <c r="G38" s="4">
        <v>15</v>
      </c>
      <c r="H38" s="4">
        <v>53</v>
      </c>
      <c r="I38" s="4">
        <v>179</v>
      </c>
      <c r="J38" s="4">
        <v>161</v>
      </c>
      <c r="K38" s="4">
        <v>18</v>
      </c>
      <c r="L38" s="4"/>
      <c r="M38" s="4">
        <v>18</v>
      </c>
      <c r="N38" s="4">
        <v>268</v>
      </c>
      <c r="O38" s="4">
        <v>1</v>
      </c>
      <c r="P38" s="4">
        <v>0</v>
      </c>
      <c r="Q38" s="4">
        <v>99</v>
      </c>
      <c r="R38" s="4">
        <v>43</v>
      </c>
    </row>
    <row r="39" spans="1:18" x14ac:dyDescent="0.25">
      <c r="A39" s="9" t="s">
        <v>55</v>
      </c>
      <c r="B39" s="9">
        <v>10344</v>
      </c>
      <c r="C39" s="9">
        <v>10417</v>
      </c>
      <c r="D39" s="9">
        <v>97</v>
      </c>
      <c r="E39" s="9">
        <v>24</v>
      </c>
      <c r="F39" s="9">
        <v>8268</v>
      </c>
      <c r="G39" s="9">
        <v>19</v>
      </c>
      <c r="H39" s="9">
        <v>1</v>
      </c>
      <c r="I39" s="9">
        <v>673</v>
      </c>
      <c r="J39" s="9">
        <v>7</v>
      </c>
      <c r="K39" s="9">
        <v>666</v>
      </c>
      <c r="L39" s="9"/>
      <c r="M39" s="9">
        <v>126</v>
      </c>
      <c r="N39" s="9">
        <v>226</v>
      </c>
      <c r="O39" s="9">
        <v>0</v>
      </c>
      <c r="P39" s="9">
        <v>0</v>
      </c>
      <c r="Q39" s="9">
        <v>61</v>
      </c>
      <c r="R39" s="9">
        <v>36</v>
      </c>
    </row>
    <row r="40" spans="1:18" x14ac:dyDescent="0.25">
      <c r="A40" s="9" t="s">
        <v>56</v>
      </c>
      <c r="B40" s="9">
        <v>21163</v>
      </c>
      <c r="C40" s="9">
        <v>21166</v>
      </c>
      <c r="D40" s="9">
        <v>9</v>
      </c>
      <c r="E40" s="9">
        <v>6</v>
      </c>
      <c r="F40" s="9">
        <v>15127</v>
      </c>
      <c r="G40" s="9">
        <v>4</v>
      </c>
      <c r="H40" s="9">
        <v>1</v>
      </c>
      <c r="I40" s="9">
        <v>3093</v>
      </c>
      <c r="J40" s="9">
        <v>14</v>
      </c>
      <c r="K40" s="9">
        <v>3079</v>
      </c>
      <c r="L40" s="9"/>
      <c r="M40" s="9">
        <v>342</v>
      </c>
      <c r="N40" s="9">
        <v>509</v>
      </c>
      <c r="O40" s="9">
        <v>4</v>
      </c>
      <c r="P40" s="9">
        <v>0</v>
      </c>
      <c r="Q40" s="9">
        <v>153</v>
      </c>
      <c r="R40" s="9">
        <v>61</v>
      </c>
    </row>
    <row r="41" spans="1:18" x14ac:dyDescent="0.25">
      <c r="A41" s="9" t="s">
        <v>57</v>
      </c>
      <c r="B41" s="9">
        <v>5959</v>
      </c>
      <c r="C41" s="9">
        <v>5959</v>
      </c>
      <c r="D41" s="9">
        <v>0</v>
      </c>
      <c r="E41" s="9">
        <v>0</v>
      </c>
      <c r="F41" s="9">
        <v>5396</v>
      </c>
      <c r="G41" s="9">
        <v>1</v>
      </c>
      <c r="H41" s="9">
        <v>0</v>
      </c>
      <c r="I41" s="9">
        <v>47</v>
      </c>
      <c r="J41" s="9">
        <v>38</v>
      </c>
      <c r="K41" s="9">
        <v>9</v>
      </c>
      <c r="L41" s="9"/>
      <c r="M41" s="9">
        <v>24</v>
      </c>
      <c r="N41" s="9">
        <v>292</v>
      </c>
      <c r="O41" s="9">
        <v>1</v>
      </c>
      <c r="P41" s="9">
        <v>0</v>
      </c>
      <c r="Q41" s="9">
        <v>30</v>
      </c>
      <c r="R41" s="9">
        <v>9</v>
      </c>
    </row>
    <row r="42" spans="1:18" x14ac:dyDescent="0.25">
      <c r="A42" s="9" t="s">
        <v>58</v>
      </c>
      <c r="B42" s="9">
        <v>4898</v>
      </c>
      <c r="C42" s="9">
        <v>4894</v>
      </c>
      <c r="D42" s="9">
        <v>0</v>
      </c>
      <c r="E42" s="9">
        <v>4</v>
      </c>
      <c r="F42" s="9">
        <v>4198</v>
      </c>
      <c r="G42" s="9">
        <v>0</v>
      </c>
      <c r="H42" s="9">
        <v>0</v>
      </c>
      <c r="I42" s="9">
        <v>193</v>
      </c>
      <c r="J42" s="9">
        <v>9</v>
      </c>
      <c r="K42" s="9">
        <v>184</v>
      </c>
      <c r="L42" s="9"/>
      <c r="M42" s="9">
        <v>79</v>
      </c>
      <c r="N42" s="9">
        <v>196</v>
      </c>
      <c r="O42" s="9">
        <v>3</v>
      </c>
      <c r="P42" s="9">
        <v>0</v>
      </c>
      <c r="Q42" s="9">
        <v>32</v>
      </c>
      <c r="R42" s="9">
        <v>37</v>
      </c>
    </row>
    <row r="43" spans="1:18" x14ac:dyDescent="0.25">
      <c r="A43" s="9" t="s">
        <v>59</v>
      </c>
      <c r="B43" s="9">
        <v>13643</v>
      </c>
      <c r="C43" s="9">
        <v>13658</v>
      </c>
      <c r="D43" s="9">
        <v>17</v>
      </c>
      <c r="E43" s="9">
        <v>3</v>
      </c>
      <c r="F43" s="9">
        <v>9673</v>
      </c>
      <c r="G43" s="9">
        <v>1</v>
      </c>
      <c r="H43" s="9">
        <v>0</v>
      </c>
      <c r="I43" s="9">
        <v>611</v>
      </c>
      <c r="J43" s="9">
        <v>13</v>
      </c>
      <c r="K43" s="9">
        <v>598</v>
      </c>
      <c r="L43" s="9"/>
      <c r="M43" s="9">
        <v>108</v>
      </c>
      <c r="N43" s="9">
        <v>208</v>
      </c>
      <c r="O43" s="9">
        <v>2</v>
      </c>
      <c r="P43" s="9">
        <v>0</v>
      </c>
      <c r="Q43" s="9">
        <v>59</v>
      </c>
      <c r="R43" s="9">
        <v>6</v>
      </c>
    </row>
    <row r="44" spans="1:18" x14ac:dyDescent="0.25">
      <c r="A44" s="10" t="s">
        <v>60</v>
      </c>
      <c r="B44" s="10">
        <v>56007</v>
      </c>
      <c r="C44" s="10">
        <v>56094</v>
      </c>
      <c r="D44" s="10">
        <v>123</v>
      </c>
      <c r="E44" s="10">
        <v>37</v>
      </c>
      <c r="F44" s="10">
        <v>42662</v>
      </c>
      <c r="G44" s="10">
        <v>25</v>
      </c>
      <c r="H44" s="10">
        <v>2</v>
      </c>
      <c r="I44" s="10">
        <v>4617</v>
      </c>
      <c r="J44" s="10">
        <v>81</v>
      </c>
      <c r="K44" s="10">
        <v>4536</v>
      </c>
      <c r="L44" s="10"/>
      <c r="M44" s="10">
        <v>679</v>
      </c>
      <c r="N44" s="10">
        <v>1431</v>
      </c>
      <c r="O44" s="10">
        <v>10</v>
      </c>
      <c r="P44" s="10">
        <v>0</v>
      </c>
      <c r="Q44" s="10">
        <v>335</v>
      </c>
      <c r="R44" s="10">
        <v>149</v>
      </c>
    </row>
    <row r="45" spans="1:18" x14ac:dyDescent="0.25">
      <c r="A45" s="6" t="s">
        <v>61</v>
      </c>
      <c r="B45" s="6">
        <v>5837</v>
      </c>
      <c r="C45" s="6">
        <v>5855</v>
      </c>
      <c r="D45" s="6">
        <v>19</v>
      </c>
      <c r="E45" s="6">
        <v>1</v>
      </c>
      <c r="F45" s="6">
        <v>5743</v>
      </c>
      <c r="G45" s="6">
        <v>4</v>
      </c>
      <c r="H45" s="6">
        <v>0</v>
      </c>
      <c r="I45" s="6">
        <v>360</v>
      </c>
      <c r="J45" s="6">
        <v>242</v>
      </c>
      <c r="K45" s="6">
        <v>118</v>
      </c>
      <c r="L45" s="6"/>
      <c r="M45" s="6">
        <v>43</v>
      </c>
      <c r="N45" s="6">
        <v>414</v>
      </c>
      <c r="O45" s="6">
        <v>3</v>
      </c>
      <c r="P45" s="6">
        <v>1</v>
      </c>
      <c r="Q45" s="6">
        <v>42</v>
      </c>
      <c r="R45" s="6">
        <v>100</v>
      </c>
    </row>
    <row r="46" spans="1:18" x14ac:dyDescent="0.25">
      <c r="A46" s="4" t="s">
        <v>62</v>
      </c>
      <c r="B46" s="4">
        <v>6370</v>
      </c>
      <c r="C46" s="4">
        <v>6400</v>
      </c>
      <c r="D46" s="4">
        <v>33</v>
      </c>
      <c r="E46" s="4">
        <v>3</v>
      </c>
      <c r="F46" s="4">
        <v>6365</v>
      </c>
      <c r="G46" s="4">
        <v>10</v>
      </c>
      <c r="H46" s="4">
        <v>0</v>
      </c>
      <c r="I46" s="4">
        <v>419</v>
      </c>
      <c r="J46" s="4">
        <v>214</v>
      </c>
      <c r="K46" s="4">
        <v>205</v>
      </c>
      <c r="L46" s="4"/>
      <c r="M46" s="4">
        <v>37</v>
      </c>
      <c r="N46" s="4">
        <v>222</v>
      </c>
      <c r="O46" s="4">
        <v>1</v>
      </c>
      <c r="P46" s="4">
        <v>0</v>
      </c>
      <c r="Q46" s="4">
        <v>148</v>
      </c>
      <c r="R46" s="4">
        <v>56</v>
      </c>
    </row>
    <row r="47" spans="1:18" x14ac:dyDescent="0.25">
      <c r="A47" s="6" t="s">
        <v>63</v>
      </c>
      <c r="B47" s="6">
        <v>13871</v>
      </c>
      <c r="C47" s="6">
        <v>13854</v>
      </c>
      <c r="D47" s="6">
        <v>95</v>
      </c>
      <c r="E47" s="6">
        <v>128</v>
      </c>
      <c r="F47" s="6">
        <v>13696</v>
      </c>
      <c r="G47" s="6">
        <v>26</v>
      </c>
      <c r="H47" s="6">
        <v>41</v>
      </c>
      <c r="I47" s="6">
        <v>2257</v>
      </c>
      <c r="J47" s="6">
        <v>1380</v>
      </c>
      <c r="K47" s="6">
        <v>877</v>
      </c>
      <c r="L47" s="6"/>
      <c r="M47" s="6">
        <v>253</v>
      </c>
      <c r="N47" s="6">
        <v>1432</v>
      </c>
      <c r="O47" s="6">
        <v>12</v>
      </c>
      <c r="P47" s="6">
        <v>1</v>
      </c>
      <c r="Q47" s="6">
        <v>346</v>
      </c>
      <c r="R47" s="6">
        <v>405</v>
      </c>
    </row>
    <row r="48" spans="1:18" x14ac:dyDescent="0.25">
      <c r="A48" s="4" t="s">
        <v>64</v>
      </c>
      <c r="B48" s="4">
        <v>31997</v>
      </c>
      <c r="C48" s="4">
        <v>32038</v>
      </c>
      <c r="D48" s="4">
        <v>171</v>
      </c>
      <c r="E48" s="4">
        <v>130</v>
      </c>
      <c r="F48" s="4">
        <v>30926</v>
      </c>
      <c r="G48" s="4">
        <v>69</v>
      </c>
      <c r="H48" s="4">
        <v>3</v>
      </c>
      <c r="I48" s="4">
        <v>4266</v>
      </c>
      <c r="J48" s="4">
        <v>1692</v>
      </c>
      <c r="K48" s="4">
        <v>2574</v>
      </c>
      <c r="L48" s="4"/>
      <c r="M48" s="4">
        <v>314</v>
      </c>
      <c r="N48" s="4">
        <v>1894</v>
      </c>
      <c r="O48" s="4">
        <v>15</v>
      </c>
      <c r="P48" s="4">
        <v>8</v>
      </c>
      <c r="Q48" s="4">
        <v>626</v>
      </c>
      <c r="R48" s="4">
        <v>491</v>
      </c>
    </row>
    <row r="49" spans="1:18" x14ac:dyDescent="0.25">
      <c r="A49" s="6" t="s">
        <v>65</v>
      </c>
      <c r="B49" s="6">
        <v>25235</v>
      </c>
      <c r="C49" s="6">
        <v>25277</v>
      </c>
      <c r="D49" s="6">
        <v>70</v>
      </c>
      <c r="E49" s="6">
        <v>28</v>
      </c>
      <c r="F49" s="6">
        <v>25065</v>
      </c>
      <c r="G49" s="6">
        <v>44</v>
      </c>
      <c r="H49" s="6">
        <v>2</v>
      </c>
      <c r="I49" s="6">
        <v>3425</v>
      </c>
      <c r="J49" s="6">
        <v>1804</v>
      </c>
      <c r="K49" s="6">
        <v>1621</v>
      </c>
      <c r="L49" s="6"/>
      <c r="M49" s="6">
        <v>382</v>
      </c>
      <c r="N49" s="6">
        <v>1929</v>
      </c>
      <c r="O49" s="6">
        <v>11</v>
      </c>
      <c r="P49" s="6">
        <v>0</v>
      </c>
      <c r="Q49" s="6">
        <v>732</v>
      </c>
      <c r="R49" s="6">
        <v>320</v>
      </c>
    </row>
    <row r="50" spans="1:18" x14ac:dyDescent="0.25">
      <c r="A50" s="4" t="s">
        <v>66</v>
      </c>
      <c r="B50" s="4">
        <v>10376</v>
      </c>
      <c r="C50" s="4">
        <v>10409</v>
      </c>
      <c r="D50" s="4">
        <v>123</v>
      </c>
      <c r="E50" s="4">
        <v>60</v>
      </c>
      <c r="F50" s="4">
        <v>10044</v>
      </c>
      <c r="G50" s="4">
        <v>42</v>
      </c>
      <c r="H50" s="4">
        <v>5</v>
      </c>
      <c r="I50" s="4">
        <v>1206</v>
      </c>
      <c r="J50" s="4">
        <v>552</v>
      </c>
      <c r="K50" s="4">
        <v>654</v>
      </c>
      <c r="L50" s="4"/>
      <c r="M50" s="4">
        <v>154</v>
      </c>
      <c r="N50" s="4">
        <v>1266</v>
      </c>
      <c r="O50" s="4">
        <v>6</v>
      </c>
      <c r="P50" s="4">
        <v>0</v>
      </c>
      <c r="Q50" s="4">
        <v>281</v>
      </c>
      <c r="R50" s="4">
        <v>269</v>
      </c>
    </row>
    <row r="51" spans="1:18" x14ac:dyDescent="0.25">
      <c r="A51" s="6" t="s">
        <v>67</v>
      </c>
      <c r="B51" s="6">
        <v>33500</v>
      </c>
      <c r="C51" s="6">
        <v>33500</v>
      </c>
      <c r="D51" s="6">
        <v>54</v>
      </c>
      <c r="E51" s="6">
        <v>54</v>
      </c>
      <c r="F51" s="6">
        <v>32755</v>
      </c>
      <c r="G51" s="6">
        <v>63</v>
      </c>
      <c r="H51" s="6">
        <v>25</v>
      </c>
      <c r="I51" s="6">
        <v>4235</v>
      </c>
      <c r="J51" s="6">
        <v>2550</v>
      </c>
      <c r="K51" s="6">
        <v>1685</v>
      </c>
      <c r="L51" s="6"/>
      <c r="M51" s="6">
        <v>584</v>
      </c>
      <c r="N51" s="6">
        <v>4813</v>
      </c>
      <c r="O51" s="6">
        <v>38</v>
      </c>
      <c r="P51" s="6">
        <v>0</v>
      </c>
      <c r="Q51" s="6">
        <v>432</v>
      </c>
      <c r="R51" s="6">
        <v>811</v>
      </c>
    </row>
    <row r="52" spans="1:18" x14ac:dyDescent="0.25">
      <c r="A52" s="4" t="s">
        <v>68</v>
      </c>
      <c r="B52" s="4">
        <v>13052</v>
      </c>
      <c r="C52" s="4">
        <v>12551</v>
      </c>
      <c r="D52" s="4">
        <v>37</v>
      </c>
      <c r="E52" s="4">
        <v>527</v>
      </c>
      <c r="F52" s="4">
        <v>12435</v>
      </c>
      <c r="G52" s="4">
        <v>4</v>
      </c>
      <c r="H52" s="4">
        <v>153</v>
      </c>
      <c r="I52" s="4">
        <v>521</v>
      </c>
      <c r="J52" s="4">
        <v>352</v>
      </c>
      <c r="K52" s="4">
        <v>169</v>
      </c>
      <c r="L52" s="4"/>
      <c r="M52" s="4">
        <v>84</v>
      </c>
      <c r="N52" s="4">
        <v>693</v>
      </c>
      <c r="O52" s="4">
        <v>5</v>
      </c>
      <c r="P52" s="4">
        <v>0</v>
      </c>
      <c r="Q52" s="4">
        <v>67</v>
      </c>
      <c r="R52" s="4">
        <v>111</v>
      </c>
    </row>
    <row r="53" spans="1:18" x14ac:dyDescent="0.25">
      <c r="A53" s="6" t="s">
        <v>69</v>
      </c>
      <c r="B53" s="6">
        <v>21582</v>
      </c>
      <c r="C53" s="6">
        <v>21592</v>
      </c>
      <c r="D53" s="6">
        <v>119</v>
      </c>
      <c r="E53" s="6">
        <v>107</v>
      </c>
      <c r="F53" s="6">
        <v>20861</v>
      </c>
      <c r="G53" s="6">
        <v>44</v>
      </c>
      <c r="H53" s="6">
        <v>10</v>
      </c>
      <c r="I53" s="6">
        <v>2431</v>
      </c>
      <c r="J53" s="6">
        <v>1419</v>
      </c>
      <c r="K53" s="6">
        <v>1012</v>
      </c>
      <c r="L53" s="6"/>
      <c r="M53" s="6">
        <v>264</v>
      </c>
      <c r="N53" s="6">
        <v>1465</v>
      </c>
      <c r="O53" s="6">
        <v>11</v>
      </c>
      <c r="P53" s="6">
        <v>0</v>
      </c>
      <c r="Q53" s="6">
        <v>486</v>
      </c>
      <c r="R53" s="6">
        <v>573</v>
      </c>
    </row>
    <row r="54" spans="1:18" x14ac:dyDescent="0.25">
      <c r="A54" s="4" t="s">
        <v>70</v>
      </c>
      <c r="B54" s="4">
        <v>10848</v>
      </c>
      <c r="C54" s="4">
        <v>10116</v>
      </c>
      <c r="D54" s="4">
        <v>33</v>
      </c>
      <c r="E54" s="4">
        <v>765</v>
      </c>
      <c r="F54" s="4">
        <v>9925</v>
      </c>
      <c r="G54" s="4">
        <v>13</v>
      </c>
      <c r="H54" s="4">
        <v>268</v>
      </c>
      <c r="I54" s="4">
        <v>448</v>
      </c>
      <c r="J54" s="4">
        <v>318</v>
      </c>
      <c r="K54" s="4">
        <v>130</v>
      </c>
      <c r="L54" s="4"/>
      <c r="M54" s="4">
        <v>48</v>
      </c>
      <c r="N54" s="4">
        <v>340</v>
      </c>
      <c r="O54" s="4">
        <v>1</v>
      </c>
      <c r="P54" s="4">
        <v>0</v>
      </c>
      <c r="Q54" s="4">
        <v>150</v>
      </c>
      <c r="R54" s="4">
        <v>193</v>
      </c>
    </row>
    <row r="55" spans="1:18" x14ac:dyDescent="0.25">
      <c r="A55" s="6" t="s">
        <v>71</v>
      </c>
      <c r="B55" s="6">
        <v>16785</v>
      </c>
      <c r="C55" s="6">
        <v>16747</v>
      </c>
      <c r="D55" s="6">
        <v>101</v>
      </c>
      <c r="E55" s="6">
        <v>139</v>
      </c>
      <c r="F55" s="6">
        <v>16559</v>
      </c>
      <c r="G55" s="6">
        <v>9</v>
      </c>
      <c r="H55" s="6">
        <v>47</v>
      </c>
      <c r="I55" s="6">
        <v>734</v>
      </c>
      <c r="J55" s="6">
        <v>302</v>
      </c>
      <c r="K55" s="6">
        <v>432</v>
      </c>
      <c r="L55" s="6"/>
      <c r="M55" s="6">
        <v>98</v>
      </c>
      <c r="N55" s="6">
        <v>715</v>
      </c>
      <c r="O55" s="6">
        <v>4</v>
      </c>
      <c r="P55" s="6">
        <v>1</v>
      </c>
      <c r="Q55" s="6">
        <v>248</v>
      </c>
      <c r="R55" s="6">
        <v>256</v>
      </c>
    </row>
    <row r="56" spans="1:18" x14ac:dyDescent="0.25">
      <c r="A56" s="4" t="s">
        <v>72</v>
      </c>
      <c r="B56" s="4">
        <v>18716</v>
      </c>
      <c r="C56" s="4">
        <v>18753</v>
      </c>
      <c r="D56" s="4">
        <v>41</v>
      </c>
      <c r="E56" s="4">
        <v>5</v>
      </c>
      <c r="F56" s="4">
        <v>18038</v>
      </c>
      <c r="G56" s="4">
        <v>14</v>
      </c>
      <c r="H56" s="4">
        <v>0</v>
      </c>
      <c r="I56" s="4">
        <v>476</v>
      </c>
      <c r="J56" s="4">
        <v>231</v>
      </c>
      <c r="K56" s="4">
        <v>245</v>
      </c>
      <c r="L56" s="4"/>
      <c r="M56" s="4">
        <v>75</v>
      </c>
      <c r="N56" s="4">
        <v>784</v>
      </c>
      <c r="O56" s="4">
        <v>6</v>
      </c>
      <c r="P56" s="4">
        <v>2</v>
      </c>
      <c r="Q56" s="4">
        <v>208</v>
      </c>
      <c r="R56" s="4">
        <v>98</v>
      </c>
    </row>
    <row r="57" spans="1:18" x14ac:dyDescent="0.25">
      <c r="A57" s="11" t="s">
        <v>73</v>
      </c>
      <c r="B57" s="11">
        <v>1041932</v>
      </c>
      <c r="C57" s="11">
        <v>1044219</v>
      </c>
      <c r="D57" s="11">
        <v>10091</v>
      </c>
      <c r="E57" s="11">
        <v>7833</v>
      </c>
      <c r="F57" s="11">
        <v>985970</v>
      </c>
      <c r="G57" s="11">
        <v>5883</v>
      </c>
      <c r="H57" s="11">
        <v>2359</v>
      </c>
      <c r="I57" s="11">
        <v>133793</v>
      </c>
      <c r="J57" s="11">
        <v>76958</v>
      </c>
      <c r="K57" s="11">
        <v>56835</v>
      </c>
      <c r="L57" s="11"/>
      <c r="M57" s="11">
        <v>14758</v>
      </c>
      <c r="N57" s="11">
        <v>119491</v>
      </c>
      <c r="O57" s="11">
        <v>834</v>
      </c>
      <c r="P57" s="11">
        <v>95</v>
      </c>
      <c r="Q57" s="11">
        <v>19612</v>
      </c>
      <c r="R57" s="11">
        <v>19612</v>
      </c>
    </row>
  </sheetData>
  <sheetProtection algorithmName="SHA-512" hashValue="yVfjXCpxFhN1apa9nfVFewNkUd0/3bOYYe/zynXGYSxUrkoN2uP64YviUfeeCDzFEVQcEMXupyEv5eOvAGdnuQ==" saltValue="4N6bW1HSnCJZVqery9h1vw==" spinCount="100000" sheet="1" objects="1" scenarios="1" sort="0" autoFilter="0"/>
  <autoFilter ref="A1:R57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/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1" t="s">
        <v>0</v>
      </c>
      <c r="B1" s="2" t="s">
        <v>1</v>
      </c>
      <c r="C1" s="2" t="s">
        <v>80</v>
      </c>
      <c r="D1" s="12" t="s">
        <v>2</v>
      </c>
      <c r="E1" s="2" t="s">
        <v>3</v>
      </c>
      <c r="F1" s="2" t="s">
        <v>4</v>
      </c>
      <c r="G1" s="2" t="s">
        <v>5</v>
      </c>
      <c r="H1" s="2" t="s">
        <v>81</v>
      </c>
      <c r="I1" s="2" t="s">
        <v>82</v>
      </c>
      <c r="J1" s="12" t="s">
        <v>8</v>
      </c>
      <c r="K1" s="2" t="s">
        <v>9</v>
      </c>
      <c r="L1" s="2" t="s">
        <v>10</v>
      </c>
      <c r="M1" s="2" t="s">
        <v>11</v>
      </c>
      <c r="N1" s="2" t="s">
        <v>14</v>
      </c>
      <c r="O1" s="12" t="s">
        <v>15</v>
      </c>
      <c r="P1" s="2" t="s">
        <v>16</v>
      </c>
      <c r="Q1" s="2" t="s">
        <v>17</v>
      </c>
      <c r="R1" s="12" t="s">
        <v>12</v>
      </c>
      <c r="S1" s="12" t="s">
        <v>13</v>
      </c>
    </row>
    <row r="2" spans="1:19" x14ac:dyDescent="0.25">
      <c r="A2" s="4" t="s">
        <v>18</v>
      </c>
      <c r="B2" s="4">
        <v>61648</v>
      </c>
      <c r="C2" s="4">
        <v>60032</v>
      </c>
      <c r="D2" s="4">
        <v>60242</v>
      </c>
      <c r="E2" s="4">
        <v>351</v>
      </c>
      <c r="F2" s="4">
        <v>141</v>
      </c>
      <c r="G2" s="4">
        <v>58275</v>
      </c>
      <c r="H2" s="4">
        <v>161</v>
      </c>
      <c r="I2" s="4">
        <v>68</v>
      </c>
      <c r="J2" s="4">
        <v>7198</v>
      </c>
      <c r="K2" s="4">
        <v>4033</v>
      </c>
      <c r="L2" s="4">
        <v>3165</v>
      </c>
      <c r="M2" s="4"/>
      <c r="N2" s="4">
        <v>752</v>
      </c>
      <c r="O2" s="4">
        <v>8940</v>
      </c>
      <c r="P2" s="4">
        <v>42</v>
      </c>
      <c r="Q2" s="4">
        <v>2</v>
      </c>
      <c r="R2" s="4">
        <v>900</v>
      </c>
      <c r="S2" s="4">
        <v>1079</v>
      </c>
    </row>
    <row r="3" spans="1:19" x14ac:dyDescent="0.25">
      <c r="A3" s="6" t="s">
        <v>19</v>
      </c>
      <c r="B3" s="6">
        <v>22737</v>
      </c>
      <c r="C3" s="6">
        <v>22821</v>
      </c>
      <c r="D3" s="6">
        <v>23002</v>
      </c>
      <c r="E3" s="6">
        <v>217</v>
      </c>
      <c r="F3" s="6">
        <v>36</v>
      </c>
      <c r="G3" s="6">
        <v>22509</v>
      </c>
      <c r="H3" s="6">
        <v>99</v>
      </c>
      <c r="I3" s="6">
        <v>29</v>
      </c>
      <c r="J3" s="6">
        <v>2528</v>
      </c>
      <c r="K3" s="6">
        <v>1627</v>
      </c>
      <c r="L3" s="6">
        <v>901</v>
      </c>
      <c r="M3" s="6"/>
      <c r="N3" s="6">
        <v>426</v>
      </c>
      <c r="O3" s="6">
        <v>3829</v>
      </c>
      <c r="P3" s="6">
        <v>38</v>
      </c>
      <c r="Q3" s="6">
        <v>2</v>
      </c>
      <c r="R3" s="6">
        <v>391</v>
      </c>
      <c r="S3" s="6">
        <v>343</v>
      </c>
    </row>
    <row r="4" spans="1:19" x14ac:dyDescent="0.25">
      <c r="A4" s="4" t="s">
        <v>20</v>
      </c>
      <c r="B4" s="4">
        <v>64927</v>
      </c>
      <c r="C4" s="4">
        <v>65275</v>
      </c>
      <c r="D4" s="4">
        <v>65185</v>
      </c>
      <c r="E4" s="4">
        <v>622</v>
      </c>
      <c r="F4" s="4">
        <v>712</v>
      </c>
      <c r="G4" s="4">
        <v>59003</v>
      </c>
      <c r="H4" s="4">
        <v>343</v>
      </c>
      <c r="I4" s="4">
        <v>86</v>
      </c>
      <c r="J4" s="4">
        <v>14475</v>
      </c>
      <c r="K4" s="4">
        <v>7168</v>
      </c>
      <c r="L4" s="4">
        <v>7307</v>
      </c>
      <c r="M4" s="4"/>
      <c r="N4" s="4">
        <v>1195</v>
      </c>
      <c r="O4" s="4">
        <v>6564</v>
      </c>
      <c r="P4" s="4">
        <v>29</v>
      </c>
      <c r="Q4" s="4">
        <v>0</v>
      </c>
      <c r="R4" s="4">
        <v>1208</v>
      </c>
      <c r="S4" s="4">
        <v>1340</v>
      </c>
    </row>
    <row r="5" spans="1:19" x14ac:dyDescent="0.25">
      <c r="A5" s="6" t="s">
        <v>21</v>
      </c>
      <c r="B5" s="6">
        <v>11333</v>
      </c>
      <c r="C5" s="6">
        <v>11354</v>
      </c>
      <c r="D5" s="6">
        <v>11321</v>
      </c>
      <c r="E5" s="6">
        <v>12</v>
      </c>
      <c r="F5" s="6">
        <v>45</v>
      </c>
      <c r="G5" s="6">
        <v>11020</v>
      </c>
      <c r="H5" s="6">
        <v>7</v>
      </c>
      <c r="I5" s="6">
        <v>13</v>
      </c>
      <c r="J5" s="6">
        <v>202</v>
      </c>
      <c r="K5" s="6">
        <v>159</v>
      </c>
      <c r="L5" s="6">
        <v>43</v>
      </c>
      <c r="M5" s="6"/>
      <c r="N5" s="6">
        <v>23</v>
      </c>
      <c r="O5" s="6">
        <v>199</v>
      </c>
      <c r="P5" s="6">
        <v>0</v>
      </c>
      <c r="Q5" s="6">
        <v>0</v>
      </c>
      <c r="R5" s="6">
        <v>96</v>
      </c>
      <c r="S5" s="6">
        <v>27</v>
      </c>
    </row>
    <row r="6" spans="1:19" x14ac:dyDescent="0.25">
      <c r="A6" s="4" t="s">
        <v>22</v>
      </c>
      <c r="B6" s="4">
        <v>60607</v>
      </c>
      <c r="C6" s="4">
        <v>60111</v>
      </c>
      <c r="D6" s="4">
        <v>60442</v>
      </c>
      <c r="E6" s="4">
        <v>578</v>
      </c>
      <c r="F6" s="4">
        <v>247</v>
      </c>
      <c r="G6" s="4">
        <v>56524</v>
      </c>
      <c r="H6" s="4">
        <v>304</v>
      </c>
      <c r="I6" s="4">
        <v>110</v>
      </c>
      <c r="J6" s="4">
        <v>10004</v>
      </c>
      <c r="K6" s="4">
        <v>4982</v>
      </c>
      <c r="L6" s="4">
        <v>5022</v>
      </c>
      <c r="M6" s="4"/>
      <c r="N6" s="4">
        <v>1074</v>
      </c>
      <c r="O6" s="4">
        <v>12197</v>
      </c>
      <c r="P6" s="4">
        <v>68</v>
      </c>
      <c r="Q6" s="4">
        <v>1</v>
      </c>
      <c r="R6" s="4">
        <v>1158</v>
      </c>
      <c r="S6" s="4">
        <v>1339</v>
      </c>
    </row>
    <row r="7" spans="1:19" x14ac:dyDescent="0.25">
      <c r="A7" s="6" t="s">
        <v>23</v>
      </c>
      <c r="B7" s="6">
        <v>13917</v>
      </c>
      <c r="C7" s="6">
        <v>13879</v>
      </c>
      <c r="D7" s="6">
        <v>13963</v>
      </c>
      <c r="E7" s="6">
        <v>99</v>
      </c>
      <c r="F7" s="6">
        <v>15</v>
      </c>
      <c r="G7" s="6">
        <v>13878</v>
      </c>
      <c r="H7" s="6">
        <v>35</v>
      </c>
      <c r="I7" s="6">
        <v>6</v>
      </c>
      <c r="J7" s="6">
        <v>1218</v>
      </c>
      <c r="K7" s="6">
        <v>927</v>
      </c>
      <c r="L7" s="6">
        <v>291</v>
      </c>
      <c r="M7" s="6"/>
      <c r="N7" s="6">
        <v>135</v>
      </c>
      <c r="O7" s="6">
        <v>567</v>
      </c>
      <c r="P7" s="6">
        <v>6</v>
      </c>
      <c r="Q7" s="6">
        <v>0</v>
      </c>
      <c r="R7" s="6">
        <v>280</v>
      </c>
      <c r="S7" s="6">
        <v>421</v>
      </c>
    </row>
    <row r="8" spans="1:19" x14ac:dyDescent="0.25">
      <c r="A8" s="4" t="s">
        <v>24</v>
      </c>
      <c r="B8" s="4">
        <v>8472</v>
      </c>
      <c r="C8" s="4">
        <v>8500</v>
      </c>
      <c r="D8" s="4">
        <v>8526</v>
      </c>
      <c r="E8" s="4">
        <v>31</v>
      </c>
      <c r="F8" s="4">
        <v>5</v>
      </c>
      <c r="G8" s="4">
        <v>8361</v>
      </c>
      <c r="H8" s="4">
        <v>6</v>
      </c>
      <c r="I8" s="4">
        <v>1</v>
      </c>
      <c r="J8" s="4">
        <v>767</v>
      </c>
      <c r="K8" s="4">
        <v>575</v>
      </c>
      <c r="L8" s="4">
        <v>192</v>
      </c>
      <c r="M8" s="4"/>
      <c r="N8" s="4">
        <v>99</v>
      </c>
      <c r="O8" s="4">
        <v>533</v>
      </c>
      <c r="P8" s="4">
        <v>2</v>
      </c>
      <c r="Q8" s="4">
        <v>0</v>
      </c>
      <c r="R8" s="4">
        <v>233</v>
      </c>
      <c r="S8" s="4">
        <v>151</v>
      </c>
    </row>
    <row r="9" spans="1:19" x14ac:dyDescent="0.25">
      <c r="A9" s="6" t="s">
        <v>25</v>
      </c>
      <c r="B9" s="6">
        <v>11375</v>
      </c>
      <c r="C9" s="6">
        <v>11283</v>
      </c>
      <c r="D9" s="6">
        <v>11213</v>
      </c>
      <c r="E9" s="6">
        <v>28</v>
      </c>
      <c r="F9" s="6">
        <v>98</v>
      </c>
      <c r="G9" s="6">
        <v>11006</v>
      </c>
      <c r="H9" s="6">
        <v>4</v>
      </c>
      <c r="I9" s="6">
        <v>23</v>
      </c>
      <c r="J9" s="6">
        <v>340</v>
      </c>
      <c r="K9" s="6">
        <v>264</v>
      </c>
      <c r="L9" s="6">
        <v>76</v>
      </c>
      <c r="M9" s="6"/>
      <c r="N9" s="6">
        <v>57</v>
      </c>
      <c r="O9" s="6">
        <v>288</v>
      </c>
      <c r="P9" s="6">
        <v>3</v>
      </c>
      <c r="Q9" s="6">
        <v>4</v>
      </c>
      <c r="R9" s="6">
        <v>65</v>
      </c>
      <c r="S9" s="6">
        <v>33</v>
      </c>
    </row>
    <row r="10" spans="1:19" x14ac:dyDescent="0.25">
      <c r="A10" s="4" t="s">
        <v>26</v>
      </c>
      <c r="B10" s="4">
        <v>5656</v>
      </c>
      <c r="C10" s="4">
        <v>5852</v>
      </c>
      <c r="D10" s="4">
        <v>5976</v>
      </c>
      <c r="E10" s="4">
        <v>124</v>
      </c>
      <c r="F10" s="4">
        <v>0</v>
      </c>
      <c r="G10" s="4">
        <v>5856</v>
      </c>
      <c r="H10" s="4">
        <v>31</v>
      </c>
      <c r="I10" s="4">
        <v>0</v>
      </c>
      <c r="J10" s="4">
        <v>35</v>
      </c>
      <c r="K10" s="4">
        <v>16</v>
      </c>
      <c r="L10" s="4">
        <v>19</v>
      </c>
      <c r="M10" s="4"/>
      <c r="N10" s="4">
        <v>6</v>
      </c>
      <c r="O10" s="4">
        <v>104</v>
      </c>
      <c r="P10" s="4">
        <v>0</v>
      </c>
      <c r="Q10" s="4">
        <v>0</v>
      </c>
      <c r="R10" s="4">
        <v>38</v>
      </c>
      <c r="S10" s="4">
        <v>0</v>
      </c>
    </row>
    <row r="11" spans="1:19" x14ac:dyDescent="0.25">
      <c r="A11" s="6" t="s">
        <v>27</v>
      </c>
      <c r="B11" s="6">
        <v>465</v>
      </c>
      <c r="C11" s="6">
        <v>3065</v>
      </c>
      <c r="D11" s="6">
        <v>3465</v>
      </c>
      <c r="E11" s="6">
        <v>3000</v>
      </c>
      <c r="F11" s="6">
        <v>2600</v>
      </c>
      <c r="G11" s="6">
        <v>3465</v>
      </c>
      <c r="H11" s="6">
        <v>0</v>
      </c>
      <c r="I11" s="6">
        <v>2600</v>
      </c>
      <c r="J11" s="6">
        <v>18</v>
      </c>
      <c r="K11" s="6">
        <v>18</v>
      </c>
      <c r="L11" s="6">
        <v>0</v>
      </c>
      <c r="M11" s="6"/>
      <c r="N11" s="6">
        <v>2</v>
      </c>
      <c r="O11" s="6">
        <v>1</v>
      </c>
      <c r="P11" s="6">
        <v>0</v>
      </c>
      <c r="Q11" s="6">
        <v>0</v>
      </c>
      <c r="R11" s="6">
        <v>0</v>
      </c>
      <c r="S11" s="6">
        <v>2</v>
      </c>
    </row>
    <row r="12" spans="1:19" x14ac:dyDescent="0.25">
      <c r="A12" s="7" t="s">
        <v>28</v>
      </c>
      <c r="B12" s="7">
        <v>3124</v>
      </c>
      <c r="C12" s="7">
        <v>3185</v>
      </c>
      <c r="D12" s="7">
        <v>3163</v>
      </c>
      <c r="E12" s="7">
        <v>56</v>
      </c>
      <c r="F12" s="7">
        <v>78</v>
      </c>
      <c r="G12" s="7">
        <v>3068</v>
      </c>
      <c r="H12" s="7">
        <v>17</v>
      </c>
      <c r="I12" s="7">
        <v>11</v>
      </c>
      <c r="J12" s="7">
        <v>405</v>
      </c>
      <c r="K12" s="7">
        <v>302</v>
      </c>
      <c r="L12" s="7">
        <v>103</v>
      </c>
      <c r="M12" s="7"/>
      <c r="N12" s="7">
        <v>45</v>
      </c>
      <c r="O12" s="7">
        <v>488</v>
      </c>
      <c r="P12" s="7">
        <v>1</v>
      </c>
      <c r="Q12" s="7">
        <v>0</v>
      </c>
      <c r="R12" s="7">
        <v>93</v>
      </c>
      <c r="S12" s="7">
        <v>142</v>
      </c>
    </row>
    <row r="13" spans="1:19" x14ac:dyDescent="0.25">
      <c r="A13" s="7" t="s">
        <v>29</v>
      </c>
      <c r="B13" s="7">
        <v>5077</v>
      </c>
      <c r="C13" s="7">
        <v>5053</v>
      </c>
      <c r="D13" s="7">
        <v>4968</v>
      </c>
      <c r="E13" s="7">
        <v>58</v>
      </c>
      <c r="F13" s="7">
        <v>143</v>
      </c>
      <c r="G13" s="7">
        <v>4890</v>
      </c>
      <c r="H13" s="7">
        <v>20</v>
      </c>
      <c r="I13" s="7">
        <v>29</v>
      </c>
      <c r="J13" s="7">
        <v>746</v>
      </c>
      <c r="K13" s="7">
        <v>452</v>
      </c>
      <c r="L13" s="7">
        <v>294</v>
      </c>
      <c r="M13" s="7"/>
      <c r="N13" s="7">
        <v>93</v>
      </c>
      <c r="O13" s="7">
        <v>347</v>
      </c>
      <c r="P13" s="7">
        <v>1</v>
      </c>
      <c r="Q13" s="7">
        <v>2</v>
      </c>
      <c r="R13" s="7">
        <v>171</v>
      </c>
      <c r="S13" s="7">
        <v>247</v>
      </c>
    </row>
    <row r="14" spans="1:19" x14ac:dyDescent="0.25">
      <c r="A14" s="7" t="s">
        <v>30</v>
      </c>
      <c r="B14" s="7">
        <v>16823</v>
      </c>
      <c r="C14" s="7">
        <v>17016</v>
      </c>
      <c r="D14" s="7">
        <v>17016</v>
      </c>
      <c r="E14" s="7">
        <v>100</v>
      </c>
      <c r="F14" s="7">
        <v>100</v>
      </c>
      <c r="G14" s="7">
        <v>16309</v>
      </c>
      <c r="H14" s="7">
        <v>33</v>
      </c>
      <c r="I14" s="7">
        <v>45</v>
      </c>
      <c r="J14" s="7">
        <v>1328</v>
      </c>
      <c r="K14" s="7">
        <v>994</v>
      </c>
      <c r="L14" s="7">
        <v>334</v>
      </c>
      <c r="M14" s="7"/>
      <c r="N14" s="7">
        <v>192</v>
      </c>
      <c r="O14" s="7">
        <v>1251</v>
      </c>
      <c r="P14" s="7">
        <v>4</v>
      </c>
      <c r="Q14" s="7">
        <v>0</v>
      </c>
      <c r="R14" s="7">
        <v>507</v>
      </c>
      <c r="S14" s="7">
        <v>307</v>
      </c>
    </row>
    <row r="15" spans="1:19" x14ac:dyDescent="0.25">
      <c r="A15" s="7" t="s">
        <v>31</v>
      </c>
      <c r="B15" s="7">
        <v>10735</v>
      </c>
      <c r="C15" s="7">
        <v>10797</v>
      </c>
      <c r="D15" s="7">
        <v>10825</v>
      </c>
      <c r="E15" s="7">
        <v>71</v>
      </c>
      <c r="F15" s="7">
        <v>43</v>
      </c>
      <c r="G15" s="7">
        <v>10611</v>
      </c>
      <c r="H15" s="7">
        <v>25</v>
      </c>
      <c r="I15" s="7">
        <v>16</v>
      </c>
      <c r="J15" s="7">
        <v>1200</v>
      </c>
      <c r="K15" s="7">
        <v>803</v>
      </c>
      <c r="L15" s="7">
        <v>397</v>
      </c>
      <c r="M15" s="7"/>
      <c r="N15" s="7">
        <v>141</v>
      </c>
      <c r="O15" s="7">
        <v>865</v>
      </c>
      <c r="P15" s="7">
        <v>8</v>
      </c>
      <c r="Q15" s="7">
        <v>1</v>
      </c>
      <c r="R15" s="7">
        <v>363</v>
      </c>
      <c r="S15" s="7">
        <v>300</v>
      </c>
    </row>
    <row r="16" spans="1:19" x14ac:dyDescent="0.25">
      <c r="A16" s="8" t="s">
        <v>32</v>
      </c>
      <c r="B16" s="8">
        <v>35759</v>
      </c>
      <c r="C16" s="8">
        <v>36051</v>
      </c>
      <c r="D16" s="8">
        <v>35972</v>
      </c>
      <c r="E16" s="8">
        <v>285</v>
      </c>
      <c r="F16" s="8">
        <v>364</v>
      </c>
      <c r="G16" s="8">
        <v>34878</v>
      </c>
      <c r="H16" s="8">
        <v>95</v>
      </c>
      <c r="I16" s="8">
        <v>101</v>
      </c>
      <c r="J16" s="8">
        <v>3679</v>
      </c>
      <c r="K16" s="8">
        <v>2551</v>
      </c>
      <c r="L16" s="8">
        <v>1128</v>
      </c>
      <c r="M16" s="8"/>
      <c r="N16" s="8">
        <v>471</v>
      </c>
      <c r="O16" s="8">
        <v>2951</v>
      </c>
      <c r="P16" s="8">
        <v>14</v>
      </c>
      <c r="Q16" s="8">
        <v>3</v>
      </c>
      <c r="R16" s="8">
        <v>1134</v>
      </c>
      <c r="S16" s="8">
        <v>996</v>
      </c>
    </row>
    <row r="17" spans="1:19" x14ac:dyDescent="0.25">
      <c r="A17" s="6" t="s">
        <v>33</v>
      </c>
      <c r="B17" s="6">
        <v>8497</v>
      </c>
      <c r="C17" s="6">
        <v>8498</v>
      </c>
      <c r="D17" s="6">
        <v>8517</v>
      </c>
      <c r="E17" s="6">
        <v>20</v>
      </c>
      <c r="F17" s="6">
        <v>1</v>
      </c>
      <c r="G17" s="6">
        <v>8208</v>
      </c>
      <c r="H17" s="6">
        <v>0</v>
      </c>
      <c r="I17" s="6">
        <v>0</v>
      </c>
      <c r="J17" s="6">
        <v>254</v>
      </c>
      <c r="K17" s="6">
        <v>140</v>
      </c>
      <c r="L17" s="6">
        <v>114</v>
      </c>
      <c r="M17" s="6"/>
      <c r="N17" s="6">
        <v>51</v>
      </c>
      <c r="O17" s="6">
        <v>443</v>
      </c>
      <c r="P17" s="6">
        <v>3</v>
      </c>
      <c r="Q17" s="6">
        <v>0</v>
      </c>
      <c r="R17" s="6">
        <v>50</v>
      </c>
      <c r="S17" s="6">
        <v>70</v>
      </c>
    </row>
    <row r="18" spans="1:19" x14ac:dyDescent="0.25">
      <c r="A18" s="4" t="s">
        <v>34</v>
      </c>
      <c r="B18" s="4">
        <v>15052</v>
      </c>
      <c r="C18" s="4">
        <v>15219</v>
      </c>
      <c r="D18" s="4">
        <v>15278</v>
      </c>
      <c r="E18" s="4">
        <v>243</v>
      </c>
      <c r="F18" s="4">
        <v>184</v>
      </c>
      <c r="G18" s="4">
        <v>14999</v>
      </c>
      <c r="H18" s="4">
        <v>148</v>
      </c>
      <c r="I18" s="4">
        <v>25</v>
      </c>
      <c r="J18" s="4">
        <v>2392</v>
      </c>
      <c r="K18" s="4">
        <v>1122</v>
      </c>
      <c r="L18" s="4">
        <v>1270</v>
      </c>
      <c r="M18" s="4"/>
      <c r="N18" s="4">
        <v>259</v>
      </c>
      <c r="O18" s="4">
        <v>3604</v>
      </c>
      <c r="P18" s="4">
        <v>19</v>
      </c>
      <c r="Q18" s="4">
        <v>1</v>
      </c>
      <c r="R18" s="4">
        <v>625</v>
      </c>
      <c r="S18" s="4">
        <v>344</v>
      </c>
    </row>
    <row r="19" spans="1:19" x14ac:dyDescent="0.25">
      <c r="A19" s="6" t="s">
        <v>35</v>
      </c>
      <c r="B19" s="6">
        <v>9239</v>
      </c>
      <c r="C19" s="6">
        <v>9227</v>
      </c>
      <c r="D19" s="6">
        <v>9254</v>
      </c>
      <c r="E19" s="6">
        <v>27</v>
      </c>
      <c r="F19" s="6">
        <v>0</v>
      </c>
      <c r="G19" s="6">
        <v>9178</v>
      </c>
      <c r="H19" s="6">
        <v>1</v>
      </c>
      <c r="I19" s="6">
        <v>0</v>
      </c>
      <c r="J19" s="6">
        <v>210</v>
      </c>
      <c r="K19" s="6">
        <v>108</v>
      </c>
      <c r="L19" s="6">
        <v>102</v>
      </c>
      <c r="M19" s="6"/>
      <c r="N19" s="6">
        <v>27</v>
      </c>
      <c r="O19" s="6">
        <v>110</v>
      </c>
      <c r="P19" s="6">
        <v>0</v>
      </c>
      <c r="Q19" s="6">
        <v>0</v>
      </c>
      <c r="R19" s="6">
        <v>112</v>
      </c>
      <c r="S19" s="6">
        <v>64</v>
      </c>
    </row>
    <row r="20" spans="1:19" x14ac:dyDescent="0.25">
      <c r="A20" s="4" t="s">
        <v>36</v>
      </c>
      <c r="B20" s="4">
        <v>33625</v>
      </c>
      <c r="C20" s="4">
        <v>33625</v>
      </c>
      <c r="D20" s="4">
        <v>33669</v>
      </c>
      <c r="E20" s="4">
        <v>262</v>
      </c>
      <c r="F20" s="4">
        <v>218</v>
      </c>
      <c r="G20" s="4">
        <v>31797</v>
      </c>
      <c r="H20" s="4">
        <v>95</v>
      </c>
      <c r="I20" s="4">
        <v>17</v>
      </c>
      <c r="J20" s="4">
        <v>4347</v>
      </c>
      <c r="K20" s="4">
        <v>2681</v>
      </c>
      <c r="L20" s="4">
        <v>1666</v>
      </c>
      <c r="M20" s="4"/>
      <c r="N20" s="4">
        <v>449</v>
      </c>
      <c r="O20" s="4">
        <v>3060</v>
      </c>
      <c r="P20" s="4">
        <v>23</v>
      </c>
      <c r="Q20" s="4">
        <v>0</v>
      </c>
      <c r="R20" s="4">
        <v>488</v>
      </c>
      <c r="S20" s="4">
        <v>665</v>
      </c>
    </row>
    <row r="21" spans="1:19" x14ac:dyDescent="0.25">
      <c r="A21" s="6" t="s">
        <v>37</v>
      </c>
      <c r="B21" s="6">
        <v>27975</v>
      </c>
      <c r="C21" s="6">
        <v>28081</v>
      </c>
      <c r="D21" s="6">
        <v>27914</v>
      </c>
      <c r="E21" s="6">
        <v>140</v>
      </c>
      <c r="F21" s="6">
        <v>307</v>
      </c>
      <c r="G21" s="6">
        <v>26864</v>
      </c>
      <c r="H21" s="6">
        <v>43</v>
      </c>
      <c r="I21" s="6">
        <v>27</v>
      </c>
      <c r="J21" s="6">
        <v>3745</v>
      </c>
      <c r="K21" s="6">
        <v>2395</v>
      </c>
      <c r="L21" s="6">
        <v>1350</v>
      </c>
      <c r="M21" s="6"/>
      <c r="N21" s="6">
        <v>591</v>
      </c>
      <c r="O21" s="6">
        <v>5034</v>
      </c>
      <c r="P21" s="6">
        <v>25</v>
      </c>
      <c r="Q21" s="6">
        <v>4</v>
      </c>
      <c r="R21" s="6">
        <v>276</v>
      </c>
      <c r="S21" s="6">
        <v>434</v>
      </c>
    </row>
    <row r="22" spans="1:19" x14ac:dyDescent="0.25">
      <c r="A22" s="4" t="s">
        <v>38</v>
      </c>
      <c r="B22" s="4">
        <v>20034</v>
      </c>
      <c r="C22" s="4">
        <v>19980</v>
      </c>
      <c r="D22" s="4">
        <v>19997</v>
      </c>
      <c r="E22" s="4">
        <v>99</v>
      </c>
      <c r="F22" s="4">
        <v>82</v>
      </c>
      <c r="G22" s="4">
        <v>18669</v>
      </c>
      <c r="H22" s="4">
        <v>25</v>
      </c>
      <c r="I22" s="4">
        <v>5</v>
      </c>
      <c r="J22" s="4">
        <v>806</v>
      </c>
      <c r="K22" s="4">
        <v>509</v>
      </c>
      <c r="L22" s="4">
        <v>297</v>
      </c>
      <c r="M22" s="4"/>
      <c r="N22" s="4">
        <v>155</v>
      </c>
      <c r="O22" s="4">
        <v>1731</v>
      </c>
      <c r="P22" s="4">
        <v>10</v>
      </c>
      <c r="Q22" s="4">
        <v>1</v>
      </c>
      <c r="R22" s="4">
        <v>250</v>
      </c>
      <c r="S22" s="4">
        <v>92</v>
      </c>
    </row>
    <row r="23" spans="1:19" x14ac:dyDescent="0.25">
      <c r="A23" s="6" t="s">
        <v>39</v>
      </c>
      <c r="B23" s="6">
        <v>22175</v>
      </c>
      <c r="C23" s="6">
        <v>22377</v>
      </c>
      <c r="D23" s="6">
        <v>22308</v>
      </c>
      <c r="E23" s="6">
        <v>274</v>
      </c>
      <c r="F23" s="6">
        <v>343</v>
      </c>
      <c r="G23" s="6">
        <v>21115</v>
      </c>
      <c r="H23" s="6">
        <v>140</v>
      </c>
      <c r="I23" s="6">
        <v>117</v>
      </c>
      <c r="J23" s="6">
        <v>3704</v>
      </c>
      <c r="K23" s="6">
        <v>1870</v>
      </c>
      <c r="L23" s="6">
        <v>1834</v>
      </c>
      <c r="M23" s="6"/>
      <c r="N23" s="6">
        <v>422</v>
      </c>
      <c r="O23" s="6">
        <v>3019</v>
      </c>
      <c r="P23" s="6">
        <v>22</v>
      </c>
      <c r="Q23" s="6">
        <v>2</v>
      </c>
      <c r="R23" s="6">
        <v>695</v>
      </c>
      <c r="S23" s="6">
        <v>638</v>
      </c>
    </row>
    <row r="24" spans="1:19" x14ac:dyDescent="0.25">
      <c r="A24" s="4" t="s">
        <v>40</v>
      </c>
      <c r="B24" s="4">
        <v>85313</v>
      </c>
      <c r="C24" s="4">
        <v>86334</v>
      </c>
      <c r="D24" s="4">
        <v>87082</v>
      </c>
      <c r="E24" s="4">
        <v>990</v>
      </c>
      <c r="F24" s="4">
        <v>242</v>
      </c>
      <c r="G24" s="4">
        <v>76347</v>
      </c>
      <c r="H24" s="4">
        <v>443</v>
      </c>
      <c r="I24" s="4">
        <v>110</v>
      </c>
      <c r="J24" s="4">
        <v>16961</v>
      </c>
      <c r="K24" s="4">
        <v>9996</v>
      </c>
      <c r="L24" s="4">
        <v>6965</v>
      </c>
      <c r="M24" s="4"/>
      <c r="N24" s="4">
        <v>1676</v>
      </c>
      <c r="O24" s="4">
        <v>17135</v>
      </c>
      <c r="P24" s="4">
        <v>145</v>
      </c>
      <c r="Q24" s="4">
        <v>5</v>
      </c>
      <c r="R24" s="4">
        <v>1589</v>
      </c>
      <c r="S24" s="4">
        <v>1872</v>
      </c>
    </row>
    <row r="25" spans="1:19" x14ac:dyDescent="0.25">
      <c r="A25" s="6" t="s">
        <v>41</v>
      </c>
      <c r="B25" s="6">
        <v>13409</v>
      </c>
      <c r="C25" s="6">
        <v>13338</v>
      </c>
      <c r="D25" s="6">
        <v>13366</v>
      </c>
      <c r="E25" s="6">
        <v>132</v>
      </c>
      <c r="F25" s="6">
        <v>104</v>
      </c>
      <c r="G25" s="6">
        <v>12921</v>
      </c>
      <c r="H25" s="6">
        <v>73</v>
      </c>
      <c r="I25" s="6">
        <v>39</v>
      </c>
      <c r="J25" s="6">
        <v>1453</v>
      </c>
      <c r="K25" s="6">
        <v>753</v>
      </c>
      <c r="L25" s="6">
        <v>700</v>
      </c>
      <c r="M25" s="6"/>
      <c r="N25" s="6">
        <v>150</v>
      </c>
      <c r="O25" s="6">
        <v>896</v>
      </c>
      <c r="P25" s="6">
        <v>6</v>
      </c>
      <c r="Q25" s="6">
        <v>0</v>
      </c>
      <c r="R25" s="6">
        <v>535</v>
      </c>
      <c r="S25" s="6">
        <v>214</v>
      </c>
    </row>
    <row r="26" spans="1:19" x14ac:dyDescent="0.25">
      <c r="A26" s="4" t="s">
        <v>42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/>
      <c r="N26" s="4">
        <v>0</v>
      </c>
      <c r="O26" s="4">
        <v>133</v>
      </c>
      <c r="P26" s="4">
        <v>0</v>
      </c>
      <c r="Q26" s="4">
        <v>0</v>
      </c>
      <c r="R26" s="4">
        <v>0</v>
      </c>
      <c r="S26" s="4">
        <v>0</v>
      </c>
    </row>
    <row r="27" spans="1:19" x14ac:dyDescent="0.25">
      <c r="A27" s="6" t="s">
        <v>43</v>
      </c>
      <c r="B27" s="6">
        <v>18216</v>
      </c>
      <c r="C27" s="6">
        <v>18243</v>
      </c>
      <c r="D27" s="6">
        <v>17933</v>
      </c>
      <c r="E27" s="6">
        <v>73</v>
      </c>
      <c r="F27" s="6">
        <v>383</v>
      </c>
      <c r="G27" s="6">
        <v>17311</v>
      </c>
      <c r="H27" s="6">
        <v>21</v>
      </c>
      <c r="I27" s="6">
        <v>119</v>
      </c>
      <c r="J27" s="6">
        <v>810</v>
      </c>
      <c r="K27" s="6">
        <v>548</v>
      </c>
      <c r="L27" s="6">
        <v>262</v>
      </c>
      <c r="M27" s="6"/>
      <c r="N27" s="6">
        <v>104</v>
      </c>
      <c r="O27" s="6">
        <v>940</v>
      </c>
      <c r="P27" s="6">
        <v>7</v>
      </c>
      <c r="Q27" s="6">
        <v>0</v>
      </c>
      <c r="R27" s="6">
        <v>255</v>
      </c>
      <c r="S27" s="6">
        <v>156</v>
      </c>
    </row>
    <row r="28" spans="1:19" x14ac:dyDescent="0.25">
      <c r="A28" s="4" t="s">
        <v>44</v>
      </c>
      <c r="B28" s="4">
        <v>3808</v>
      </c>
      <c r="C28" s="4">
        <v>3831</v>
      </c>
      <c r="D28" s="4">
        <v>3852</v>
      </c>
      <c r="E28" s="4">
        <v>22</v>
      </c>
      <c r="F28" s="4">
        <v>1</v>
      </c>
      <c r="G28" s="4">
        <v>3803</v>
      </c>
      <c r="H28" s="4">
        <v>9</v>
      </c>
      <c r="I28" s="4">
        <v>0</v>
      </c>
      <c r="J28" s="4">
        <v>332</v>
      </c>
      <c r="K28" s="4">
        <v>191</v>
      </c>
      <c r="L28" s="4">
        <v>141</v>
      </c>
      <c r="M28" s="4"/>
      <c r="N28" s="4">
        <v>63</v>
      </c>
      <c r="O28" s="4">
        <v>502</v>
      </c>
      <c r="P28" s="4">
        <v>10</v>
      </c>
      <c r="Q28" s="4">
        <v>0</v>
      </c>
      <c r="R28" s="4">
        <v>81</v>
      </c>
      <c r="S28" s="4">
        <v>52</v>
      </c>
    </row>
    <row r="29" spans="1:19" x14ac:dyDescent="0.25">
      <c r="A29" s="6" t="s">
        <v>45</v>
      </c>
      <c r="B29" s="6">
        <v>16777</v>
      </c>
      <c r="C29" s="6">
        <v>16865</v>
      </c>
      <c r="D29" s="6">
        <v>16967</v>
      </c>
      <c r="E29" s="6">
        <v>121</v>
      </c>
      <c r="F29" s="6">
        <v>19</v>
      </c>
      <c r="G29" s="6">
        <v>16612</v>
      </c>
      <c r="H29" s="6">
        <v>63</v>
      </c>
      <c r="I29" s="6">
        <v>2</v>
      </c>
      <c r="J29" s="6">
        <v>3073</v>
      </c>
      <c r="K29" s="6">
        <v>1776</v>
      </c>
      <c r="L29" s="6">
        <v>1297</v>
      </c>
      <c r="M29" s="6"/>
      <c r="N29" s="6">
        <v>278</v>
      </c>
      <c r="O29" s="6">
        <v>1763</v>
      </c>
      <c r="P29" s="6">
        <v>15</v>
      </c>
      <c r="Q29" s="6">
        <v>0</v>
      </c>
      <c r="R29" s="6">
        <v>405</v>
      </c>
      <c r="S29" s="6">
        <v>468</v>
      </c>
    </row>
    <row r="30" spans="1:19" x14ac:dyDescent="0.25">
      <c r="A30" s="4" t="s">
        <v>46</v>
      </c>
      <c r="B30" s="4">
        <v>1201</v>
      </c>
      <c r="C30" s="4">
        <v>1156</v>
      </c>
      <c r="D30" s="4">
        <v>1157</v>
      </c>
      <c r="E30" s="4">
        <v>2</v>
      </c>
      <c r="F30" s="4">
        <v>1</v>
      </c>
      <c r="G30" s="4">
        <v>1053</v>
      </c>
      <c r="H30" s="4">
        <v>1</v>
      </c>
      <c r="I30" s="4">
        <v>1</v>
      </c>
      <c r="J30" s="4">
        <v>78</v>
      </c>
      <c r="K30" s="4">
        <v>71</v>
      </c>
      <c r="L30" s="4">
        <v>7</v>
      </c>
      <c r="M30" s="4"/>
      <c r="N30" s="4">
        <v>16</v>
      </c>
      <c r="O30" s="4">
        <v>160</v>
      </c>
      <c r="P30" s="4">
        <v>0</v>
      </c>
      <c r="Q30" s="4">
        <v>0</v>
      </c>
      <c r="R30" s="4">
        <v>38</v>
      </c>
      <c r="S30" s="4">
        <v>11</v>
      </c>
    </row>
    <row r="31" spans="1:19" x14ac:dyDescent="0.25">
      <c r="A31" s="6" t="s">
        <v>47</v>
      </c>
      <c r="B31" s="6">
        <v>22225</v>
      </c>
      <c r="C31" s="6">
        <v>22439</v>
      </c>
      <c r="D31" s="6">
        <v>22142</v>
      </c>
      <c r="E31" s="6">
        <v>106</v>
      </c>
      <c r="F31" s="6">
        <v>403</v>
      </c>
      <c r="G31" s="6">
        <v>21304</v>
      </c>
      <c r="H31" s="6">
        <v>25</v>
      </c>
      <c r="I31" s="6">
        <v>57</v>
      </c>
      <c r="J31" s="6">
        <v>806</v>
      </c>
      <c r="K31" s="6">
        <v>496</v>
      </c>
      <c r="L31" s="6">
        <v>310</v>
      </c>
      <c r="M31" s="6"/>
      <c r="N31" s="6">
        <v>88</v>
      </c>
      <c r="O31" s="6">
        <v>589</v>
      </c>
      <c r="P31" s="6">
        <v>2</v>
      </c>
      <c r="Q31" s="6">
        <v>1</v>
      </c>
      <c r="R31" s="6">
        <v>276</v>
      </c>
      <c r="S31" s="6">
        <v>138</v>
      </c>
    </row>
    <row r="32" spans="1:19" x14ac:dyDescent="0.25">
      <c r="A32" s="4" t="s">
        <v>48</v>
      </c>
      <c r="B32" s="4">
        <v>22425</v>
      </c>
      <c r="C32" s="4">
        <v>22560</v>
      </c>
      <c r="D32" s="4">
        <v>22650</v>
      </c>
      <c r="E32" s="4">
        <v>250</v>
      </c>
      <c r="F32" s="4">
        <v>160</v>
      </c>
      <c r="G32" s="4">
        <v>22398</v>
      </c>
      <c r="H32" s="4">
        <v>151</v>
      </c>
      <c r="I32" s="4">
        <v>55</v>
      </c>
      <c r="J32" s="4">
        <v>3756</v>
      </c>
      <c r="K32" s="4">
        <v>2654</v>
      </c>
      <c r="L32" s="4">
        <v>1102</v>
      </c>
      <c r="M32" s="4"/>
      <c r="N32" s="4">
        <v>500</v>
      </c>
      <c r="O32" s="4">
        <v>2404</v>
      </c>
      <c r="P32" s="4">
        <v>30</v>
      </c>
      <c r="Q32" s="4">
        <v>5</v>
      </c>
      <c r="R32" s="4">
        <v>496</v>
      </c>
      <c r="S32" s="4">
        <v>420</v>
      </c>
    </row>
    <row r="33" spans="1:19" x14ac:dyDescent="0.25">
      <c r="A33" s="6" t="s">
        <v>49</v>
      </c>
      <c r="B33" s="6">
        <v>23561</v>
      </c>
      <c r="C33" s="6">
        <v>23660</v>
      </c>
      <c r="D33" s="6">
        <v>23560</v>
      </c>
      <c r="E33" s="6">
        <v>46</v>
      </c>
      <c r="F33" s="6">
        <v>146</v>
      </c>
      <c r="G33" s="6">
        <v>23031</v>
      </c>
      <c r="H33" s="6">
        <v>22</v>
      </c>
      <c r="I33" s="6">
        <v>18</v>
      </c>
      <c r="J33" s="6">
        <v>2508</v>
      </c>
      <c r="K33" s="6">
        <v>1950</v>
      </c>
      <c r="L33" s="6">
        <v>558</v>
      </c>
      <c r="M33" s="6"/>
      <c r="N33" s="6">
        <v>306</v>
      </c>
      <c r="O33" s="6">
        <v>3156</v>
      </c>
      <c r="P33" s="6">
        <v>13</v>
      </c>
      <c r="Q33" s="6">
        <v>4</v>
      </c>
      <c r="R33" s="6">
        <v>502</v>
      </c>
      <c r="S33" s="6">
        <v>1001</v>
      </c>
    </row>
    <row r="34" spans="1:19" x14ac:dyDescent="0.25">
      <c r="A34" s="4" t="s">
        <v>50</v>
      </c>
      <c r="B34" s="4">
        <v>10623</v>
      </c>
      <c r="C34" s="4">
        <v>10682</v>
      </c>
      <c r="D34" s="4">
        <v>10707</v>
      </c>
      <c r="E34" s="4">
        <v>35</v>
      </c>
      <c r="F34" s="4">
        <v>10</v>
      </c>
      <c r="G34" s="4">
        <v>10610</v>
      </c>
      <c r="H34" s="4">
        <v>16</v>
      </c>
      <c r="I34" s="4">
        <v>0</v>
      </c>
      <c r="J34" s="4">
        <v>1345</v>
      </c>
      <c r="K34" s="4">
        <v>852</v>
      </c>
      <c r="L34" s="4">
        <v>493</v>
      </c>
      <c r="M34" s="4"/>
      <c r="N34" s="4">
        <v>189</v>
      </c>
      <c r="O34" s="4">
        <v>1122</v>
      </c>
      <c r="P34" s="4">
        <v>6</v>
      </c>
      <c r="Q34" s="4">
        <v>1</v>
      </c>
      <c r="R34" s="4">
        <v>131</v>
      </c>
      <c r="S34" s="4">
        <v>257</v>
      </c>
    </row>
    <row r="35" spans="1:19" x14ac:dyDescent="0.25">
      <c r="A35" s="6" t="s">
        <v>51</v>
      </c>
      <c r="B35" s="6">
        <v>68181</v>
      </c>
      <c r="C35" s="6">
        <v>68241</v>
      </c>
      <c r="D35" s="6">
        <v>68150</v>
      </c>
      <c r="E35" s="6">
        <v>440</v>
      </c>
      <c r="F35" s="6">
        <v>531</v>
      </c>
      <c r="G35" s="6">
        <v>65191</v>
      </c>
      <c r="H35" s="6">
        <v>252</v>
      </c>
      <c r="I35" s="6">
        <v>227</v>
      </c>
      <c r="J35" s="6">
        <v>9593</v>
      </c>
      <c r="K35" s="6">
        <v>6056</v>
      </c>
      <c r="L35" s="6">
        <v>3537</v>
      </c>
      <c r="M35" s="6"/>
      <c r="N35" s="6">
        <v>1061</v>
      </c>
      <c r="O35" s="6">
        <v>12871</v>
      </c>
      <c r="P35" s="6">
        <v>56</v>
      </c>
      <c r="Q35" s="6">
        <v>7</v>
      </c>
      <c r="R35" s="6">
        <v>966</v>
      </c>
      <c r="S35" s="6">
        <v>1218</v>
      </c>
    </row>
    <row r="36" spans="1:19" x14ac:dyDescent="0.25">
      <c r="A36" s="4" t="s">
        <v>52</v>
      </c>
      <c r="B36" s="4">
        <v>20677</v>
      </c>
      <c r="C36" s="4">
        <v>20807</v>
      </c>
      <c r="D36" s="4">
        <v>20907</v>
      </c>
      <c r="E36" s="4">
        <v>110</v>
      </c>
      <c r="F36" s="4">
        <v>10</v>
      </c>
      <c r="G36" s="4">
        <v>20623</v>
      </c>
      <c r="H36" s="4">
        <v>48</v>
      </c>
      <c r="I36" s="4">
        <v>1</v>
      </c>
      <c r="J36" s="4">
        <v>1629</v>
      </c>
      <c r="K36" s="4">
        <v>1045</v>
      </c>
      <c r="L36" s="4">
        <v>584</v>
      </c>
      <c r="M36" s="4"/>
      <c r="N36" s="4">
        <v>212</v>
      </c>
      <c r="O36" s="4">
        <v>1592</v>
      </c>
      <c r="P36" s="4">
        <v>9</v>
      </c>
      <c r="Q36" s="4">
        <v>1</v>
      </c>
      <c r="R36" s="4">
        <v>435</v>
      </c>
      <c r="S36" s="4">
        <v>298</v>
      </c>
    </row>
    <row r="37" spans="1:19" x14ac:dyDescent="0.25">
      <c r="A37" s="6" t="s">
        <v>53</v>
      </c>
      <c r="B37" s="6">
        <v>30973</v>
      </c>
      <c r="C37" s="6">
        <v>31131</v>
      </c>
      <c r="D37" s="6">
        <v>31251</v>
      </c>
      <c r="E37" s="6">
        <v>155</v>
      </c>
      <c r="F37" s="6">
        <v>35</v>
      </c>
      <c r="G37" s="6">
        <v>29713</v>
      </c>
      <c r="H37" s="6">
        <v>81</v>
      </c>
      <c r="I37" s="6">
        <v>25</v>
      </c>
      <c r="J37" s="6">
        <v>3071</v>
      </c>
      <c r="K37" s="6">
        <v>1919</v>
      </c>
      <c r="L37" s="6">
        <v>1152</v>
      </c>
      <c r="M37" s="6"/>
      <c r="N37" s="6">
        <v>676</v>
      </c>
      <c r="O37" s="6">
        <v>6003</v>
      </c>
      <c r="P37" s="6">
        <v>50</v>
      </c>
      <c r="Q37" s="6">
        <v>8</v>
      </c>
      <c r="R37" s="6">
        <v>317</v>
      </c>
      <c r="S37" s="6">
        <v>163</v>
      </c>
    </row>
    <row r="38" spans="1:19" x14ac:dyDescent="0.25">
      <c r="A38" s="4" t="s">
        <v>54</v>
      </c>
      <c r="B38" s="4">
        <v>6874</v>
      </c>
      <c r="C38" s="4">
        <v>6673</v>
      </c>
      <c r="D38" s="4">
        <v>6804</v>
      </c>
      <c r="E38" s="4">
        <v>137</v>
      </c>
      <c r="F38" s="4">
        <v>6</v>
      </c>
      <c r="G38" s="4">
        <v>6797</v>
      </c>
      <c r="H38" s="4">
        <v>34</v>
      </c>
      <c r="I38" s="4">
        <v>0</v>
      </c>
      <c r="J38" s="4">
        <v>124</v>
      </c>
      <c r="K38" s="4">
        <v>117</v>
      </c>
      <c r="L38" s="4">
        <v>7</v>
      </c>
      <c r="M38" s="4"/>
      <c r="N38" s="4">
        <v>16</v>
      </c>
      <c r="O38" s="4">
        <v>268</v>
      </c>
      <c r="P38" s="4">
        <v>0</v>
      </c>
      <c r="Q38" s="4">
        <v>0</v>
      </c>
      <c r="R38" s="4">
        <v>69</v>
      </c>
      <c r="S38" s="4">
        <v>31</v>
      </c>
    </row>
    <row r="39" spans="1:19" x14ac:dyDescent="0.25">
      <c r="A39" s="9" t="s">
        <v>55</v>
      </c>
      <c r="B39" s="9">
        <v>10344</v>
      </c>
      <c r="C39" s="9">
        <v>10417</v>
      </c>
      <c r="D39" s="9">
        <v>10483</v>
      </c>
      <c r="E39" s="9">
        <v>68</v>
      </c>
      <c r="F39" s="9">
        <v>2</v>
      </c>
      <c r="G39" s="9">
        <v>8329</v>
      </c>
      <c r="H39" s="9">
        <v>8</v>
      </c>
      <c r="I39" s="9">
        <v>0</v>
      </c>
      <c r="J39" s="9">
        <v>688</v>
      </c>
      <c r="K39" s="9">
        <v>10</v>
      </c>
      <c r="L39" s="9">
        <v>678</v>
      </c>
      <c r="M39" s="9"/>
      <c r="N39" s="9">
        <v>128</v>
      </c>
      <c r="O39" s="9">
        <v>226</v>
      </c>
      <c r="P39" s="9">
        <v>0</v>
      </c>
      <c r="Q39" s="9">
        <v>0</v>
      </c>
      <c r="R39" s="9">
        <v>47</v>
      </c>
      <c r="S39" s="9">
        <v>32</v>
      </c>
    </row>
    <row r="40" spans="1:19" x14ac:dyDescent="0.25">
      <c r="A40" s="9" t="s">
        <v>56</v>
      </c>
      <c r="B40" s="9">
        <v>21163</v>
      </c>
      <c r="C40" s="9">
        <v>21170</v>
      </c>
      <c r="D40" s="9">
        <v>21173</v>
      </c>
      <c r="E40" s="9">
        <v>8</v>
      </c>
      <c r="F40" s="9">
        <v>5</v>
      </c>
      <c r="G40" s="9">
        <v>15131</v>
      </c>
      <c r="H40" s="9">
        <v>1</v>
      </c>
      <c r="I40" s="9">
        <v>0</v>
      </c>
      <c r="J40" s="9">
        <v>2950</v>
      </c>
      <c r="K40" s="9">
        <v>10</v>
      </c>
      <c r="L40" s="9">
        <v>2940</v>
      </c>
      <c r="M40" s="9"/>
      <c r="N40" s="9">
        <v>334</v>
      </c>
      <c r="O40" s="9">
        <v>511</v>
      </c>
      <c r="P40" s="9">
        <v>2</v>
      </c>
      <c r="Q40" s="9">
        <v>0</v>
      </c>
      <c r="R40" s="9">
        <v>130</v>
      </c>
      <c r="S40" s="9">
        <v>87</v>
      </c>
    </row>
    <row r="41" spans="1:19" x14ac:dyDescent="0.25">
      <c r="A41" s="9" t="s">
        <v>57</v>
      </c>
      <c r="B41" s="9">
        <v>5959</v>
      </c>
      <c r="C41" s="9">
        <v>5960</v>
      </c>
      <c r="D41" s="9">
        <v>6009</v>
      </c>
      <c r="E41" s="9">
        <v>49</v>
      </c>
      <c r="F41" s="9">
        <v>0</v>
      </c>
      <c r="G41" s="9">
        <v>5439</v>
      </c>
      <c r="H41" s="9">
        <v>8</v>
      </c>
      <c r="I41" s="9">
        <v>0</v>
      </c>
      <c r="J41" s="9">
        <v>57</v>
      </c>
      <c r="K41" s="9">
        <v>47</v>
      </c>
      <c r="L41" s="9">
        <v>10</v>
      </c>
      <c r="M41" s="9"/>
      <c r="N41" s="9">
        <v>29</v>
      </c>
      <c r="O41" s="9">
        <v>293</v>
      </c>
      <c r="P41" s="9">
        <v>1</v>
      </c>
      <c r="Q41" s="9">
        <v>0</v>
      </c>
      <c r="R41" s="9">
        <v>30</v>
      </c>
      <c r="S41" s="9">
        <v>13</v>
      </c>
    </row>
    <row r="42" spans="1:19" x14ac:dyDescent="0.25">
      <c r="A42" s="9" t="s">
        <v>58</v>
      </c>
      <c r="B42" s="9">
        <v>4898</v>
      </c>
      <c r="C42" s="9">
        <v>4894</v>
      </c>
      <c r="D42" s="9">
        <v>4894</v>
      </c>
      <c r="E42" s="9">
        <v>0</v>
      </c>
      <c r="F42" s="9">
        <v>0</v>
      </c>
      <c r="G42" s="9">
        <v>4198</v>
      </c>
      <c r="H42" s="9">
        <v>0</v>
      </c>
      <c r="I42" s="9">
        <v>0</v>
      </c>
      <c r="J42" s="9">
        <v>221</v>
      </c>
      <c r="K42" s="9">
        <v>8</v>
      </c>
      <c r="L42" s="9">
        <v>213</v>
      </c>
      <c r="M42" s="9"/>
      <c r="N42" s="9">
        <v>87</v>
      </c>
      <c r="O42" s="9">
        <v>196</v>
      </c>
      <c r="P42" s="9">
        <v>0</v>
      </c>
      <c r="Q42" s="9">
        <v>0</v>
      </c>
      <c r="R42" s="9">
        <v>17</v>
      </c>
      <c r="S42" s="9">
        <v>35</v>
      </c>
    </row>
    <row r="43" spans="1:19" x14ac:dyDescent="0.25">
      <c r="A43" s="9" t="s">
        <v>59</v>
      </c>
      <c r="B43" s="9">
        <v>13643</v>
      </c>
      <c r="C43" s="9">
        <v>13659</v>
      </c>
      <c r="D43" s="9">
        <v>13654</v>
      </c>
      <c r="E43" s="9">
        <v>1</v>
      </c>
      <c r="F43" s="9">
        <v>6</v>
      </c>
      <c r="G43" s="9">
        <v>9668</v>
      </c>
      <c r="H43" s="9">
        <v>0</v>
      </c>
      <c r="I43" s="9">
        <v>1</v>
      </c>
      <c r="J43" s="9">
        <v>607</v>
      </c>
      <c r="K43" s="9">
        <v>11</v>
      </c>
      <c r="L43" s="9">
        <v>596</v>
      </c>
      <c r="M43" s="9"/>
      <c r="N43" s="9">
        <v>107</v>
      </c>
      <c r="O43" s="9">
        <v>209</v>
      </c>
      <c r="P43" s="9">
        <v>1</v>
      </c>
      <c r="Q43" s="9">
        <v>0</v>
      </c>
      <c r="R43" s="9">
        <v>25</v>
      </c>
      <c r="S43" s="9">
        <v>8</v>
      </c>
    </row>
    <row r="44" spans="1:19" x14ac:dyDescent="0.25">
      <c r="A44" s="10" t="s">
        <v>60</v>
      </c>
      <c r="B44" s="10">
        <v>56007</v>
      </c>
      <c r="C44" s="10">
        <v>56100</v>
      </c>
      <c r="D44" s="10">
        <v>56213</v>
      </c>
      <c r="E44" s="10">
        <v>126</v>
      </c>
      <c r="F44" s="10">
        <v>13</v>
      </c>
      <c r="G44" s="10">
        <v>42765</v>
      </c>
      <c r="H44" s="10">
        <v>17</v>
      </c>
      <c r="I44" s="10">
        <v>1</v>
      </c>
      <c r="J44" s="10">
        <v>4523</v>
      </c>
      <c r="K44" s="10">
        <v>86</v>
      </c>
      <c r="L44" s="10">
        <v>4437</v>
      </c>
      <c r="M44" s="10"/>
      <c r="N44" s="10">
        <v>685</v>
      </c>
      <c r="O44" s="10">
        <v>1435</v>
      </c>
      <c r="P44" s="10">
        <v>4</v>
      </c>
      <c r="Q44" s="10">
        <v>0</v>
      </c>
      <c r="R44" s="10">
        <v>249</v>
      </c>
      <c r="S44" s="10">
        <v>175</v>
      </c>
    </row>
    <row r="45" spans="1:19" x14ac:dyDescent="0.25">
      <c r="A45" s="6" t="s">
        <v>61</v>
      </c>
      <c r="B45" s="6">
        <v>5837</v>
      </c>
      <c r="C45" s="6">
        <v>5855</v>
      </c>
      <c r="D45" s="6">
        <v>5896</v>
      </c>
      <c r="E45" s="6">
        <v>42</v>
      </c>
      <c r="F45" s="6">
        <v>1</v>
      </c>
      <c r="G45" s="6">
        <v>5783</v>
      </c>
      <c r="H45" s="6">
        <v>6</v>
      </c>
      <c r="I45" s="6">
        <v>0</v>
      </c>
      <c r="J45" s="6">
        <v>299</v>
      </c>
      <c r="K45" s="6">
        <v>206</v>
      </c>
      <c r="L45" s="6">
        <v>93</v>
      </c>
      <c r="M45" s="6"/>
      <c r="N45" s="6">
        <v>37</v>
      </c>
      <c r="O45" s="6">
        <v>413</v>
      </c>
      <c r="P45" s="6">
        <v>0</v>
      </c>
      <c r="Q45" s="6">
        <v>0</v>
      </c>
      <c r="R45" s="6">
        <v>34</v>
      </c>
      <c r="S45" s="6">
        <v>84</v>
      </c>
    </row>
    <row r="46" spans="1:19" x14ac:dyDescent="0.25">
      <c r="A46" s="4" t="s">
        <v>62</v>
      </c>
      <c r="B46" s="4">
        <v>6370</v>
      </c>
      <c r="C46" s="4">
        <v>6402</v>
      </c>
      <c r="D46" s="4">
        <v>6449</v>
      </c>
      <c r="E46" s="4">
        <v>49</v>
      </c>
      <c r="F46" s="4">
        <v>2</v>
      </c>
      <c r="G46" s="4">
        <v>6412</v>
      </c>
      <c r="H46" s="4">
        <v>14</v>
      </c>
      <c r="I46" s="4">
        <v>0</v>
      </c>
      <c r="J46" s="4">
        <v>471</v>
      </c>
      <c r="K46" s="4">
        <v>271</v>
      </c>
      <c r="L46" s="4">
        <v>200</v>
      </c>
      <c r="M46" s="4"/>
      <c r="N46" s="4">
        <v>52</v>
      </c>
      <c r="O46" s="4">
        <v>227</v>
      </c>
      <c r="P46" s="4">
        <v>4</v>
      </c>
      <c r="Q46" s="4">
        <v>0</v>
      </c>
      <c r="R46" s="4">
        <v>136</v>
      </c>
      <c r="S46" s="4">
        <v>79</v>
      </c>
    </row>
    <row r="47" spans="1:19" x14ac:dyDescent="0.25">
      <c r="A47" s="6" t="s">
        <v>63</v>
      </c>
      <c r="B47" s="6">
        <v>13871</v>
      </c>
      <c r="C47" s="6">
        <v>13856</v>
      </c>
      <c r="D47" s="6">
        <v>13934</v>
      </c>
      <c r="E47" s="6">
        <v>121</v>
      </c>
      <c r="F47" s="6">
        <v>43</v>
      </c>
      <c r="G47" s="6">
        <v>13777</v>
      </c>
      <c r="H47" s="6">
        <v>24</v>
      </c>
      <c r="I47" s="6">
        <v>26</v>
      </c>
      <c r="J47" s="6">
        <v>2045</v>
      </c>
      <c r="K47" s="6">
        <v>1202</v>
      </c>
      <c r="L47" s="6">
        <v>843</v>
      </c>
      <c r="M47" s="6"/>
      <c r="N47" s="6">
        <v>251</v>
      </c>
      <c r="O47" s="6">
        <v>1441</v>
      </c>
      <c r="P47" s="6">
        <v>10</v>
      </c>
      <c r="Q47" s="6">
        <v>0</v>
      </c>
      <c r="R47" s="6">
        <v>316</v>
      </c>
      <c r="S47" s="6">
        <v>311</v>
      </c>
    </row>
    <row r="48" spans="1:19" x14ac:dyDescent="0.25">
      <c r="A48" s="4" t="s">
        <v>64</v>
      </c>
      <c r="B48" s="4">
        <v>31997</v>
      </c>
      <c r="C48" s="4">
        <v>32039</v>
      </c>
      <c r="D48" s="4">
        <v>32301</v>
      </c>
      <c r="E48" s="4">
        <v>267</v>
      </c>
      <c r="F48" s="4">
        <v>5</v>
      </c>
      <c r="G48" s="4">
        <v>31161</v>
      </c>
      <c r="H48" s="4">
        <v>181</v>
      </c>
      <c r="I48" s="4">
        <v>1</v>
      </c>
      <c r="J48" s="4">
        <v>4076</v>
      </c>
      <c r="K48" s="4">
        <v>1547</v>
      </c>
      <c r="L48" s="4">
        <v>2529</v>
      </c>
      <c r="M48" s="4"/>
      <c r="N48" s="4">
        <v>335</v>
      </c>
      <c r="O48" s="4">
        <v>1900</v>
      </c>
      <c r="P48" s="4">
        <v>8</v>
      </c>
      <c r="Q48" s="4">
        <v>1</v>
      </c>
      <c r="R48" s="4">
        <v>529</v>
      </c>
      <c r="S48" s="4">
        <v>482</v>
      </c>
    </row>
    <row r="49" spans="1:19" x14ac:dyDescent="0.25">
      <c r="A49" s="6" t="s">
        <v>65</v>
      </c>
      <c r="B49" s="6">
        <v>25235</v>
      </c>
      <c r="C49" s="6">
        <v>25277</v>
      </c>
      <c r="D49" s="6">
        <v>25315</v>
      </c>
      <c r="E49" s="6">
        <v>69</v>
      </c>
      <c r="F49" s="6">
        <v>31</v>
      </c>
      <c r="G49" s="6">
        <v>25107</v>
      </c>
      <c r="H49" s="6">
        <v>49</v>
      </c>
      <c r="I49" s="6">
        <v>10</v>
      </c>
      <c r="J49" s="6">
        <v>2984</v>
      </c>
      <c r="K49" s="6">
        <v>1474</v>
      </c>
      <c r="L49" s="6">
        <v>1510</v>
      </c>
      <c r="M49" s="6"/>
      <c r="N49" s="6">
        <v>355</v>
      </c>
      <c r="O49" s="6">
        <v>1939</v>
      </c>
      <c r="P49" s="6">
        <v>10</v>
      </c>
      <c r="Q49" s="6">
        <v>0</v>
      </c>
      <c r="R49" s="6">
        <v>571</v>
      </c>
      <c r="S49" s="6">
        <v>242</v>
      </c>
    </row>
    <row r="50" spans="1:19" x14ac:dyDescent="0.25">
      <c r="A50" s="4" t="s">
        <v>66</v>
      </c>
      <c r="B50" s="4">
        <v>10376</v>
      </c>
      <c r="C50" s="4">
        <v>10441</v>
      </c>
      <c r="D50" s="4">
        <v>10461</v>
      </c>
      <c r="E50" s="4">
        <v>118</v>
      </c>
      <c r="F50" s="4">
        <v>98</v>
      </c>
      <c r="G50" s="4">
        <v>10073</v>
      </c>
      <c r="H50" s="4">
        <v>31</v>
      </c>
      <c r="I50" s="4">
        <v>14</v>
      </c>
      <c r="J50" s="4">
        <v>982</v>
      </c>
      <c r="K50" s="4">
        <v>476</v>
      </c>
      <c r="L50" s="4">
        <v>506</v>
      </c>
      <c r="M50" s="4"/>
      <c r="N50" s="4">
        <v>134</v>
      </c>
      <c r="O50" s="4">
        <v>1274</v>
      </c>
      <c r="P50" s="4">
        <v>7</v>
      </c>
      <c r="Q50" s="4">
        <v>0</v>
      </c>
      <c r="R50" s="4">
        <v>239</v>
      </c>
      <c r="S50" s="4">
        <v>223</v>
      </c>
    </row>
    <row r="51" spans="1:19" x14ac:dyDescent="0.25">
      <c r="A51" s="6" t="s">
        <v>67</v>
      </c>
      <c r="B51" s="6">
        <v>33500</v>
      </c>
      <c r="C51" s="6">
        <v>33502</v>
      </c>
      <c r="D51" s="6">
        <v>33638</v>
      </c>
      <c r="E51" s="6">
        <v>220</v>
      </c>
      <c r="F51" s="6">
        <v>84</v>
      </c>
      <c r="G51" s="6">
        <v>32911</v>
      </c>
      <c r="H51" s="6">
        <v>102</v>
      </c>
      <c r="I51" s="6">
        <v>36</v>
      </c>
      <c r="J51" s="6">
        <v>3809</v>
      </c>
      <c r="K51" s="6">
        <v>2211</v>
      </c>
      <c r="L51" s="6">
        <v>1598</v>
      </c>
      <c r="M51" s="6"/>
      <c r="N51" s="6">
        <v>537</v>
      </c>
      <c r="O51" s="6">
        <v>4844</v>
      </c>
      <c r="P51" s="6">
        <v>33</v>
      </c>
      <c r="Q51" s="6">
        <v>0</v>
      </c>
      <c r="R51" s="6">
        <v>367</v>
      </c>
      <c r="S51" s="6">
        <v>702</v>
      </c>
    </row>
    <row r="52" spans="1:19" x14ac:dyDescent="0.25">
      <c r="A52" s="4" t="s">
        <v>68</v>
      </c>
      <c r="B52" s="4">
        <v>13052</v>
      </c>
      <c r="C52" s="4">
        <v>12558</v>
      </c>
      <c r="D52" s="4">
        <v>12609</v>
      </c>
      <c r="E52" s="4">
        <v>66</v>
      </c>
      <c r="F52" s="4">
        <v>15</v>
      </c>
      <c r="G52" s="4">
        <v>12490</v>
      </c>
      <c r="H52" s="4">
        <v>3</v>
      </c>
      <c r="I52" s="4">
        <v>5</v>
      </c>
      <c r="J52" s="4">
        <v>555</v>
      </c>
      <c r="K52" s="4">
        <v>299</v>
      </c>
      <c r="L52" s="4">
        <v>256</v>
      </c>
      <c r="M52" s="4"/>
      <c r="N52" s="4">
        <v>93</v>
      </c>
      <c r="O52" s="4">
        <v>697</v>
      </c>
      <c r="P52" s="4">
        <v>5</v>
      </c>
      <c r="Q52" s="4">
        <v>0</v>
      </c>
      <c r="R52" s="4">
        <v>59</v>
      </c>
      <c r="S52" s="4">
        <v>80</v>
      </c>
    </row>
    <row r="53" spans="1:19" x14ac:dyDescent="0.25">
      <c r="A53" s="6" t="s">
        <v>69</v>
      </c>
      <c r="B53" s="6">
        <v>21582</v>
      </c>
      <c r="C53" s="6">
        <v>21593</v>
      </c>
      <c r="D53" s="6">
        <v>21586</v>
      </c>
      <c r="E53" s="6">
        <v>109</v>
      </c>
      <c r="F53" s="6">
        <v>116</v>
      </c>
      <c r="G53" s="6">
        <v>20856</v>
      </c>
      <c r="H53" s="6">
        <v>45</v>
      </c>
      <c r="I53" s="6">
        <v>11</v>
      </c>
      <c r="J53" s="6">
        <v>2280</v>
      </c>
      <c r="K53" s="6">
        <v>1287</v>
      </c>
      <c r="L53" s="6">
        <v>993</v>
      </c>
      <c r="M53" s="6"/>
      <c r="N53" s="6">
        <v>271</v>
      </c>
      <c r="O53" s="6">
        <v>1471</v>
      </c>
      <c r="P53" s="6">
        <v>7</v>
      </c>
      <c r="Q53" s="6">
        <v>0</v>
      </c>
      <c r="R53" s="6">
        <v>378</v>
      </c>
      <c r="S53" s="6">
        <v>406</v>
      </c>
    </row>
    <row r="54" spans="1:19" x14ac:dyDescent="0.25">
      <c r="A54" s="4" t="s">
        <v>70</v>
      </c>
      <c r="B54" s="4">
        <v>10848</v>
      </c>
      <c r="C54" s="4">
        <v>10120</v>
      </c>
      <c r="D54" s="4">
        <v>10185</v>
      </c>
      <c r="E54" s="4">
        <v>69</v>
      </c>
      <c r="F54" s="4">
        <v>4</v>
      </c>
      <c r="G54" s="4">
        <v>9994</v>
      </c>
      <c r="H54" s="4">
        <v>31</v>
      </c>
      <c r="I54" s="4">
        <v>2</v>
      </c>
      <c r="J54" s="4">
        <v>452</v>
      </c>
      <c r="K54" s="4">
        <v>308</v>
      </c>
      <c r="L54" s="4">
        <v>144</v>
      </c>
      <c r="M54" s="4"/>
      <c r="N54" s="4">
        <v>66</v>
      </c>
      <c r="O54" s="4">
        <v>343</v>
      </c>
      <c r="P54" s="4">
        <v>3</v>
      </c>
      <c r="Q54" s="4">
        <v>0</v>
      </c>
      <c r="R54" s="4">
        <v>163</v>
      </c>
      <c r="S54" s="4">
        <v>163</v>
      </c>
    </row>
    <row r="55" spans="1:19" x14ac:dyDescent="0.25">
      <c r="A55" s="6" t="s">
        <v>71</v>
      </c>
      <c r="B55" s="6">
        <v>16785</v>
      </c>
      <c r="C55" s="6">
        <v>16748</v>
      </c>
      <c r="D55" s="6">
        <v>16781</v>
      </c>
      <c r="E55" s="6">
        <v>148</v>
      </c>
      <c r="F55" s="6">
        <v>115</v>
      </c>
      <c r="G55" s="6">
        <v>16592</v>
      </c>
      <c r="H55" s="6">
        <v>21</v>
      </c>
      <c r="I55" s="6">
        <v>38</v>
      </c>
      <c r="J55" s="6">
        <v>675</v>
      </c>
      <c r="K55" s="6">
        <v>260</v>
      </c>
      <c r="L55" s="6">
        <v>415</v>
      </c>
      <c r="M55" s="6"/>
      <c r="N55" s="6">
        <v>87</v>
      </c>
      <c r="O55" s="6">
        <v>720</v>
      </c>
      <c r="P55" s="6">
        <v>5</v>
      </c>
      <c r="Q55" s="6">
        <v>0</v>
      </c>
      <c r="R55" s="6">
        <v>245</v>
      </c>
      <c r="S55" s="6">
        <v>200</v>
      </c>
    </row>
    <row r="56" spans="1:19" x14ac:dyDescent="0.25">
      <c r="A56" s="4" t="s">
        <v>72</v>
      </c>
      <c r="B56" s="4">
        <v>18716</v>
      </c>
      <c r="C56" s="4">
        <v>18757</v>
      </c>
      <c r="D56" s="4">
        <v>18755</v>
      </c>
      <c r="E56" s="4">
        <v>72</v>
      </c>
      <c r="F56" s="4">
        <v>74</v>
      </c>
      <c r="G56" s="4">
        <v>18042</v>
      </c>
      <c r="H56" s="4">
        <v>17</v>
      </c>
      <c r="I56" s="4">
        <v>34</v>
      </c>
      <c r="J56" s="4">
        <v>539</v>
      </c>
      <c r="K56" s="4">
        <v>248</v>
      </c>
      <c r="L56" s="4">
        <v>291</v>
      </c>
      <c r="M56" s="4"/>
      <c r="N56" s="4">
        <v>84</v>
      </c>
      <c r="O56" s="4">
        <v>783</v>
      </c>
      <c r="P56" s="4">
        <v>2</v>
      </c>
      <c r="Q56" s="4">
        <v>1</v>
      </c>
      <c r="R56" s="4">
        <v>185</v>
      </c>
      <c r="S56" s="4">
        <v>81</v>
      </c>
    </row>
    <row r="57" spans="1:19" x14ac:dyDescent="0.25">
      <c r="A57" s="11" t="s">
        <v>73</v>
      </c>
      <c r="B57" s="11">
        <v>1041932</v>
      </c>
      <c r="C57" s="11">
        <v>1044438</v>
      </c>
      <c r="D57" s="11">
        <v>1046895</v>
      </c>
      <c r="E57" s="11">
        <v>10507</v>
      </c>
      <c r="F57" s="11">
        <v>8050</v>
      </c>
      <c r="G57" s="11">
        <v>399396</v>
      </c>
      <c r="H57" s="11">
        <v>3317</v>
      </c>
      <c r="I57" s="11">
        <v>4060</v>
      </c>
      <c r="J57" s="11">
        <v>125151</v>
      </c>
      <c r="K57" s="11">
        <v>69444</v>
      </c>
      <c r="L57" s="11">
        <v>55707</v>
      </c>
      <c r="M57" s="11">
        <v>0</v>
      </c>
      <c r="N57" s="11">
        <v>14516</v>
      </c>
      <c r="O57" s="11">
        <v>120195</v>
      </c>
      <c r="P57" s="11">
        <v>751</v>
      </c>
      <c r="Q57" s="11">
        <v>54</v>
      </c>
      <c r="R57" s="11">
        <v>17565</v>
      </c>
      <c r="S57" s="11">
        <v>17565</v>
      </c>
    </row>
  </sheetData>
  <dataValidations disablePrompts="1"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beginning with the March 2017 reports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Based on the same report for end-of-year adult checkouts." sqref="K1"/>
    <dataValidation allowBlank="1" showInputMessage="1" showErrorMessage="1" prompt="Based on the same report for end-of-year youth checkouts." sqref="L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60259</v>
      </c>
      <c r="D2" s="26">
        <v>59690</v>
      </c>
      <c r="E2" s="26">
        <v>442</v>
      </c>
      <c r="F2" s="26">
        <v>1011</v>
      </c>
      <c r="G2" s="26">
        <v>57758</v>
      </c>
      <c r="H2" s="26">
        <v>172</v>
      </c>
      <c r="I2" s="26">
        <v>358</v>
      </c>
      <c r="J2" s="26">
        <v>5488</v>
      </c>
      <c r="K2" s="26">
        <v>3040</v>
      </c>
      <c r="L2" s="26">
        <v>2448</v>
      </c>
      <c r="M2" s="26"/>
      <c r="N2" s="26">
        <v>640</v>
      </c>
      <c r="O2" s="26">
        <v>8965</v>
      </c>
      <c r="P2" s="26">
        <v>28</v>
      </c>
      <c r="Q2" s="26">
        <v>2</v>
      </c>
      <c r="R2" s="26">
        <v>871</v>
      </c>
      <c r="S2" s="26">
        <v>1040</v>
      </c>
    </row>
    <row r="3" spans="1:19" x14ac:dyDescent="0.25">
      <c r="A3" s="27" t="s">
        <v>19</v>
      </c>
      <c r="B3" s="27">
        <v>22737</v>
      </c>
      <c r="C3" s="27">
        <v>23004</v>
      </c>
      <c r="D3" s="27">
        <v>23075</v>
      </c>
      <c r="E3" s="27">
        <v>189</v>
      </c>
      <c r="F3" s="27">
        <v>118</v>
      </c>
      <c r="G3" s="27">
        <v>22579</v>
      </c>
      <c r="H3" s="27">
        <v>100</v>
      </c>
      <c r="I3" s="27">
        <v>110</v>
      </c>
      <c r="J3" s="27">
        <v>2952</v>
      </c>
      <c r="K3" s="27">
        <v>1926</v>
      </c>
      <c r="L3" s="27">
        <v>1026</v>
      </c>
      <c r="M3" s="27"/>
      <c r="N3" s="27">
        <v>450</v>
      </c>
      <c r="O3" s="27">
        <v>3857</v>
      </c>
      <c r="P3" s="27">
        <v>32</v>
      </c>
      <c r="Q3" s="27">
        <v>2</v>
      </c>
      <c r="R3" s="27">
        <v>392</v>
      </c>
      <c r="S3" s="27">
        <v>464</v>
      </c>
    </row>
    <row r="4" spans="1:19" x14ac:dyDescent="0.25">
      <c r="A4" s="26" t="s">
        <v>20</v>
      </c>
      <c r="B4" s="26">
        <v>64927</v>
      </c>
      <c r="C4" s="26">
        <v>65121</v>
      </c>
      <c r="D4" s="26">
        <v>65742</v>
      </c>
      <c r="E4" s="26">
        <v>816</v>
      </c>
      <c r="F4" s="26">
        <v>195</v>
      </c>
      <c r="G4" s="26">
        <v>59429</v>
      </c>
      <c r="H4" s="26">
        <v>448</v>
      </c>
      <c r="I4" s="26">
        <v>78</v>
      </c>
      <c r="J4" s="26">
        <v>16748</v>
      </c>
      <c r="K4" s="26">
        <v>8562</v>
      </c>
      <c r="L4" s="26">
        <v>8186</v>
      </c>
      <c r="M4" s="26"/>
      <c r="N4" s="26">
        <v>1286</v>
      </c>
      <c r="O4" s="26">
        <v>6598</v>
      </c>
      <c r="P4" s="26">
        <v>38</v>
      </c>
      <c r="Q4" s="26">
        <v>3</v>
      </c>
      <c r="R4" s="26">
        <v>1423</v>
      </c>
      <c r="S4" s="26">
        <v>1282</v>
      </c>
    </row>
    <row r="5" spans="1:19" x14ac:dyDescent="0.25">
      <c r="A5" s="27" t="s">
        <v>21</v>
      </c>
      <c r="B5" s="27">
        <v>11333</v>
      </c>
      <c r="C5" s="27">
        <v>11321</v>
      </c>
      <c r="D5" s="27">
        <v>11337</v>
      </c>
      <c r="E5" s="27">
        <v>36</v>
      </c>
      <c r="F5" s="27">
        <v>20</v>
      </c>
      <c r="G5" s="27">
        <v>11038</v>
      </c>
      <c r="H5" s="27">
        <v>5</v>
      </c>
      <c r="I5" s="27">
        <v>3</v>
      </c>
      <c r="J5" s="27">
        <v>319</v>
      </c>
      <c r="K5" s="27">
        <v>212</v>
      </c>
      <c r="L5" s="27">
        <v>107</v>
      </c>
      <c r="M5" s="27"/>
      <c r="N5" s="27">
        <v>18</v>
      </c>
      <c r="O5" s="27">
        <v>199</v>
      </c>
      <c r="P5" s="27">
        <v>0</v>
      </c>
      <c r="Q5" s="27">
        <v>0</v>
      </c>
      <c r="R5" s="27">
        <v>122</v>
      </c>
      <c r="S5" s="27">
        <v>38</v>
      </c>
    </row>
    <row r="6" spans="1:19" x14ac:dyDescent="0.25">
      <c r="A6" s="26" t="s">
        <v>22</v>
      </c>
      <c r="B6" s="26">
        <v>60607</v>
      </c>
      <c r="C6" s="26">
        <v>60441</v>
      </c>
      <c r="D6" s="26">
        <v>60876</v>
      </c>
      <c r="E6" s="26">
        <v>676</v>
      </c>
      <c r="F6" s="26">
        <v>241</v>
      </c>
      <c r="G6" s="26">
        <v>56867</v>
      </c>
      <c r="H6" s="26">
        <v>337</v>
      </c>
      <c r="I6" s="26">
        <v>105</v>
      </c>
      <c r="J6" s="26">
        <v>11035</v>
      </c>
      <c r="K6" s="26">
        <v>5327</v>
      </c>
      <c r="L6" s="26">
        <v>5708</v>
      </c>
      <c r="M6" s="26"/>
      <c r="N6" s="26">
        <v>1106</v>
      </c>
      <c r="O6" s="26">
        <v>12252</v>
      </c>
      <c r="P6" s="26">
        <v>59</v>
      </c>
      <c r="Q6" s="26">
        <v>2</v>
      </c>
      <c r="R6" s="26">
        <v>1433</v>
      </c>
      <c r="S6" s="26">
        <v>1666</v>
      </c>
    </row>
    <row r="7" spans="1:19" x14ac:dyDescent="0.25">
      <c r="A7" s="27" t="s">
        <v>23</v>
      </c>
      <c r="B7" s="27">
        <v>13917</v>
      </c>
      <c r="C7" s="27">
        <v>13963</v>
      </c>
      <c r="D7" s="27">
        <v>14081</v>
      </c>
      <c r="E7" s="27">
        <v>125</v>
      </c>
      <c r="F7" s="27">
        <v>7</v>
      </c>
      <c r="G7" s="27">
        <v>13995</v>
      </c>
      <c r="H7" s="27">
        <v>44</v>
      </c>
      <c r="I7" s="27">
        <v>5</v>
      </c>
      <c r="J7" s="27">
        <v>1379</v>
      </c>
      <c r="K7" s="27">
        <v>1023</v>
      </c>
      <c r="L7" s="27">
        <v>356</v>
      </c>
      <c r="M7" s="27"/>
      <c r="N7" s="27">
        <v>127</v>
      </c>
      <c r="O7" s="27">
        <v>575</v>
      </c>
      <c r="P7" s="27">
        <v>8</v>
      </c>
      <c r="Q7" s="27">
        <v>1</v>
      </c>
      <c r="R7" s="27">
        <v>302</v>
      </c>
      <c r="S7" s="27">
        <v>332</v>
      </c>
    </row>
    <row r="8" spans="1:19" x14ac:dyDescent="0.25">
      <c r="A8" s="26" t="s">
        <v>24</v>
      </c>
      <c r="B8" s="26">
        <v>8472</v>
      </c>
      <c r="C8" s="26">
        <v>8526</v>
      </c>
      <c r="D8" s="26">
        <v>8559</v>
      </c>
      <c r="E8" s="26">
        <v>39</v>
      </c>
      <c r="F8" s="26">
        <v>6</v>
      </c>
      <c r="G8" s="26">
        <v>8394</v>
      </c>
      <c r="H8" s="26">
        <v>12</v>
      </c>
      <c r="I8" s="26">
        <v>2</v>
      </c>
      <c r="J8" s="26">
        <v>806</v>
      </c>
      <c r="K8" s="26">
        <v>605</v>
      </c>
      <c r="L8" s="26">
        <v>201</v>
      </c>
      <c r="M8" s="26"/>
      <c r="N8" s="26">
        <v>92</v>
      </c>
      <c r="O8" s="26">
        <v>535</v>
      </c>
      <c r="P8" s="26">
        <v>4</v>
      </c>
      <c r="Q8" s="26">
        <v>0</v>
      </c>
      <c r="R8" s="26">
        <v>162</v>
      </c>
      <c r="S8" s="26">
        <v>221</v>
      </c>
    </row>
    <row r="9" spans="1:19" x14ac:dyDescent="0.25">
      <c r="A9" s="27" t="s">
        <v>25</v>
      </c>
      <c r="B9" s="27">
        <v>11375</v>
      </c>
      <c r="C9" s="27">
        <v>11214</v>
      </c>
      <c r="D9" s="27">
        <v>11127</v>
      </c>
      <c r="E9" s="27">
        <v>32</v>
      </c>
      <c r="F9" s="27">
        <v>119</v>
      </c>
      <c r="G9" s="27">
        <v>10917</v>
      </c>
      <c r="H9" s="27">
        <v>10</v>
      </c>
      <c r="I9" s="27">
        <v>25</v>
      </c>
      <c r="J9" s="27">
        <v>404</v>
      </c>
      <c r="K9" s="27">
        <v>293</v>
      </c>
      <c r="L9" s="27">
        <v>111</v>
      </c>
      <c r="M9" s="27"/>
      <c r="N9" s="27">
        <v>53</v>
      </c>
      <c r="O9" s="27">
        <v>287</v>
      </c>
      <c r="P9" s="27">
        <v>0</v>
      </c>
      <c r="Q9" s="27">
        <v>0</v>
      </c>
      <c r="R9" s="27">
        <v>131</v>
      </c>
      <c r="S9" s="27">
        <v>30</v>
      </c>
    </row>
    <row r="10" spans="1:19" x14ac:dyDescent="0.25">
      <c r="A10" s="26" t="s">
        <v>26</v>
      </c>
      <c r="B10" s="26">
        <v>5656</v>
      </c>
      <c r="C10" s="26">
        <v>5976</v>
      </c>
      <c r="D10" s="26">
        <v>6014</v>
      </c>
      <c r="E10" s="26">
        <v>39</v>
      </c>
      <c r="F10" s="26">
        <v>1</v>
      </c>
      <c r="G10" s="26">
        <v>5891</v>
      </c>
      <c r="H10" s="26">
        <v>3</v>
      </c>
      <c r="I10" s="26">
        <v>0</v>
      </c>
      <c r="J10" s="26">
        <v>45</v>
      </c>
      <c r="K10" s="26">
        <v>22</v>
      </c>
      <c r="L10" s="26">
        <v>23</v>
      </c>
      <c r="M10" s="26"/>
      <c r="N10" s="26">
        <v>9</v>
      </c>
      <c r="O10" s="26">
        <v>104</v>
      </c>
      <c r="P10" s="26">
        <v>0</v>
      </c>
      <c r="Q10" s="26">
        <v>0</v>
      </c>
      <c r="R10" s="26">
        <v>52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3465</v>
      </c>
      <c r="E11" s="27">
        <v>3000</v>
      </c>
      <c r="F11" s="27">
        <v>3000</v>
      </c>
      <c r="G11" s="27">
        <v>3465</v>
      </c>
      <c r="H11" s="27">
        <v>3000</v>
      </c>
      <c r="I11" s="27">
        <v>3000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3183</v>
      </c>
      <c r="D12" s="28">
        <v>3236</v>
      </c>
      <c r="E12" s="28">
        <v>57</v>
      </c>
      <c r="F12" s="28">
        <v>4</v>
      </c>
      <c r="G12" s="28">
        <v>3127</v>
      </c>
      <c r="H12" s="28">
        <v>20</v>
      </c>
      <c r="I12" s="28">
        <v>3</v>
      </c>
      <c r="J12" s="28">
        <v>312</v>
      </c>
      <c r="K12" s="28">
        <v>226</v>
      </c>
      <c r="L12" s="28">
        <v>86</v>
      </c>
      <c r="M12" s="28"/>
      <c r="N12" s="28">
        <v>46</v>
      </c>
      <c r="O12" s="28">
        <v>488</v>
      </c>
      <c r="P12" s="28">
        <v>2</v>
      </c>
      <c r="Q12" s="28">
        <v>0</v>
      </c>
      <c r="R12" s="28">
        <v>105</v>
      </c>
      <c r="S12" s="28">
        <v>85</v>
      </c>
    </row>
    <row r="13" spans="1:19" x14ac:dyDescent="0.25">
      <c r="A13" s="28" t="s">
        <v>29</v>
      </c>
      <c r="B13" s="28">
        <v>5077</v>
      </c>
      <c r="C13" s="28">
        <v>4986</v>
      </c>
      <c r="D13" s="28">
        <v>5034</v>
      </c>
      <c r="E13" s="28">
        <v>67</v>
      </c>
      <c r="F13" s="28">
        <v>19</v>
      </c>
      <c r="G13" s="28">
        <v>4956</v>
      </c>
      <c r="H13" s="28">
        <v>39</v>
      </c>
      <c r="I13" s="28">
        <v>6</v>
      </c>
      <c r="J13" s="28">
        <v>927</v>
      </c>
      <c r="K13" s="28">
        <v>571</v>
      </c>
      <c r="L13" s="28">
        <v>356</v>
      </c>
      <c r="M13" s="28"/>
      <c r="N13" s="28">
        <v>85</v>
      </c>
      <c r="O13" s="28">
        <v>352</v>
      </c>
      <c r="P13" s="28">
        <v>5</v>
      </c>
      <c r="Q13" s="28">
        <v>0</v>
      </c>
      <c r="R13" s="28">
        <v>217</v>
      </c>
      <c r="S13" s="28">
        <v>216</v>
      </c>
    </row>
    <row r="14" spans="1:19" x14ac:dyDescent="0.25">
      <c r="A14" s="28" t="s">
        <v>30</v>
      </c>
      <c r="B14" s="28">
        <v>16823</v>
      </c>
      <c r="C14" s="28">
        <v>16978</v>
      </c>
      <c r="D14" s="28">
        <v>15926</v>
      </c>
      <c r="E14" s="28">
        <v>113</v>
      </c>
      <c r="F14" s="28">
        <v>1165</v>
      </c>
      <c r="G14" s="28">
        <v>15621</v>
      </c>
      <c r="H14" s="28">
        <v>41</v>
      </c>
      <c r="I14" s="28">
        <v>233</v>
      </c>
      <c r="J14" s="28">
        <v>1376</v>
      </c>
      <c r="K14" s="28">
        <v>975</v>
      </c>
      <c r="L14" s="28">
        <v>401</v>
      </c>
      <c r="M14" s="28"/>
      <c r="N14" s="28">
        <v>176</v>
      </c>
      <c r="O14" s="28">
        <v>1260</v>
      </c>
      <c r="P14" s="28">
        <v>8</v>
      </c>
      <c r="Q14" s="28">
        <v>0</v>
      </c>
      <c r="R14" s="28">
        <v>522</v>
      </c>
      <c r="S14" s="28">
        <v>326</v>
      </c>
    </row>
    <row r="15" spans="1:19" x14ac:dyDescent="0.25">
      <c r="A15" s="28" t="s">
        <v>31</v>
      </c>
      <c r="B15" s="28">
        <v>10735</v>
      </c>
      <c r="C15" s="28">
        <v>10827</v>
      </c>
      <c r="D15" s="28">
        <v>10851</v>
      </c>
      <c r="E15" s="28">
        <v>65</v>
      </c>
      <c r="F15" s="28">
        <v>41</v>
      </c>
      <c r="G15" s="28">
        <v>10638</v>
      </c>
      <c r="H15" s="28">
        <v>23</v>
      </c>
      <c r="I15" s="28">
        <v>16</v>
      </c>
      <c r="J15" s="28">
        <v>1437</v>
      </c>
      <c r="K15" s="28">
        <v>1010</v>
      </c>
      <c r="L15" s="28">
        <v>427</v>
      </c>
      <c r="M15" s="28"/>
      <c r="N15" s="28">
        <v>154</v>
      </c>
      <c r="O15" s="28">
        <v>876</v>
      </c>
      <c r="P15" s="28">
        <v>9</v>
      </c>
      <c r="Q15" s="28">
        <v>0</v>
      </c>
      <c r="R15" s="28">
        <v>488</v>
      </c>
      <c r="S15" s="28">
        <v>292</v>
      </c>
    </row>
    <row r="16" spans="1:19" x14ac:dyDescent="0.25">
      <c r="A16" s="29" t="s">
        <v>32</v>
      </c>
      <c r="B16" s="29">
        <v>35759</v>
      </c>
      <c r="C16" s="29">
        <v>35974</v>
      </c>
      <c r="D16" s="29">
        <v>35047</v>
      </c>
      <c r="E16" s="29">
        <v>302</v>
      </c>
      <c r="F16" s="29">
        <v>1229</v>
      </c>
      <c r="G16" s="29">
        <v>34342</v>
      </c>
      <c r="H16" s="29">
        <v>123</v>
      </c>
      <c r="I16" s="29">
        <v>258</v>
      </c>
      <c r="J16" s="29">
        <v>4052</v>
      </c>
      <c r="K16" s="29">
        <v>2782</v>
      </c>
      <c r="L16" s="29">
        <v>1270</v>
      </c>
      <c r="M16" s="29"/>
      <c r="N16" s="29">
        <v>461</v>
      </c>
      <c r="O16" s="29">
        <v>2976</v>
      </c>
      <c r="P16" s="29">
        <v>24</v>
      </c>
      <c r="Q16" s="29">
        <v>0</v>
      </c>
      <c r="R16" s="29">
        <v>1332</v>
      </c>
      <c r="S16" s="29">
        <v>919</v>
      </c>
    </row>
    <row r="17" spans="1:19" x14ac:dyDescent="0.25">
      <c r="A17" s="27" t="s">
        <v>33</v>
      </c>
      <c r="B17" s="27">
        <v>8497</v>
      </c>
      <c r="C17" s="27">
        <v>8517</v>
      </c>
      <c r="D17" s="27">
        <v>8520</v>
      </c>
      <c r="E17" s="27">
        <v>39</v>
      </c>
      <c r="F17" s="27">
        <v>36</v>
      </c>
      <c r="G17" s="27">
        <v>8211</v>
      </c>
      <c r="H17" s="27">
        <v>2</v>
      </c>
      <c r="I17" s="27">
        <v>17</v>
      </c>
      <c r="J17" s="27">
        <v>288</v>
      </c>
      <c r="K17" s="27">
        <v>145</v>
      </c>
      <c r="L17" s="27">
        <v>143</v>
      </c>
      <c r="M17" s="27"/>
      <c r="N17" s="27">
        <v>50</v>
      </c>
      <c r="O17" s="27">
        <v>445</v>
      </c>
      <c r="P17" s="27">
        <v>2</v>
      </c>
      <c r="Q17" s="27">
        <v>0</v>
      </c>
      <c r="R17" s="27">
        <v>65</v>
      </c>
      <c r="S17" s="27">
        <v>86</v>
      </c>
    </row>
    <row r="18" spans="1:19" x14ac:dyDescent="0.25">
      <c r="A18" s="26" t="s">
        <v>34</v>
      </c>
      <c r="B18" s="26">
        <v>15052</v>
      </c>
      <c r="C18" s="26">
        <v>15283</v>
      </c>
      <c r="D18" s="26">
        <v>15330</v>
      </c>
      <c r="E18" s="26">
        <v>150</v>
      </c>
      <c r="F18" s="26">
        <v>103</v>
      </c>
      <c r="G18" s="26">
        <v>15047</v>
      </c>
      <c r="H18" s="26">
        <v>87</v>
      </c>
      <c r="I18" s="26">
        <v>14</v>
      </c>
      <c r="J18" s="26">
        <v>2930</v>
      </c>
      <c r="K18" s="26">
        <v>1188</v>
      </c>
      <c r="L18" s="26">
        <v>1742</v>
      </c>
      <c r="M18" s="26"/>
      <c r="N18" s="26">
        <v>252</v>
      </c>
      <c r="O18" s="26">
        <v>3630</v>
      </c>
      <c r="P18" s="26">
        <v>25</v>
      </c>
      <c r="Q18" s="26">
        <v>0</v>
      </c>
      <c r="R18" s="26">
        <v>737</v>
      </c>
      <c r="S18" s="26">
        <v>376</v>
      </c>
    </row>
    <row r="19" spans="1:19" x14ac:dyDescent="0.25">
      <c r="A19" s="27" t="s">
        <v>35</v>
      </c>
      <c r="B19" s="27">
        <v>9239</v>
      </c>
      <c r="C19" s="27">
        <v>9254</v>
      </c>
      <c r="D19" s="27">
        <v>9319</v>
      </c>
      <c r="E19" s="27">
        <v>67</v>
      </c>
      <c r="F19" s="27">
        <v>2</v>
      </c>
      <c r="G19" s="27">
        <v>9243</v>
      </c>
      <c r="H19" s="27">
        <v>3</v>
      </c>
      <c r="I19" s="27">
        <v>0</v>
      </c>
      <c r="J19" s="27">
        <v>246</v>
      </c>
      <c r="K19" s="27">
        <v>137</v>
      </c>
      <c r="L19" s="27">
        <v>109</v>
      </c>
      <c r="M19" s="27"/>
      <c r="N19" s="27">
        <v>28</v>
      </c>
      <c r="O19" s="27">
        <v>110</v>
      </c>
      <c r="P19" s="27">
        <v>0</v>
      </c>
      <c r="Q19" s="27">
        <v>0</v>
      </c>
      <c r="R19" s="27">
        <v>84</v>
      </c>
      <c r="S19" s="27">
        <v>53</v>
      </c>
    </row>
    <row r="20" spans="1:19" x14ac:dyDescent="0.25">
      <c r="A20" s="26" t="s">
        <v>36</v>
      </c>
      <c r="B20" s="26">
        <v>33625</v>
      </c>
      <c r="C20" s="26">
        <v>33669</v>
      </c>
      <c r="D20" s="26">
        <v>33735</v>
      </c>
      <c r="E20" s="26">
        <v>369</v>
      </c>
      <c r="F20" s="26">
        <v>303</v>
      </c>
      <c r="G20" s="26">
        <v>31814</v>
      </c>
      <c r="H20" s="26">
        <v>148</v>
      </c>
      <c r="I20" s="26">
        <v>110</v>
      </c>
      <c r="J20" s="26">
        <v>5067</v>
      </c>
      <c r="K20" s="26">
        <v>2992</v>
      </c>
      <c r="L20" s="26">
        <v>2075</v>
      </c>
      <c r="M20" s="26"/>
      <c r="N20" s="26">
        <v>475</v>
      </c>
      <c r="O20" s="26">
        <v>3085</v>
      </c>
      <c r="P20" s="26">
        <v>26</v>
      </c>
      <c r="Q20" s="26">
        <v>0</v>
      </c>
      <c r="R20" s="26">
        <v>517</v>
      </c>
      <c r="S20" s="26">
        <v>834</v>
      </c>
    </row>
    <row r="21" spans="1:19" x14ac:dyDescent="0.25">
      <c r="A21" s="27" t="s">
        <v>37</v>
      </c>
      <c r="B21" s="27">
        <v>27975</v>
      </c>
      <c r="C21" s="27">
        <v>27921</v>
      </c>
      <c r="D21" s="27">
        <v>28087</v>
      </c>
      <c r="E21" s="27">
        <v>224</v>
      </c>
      <c r="F21" s="27">
        <v>58</v>
      </c>
      <c r="G21" s="27">
        <v>26995</v>
      </c>
      <c r="H21" s="27">
        <v>81</v>
      </c>
      <c r="I21" s="27">
        <v>6</v>
      </c>
      <c r="J21" s="27">
        <v>4492</v>
      </c>
      <c r="K21" s="27">
        <v>2750</v>
      </c>
      <c r="L21" s="27">
        <v>1742</v>
      </c>
      <c r="M21" s="27"/>
      <c r="N21" s="27">
        <v>600</v>
      </c>
      <c r="O21" s="27">
        <v>5050</v>
      </c>
      <c r="P21" s="27">
        <v>25</v>
      </c>
      <c r="Q21" s="27">
        <v>8</v>
      </c>
      <c r="R21" s="27">
        <v>248</v>
      </c>
      <c r="S21" s="27">
        <v>467</v>
      </c>
    </row>
    <row r="22" spans="1:19" x14ac:dyDescent="0.25">
      <c r="A22" s="26" t="s">
        <v>38</v>
      </c>
      <c r="B22" s="26">
        <v>20034</v>
      </c>
      <c r="C22" s="26">
        <v>19997</v>
      </c>
      <c r="D22" s="26">
        <v>19726</v>
      </c>
      <c r="E22" s="26">
        <v>81</v>
      </c>
      <c r="F22" s="26">
        <v>352</v>
      </c>
      <c r="G22" s="26">
        <v>18389</v>
      </c>
      <c r="H22" s="26">
        <v>14</v>
      </c>
      <c r="I22" s="26">
        <v>50</v>
      </c>
      <c r="J22" s="26">
        <v>835</v>
      </c>
      <c r="K22" s="26">
        <v>528</v>
      </c>
      <c r="L22" s="26">
        <v>307</v>
      </c>
      <c r="M22" s="26"/>
      <c r="N22" s="26">
        <v>128</v>
      </c>
      <c r="O22" s="26">
        <v>1734</v>
      </c>
      <c r="P22" s="26">
        <v>4</v>
      </c>
      <c r="Q22" s="26">
        <v>1</v>
      </c>
      <c r="R22" s="26">
        <v>232</v>
      </c>
      <c r="S22" s="26">
        <v>116</v>
      </c>
    </row>
    <row r="23" spans="1:19" x14ac:dyDescent="0.25">
      <c r="A23" s="27" t="s">
        <v>39</v>
      </c>
      <c r="B23" s="27">
        <v>22175</v>
      </c>
      <c r="C23" s="27">
        <v>22307</v>
      </c>
      <c r="D23" s="27">
        <v>21833</v>
      </c>
      <c r="E23" s="27">
        <v>278</v>
      </c>
      <c r="F23" s="27">
        <v>752</v>
      </c>
      <c r="G23" s="27">
        <v>20629</v>
      </c>
      <c r="H23" s="27">
        <v>124</v>
      </c>
      <c r="I23" s="27">
        <v>214</v>
      </c>
      <c r="J23" s="27">
        <v>4741</v>
      </c>
      <c r="K23" s="27">
        <v>2298</v>
      </c>
      <c r="L23" s="27">
        <v>2443</v>
      </c>
      <c r="M23" s="27"/>
      <c r="N23" s="27">
        <v>475</v>
      </c>
      <c r="O23" s="27">
        <v>3069</v>
      </c>
      <c r="P23" s="27">
        <v>41</v>
      </c>
      <c r="Q23" s="27">
        <v>2</v>
      </c>
      <c r="R23" s="27">
        <v>751</v>
      </c>
      <c r="S23" s="27">
        <v>830</v>
      </c>
    </row>
    <row r="24" spans="1:19" x14ac:dyDescent="0.25">
      <c r="A24" s="26" t="s">
        <v>40</v>
      </c>
      <c r="B24" s="26">
        <v>85313</v>
      </c>
      <c r="C24" s="26">
        <v>87109</v>
      </c>
      <c r="D24" s="26">
        <v>86589</v>
      </c>
      <c r="E24" s="26">
        <v>909</v>
      </c>
      <c r="F24" s="26">
        <v>1429</v>
      </c>
      <c r="G24" s="26">
        <v>76042</v>
      </c>
      <c r="H24" s="26">
        <v>406</v>
      </c>
      <c r="I24" s="26">
        <v>524</v>
      </c>
      <c r="J24" s="26">
        <v>20047</v>
      </c>
      <c r="K24" s="26">
        <v>11253</v>
      </c>
      <c r="L24" s="26">
        <v>8794</v>
      </c>
      <c r="M24" s="26"/>
      <c r="N24" s="26">
        <v>1803</v>
      </c>
      <c r="O24" s="26">
        <v>17297</v>
      </c>
      <c r="P24" s="26">
        <v>176</v>
      </c>
      <c r="Q24" s="26">
        <v>12</v>
      </c>
      <c r="R24" s="26">
        <v>1776</v>
      </c>
      <c r="S24" s="26">
        <v>2246</v>
      </c>
    </row>
    <row r="25" spans="1:19" x14ac:dyDescent="0.25">
      <c r="A25" s="27" t="s">
        <v>41</v>
      </c>
      <c r="B25" s="27">
        <v>13409</v>
      </c>
      <c r="C25" s="27">
        <v>13366</v>
      </c>
      <c r="D25" s="27">
        <v>13464</v>
      </c>
      <c r="E25" s="27">
        <v>141</v>
      </c>
      <c r="F25" s="27">
        <v>43</v>
      </c>
      <c r="G25" s="27">
        <v>13019</v>
      </c>
      <c r="H25" s="27">
        <v>67</v>
      </c>
      <c r="I25" s="27">
        <v>19</v>
      </c>
      <c r="J25" s="27">
        <v>1558</v>
      </c>
      <c r="K25" s="27">
        <v>845</v>
      </c>
      <c r="L25" s="27">
        <v>713</v>
      </c>
      <c r="M25" s="27"/>
      <c r="N25" s="27">
        <v>157</v>
      </c>
      <c r="O25" s="27">
        <v>898</v>
      </c>
      <c r="P25" s="27">
        <v>4</v>
      </c>
      <c r="Q25" s="27">
        <v>0</v>
      </c>
      <c r="R25" s="27">
        <v>538</v>
      </c>
      <c r="S25" s="27">
        <v>172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133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17932</v>
      </c>
      <c r="D27" s="27">
        <v>17596</v>
      </c>
      <c r="E27" s="27">
        <v>78</v>
      </c>
      <c r="F27" s="27">
        <v>414</v>
      </c>
      <c r="G27" s="27">
        <v>17013</v>
      </c>
      <c r="H27" s="27">
        <v>34</v>
      </c>
      <c r="I27" s="27">
        <v>119</v>
      </c>
      <c r="J27" s="27">
        <v>1036</v>
      </c>
      <c r="K27" s="27">
        <v>755</v>
      </c>
      <c r="L27" s="27">
        <v>281</v>
      </c>
      <c r="M27" s="27"/>
      <c r="N27" s="27">
        <v>121</v>
      </c>
      <c r="O27" s="27">
        <v>948</v>
      </c>
      <c r="P27" s="27">
        <v>10</v>
      </c>
      <c r="Q27" s="27">
        <v>0</v>
      </c>
      <c r="R27" s="27">
        <v>250</v>
      </c>
      <c r="S27" s="27">
        <v>203</v>
      </c>
    </row>
    <row r="28" spans="1:19" x14ac:dyDescent="0.25">
      <c r="A28" s="26" t="s">
        <v>44</v>
      </c>
      <c r="B28" s="26">
        <v>3808</v>
      </c>
      <c r="C28" s="26">
        <v>3852</v>
      </c>
      <c r="D28" s="26">
        <v>3855</v>
      </c>
      <c r="E28" s="26">
        <v>15</v>
      </c>
      <c r="F28" s="26">
        <v>12</v>
      </c>
      <c r="G28" s="26">
        <v>3813</v>
      </c>
      <c r="H28" s="26">
        <v>8</v>
      </c>
      <c r="I28" s="26">
        <v>1</v>
      </c>
      <c r="J28" s="26">
        <v>425</v>
      </c>
      <c r="K28" s="26">
        <v>246</v>
      </c>
      <c r="L28" s="26">
        <v>179</v>
      </c>
      <c r="M28" s="26"/>
      <c r="N28" s="26">
        <v>60</v>
      </c>
      <c r="O28" s="26">
        <v>508</v>
      </c>
      <c r="P28" s="26">
        <v>7</v>
      </c>
      <c r="Q28" s="26">
        <v>1</v>
      </c>
      <c r="R28" s="26">
        <v>56</v>
      </c>
      <c r="S28" s="26">
        <v>67</v>
      </c>
    </row>
    <row r="29" spans="1:19" x14ac:dyDescent="0.25">
      <c r="A29" s="27" t="s">
        <v>45</v>
      </c>
      <c r="B29" s="27">
        <v>16777</v>
      </c>
      <c r="C29" s="27">
        <v>16967</v>
      </c>
      <c r="D29" s="27">
        <v>17074</v>
      </c>
      <c r="E29" s="27">
        <v>221</v>
      </c>
      <c r="F29" s="27">
        <v>114</v>
      </c>
      <c r="G29" s="27">
        <v>16726</v>
      </c>
      <c r="H29" s="27">
        <v>84</v>
      </c>
      <c r="I29" s="27">
        <v>11</v>
      </c>
      <c r="J29" s="27">
        <v>3184</v>
      </c>
      <c r="K29" s="27">
        <v>1897</v>
      </c>
      <c r="L29" s="27">
        <v>1287</v>
      </c>
      <c r="M29" s="27"/>
      <c r="N29" s="27">
        <v>291</v>
      </c>
      <c r="O29" s="27">
        <v>1773</v>
      </c>
      <c r="P29" s="27">
        <v>9</v>
      </c>
      <c r="Q29" s="27">
        <v>0</v>
      </c>
      <c r="R29" s="27">
        <v>505</v>
      </c>
      <c r="S29" s="27">
        <v>494</v>
      </c>
    </row>
    <row r="30" spans="1:19" x14ac:dyDescent="0.25">
      <c r="A30" s="26" t="s">
        <v>46</v>
      </c>
      <c r="B30" s="26">
        <v>1201</v>
      </c>
      <c r="C30" s="26">
        <v>1154</v>
      </c>
      <c r="D30" s="26">
        <v>1189</v>
      </c>
      <c r="E30" s="26">
        <v>35</v>
      </c>
      <c r="F30" s="26">
        <v>0</v>
      </c>
      <c r="G30" s="26">
        <v>1069</v>
      </c>
      <c r="H30" s="26">
        <v>5</v>
      </c>
      <c r="I30" s="26">
        <v>0</v>
      </c>
      <c r="J30" s="26">
        <v>40</v>
      </c>
      <c r="K30" s="26">
        <v>38</v>
      </c>
      <c r="L30" s="26">
        <v>2</v>
      </c>
      <c r="M30" s="26"/>
      <c r="N30" s="26">
        <v>13</v>
      </c>
      <c r="O30" s="26">
        <v>160</v>
      </c>
      <c r="P30" s="26">
        <v>1</v>
      </c>
      <c r="Q30" s="26">
        <v>0</v>
      </c>
      <c r="R30" s="26">
        <v>81</v>
      </c>
      <c r="S30" s="26">
        <v>7</v>
      </c>
    </row>
    <row r="31" spans="1:19" x14ac:dyDescent="0.25">
      <c r="A31" s="27" t="s">
        <v>47</v>
      </c>
      <c r="B31" s="27">
        <v>22225</v>
      </c>
      <c r="C31" s="27">
        <v>22142</v>
      </c>
      <c r="D31" s="27">
        <v>21737</v>
      </c>
      <c r="E31" s="27">
        <v>99</v>
      </c>
      <c r="F31" s="27">
        <v>504</v>
      </c>
      <c r="G31" s="27">
        <v>20898</v>
      </c>
      <c r="H31" s="27">
        <v>20</v>
      </c>
      <c r="I31" s="27">
        <v>122</v>
      </c>
      <c r="J31" s="27">
        <v>764</v>
      </c>
      <c r="K31" s="27">
        <v>455</v>
      </c>
      <c r="L31" s="27">
        <v>309</v>
      </c>
      <c r="M31" s="27"/>
      <c r="N31" s="27">
        <v>98</v>
      </c>
      <c r="O31" s="27">
        <v>591</v>
      </c>
      <c r="P31" s="27">
        <v>3</v>
      </c>
      <c r="Q31" s="27">
        <v>0</v>
      </c>
      <c r="R31" s="27">
        <v>314</v>
      </c>
      <c r="S31" s="27">
        <v>76</v>
      </c>
    </row>
    <row r="32" spans="1:19" x14ac:dyDescent="0.25">
      <c r="A32" s="26" t="s">
        <v>48</v>
      </c>
      <c r="B32" s="26">
        <v>22425</v>
      </c>
      <c r="C32" s="26">
        <v>22650</v>
      </c>
      <c r="D32" s="26">
        <v>22793</v>
      </c>
      <c r="E32" s="26">
        <v>181</v>
      </c>
      <c r="F32" s="26">
        <v>38</v>
      </c>
      <c r="G32" s="26">
        <v>22539</v>
      </c>
      <c r="H32" s="26">
        <v>104</v>
      </c>
      <c r="I32" s="26">
        <v>27</v>
      </c>
      <c r="J32" s="26">
        <v>4058</v>
      </c>
      <c r="K32" s="26">
        <v>2697</v>
      </c>
      <c r="L32" s="26">
        <v>1361</v>
      </c>
      <c r="M32" s="26"/>
      <c r="N32" s="26">
        <v>509</v>
      </c>
      <c r="O32" s="26">
        <v>2412</v>
      </c>
      <c r="P32" s="26">
        <v>31</v>
      </c>
      <c r="Q32" s="26">
        <v>20</v>
      </c>
      <c r="R32" s="26">
        <v>612</v>
      </c>
      <c r="S32" s="26">
        <v>439</v>
      </c>
    </row>
    <row r="33" spans="1:19" x14ac:dyDescent="0.25">
      <c r="A33" s="27" t="s">
        <v>49</v>
      </c>
      <c r="B33" s="27">
        <v>23561</v>
      </c>
      <c r="C33" s="27">
        <v>23560</v>
      </c>
      <c r="D33" s="27">
        <v>23624</v>
      </c>
      <c r="E33" s="27">
        <v>182</v>
      </c>
      <c r="F33" s="27">
        <v>118</v>
      </c>
      <c r="G33" s="27">
        <v>23098</v>
      </c>
      <c r="H33" s="27">
        <v>83</v>
      </c>
      <c r="I33" s="27">
        <v>50</v>
      </c>
      <c r="J33" s="27">
        <v>2857</v>
      </c>
      <c r="K33" s="27">
        <v>2234</v>
      </c>
      <c r="L33" s="27">
        <v>623</v>
      </c>
      <c r="M33" s="27"/>
      <c r="N33" s="27">
        <v>331</v>
      </c>
      <c r="O33" s="27">
        <v>3179</v>
      </c>
      <c r="P33" s="27">
        <v>24</v>
      </c>
      <c r="Q33" s="27">
        <v>0</v>
      </c>
      <c r="R33" s="27">
        <v>630</v>
      </c>
      <c r="S33" s="27">
        <v>1236</v>
      </c>
    </row>
    <row r="34" spans="1:19" x14ac:dyDescent="0.25">
      <c r="A34" s="26" t="s">
        <v>50</v>
      </c>
      <c r="B34" s="26">
        <v>10623</v>
      </c>
      <c r="C34" s="26">
        <v>10708</v>
      </c>
      <c r="D34" s="26">
        <v>10700</v>
      </c>
      <c r="E34" s="26">
        <v>72</v>
      </c>
      <c r="F34" s="26">
        <v>80</v>
      </c>
      <c r="G34" s="26">
        <v>10612</v>
      </c>
      <c r="H34" s="26">
        <v>29</v>
      </c>
      <c r="I34" s="26">
        <v>6</v>
      </c>
      <c r="J34" s="26">
        <v>1500</v>
      </c>
      <c r="K34" s="26">
        <v>919</v>
      </c>
      <c r="L34" s="26">
        <v>581</v>
      </c>
      <c r="M34" s="26"/>
      <c r="N34" s="26">
        <v>194</v>
      </c>
      <c r="O34" s="26">
        <v>1129</v>
      </c>
      <c r="P34" s="26">
        <v>9</v>
      </c>
      <c r="Q34" s="26">
        <v>1</v>
      </c>
      <c r="R34" s="26">
        <v>150</v>
      </c>
      <c r="S34" s="26">
        <v>333</v>
      </c>
    </row>
    <row r="35" spans="1:19" x14ac:dyDescent="0.25">
      <c r="A35" s="27" t="s">
        <v>51</v>
      </c>
      <c r="B35" s="27">
        <v>68181</v>
      </c>
      <c r="C35" s="27">
        <v>68149</v>
      </c>
      <c r="D35" s="27">
        <v>67862</v>
      </c>
      <c r="E35" s="27">
        <v>539</v>
      </c>
      <c r="F35" s="27">
        <v>826</v>
      </c>
      <c r="G35" s="27">
        <v>64920</v>
      </c>
      <c r="H35" s="27">
        <v>300</v>
      </c>
      <c r="I35" s="27">
        <v>249</v>
      </c>
      <c r="J35" s="27">
        <v>9989</v>
      </c>
      <c r="K35" s="27">
        <v>6078</v>
      </c>
      <c r="L35" s="27">
        <v>3911</v>
      </c>
      <c r="M35" s="27"/>
      <c r="N35" s="27">
        <v>1150</v>
      </c>
      <c r="O35" s="27">
        <v>12949</v>
      </c>
      <c r="P35" s="27">
        <v>86</v>
      </c>
      <c r="Q35" s="27">
        <v>6</v>
      </c>
      <c r="R35" s="27">
        <v>1036</v>
      </c>
      <c r="S35" s="27">
        <v>1221</v>
      </c>
    </row>
    <row r="36" spans="1:19" x14ac:dyDescent="0.25">
      <c r="A36" s="26" t="s">
        <v>52</v>
      </c>
      <c r="B36" s="26">
        <v>20677</v>
      </c>
      <c r="C36" s="26">
        <v>20907</v>
      </c>
      <c r="D36" s="26">
        <v>20963</v>
      </c>
      <c r="E36" s="26">
        <v>61</v>
      </c>
      <c r="F36" s="26">
        <v>5</v>
      </c>
      <c r="G36" s="26">
        <v>20674</v>
      </c>
      <c r="H36" s="26">
        <v>22</v>
      </c>
      <c r="I36" s="26">
        <v>1</v>
      </c>
      <c r="J36" s="26">
        <v>2084</v>
      </c>
      <c r="K36" s="26">
        <v>1172</v>
      </c>
      <c r="L36" s="26">
        <v>912</v>
      </c>
      <c r="M36" s="26"/>
      <c r="N36" s="26">
        <v>239</v>
      </c>
      <c r="O36" s="26">
        <v>1605</v>
      </c>
      <c r="P36" s="26">
        <v>13</v>
      </c>
      <c r="Q36" s="26">
        <v>3</v>
      </c>
      <c r="R36" s="26">
        <v>460</v>
      </c>
      <c r="S36" s="26">
        <v>345</v>
      </c>
    </row>
    <row r="37" spans="1:19" x14ac:dyDescent="0.25">
      <c r="A37" s="27" t="s">
        <v>53</v>
      </c>
      <c r="B37" s="27">
        <v>30973</v>
      </c>
      <c r="C37" s="27">
        <v>31253</v>
      </c>
      <c r="D37" s="27">
        <v>31401</v>
      </c>
      <c r="E37" s="27">
        <v>247</v>
      </c>
      <c r="F37" s="27">
        <v>99</v>
      </c>
      <c r="G37" s="27">
        <v>29857</v>
      </c>
      <c r="H37" s="27">
        <v>102</v>
      </c>
      <c r="I37" s="27">
        <v>61</v>
      </c>
      <c r="J37" s="27">
        <v>3828</v>
      </c>
      <c r="K37" s="27">
        <v>2233</v>
      </c>
      <c r="L37" s="27">
        <v>1595</v>
      </c>
      <c r="M37" s="27"/>
      <c r="N37" s="27">
        <v>710</v>
      </c>
      <c r="O37" s="27">
        <v>6058</v>
      </c>
      <c r="P37" s="27">
        <v>69</v>
      </c>
      <c r="Q37" s="27">
        <v>17</v>
      </c>
      <c r="R37" s="27">
        <v>407</v>
      </c>
      <c r="S37" s="27">
        <v>231</v>
      </c>
    </row>
    <row r="38" spans="1:19" x14ac:dyDescent="0.25">
      <c r="A38" s="26" t="s">
        <v>54</v>
      </c>
      <c r="B38" s="26">
        <v>6874</v>
      </c>
      <c r="C38" s="26">
        <v>6804</v>
      </c>
      <c r="D38" s="26">
        <v>6837</v>
      </c>
      <c r="E38" s="26">
        <v>137</v>
      </c>
      <c r="F38" s="26">
        <v>104</v>
      </c>
      <c r="G38" s="26">
        <v>6831</v>
      </c>
      <c r="H38" s="26">
        <v>28</v>
      </c>
      <c r="I38" s="26">
        <v>18</v>
      </c>
      <c r="J38" s="26">
        <v>70</v>
      </c>
      <c r="K38" s="26">
        <v>57</v>
      </c>
      <c r="L38" s="26">
        <v>13</v>
      </c>
      <c r="M38" s="26"/>
      <c r="N38" s="26">
        <v>16</v>
      </c>
      <c r="O38" s="26">
        <v>270</v>
      </c>
      <c r="P38" s="26">
        <v>2</v>
      </c>
      <c r="Q38" s="26">
        <v>0</v>
      </c>
      <c r="R38" s="26">
        <v>98</v>
      </c>
      <c r="S38" s="26">
        <v>33</v>
      </c>
    </row>
    <row r="39" spans="1:19" x14ac:dyDescent="0.25">
      <c r="A39" s="30" t="s">
        <v>55</v>
      </c>
      <c r="B39" s="30">
        <v>10344</v>
      </c>
      <c r="C39" s="30">
        <v>10483</v>
      </c>
      <c r="D39" s="30">
        <v>10492</v>
      </c>
      <c r="E39" s="30">
        <v>9</v>
      </c>
      <c r="F39" s="30">
        <v>0</v>
      </c>
      <c r="G39" s="30">
        <v>8338</v>
      </c>
      <c r="H39" s="30">
        <v>2</v>
      </c>
      <c r="I39" s="30">
        <v>0</v>
      </c>
      <c r="J39" s="30">
        <v>688</v>
      </c>
      <c r="K39" s="30">
        <v>13</v>
      </c>
      <c r="L39" s="30">
        <v>675</v>
      </c>
      <c r="M39" s="30"/>
      <c r="N39" s="30">
        <v>130</v>
      </c>
      <c r="O39" s="30">
        <v>227</v>
      </c>
      <c r="P39" s="30">
        <v>1</v>
      </c>
      <c r="Q39" s="30">
        <v>0</v>
      </c>
      <c r="R39" s="30">
        <v>40</v>
      </c>
      <c r="S39" s="30">
        <v>44</v>
      </c>
    </row>
    <row r="40" spans="1:19" x14ac:dyDescent="0.25">
      <c r="A40" s="30" t="s">
        <v>56</v>
      </c>
      <c r="B40" s="30">
        <v>21163</v>
      </c>
      <c r="C40" s="30">
        <v>21173</v>
      </c>
      <c r="D40" s="30">
        <v>21173</v>
      </c>
      <c r="E40" s="30">
        <v>2</v>
      </c>
      <c r="F40" s="30">
        <v>2</v>
      </c>
      <c r="G40" s="30">
        <v>15133</v>
      </c>
      <c r="H40" s="30">
        <v>0</v>
      </c>
      <c r="I40" s="30">
        <v>0</v>
      </c>
      <c r="J40" s="30">
        <v>2605</v>
      </c>
      <c r="K40" s="30">
        <v>9</v>
      </c>
      <c r="L40" s="30">
        <v>2596</v>
      </c>
      <c r="M40" s="30"/>
      <c r="N40" s="30">
        <v>337</v>
      </c>
      <c r="O40" s="30">
        <v>512</v>
      </c>
      <c r="P40" s="30">
        <v>1</v>
      </c>
      <c r="Q40" s="30">
        <v>0</v>
      </c>
      <c r="R40" s="30">
        <v>141</v>
      </c>
      <c r="S40" s="30">
        <v>103</v>
      </c>
    </row>
    <row r="41" spans="1:19" x14ac:dyDescent="0.25">
      <c r="A41" s="30" t="s">
        <v>57</v>
      </c>
      <c r="B41" s="30">
        <v>5959</v>
      </c>
      <c r="C41" s="30">
        <v>6009</v>
      </c>
      <c r="D41" s="30">
        <v>6009</v>
      </c>
      <c r="E41" s="30">
        <v>0</v>
      </c>
      <c r="F41" s="30">
        <v>0</v>
      </c>
      <c r="G41" s="30">
        <v>5439</v>
      </c>
      <c r="H41" s="30">
        <v>0</v>
      </c>
      <c r="I41" s="30">
        <v>0</v>
      </c>
      <c r="J41" s="30">
        <v>114</v>
      </c>
      <c r="K41" s="30">
        <v>99</v>
      </c>
      <c r="L41" s="30">
        <v>15</v>
      </c>
      <c r="M41" s="30"/>
      <c r="N41" s="30">
        <v>70</v>
      </c>
      <c r="O41" s="30">
        <v>294</v>
      </c>
      <c r="P41" s="30">
        <v>1</v>
      </c>
      <c r="Q41" s="30">
        <v>0</v>
      </c>
      <c r="R41" s="30">
        <v>34</v>
      </c>
      <c r="S41" s="30">
        <v>29</v>
      </c>
    </row>
    <row r="42" spans="1:19" x14ac:dyDescent="0.25">
      <c r="A42" s="30" t="s">
        <v>58</v>
      </c>
      <c r="B42" s="30">
        <v>4898</v>
      </c>
      <c r="C42" s="30">
        <v>4894</v>
      </c>
      <c r="D42" s="30">
        <v>4893</v>
      </c>
      <c r="E42" s="30">
        <v>0</v>
      </c>
      <c r="F42" s="30">
        <v>1</v>
      </c>
      <c r="G42" s="30">
        <v>4197</v>
      </c>
      <c r="H42" s="30">
        <v>0</v>
      </c>
      <c r="I42" s="30">
        <v>0</v>
      </c>
      <c r="J42" s="30">
        <v>252</v>
      </c>
      <c r="K42" s="30">
        <v>5</v>
      </c>
      <c r="L42" s="30">
        <v>247</v>
      </c>
      <c r="M42" s="30"/>
      <c r="N42" s="30">
        <v>101</v>
      </c>
      <c r="O42" s="30">
        <v>196</v>
      </c>
      <c r="P42" s="30">
        <v>0</v>
      </c>
      <c r="Q42" s="30">
        <v>0</v>
      </c>
      <c r="R42" s="30">
        <v>24</v>
      </c>
      <c r="S42" s="30">
        <v>44</v>
      </c>
    </row>
    <row r="43" spans="1:19" x14ac:dyDescent="0.25">
      <c r="A43" s="30" t="s">
        <v>59</v>
      </c>
      <c r="B43" s="30">
        <v>13643</v>
      </c>
      <c r="C43" s="30">
        <v>13654</v>
      </c>
      <c r="D43" s="30">
        <v>13657</v>
      </c>
      <c r="E43" s="30">
        <v>3</v>
      </c>
      <c r="F43" s="30">
        <v>0</v>
      </c>
      <c r="G43" s="30">
        <v>9671</v>
      </c>
      <c r="H43" s="30">
        <v>1</v>
      </c>
      <c r="I43" s="30">
        <v>0</v>
      </c>
      <c r="J43" s="30">
        <v>724</v>
      </c>
      <c r="K43" s="30">
        <v>156</v>
      </c>
      <c r="L43" s="30">
        <v>568</v>
      </c>
      <c r="M43" s="30"/>
      <c r="N43" s="30">
        <v>112</v>
      </c>
      <c r="O43" s="30">
        <v>209</v>
      </c>
      <c r="P43" s="30">
        <v>0</v>
      </c>
      <c r="Q43" s="30">
        <v>0</v>
      </c>
      <c r="R43" s="30">
        <v>26</v>
      </c>
      <c r="S43" s="30">
        <v>71</v>
      </c>
    </row>
    <row r="44" spans="1:19" x14ac:dyDescent="0.25">
      <c r="A44" s="31" t="s">
        <v>60</v>
      </c>
      <c r="B44" s="31">
        <v>56007</v>
      </c>
      <c r="C44" s="31">
        <v>56213</v>
      </c>
      <c r="D44" s="31">
        <v>56224</v>
      </c>
      <c r="E44" s="31">
        <v>14</v>
      </c>
      <c r="F44" s="31">
        <v>3</v>
      </c>
      <c r="G44" s="31">
        <v>42778</v>
      </c>
      <c r="H44" s="31">
        <v>3</v>
      </c>
      <c r="I44" s="31">
        <v>0</v>
      </c>
      <c r="J44" s="31">
        <v>4383</v>
      </c>
      <c r="K44" s="31">
        <v>282</v>
      </c>
      <c r="L44" s="31">
        <v>4101</v>
      </c>
      <c r="M44" s="31"/>
      <c r="N44" s="31">
        <v>750</v>
      </c>
      <c r="O44" s="31">
        <v>1438</v>
      </c>
      <c r="P44" s="31">
        <v>3</v>
      </c>
      <c r="Q44" s="31">
        <v>0</v>
      </c>
      <c r="R44" s="31">
        <v>265</v>
      </c>
      <c r="S44" s="31">
        <v>291</v>
      </c>
    </row>
    <row r="45" spans="1:19" x14ac:dyDescent="0.25">
      <c r="A45" s="27" t="s">
        <v>61</v>
      </c>
      <c r="B45" s="27">
        <v>5837</v>
      </c>
      <c r="C45" s="27">
        <v>5896</v>
      </c>
      <c r="D45" s="27">
        <v>5925</v>
      </c>
      <c r="E45" s="27">
        <v>30</v>
      </c>
      <c r="F45" s="27">
        <v>1</v>
      </c>
      <c r="G45" s="27">
        <v>5811</v>
      </c>
      <c r="H45" s="27">
        <v>6</v>
      </c>
      <c r="I45" s="27">
        <v>0</v>
      </c>
      <c r="J45" s="27">
        <v>407</v>
      </c>
      <c r="K45" s="27">
        <v>259</v>
      </c>
      <c r="L45" s="27">
        <v>148</v>
      </c>
      <c r="M45" s="27"/>
      <c r="N45" s="27">
        <v>44</v>
      </c>
      <c r="O45" s="27">
        <v>419</v>
      </c>
      <c r="P45" s="27">
        <v>5</v>
      </c>
      <c r="Q45" s="27">
        <v>0</v>
      </c>
      <c r="R45" s="27">
        <v>49</v>
      </c>
      <c r="S45" s="27">
        <v>143</v>
      </c>
    </row>
    <row r="46" spans="1:19" x14ac:dyDescent="0.25">
      <c r="A46" s="26" t="s">
        <v>62</v>
      </c>
      <c r="B46" s="26">
        <v>6370</v>
      </c>
      <c r="C46" s="26">
        <v>6449</v>
      </c>
      <c r="D46" s="26">
        <v>6480</v>
      </c>
      <c r="E46" s="26">
        <v>34</v>
      </c>
      <c r="F46" s="26">
        <v>3</v>
      </c>
      <c r="G46" s="26">
        <v>6444</v>
      </c>
      <c r="H46" s="26">
        <v>9</v>
      </c>
      <c r="I46" s="26">
        <v>0</v>
      </c>
      <c r="J46" s="26">
        <v>571</v>
      </c>
      <c r="K46" s="26">
        <v>314</v>
      </c>
      <c r="L46" s="26">
        <v>257</v>
      </c>
      <c r="M46" s="26"/>
      <c r="N46" s="26">
        <v>51</v>
      </c>
      <c r="O46" s="26">
        <v>230</v>
      </c>
      <c r="P46" s="26">
        <v>3</v>
      </c>
      <c r="Q46" s="26">
        <v>0</v>
      </c>
      <c r="R46" s="26">
        <v>144</v>
      </c>
      <c r="S46" s="26">
        <v>94</v>
      </c>
    </row>
    <row r="47" spans="1:19" x14ac:dyDescent="0.25">
      <c r="A47" s="27" t="s">
        <v>63</v>
      </c>
      <c r="B47" s="27">
        <v>13871</v>
      </c>
      <c r="C47" s="27">
        <v>13934</v>
      </c>
      <c r="D47" s="27">
        <v>14071</v>
      </c>
      <c r="E47" s="27">
        <v>204</v>
      </c>
      <c r="F47" s="27">
        <v>67</v>
      </c>
      <c r="G47" s="27">
        <v>13914</v>
      </c>
      <c r="H47" s="27">
        <v>57</v>
      </c>
      <c r="I47" s="27">
        <v>33</v>
      </c>
      <c r="J47" s="27">
        <v>2169</v>
      </c>
      <c r="K47" s="27">
        <v>1223</v>
      </c>
      <c r="L47" s="27">
        <v>946</v>
      </c>
      <c r="M47" s="27"/>
      <c r="N47" s="27">
        <v>248</v>
      </c>
      <c r="O47" s="27">
        <v>1445</v>
      </c>
      <c r="P47" s="27">
        <v>5</v>
      </c>
      <c r="Q47" s="27">
        <v>2</v>
      </c>
      <c r="R47" s="27">
        <v>411</v>
      </c>
      <c r="S47" s="27">
        <v>294</v>
      </c>
    </row>
    <row r="48" spans="1:19" x14ac:dyDescent="0.25">
      <c r="A48" s="26" t="s">
        <v>64</v>
      </c>
      <c r="B48" s="26">
        <v>31997</v>
      </c>
      <c r="C48" s="26">
        <v>32302</v>
      </c>
      <c r="D48" s="26">
        <v>32437</v>
      </c>
      <c r="E48" s="26">
        <v>216</v>
      </c>
      <c r="F48" s="26">
        <v>81</v>
      </c>
      <c r="G48" s="26">
        <v>31266</v>
      </c>
      <c r="H48" s="26">
        <v>108</v>
      </c>
      <c r="I48" s="26">
        <v>19</v>
      </c>
      <c r="J48" s="26">
        <v>4324</v>
      </c>
      <c r="K48" s="26">
        <v>1667</v>
      </c>
      <c r="L48" s="26">
        <v>2657</v>
      </c>
      <c r="M48" s="26"/>
      <c r="N48" s="26">
        <v>349</v>
      </c>
      <c r="O48" s="26">
        <v>1914</v>
      </c>
      <c r="P48" s="26">
        <v>13</v>
      </c>
      <c r="Q48" s="26">
        <v>0</v>
      </c>
      <c r="R48" s="26">
        <v>560</v>
      </c>
      <c r="S48" s="26">
        <v>576</v>
      </c>
    </row>
    <row r="49" spans="1:19" x14ac:dyDescent="0.25">
      <c r="A49" s="27" t="s">
        <v>65</v>
      </c>
      <c r="B49" s="27">
        <v>25235</v>
      </c>
      <c r="C49" s="27">
        <v>25315</v>
      </c>
      <c r="D49" s="27">
        <v>25332</v>
      </c>
      <c r="E49" s="27">
        <v>81</v>
      </c>
      <c r="F49" s="27">
        <v>64</v>
      </c>
      <c r="G49" s="27">
        <v>25127</v>
      </c>
      <c r="H49" s="27">
        <v>45</v>
      </c>
      <c r="I49" s="27">
        <v>9</v>
      </c>
      <c r="J49" s="27">
        <v>3706</v>
      </c>
      <c r="K49" s="27">
        <v>1772</v>
      </c>
      <c r="L49" s="27">
        <v>1934</v>
      </c>
      <c r="M49" s="27"/>
      <c r="N49" s="27">
        <v>387</v>
      </c>
      <c r="O49" s="27">
        <v>1944</v>
      </c>
      <c r="P49" s="27">
        <v>6</v>
      </c>
      <c r="Q49" s="27">
        <v>0</v>
      </c>
      <c r="R49" s="27">
        <v>565</v>
      </c>
      <c r="S49" s="27">
        <v>277</v>
      </c>
    </row>
    <row r="50" spans="1:19" x14ac:dyDescent="0.25">
      <c r="A50" s="26" t="s">
        <v>66</v>
      </c>
      <c r="B50" s="26">
        <v>10376</v>
      </c>
      <c r="C50" s="26">
        <v>10461</v>
      </c>
      <c r="D50" s="26">
        <v>10547</v>
      </c>
      <c r="E50" s="26">
        <v>106</v>
      </c>
      <c r="F50" s="26">
        <v>20</v>
      </c>
      <c r="G50" s="26">
        <v>10141</v>
      </c>
      <c r="H50" s="26">
        <v>37</v>
      </c>
      <c r="I50" s="26">
        <v>8</v>
      </c>
      <c r="J50" s="26">
        <v>1135</v>
      </c>
      <c r="K50" s="26">
        <v>521</v>
      </c>
      <c r="L50" s="26">
        <v>614</v>
      </c>
      <c r="M50" s="26"/>
      <c r="N50" s="26">
        <v>157</v>
      </c>
      <c r="O50" s="26">
        <v>1279</v>
      </c>
      <c r="P50" s="26">
        <v>6</v>
      </c>
      <c r="Q50" s="26">
        <v>0</v>
      </c>
      <c r="R50" s="26">
        <v>310</v>
      </c>
      <c r="S50" s="26">
        <v>202</v>
      </c>
    </row>
    <row r="51" spans="1:19" x14ac:dyDescent="0.25">
      <c r="A51" s="27" t="s">
        <v>67</v>
      </c>
      <c r="B51" s="27">
        <v>33500</v>
      </c>
      <c r="C51" s="27">
        <v>33638</v>
      </c>
      <c r="D51" s="27">
        <v>33250</v>
      </c>
      <c r="E51" s="27">
        <v>235</v>
      </c>
      <c r="F51" s="27">
        <v>623</v>
      </c>
      <c r="G51" s="27">
        <v>32581</v>
      </c>
      <c r="H51" s="27">
        <v>160</v>
      </c>
      <c r="I51" s="27">
        <v>182</v>
      </c>
      <c r="J51" s="27">
        <v>4400</v>
      </c>
      <c r="K51" s="27">
        <v>2434</v>
      </c>
      <c r="L51" s="27">
        <v>1966</v>
      </c>
      <c r="M51" s="27"/>
      <c r="N51" s="27">
        <v>593</v>
      </c>
      <c r="O51" s="27">
        <v>4868</v>
      </c>
      <c r="P51" s="27">
        <v>34</v>
      </c>
      <c r="Q51" s="27">
        <v>5</v>
      </c>
      <c r="R51" s="27">
        <v>459</v>
      </c>
      <c r="S51" s="27">
        <v>721</v>
      </c>
    </row>
    <row r="52" spans="1:19" x14ac:dyDescent="0.25">
      <c r="A52" s="26" t="s">
        <v>68</v>
      </c>
      <c r="B52" s="26">
        <v>13052</v>
      </c>
      <c r="C52" s="26">
        <v>12608</v>
      </c>
      <c r="D52" s="26">
        <v>12684</v>
      </c>
      <c r="E52" s="26">
        <v>156</v>
      </c>
      <c r="F52" s="26">
        <v>80</v>
      </c>
      <c r="G52" s="26">
        <v>12560</v>
      </c>
      <c r="H52" s="26">
        <v>10</v>
      </c>
      <c r="I52" s="26">
        <v>6</v>
      </c>
      <c r="J52" s="26">
        <v>656</v>
      </c>
      <c r="K52" s="26">
        <v>458</v>
      </c>
      <c r="L52" s="26">
        <v>198</v>
      </c>
      <c r="M52" s="26"/>
      <c r="N52" s="26">
        <v>97</v>
      </c>
      <c r="O52" s="26">
        <v>703</v>
      </c>
      <c r="P52" s="26">
        <v>7</v>
      </c>
      <c r="Q52" s="26">
        <v>0</v>
      </c>
      <c r="R52" s="26">
        <v>81</v>
      </c>
      <c r="S52" s="26">
        <v>111</v>
      </c>
    </row>
    <row r="53" spans="1:19" x14ac:dyDescent="0.25">
      <c r="A53" s="27" t="s">
        <v>69</v>
      </c>
      <c r="B53" s="27">
        <v>21582</v>
      </c>
      <c r="C53" s="27">
        <v>21586</v>
      </c>
      <c r="D53" s="27">
        <v>21704</v>
      </c>
      <c r="E53" s="27">
        <v>125</v>
      </c>
      <c r="F53" s="27">
        <v>7</v>
      </c>
      <c r="G53" s="27">
        <v>20970</v>
      </c>
      <c r="H53" s="27">
        <v>64</v>
      </c>
      <c r="I53" s="27">
        <v>1</v>
      </c>
      <c r="J53" s="27">
        <v>2769</v>
      </c>
      <c r="K53" s="27">
        <v>1507</v>
      </c>
      <c r="L53" s="27">
        <v>1262</v>
      </c>
      <c r="M53" s="27"/>
      <c r="N53" s="27">
        <v>274</v>
      </c>
      <c r="O53" s="27">
        <v>1492</v>
      </c>
      <c r="P53" s="27">
        <v>22</v>
      </c>
      <c r="Q53" s="27">
        <v>0</v>
      </c>
      <c r="R53" s="27">
        <v>373</v>
      </c>
      <c r="S53" s="27">
        <v>485</v>
      </c>
    </row>
    <row r="54" spans="1:19" x14ac:dyDescent="0.25">
      <c r="A54" s="26" t="s">
        <v>70</v>
      </c>
      <c r="B54" s="26">
        <v>10848</v>
      </c>
      <c r="C54" s="26">
        <v>10185</v>
      </c>
      <c r="D54" s="26">
        <v>10231</v>
      </c>
      <c r="E54" s="26">
        <v>53</v>
      </c>
      <c r="F54" s="26">
        <v>7</v>
      </c>
      <c r="G54" s="26">
        <v>10041</v>
      </c>
      <c r="H54" s="26">
        <v>22</v>
      </c>
      <c r="I54" s="26">
        <v>2</v>
      </c>
      <c r="J54" s="26">
        <v>573</v>
      </c>
      <c r="K54" s="26">
        <v>349</v>
      </c>
      <c r="L54" s="26">
        <v>224</v>
      </c>
      <c r="M54" s="26"/>
      <c r="N54" s="26">
        <v>73</v>
      </c>
      <c r="O54" s="26">
        <v>343</v>
      </c>
      <c r="P54" s="26">
        <v>0</v>
      </c>
      <c r="Q54" s="26">
        <v>0</v>
      </c>
      <c r="R54" s="26">
        <v>151</v>
      </c>
      <c r="S54" s="26">
        <v>167</v>
      </c>
    </row>
    <row r="55" spans="1:19" x14ac:dyDescent="0.25">
      <c r="A55" s="27" t="s">
        <v>71</v>
      </c>
      <c r="B55" s="27">
        <v>16785</v>
      </c>
      <c r="C55" s="27">
        <v>16781</v>
      </c>
      <c r="D55" s="27">
        <v>16579</v>
      </c>
      <c r="E55" s="27">
        <v>140</v>
      </c>
      <c r="F55" s="27">
        <v>342</v>
      </c>
      <c r="G55" s="27">
        <v>16393</v>
      </c>
      <c r="H55" s="27">
        <v>19</v>
      </c>
      <c r="I55" s="27">
        <v>166</v>
      </c>
      <c r="J55" s="27">
        <v>942</v>
      </c>
      <c r="K55" s="27">
        <v>375</v>
      </c>
      <c r="L55" s="27">
        <v>567</v>
      </c>
      <c r="M55" s="27"/>
      <c r="N55" s="27">
        <v>133</v>
      </c>
      <c r="O55" s="27">
        <v>719</v>
      </c>
      <c r="P55" s="27">
        <v>2</v>
      </c>
      <c r="Q55" s="27">
        <v>0</v>
      </c>
      <c r="R55" s="27">
        <v>204</v>
      </c>
      <c r="S55" s="27">
        <v>210</v>
      </c>
    </row>
    <row r="56" spans="1:19" x14ac:dyDescent="0.25">
      <c r="A56" s="26" t="s">
        <v>72</v>
      </c>
      <c r="B56" s="26">
        <v>18716</v>
      </c>
      <c r="C56" s="26">
        <v>18755</v>
      </c>
      <c r="D56" s="26">
        <v>18808</v>
      </c>
      <c r="E56" s="26">
        <v>54</v>
      </c>
      <c r="F56" s="26">
        <v>1</v>
      </c>
      <c r="G56" s="26">
        <v>18095</v>
      </c>
      <c r="H56" s="26">
        <v>18</v>
      </c>
      <c r="I56" s="26">
        <v>1</v>
      </c>
      <c r="J56" s="26">
        <v>394</v>
      </c>
      <c r="K56" s="26">
        <v>209</v>
      </c>
      <c r="L56" s="26">
        <v>185</v>
      </c>
      <c r="M56" s="26"/>
      <c r="N56" s="26">
        <v>75</v>
      </c>
      <c r="O56" s="26">
        <v>785</v>
      </c>
      <c r="P56" s="26">
        <v>3</v>
      </c>
      <c r="Q56" s="26">
        <v>1</v>
      </c>
      <c r="R56" s="26">
        <v>185</v>
      </c>
      <c r="S56" s="26">
        <v>96</v>
      </c>
    </row>
    <row r="57" spans="1:19" x14ac:dyDescent="0.25">
      <c r="A57" s="32" t="s">
        <v>73</v>
      </c>
      <c r="B57" s="32">
        <v>1041932</v>
      </c>
      <c r="C57" s="32">
        <v>1046888</v>
      </c>
      <c r="D57" s="32">
        <v>1045519</v>
      </c>
      <c r="E57" s="32">
        <v>11269</v>
      </c>
      <c r="F57" s="32">
        <v>12638</v>
      </c>
      <c r="G57" s="32">
        <v>399058</v>
      </c>
      <c r="H57" s="32">
        <v>5664</v>
      </c>
      <c r="I57" s="32">
        <v>5733</v>
      </c>
      <c r="J57" s="32">
        <v>139696</v>
      </c>
      <c r="K57" s="32">
        <v>76079</v>
      </c>
      <c r="L57" s="32">
        <v>63617</v>
      </c>
      <c r="M57" s="32">
        <v>0</v>
      </c>
      <c r="N57" s="32">
        <v>15173</v>
      </c>
      <c r="O57" s="32">
        <v>120962</v>
      </c>
      <c r="P57" s="32">
        <v>869</v>
      </c>
      <c r="Q57" s="32">
        <v>89</v>
      </c>
      <c r="R57" s="32">
        <v>19524</v>
      </c>
      <c r="S57" s="32">
        <v>19524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59693</v>
      </c>
      <c r="D2" s="26">
        <v>57266</v>
      </c>
      <c r="E2" s="26">
        <v>418</v>
      </c>
      <c r="F2" s="26">
        <v>2845</v>
      </c>
      <c r="G2" s="26">
        <v>55795</v>
      </c>
      <c r="H2" s="26">
        <v>184</v>
      </c>
      <c r="I2" s="26">
        <v>849</v>
      </c>
      <c r="J2" s="26">
        <v>7657</v>
      </c>
      <c r="K2" s="26">
        <v>4217</v>
      </c>
      <c r="L2" s="26">
        <v>3440</v>
      </c>
      <c r="M2" s="26"/>
      <c r="N2" s="26">
        <v>728</v>
      </c>
      <c r="O2" s="26">
        <v>8997</v>
      </c>
      <c r="P2" s="26">
        <v>37</v>
      </c>
      <c r="Q2" s="26">
        <v>9</v>
      </c>
      <c r="R2" s="26">
        <v>830</v>
      </c>
      <c r="S2" s="26">
        <v>1140</v>
      </c>
    </row>
    <row r="3" spans="1:19" x14ac:dyDescent="0.25">
      <c r="A3" s="27" t="s">
        <v>19</v>
      </c>
      <c r="B3" s="27">
        <v>22737</v>
      </c>
      <c r="C3" s="27">
        <v>23081</v>
      </c>
      <c r="D3" s="27">
        <v>23248</v>
      </c>
      <c r="E3" s="27">
        <v>193</v>
      </c>
      <c r="F3" s="27">
        <v>26</v>
      </c>
      <c r="G3" s="27">
        <v>22743</v>
      </c>
      <c r="H3" s="27">
        <v>103</v>
      </c>
      <c r="I3" s="27">
        <v>17</v>
      </c>
      <c r="J3" s="27">
        <v>2502</v>
      </c>
      <c r="K3" s="27">
        <v>1596</v>
      </c>
      <c r="L3" s="27">
        <v>906</v>
      </c>
      <c r="M3" s="27"/>
      <c r="N3" s="27">
        <v>374</v>
      </c>
      <c r="O3" s="27">
        <v>3869</v>
      </c>
      <c r="P3" s="27">
        <v>20</v>
      </c>
      <c r="Q3" s="27">
        <v>4</v>
      </c>
      <c r="R3" s="27">
        <v>306</v>
      </c>
      <c r="S3" s="27">
        <v>359</v>
      </c>
    </row>
    <row r="4" spans="1:19" x14ac:dyDescent="0.25">
      <c r="A4" s="26" t="s">
        <v>20</v>
      </c>
      <c r="B4" s="26">
        <v>64927</v>
      </c>
      <c r="C4" s="26">
        <v>65720</v>
      </c>
      <c r="D4" s="26">
        <v>66234</v>
      </c>
      <c r="E4" s="26">
        <v>643</v>
      </c>
      <c r="F4" s="26">
        <v>129</v>
      </c>
      <c r="G4" s="26">
        <v>59793</v>
      </c>
      <c r="H4" s="26">
        <v>330</v>
      </c>
      <c r="I4" s="26">
        <v>69</v>
      </c>
      <c r="J4" s="26">
        <v>13896</v>
      </c>
      <c r="K4" s="26">
        <v>7019</v>
      </c>
      <c r="L4" s="26">
        <v>6877</v>
      </c>
      <c r="M4" s="26"/>
      <c r="N4" s="26">
        <v>1221</v>
      </c>
      <c r="O4" s="26">
        <v>6627</v>
      </c>
      <c r="P4" s="26">
        <v>28</v>
      </c>
      <c r="Q4" s="26">
        <v>2</v>
      </c>
      <c r="R4" s="26">
        <v>1211</v>
      </c>
      <c r="S4" s="26">
        <v>1308</v>
      </c>
    </row>
    <row r="5" spans="1:19" x14ac:dyDescent="0.25">
      <c r="A5" s="27" t="s">
        <v>21</v>
      </c>
      <c r="B5" s="27">
        <v>11333</v>
      </c>
      <c r="C5" s="27">
        <v>11337</v>
      </c>
      <c r="D5" s="27">
        <v>11353</v>
      </c>
      <c r="E5" s="27">
        <v>21</v>
      </c>
      <c r="F5" s="27">
        <v>5</v>
      </c>
      <c r="G5" s="27">
        <v>11056</v>
      </c>
      <c r="H5" s="27">
        <v>4</v>
      </c>
      <c r="I5" s="27">
        <v>0</v>
      </c>
      <c r="J5" s="27">
        <v>230</v>
      </c>
      <c r="K5" s="27">
        <v>164</v>
      </c>
      <c r="L5" s="27">
        <v>66</v>
      </c>
      <c r="M5" s="27"/>
      <c r="N5" s="27">
        <v>23</v>
      </c>
      <c r="O5" s="27">
        <v>199</v>
      </c>
      <c r="P5" s="27">
        <v>0</v>
      </c>
      <c r="Q5" s="27">
        <v>0</v>
      </c>
      <c r="R5" s="27">
        <v>94</v>
      </c>
      <c r="S5" s="27">
        <v>22</v>
      </c>
    </row>
    <row r="6" spans="1:19" x14ac:dyDescent="0.25">
      <c r="A6" s="26" t="s">
        <v>22</v>
      </c>
      <c r="B6" s="26">
        <v>60607</v>
      </c>
      <c r="C6" s="26">
        <v>60876</v>
      </c>
      <c r="D6" s="26">
        <v>60963</v>
      </c>
      <c r="E6" s="26">
        <v>537</v>
      </c>
      <c r="F6" s="26">
        <v>450</v>
      </c>
      <c r="G6" s="26">
        <v>56871</v>
      </c>
      <c r="H6" s="26">
        <v>272</v>
      </c>
      <c r="I6" s="26">
        <v>141</v>
      </c>
      <c r="J6" s="26">
        <v>10172</v>
      </c>
      <c r="K6" s="26">
        <v>4924</v>
      </c>
      <c r="L6" s="26">
        <v>5248</v>
      </c>
      <c r="M6" s="26"/>
      <c r="N6" s="26">
        <v>1020</v>
      </c>
      <c r="O6" s="26">
        <v>12322</v>
      </c>
      <c r="P6" s="26">
        <v>77</v>
      </c>
      <c r="Q6" s="26">
        <v>1</v>
      </c>
      <c r="R6" s="26">
        <v>1299</v>
      </c>
      <c r="S6" s="26">
        <v>1311</v>
      </c>
    </row>
    <row r="7" spans="1:19" x14ac:dyDescent="0.25">
      <c r="A7" s="27" t="s">
        <v>23</v>
      </c>
      <c r="B7" s="27">
        <v>13917</v>
      </c>
      <c r="C7" s="27">
        <v>14080</v>
      </c>
      <c r="D7" s="27">
        <v>14261</v>
      </c>
      <c r="E7" s="27">
        <v>192</v>
      </c>
      <c r="F7" s="27">
        <v>11</v>
      </c>
      <c r="G7" s="27">
        <v>14171</v>
      </c>
      <c r="H7" s="27">
        <v>21</v>
      </c>
      <c r="I7" s="27">
        <v>1</v>
      </c>
      <c r="J7" s="27">
        <v>1223</v>
      </c>
      <c r="K7" s="27">
        <v>970</v>
      </c>
      <c r="L7" s="27">
        <v>253</v>
      </c>
      <c r="M7" s="27"/>
      <c r="N7" s="27">
        <v>128</v>
      </c>
      <c r="O7" s="27">
        <v>582</v>
      </c>
      <c r="P7" s="27">
        <v>6</v>
      </c>
      <c r="Q7" s="27">
        <v>0</v>
      </c>
      <c r="R7" s="27">
        <v>216</v>
      </c>
      <c r="S7" s="27">
        <v>355</v>
      </c>
    </row>
    <row r="8" spans="1:19" x14ac:dyDescent="0.25">
      <c r="A8" s="26" t="s">
        <v>24</v>
      </c>
      <c r="B8" s="26">
        <v>8472</v>
      </c>
      <c r="C8" s="26">
        <v>8559</v>
      </c>
      <c r="D8" s="26">
        <v>8640</v>
      </c>
      <c r="E8" s="26">
        <v>85</v>
      </c>
      <c r="F8" s="26">
        <v>4</v>
      </c>
      <c r="G8" s="26">
        <v>8475</v>
      </c>
      <c r="H8" s="26">
        <v>21</v>
      </c>
      <c r="I8" s="26">
        <v>1</v>
      </c>
      <c r="J8" s="26">
        <v>712</v>
      </c>
      <c r="K8" s="26">
        <v>539</v>
      </c>
      <c r="L8" s="26">
        <v>173</v>
      </c>
      <c r="M8" s="26"/>
      <c r="N8" s="26">
        <v>88</v>
      </c>
      <c r="O8" s="26">
        <v>537</v>
      </c>
      <c r="P8" s="26">
        <v>6</v>
      </c>
      <c r="Q8" s="26">
        <v>4</v>
      </c>
      <c r="R8" s="26">
        <v>167</v>
      </c>
      <c r="S8" s="26">
        <v>184</v>
      </c>
    </row>
    <row r="9" spans="1:19" x14ac:dyDescent="0.25">
      <c r="A9" s="27" t="s">
        <v>25</v>
      </c>
      <c r="B9" s="27">
        <v>11375</v>
      </c>
      <c r="C9" s="27">
        <v>11127</v>
      </c>
      <c r="D9" s="27">
        <v>11140</v>
      </c>
      <c r="E9" s="27">
        <v>27</v>
      </c>
      <c r="F9" s="27">
        <v>14</v>
      </c>
      <c r="G9" s="27">
        <v>10925</v>
      </c>
      <c r="H9" s="27">
        <v>8</v>
      </c>
      <c r="I9" s="27">
        <v>5</v>
      </c>
      <c r="J9" s="27">
        <v>347</v>
      </c>
      <c r="K9" s="27">
        <v>276</v>
      </c>
      <c r="L9" s="27">
        <v>71</v>
      </c>
      <c r="M9" s="27"/>
      <c r="N9" s="27">
        <v>57</v>
      </c>
      <c r="O9" s="27">
        <v>288</v>
      </c>
      <c r="P9" s="27">
        <v>1</v>
      </c>
      <c r="Q9" s="27">
        <v>0</v>
      </c>
      <c r="R9" s="27">
        <v>87</v>
      </c>
      <c r="S9" s="27">
        <v>20</v>
      </c>
    </row>
    <row r="10" spans="1:19" x14ac:dyDescent="0.25">
      <c r="A10" s="26" t="s">
        <v>26</v>
      </c>
      <c r="B10" s="26">
        <v>5656</v>
      </c>
      <c r="C10" s="26">
        <v>6014</v>
      </c>
      <c r="D10" s="26">
        <v>6037</v>
      </c>
      <c r="E10" s="26">
        <v>25</v>
      </c>
      <c r="F10" s="26">
        <v>2</v>
      </c>
      <c r="G10" s="26">
        <v>5914</v>
      </c>
      <c r="H10" s="26">
        <v>10</v>
      </c>
      <c r="I10" s="26">
        <v>0</v>
      </c>
      <c r="J10" s="26">
        <v>39</v>
      </c>
      <c r="K10" s="26">
        <v>22</v>
      </c>
      <c r="L10" s="26">
        <v>17</v>
      </c>
      <c r="M10" s="26"/>
      <c r="N10" s="26">
        <v>9</v>
      </c>
      <c r="O10" s="26">
        <v>104</v>
      </c>
      <c r="P10" s="26">
        <v>0</v>
      </c>
      <c r="Q10" s="26">
        <v>0</v>
      </c>
      <c r="R10" s="26">
        <v>38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3466</v>
      </c>
      <c r="E11" s="27">
        <v>3001</v>
      </c>
      <c r="F11" s="27">
        <v>3000</v>
      </c>
      <c r="G11" s="27">
        <v>3466</v>
      </c>
      <c r="H11" s="27">
        <v>3001</v>
      </c>
      <c r="I11" s="27">
        <v>3000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3224</v>
      </c>
      <c r="D12" s="28">
        <v>3261</v>
      </c>
      <c r="E12" s="28">
        <v>45</v>
      </c>
      <c r="F12" s="28">
        <v>8</v>
      </c>
      <c r="G12" s="28">
        <v>3142</v>
      </c>
      <c r="H12" s="28">
        <v>7</v>
      </c>
      <c r="I12" s="28">
        <v>5</v>
      </c>
      <c r="J12" s="28">
        <v>290</v>
      </c>
      <c r="K12" s="28">
        <v>235</v>
      </c>
      <c r="L12" s="28">
        <v>55</v>
      </c>
      <c r="M12" s="28"/>
      <c r="N12" s="28">
        <v>39</v>
      </c>
      <c r="O12" s="28">
        <v>489</v>
      </c>
      <c r="P12" s="28">
        <v>3</v>
      </c>
      <c r="Q12" s="28">
        <v>3</v>
      </c>
      <c r="R12" s="28">
        <v>96</v>
      </c>
      <c r="S12" s="28">
        <v>93</v>
      </c>
    </row>
    <row r="13" spans="1:19" x14ac:dyDescent="0.25">
      <c r="A13" s="28" t="s">
        <v>29</v>
      </c>
      <c r="B13" s="28">
        <v>5077</v>
      </c>
      <c r="C13" s="28">
        <v>5085</v>
      </c>
      <c r="D13" s="28">
        <v>5180</v>
      </c>
      <c r="E13" s="28">
        <v>110</v>
      </c>
      <c r="F13" s="28">
        <v>15</v>
      </c>
      <c r="G13" s="28">
        <v>5103</v>
      </c>
      <c r="H13" s="28">
        <v>61</v>
      </c>
      <c r="I13" s="28">
        <v>8</v>
      </c>
      <c r="J13" s="28">
        <v>617</v>
      </c>
      <c r="K13" s="28">
        <v>403</v>
      </c>
      <c r="L13" s="28">
        <v>214</v>
      </c>
      <c r="M13" s="28"/>
      <c r="N13" s="28">
        <v>82</v>
      </c>
      <c r="O13" s="28">
        <v>357</v>
      </c>
      <c r="P13" s="28">
        <v>4</v>
      </c>
      <c r="Q13" s="28">
        <v>0</v>
      </c>
      <c r="R13" s="28">
        <v>217</v>
      </c>
      <c r="S13" s="28">
        <v>177</v>
      </c>
    </row>
    <row r="14" spans="1:19" x14ac:dyDescent="0.25">
      <c r="A14" s="28" t="s">
        <v>30</v>
      </c>
      <c r="B14" s="28">
        <v>16823</v>
      </c>
      <c r="C14" s="28">
        <v>15871</v>
      </c>
      <c r="D14" s="28">
        <v>15765</v>
      </c>
      <c r="E14" s="28">
        <v>103</v>
      </c>
      <c r="F14" s="28">
        <v>209</v>
      </c>
      <c r="G14" s="28">
        <v>15465</v>
      </c>
      <c r="H14" s="28">
        <v>41</v>
      </c>
      <c r="I14" s="28">
        <v>74</v>
      </c>
      <c r="J14" s="28">
        <v>1248</v>
      </c>
      <c r="K14" s="28">
        <v>823</v>
      </c>
      <c r="L14" s="28">
        <v>425</v>
      </c>
      <c r="M14" s="28"/>
      <c r="N14" s="28">
        <v>181</v>
      </c>
      <c r="O14" s="28">
        <v>1271</v>
      </c>
      <c r="P14" s="28">
        <v>15</v>
      </c>
      <c r="Q14" s="28">
        <v>1</v>
      </c>
      <c r="R14" s="28">
        <v>478</v>
      </c>
      <c r="S14" s="28">
        <v>265</v>
      </c>
    </row>
    <row r="15" spans="1:19" x14ac:dyDescent="0.25">
      <c r="A15" s="28" t="s">
        <v>31</v>
      </c>
      <c r="B15" s="28">
        <v>10735</v>
      </c>
      <c r="C15" s="28">
        <v>10868</v>
      </c>
      <c r="D15" s="28">
        <v>10887</v>
      </c>
      <c r="E15" s="28">
        <v>48</v>
      </c>
      <c r="F15" s="28">
        <v>29</v>
      </c>
      <c r="G15" s="28">
        <v>10669</v>
      </c>
      <c r="H15" s="28">
        <v>16</v>
      </c>
      <c r="I15" s="28">
        <v>7</v>
      </c>
      <c r="J15" s="28">
        <v>1319</v>
      </c>
      <c r="K15" s="28">
        <v>919</v>
      </c>
      <c r="L15" s="28">
        <v>400</v>
      </c>
      <c r="M15" s="28"/>
      <c r="N15" s="28">
        <v>143</v>
      </c>
      <c r="O15" s="28">
        <v>886</v>
      </c>
      <c r="P15" s="28">
        <v>9</v>
      </c>
      <c r="Q15" s="28">
        <v>0</v>
      </c>
      <c r="R15" s="28">
        <v>395</v>
      </c>
      <c r="S15" s="28">
        <v>310</v>
      </c>
    </row>
    <row r="16" spans="1:19" x14ac:dyDescent="0.25">
      <c r="A16" s="29" t="s">
        <v>32</v>
      </c>
      <c r="B16" s="29">
        <v>35759</v>
      </c>
      <c r="C16" s="29">
        <v>35048</v>
      </c>
      <c r="D16" s="29">
        <v>35093</v>
      </c>
      <c r="E16" s="29">
        <v>306</v>
      </c>
      <c r="F16" s="29">
        <v>261</v>
      </c>
      <c r="G16" s="29">
        <v>34379</v>
      </c>
      <c r="H16" s="29">
        <v>125</v>
      </c>
      <c r="I16" s="29">
        <v>94</v>
      </c>
      <c r="J16" s="29">
        <v>3474</v>
      </c>
      <c r="K16" s="29">
        <v>2380</v>
      </c>
      <c r="L16" s="29">
        <v>1094</v>
      </c>
      <c r="M16" s="29"/>
      <c r="N16" s="29">
        <v>445</v>
      </c>
      <c r="O16" s="29">
        <v>3003</v>
      </c>
      <c r="P16" s="29">
        <v>31</v>
      </c>
      <c r="Q16" s="29">
        <v>4</v>
      </c>
      <c r="R16" s="29">
        <v>1186</v>
      </c>
      <c r="S16" s="29">
        <v>845</v>
      </c>
    </row>
    <row r="17" spans="1:19" x14ac:dyDescent="0.25">
      <c r="A17" s="27" t="s">
        <v>33</v>
      </c>
      <c r="B17" s="27">
        <v>8497</v>
      </c>
      <c r="C17" s="27">
        <v>8520</v>
      </c>
      <c r="D17" s="27">
        <v>8518</v>
      </c>
      <c r="E17" s="27">
        <v>29</v>
      </c>
      <c r="F17" s="27">
        <v>31</v>
      </c>
      <c r="G17" s="27">
        <v>8210</v>
      </c>
      <c r="H17" s="27">
        <v>1</v>
      </c>
      <c r="I17" s="27">
        <v>10</v>
      </c>
      <c r="J17" s="27">
        <v>276</v>
      </c>
      <c r="K17" s="27">
        <v>152</v>
      </c>
      <c r="L17" s="27">
        <v>124</v>
      </c>
      <c r="M17" s="27"/>
      <c r="N17" s="27">
        <v>50</v>
      </c>
      <c r="O17" s="27">
        <v>445</v>
      </c>
      <c r="P17" s="27">
        <v>1</v>
      </c>
      <c r="Q17" s="27">
        <v>0</v>
      </c>
      <c r="R17" s="27">
        <v>76</v>
      </c>
      <c r="S17" s="27">
        <v>61</v>
      </c>
    </row>
    <row r="18" spans="1:19" x14ac:dyDescent="0.25">
      <c r="A18" s="26" t="s">
        <v>34</v>
      </c>
      <c r="B18" s="26">
        <v>15052</v>
      </c>
      <c r="C18" s="26">
        <v>15330</v>
      </c>
      <c r="D18" s="26">
        <v>15366</v>
      </c>
      <c r="E18" s="26">
        <v>151</v>
      </c>
      <c r="F18" s="26">
        <v>115</v>
      </c>
      <c r="G18" s="26">
        <v>15075</v>
      </c>
      <c r="H18" s="26">
        <v>58</v>
      </c>
      <c r="I18" s="26">
        <v>30</v>
      </c>
      <c r="J18" s="26">
        <v>2617</v>
      </c>
      <c r="K18" s="26">
        <v>1129</v>
      </c>
      <c r="L18" s="26">
        <v>1488</v>
      </c>
      <c r="M18" s="26"/>
      <c r="N18" s="26">
        <v>254</v>
      </c>
      <c r="O18" s="26">
        <v>3648</v>
      </c>
      <c r="P18" s="26">
        <v>15</v>
      </c>
      <c r="Q18" s="26">
        <v>0</v>
      </c>
      <c r="R18" s="26">
        <v>614</v>
      </c>
      <c r="S18" s="26">
        <v>351</v>
      </c>
    </row>
    <row r="19" spans="1:19" x14ac:dyDescent="0.25">
      <c r="A19" s="27" t="s">
        <v>35</v>
      </c>
      <c r="B19" s="27">
        <v>9239</v>
      </c>
      <c r="C19" s="27">
        <v>9319</v>
      </c>
      <c r="D19" s="27">
        <v>9319</v>
      </c>
      <c r="E19" s="27">
        <v>0</v>
      </c>
      <c r="F19" s="27">
        <v>0</v>
      </c>
      <c r="G19" s="27">
        <v>9243</v>
      </c>
      <c r="H19" s="27">
        <v>0</v>
      </c>
      <c r="I19" s="27">
        <v>0</v>
      </c>
      <c r="J19" s="27">
        <v>233</v>
      </c>
      <c r="K19" s="27">
        <v>115</v>
      </c>
      <c r="L19" s="27">
        <v>118</v>
      </c>
      <c r="M19" s="27"/>
      <c r="N19" s="27">
        <v>28</v>
      </c>
      <c r="O19" s="27">
        <v>110</v>
      </c>
      <c r="P19" s="27">
        <v>0</v>
      </c>
      <c r="Q19" s="27">
        <v>0</v>
      </c>
      <c r="R19" s="27">
        <v>82</v>
      </c>
      <c r="S19" s="27">
        <v>56</v>
      </c>
    </row>
    <row r="20" spans="1:19" x14ac:dyDescent="0.25">
      <c r="A20" s="26" t="s">
        <v>36</v>
      </c>
      <c r="B20" s="26">
        <v>33625</v>
      </c>
      <c r="C20" s="26">
        <v>33737</v>
      </c>
      <c r="D20" s="26">
        <v>33895</v>
      </c>
      <c r="E20" s="26">
        <v>278</v>
      </c>
      <c r="F20" s="26">
        <v>120</v>
      </c>
      <c r="G20" s="26">
        <v>31971</v>
      </c>
      <c r="H20" s="26">
        <v>97</v>
      </c>
      <c r="I20" s="26">
        <v>3</v>
      </c>
      <c r="J20" s="26">
        <v>4347</v>
      </c>
      <c r="K20" s="26">
        <v>2639</v>
      </c>
      <c r="L20" s="26">
        <v>1708</v>
      </c>
      <c r="M20" s="26"/>
      <c r="N20" s="26">
        <v>468</v>
      </c>
      <c r="O20" s="26">
        <v>3112</v>
      </c>
      <c r="P20" s="26">
        <v>28</v>
      </c>
      <c r="Q20" s="26">
        <v>1</v>
      </c>
      <c r="R20" s="26">
        <v>449</v>
      </c>
      <c r="S20" s="26">
        <v>808</v>
      </c>
    </row>
    <row r="21" spans="1:19" x14ac:dyDescent="0.25">
      <c r="A21" s="27" t="s">
        <v>37</v>
      </c>
      <c r="B21" s="27">
        <v>27975</v>
      </c>
      <c r="C21" s="27">
        <v>28087</v>
      </c>
      <c r="D21" s="27">
        <v>28144</v>
      </c>
      <c r="E21" s="27">
        <v>122</v>
      </c>
      <c r="F21" s="27">
        <v>65</v>
      </c>
      <c r="G21" s="27">
        <v>27011</v>
      </c>
      <c r="H21" s="27">
        <v>16</v>
      </c>
      <c r="I21" s="27">
        <v>7</v>
      </c>
      <c r="J21" s="27">
        <v>3538</v>
      </c>
      <c r="K21" s="27">
        <v>2269</v>
      </c>
      <c r="L21" s="27">
        <v>1269</v>
      </c>
      <c r="M21" s="27"/>
      <c r="N21" s="27">
        <v>549</v>
      </c>
      <c r="O21" s="27">
        <v>5078</v>
      </c>
      <c r="P21" s="27">
        <v>29</v>
      </c>
      <c r="Q21" s="27">
        <v>1</v>
      </c>
      <c r="R21" s="27">
        <v>231</v>
      </c>
      <c r="S21" s="27">
        <v>454</v>
      </c>
    </row>
    <row r="22" spans="1:19" x14ac:dyDescent="0.25">
      <c r="A22" s="26" t="s">
        <v>38</v>
      </c>
      <c r="B22" s="26">
        <v>20034</v>
      </c>
      <c r="C22" s="26">
        <v>19726</v>
      </c>
      <c r="D22" s="26">
        <v>19619</v>
      </c>
      <c r="E22" s="26">
        <v>135</v>
      </c>
      <c r="F22" s="26">
        <v>242</v>
      </c>
      <c r="G22" s="26">
        <v>18280</v>
      </c>
      <c r="H22" s="26">
        <v>8</v>
      </c>
      <c r="I22" s="26">
        <v>71</v>
      </c>
      <c r="J22" s="26">
        <v>850</v>
      </c>
      <c r="K22" s="26">
        <v>553</v>
      </c>
      <c r="L22" s="26">
        <v>297</v>
      </c>
      <c r="M22" s="26"/>
      <c r="N22" s="26">
        <v>119</v>
      </c>
      <c r="O22" s="26">
        <v>1744</v>
      </c>
      <c r="P22" s="26">
        <v>8</v>
      </c>
      <c r="Q22" s="26">
        <v>1</v>
      </c>
      <c r="R22" s="26">
        <v>239</v>
      </c>
      <c r="S22" s="26">
        <v>128</v>
      </c>
    </row>
    <row r="23" spans="1:19" x14ac:dyDescent="0.25">
      <c r="A23" s="27" t="s">
        <v>39</v>
      </c>
      <c r="B23" s="27">
        <v>22175</v>
      </c>
      <c r="C23" s="27">
        <v>21833</v>
      </c>
      <c r="D23" s="27">
        <v>21952</v>
      </c>
      <c r="E23" s="27">
        <v>318</v>
      </c>
      <c r="F23" s="27">
        <v>199</v>
      </c>
      <c r="G23" s="27">
        <v>20734</v>
      </c>
      <c r="H23" s="27">
        <v>127</v>
      </c>
      <c r="I23" s="27">
        <v>68</v>
      </c>
      <c r="J23" s="27">
        <v>3756</v>
      </c>
      <c r="K23" s="27">
        <v>1911</v>
      </c>
      <c r="L23" s="27">
        <v>1845</v>
      </c>
      <c r="M23" s="27"/>
      <c r="N23" s="27">
        <v>424</v>
      </c>
      <c r="O23" s="27">
        <v>3108</v>
      </c>
      <c r="P23" s="27">
        <v>38</v>
      </c>
      <c r="Q23" s="27">
        <v>2</v>
      </c>
      <c r="R23" s="27">
        <v>592</v>
      </c>
      <c r="S23" s="27">
        <v>619</v>
      </c>
    </row>
    <row r="24" spans="1:19" x14ac:dyDescent="0.25">
      <c r="A24" s="26" t="s">
        <v>40</v>
      </c>
      <c r="B24" s="26">
        <v>85313</v>
      </c>
      <c r="C24" s="26">
        <v>86597</v>
      </c>
      <c r="D24" s="26">
        <v>86239</v>
      </c>
      <c r="E24" s="26">
        <v>888</v>
      </c>
      <c r="F24" s="26">
        <v>1246</v>
      </c>
      <c r="G24" s="26">
        <v>75963</v>
      </c>
      <c r="H24" s="26">
        <v>440</v>
      </c>
      <c r="I24" s="26">
        <v>382</v>
      </c>
      <c r="J24" s="26">
        <v>18117</v>
      </c>
      <c r="K24" s="26">
        <v>10425</v>
      </c>
      <c r="L24" s="26">
        <v>7692</v>
      </c>
      <c r="M24" s="26"/>
      <c r="N24" s="26">
        <v>1675</v>
      </c>
      <c r="O24" s="26">
        <v>17421</v>
      </c>
      <c r="P24" s="26">
        <v>150</v>
      </c>
      <c r="Q24" s="26">
        <v>26</v>
      </c>
      <c r="R24" s="26">
        <v>1536</v>
      </c>
      <c r="S24" s="26">
        <v>1886</v>
      </c>
    </row>
    <row r="25" spans="1:19" x14ac:dyDescent="0.25">
      <c r="A25" s="27" t="s">
        <v>41</v>
      </c>
      <c r="B25" s="27">
        <v>13409</v>
      </c>
      <c r="C25" s="27">
        <v>13464</v>
      </c>
      <c r="D25" s="27">
        <v>13539</v>
      </c>
      <c r="E25" s="27">
        <v>118</v>
      </c>
      <c r="F25" s="27">
        <v>43</v>
      </c>
      <c r="G25" s="27">
        <v>13096</v>
      </c>
      <c r="H25" s="27">
        <v>49</v>
      </c>
      <c r="I25" s="27">
        <v>11</v>
      </c>
      <c r="J25" s="27">
        <v>1257</v>
      </c>
      <c r="K25" s="27">
        <v>720</v>
      </c>
      <c r="L25" s="27">
        <v>537</v>
      </c>
      <c r="M25" s="27"/>
      <c r="N25" s="27">
        <v>134</v>
      </c>
      <c r="O25" s="27">
        <v>900</v>
      </c>
      <c r="P25" s="27">
        <v>0</v>
      </c>
      <c r="Q25" s="27">
        <v>3</v>
      </c>
      <c r="R25" s="27">
        <v>431</v>
      </c>
      <c r="S25" s="27">
        <v>260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133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17594</v>
      </c>
      <c r="D27" s="27">
        <v>17074</v>
      </c>
      <c r="E27" s="27">
        <v>85</v>
      </c>
      <c r="F27" s="27">
        <v>605</v>
      </c>
      <c r="G27" s="27">
        <v>16537</v>
      </c>
      <c r="H27" s="27">
        <v>25</v>
      </c>
      <c r="I27" s="27">
        <v>122</v>
      </c>
      <c r="J27" s="27">
        <v>1132</v>
      </c>
      <c r="K27" s="27">
        <v>777</v>
      </c>
      <c r="L27" s="27">
        <v>355</v>
      </c>
      <c r="M27" s="27"/>
      <c r="N27" s="27">
        <v>139</v>
      </c>
      <c r="O27" s="27">
        <v>976</v>
      </c>
      <c r="P27" s="27">
        <v>31</v>
      </c>
      <c r="Q27" s="27">
        <v>1</v>
      </c>
      <c r="R27" s="27">
        <v>278</v>
      </c>
      <c r="S27" s="27">
        <v>243</v>
      </c>
    </row>
    <row r="28" spans="1:19" x14ac:dyDescent="0.25">
      <c r="A28" s="26" t="s">
        <v>44</v>
      </c>
      <c r="B28" s="26">
        <v>3808</v>
      </c>
      <c r="C28" s="26">
        <v>3855</v>
      </c>
      <c r="D28" s="26">
        <v>3866</v>
      </c>
      <c r="E28" s="26">
        <v>19</v>
      </c>
      <c r="F28" s="26">
        <v>8</v>
      </c>
      <c r="G28" s="26">
        <v>3824</v>
      </c>
      <c r="H28" s="26">
        <v>5</v>
      </c>
      <c r="I28" s="26">
        <v>0</v>
      </c>
      <c r="J28" s="26">
        <v>430</v>
      </c>
      <c r="K28" s="26">
        <v>289</v>
      </c>
      <c r="L28" s="26">
        <v>141</v>
      </c>
      <c r="M28" s="26"/>
      <c r="N28" s="26">
        <v>83</v>
      </c>
      <c r="O28" s="26">
        <v>519</v>
      </c>
      <c r="P28" s="26">
        <v>11</v>
      </c>
      <c r="Q28" s="26">
        <v>1</v>
      </c>
      <c r="R28" s="26">
        <v>33</v>
      </c>
      <c r="S28" s="26">
        <v>45</v>
      </c>
    </row>
    <row r="29" spans="1:19" x14ac:dyDescent="0.25">
      <c r="A29" s="27" t="s">
        <v>45</v>
      </c>
      <c r="B29" s="27">
        <v>16777</v>
      </c>
      <c r="C29" s="27">
        <v>17074</v>
      </c>
      <c r="D29" s="27">
        <v>17125</v>
      </c>
      <c r="E29" s="27">
        <v>102</v>
      </c>
      <c r="F29" s="27">
        <v>51</v>
      </c>
      <c r="G29" s="27">
        <v>16780</v>
      </c>
      <c r="H29" s="27">
        <v>39</v>
      </c>
      <c r="I29" s="27">
        <v>8</v>
      </c>
      <c r="J29" s="27">
        <v>2701</v>
      </c>
      <c r="K29" s="27">
        <v>1538</v>
      </c>
      <c r="L29" s="27">
        <v>1163</v>
      </c>
      <c r="M29" s="27"/>
      <c r="N29" s="27">
        <v>277</v>
      </c>
      <c r="O29" s="27">
        <v>1784</v>
      </c>
      <c r="P29" s="27">
        <v>11</v>
      </c>
      <c r="Q29" s="27">
        <v>0</v>
      </c>
      <c r="R29" s="27">
        <v>416</v>
      </c>
      <c r="S29" s="27">
        <v>428</v>
      </c>
    </row>
    <row r="30" spans="1:19" x14ac:dyDescent="0.25">
      <c r="A30" s="26" t="s">
        <v>46</v>
      </c>
      <c r="B30" s="26">
        <v>1201</v>
      </c>
      <c r="C30" s="26">
        <v>1189</v>
      </c>
      <c r="D30" s="26">
        <v>1204</v>
      </c>
      <c r="E30" s="26">
        <v>18</v>
      </c>
      <c r="F30" s="26">
        <v>3</v>
      </c>
      <c r="G30" s="26">
        <v>1074</v>
      </c>
      <c r="H30" s="26">
        <v>1</v>
      </c>
      <c r="I30" s="26">
        <v>1</v>
      </c>
      <c r="J30" s="26">
        <v>104</v>
      </c>
      <c r="K30" s="26">
        <v>99</v>
      </c>
      <c r="L30" s="26">
        <v>5</v>
      </c>
      <c r="M30" s="26"/>
      <c r="N30" s="26">
        <v>10</v>
      </c>
      <c r="O30" s="26">
        <v>160</v>
      </c>
      <c r="P30" s="26">
        <v>0</v>
      </c>
      <c r="Q30" s="26">
        <v>0</v>
      </c>
      <c r="R30" s="26">
        <v>131</v>
      </c>
      <c r="S30" s="26">
        <v>14</v>
      </c>
    </row>
    <row r="31" spans="1:19" x14ac:dyDescent="0.25">
      <c r="A31" s="27" t="s">
        <v>47</v>
      </c>
      <c r="B31" s="27">
        <v>22225</v>
      </c>
      <c r="C31" s="27">
        <v>21737</v>
      </c>
      <c r="D31" s="27">
        <v>21847</v>
      </c>
      <c r="E31" s="27">
        <v>114</v>
      </c>
      <c r="F31" s="27">
        <v>4</v>
      </c>
      <c r="G31" s="27">
        <v>20995</v>
      </c>
      <c r="H31" s="27">
        <v>37</v>
      </c>
      <c r="I31" s="27">
        <v>2</v>
      </c>
      <c r="J31" s="27">
        <v>670</v>
      </c>
      <c r="K31" s="27">
        <v>403</v>
      </c>
      <c r="L31" s="27">
        <v>267</v>
      </c>
      <c r="M31" s="27"/>
      <c r="N31" s="27">
        <v>81</v>
      </c>
      <c r="O31" s="27">
        <v>595</v>
      </c>
      <c r="P31" s="27">
        <v>5</v>
      </c>
      <c r="Q31" s="27">
        <v>1</v>
      </c>
      <c r="R31" s="27">
        <v>286</v>
      </c>
      <c r="S31" s="27">
        <v>95</v>
      </c>
    </row>
    <row r="32" spans="1:19" x14ac:dyDescent="0.25">
      <c r="A32" s="26" t="s">
        <v>48</v>
      </c>
      <c r="B32" s="26">
        <v>22425</v>
      </c>
      <c r="C32" s="26">
        <v>22793</v>
      </c>
      <c r="D32" s="26">
        <v>22801</v>
      </c>
      <c r="E32" s="26">
        <v>200</v>
      </c>
      <c r="F32" s="26">
        <v>192</v>
      </c>
      <c r="G32" s="26">
        <v>22545</v>
      </c>
      <c r="H32" s="26">
        <v>118</v>
      </c>
      <c r="I32" s="26">
        <v>67</v>
      </c>
      <c r="J32" s="26">
        <v>3320</v>
      </c>
      <c r="K32" s="26">
        <v>2276</v>
      </c>
      <c r="L32" s="26">
        <v>1044</v>
      </c>
      <c r="M32" s="26"/>
      <c r="N32" s="26">
        <v>501</v>
      </c>
      <c r="O32" s="26">
        <v>2428</v>
      </c>
      <c r="P32" s="26">
        <v>26</v>
      </c>
      <c r="Q32" s="26">
        <v>19</v>
      </c>
      <c r="R32" s="26">
        <v>533</v>
      </c>
      <c r="S32" s="26">
        <v>428</v>
      </c>
    </row>
    <row r="33" spans="1:19" x14ac:dyDescent="0.25">
      <c r="A33" s="27" t="s">
        <v>49</v>
      </c>
      <c r="B33" s="27">
        <v>23561</v>
      </c>
      <c r="C33" s="27">
        <v>23624</v>
      </c>
      <c r="D33" s="27">
        <v>23808</v>
      </c>
      <c r="E33" s="27">
        <v>199</v>
      </c>
      <c r="F33" s="27">
        <v>15</v>
      </c>
      <c r="G33" s="27">
        <v>23279</v>
      </c>
      <c r="H33" s="27">
        <v>79</v>
      </c>
      <c r="I33" s="27">
        <v>3</v>
      </c>
      <c r="J33" s="27">
        <v>2562</v>
      </c>
      <c r="K33" s="27">
        <v>1964</v>
      </c>
      <c r="L33" s="27">
        <v>598</v>
      </c>
      <c r="M33" s="27"/>
      <c r="N33" s="27">
        <v>306</v>
      </c>
      <c r="O33" s="27">
        <v>3212</v>
      </c>
      <c r="P33" s="27">
        <v>34</v>
      </c>
      <c r="Q33" s="27">
        <v>3</v>
      </c>
      <c r="R33" s="27">
        <v>541</v>
      </c>
      <c r="S33" s="27">
        <v>1013</v>
      </c>
    </row>
    <row r="34" spans="1:19" x14ac:dyDescent="0.25">
      <c r="A34" s="26" t="s">
        <v>50</v>
      </c>
      <c r="B34" s="26">
        <v>10623</v>
      </c>
      <c r="C34" s="26">
        <v>10700</v>
      </c>
      <c r="D34" s="26">
        <v>10766</v>
      </c>
      <c r="E34" s="26">
        <v>74</v>
      </c>
      <c r="F34" s="26">
        <v>8</v>
      </c>
      <c r="G34" s="26">
        <v>10668</v>
      </c>
      <c r="H34" s="26">
        <v>18</v>
      </c>
      <c r="I34" s="26">
        <v>1</v>
      </c>
      <c r="J34" s="26">
        <v>1368</v>
      </c>
      <c r="K34" s="26">
        <v>849</v>
      </c>
      <c r="L34" s="26">
        <v>519</v>
      </c>
      <c r="M34" s="26"/>
      <c r="N34" s="26">
        <v>183</v>
      </c>
      <c r="O34" s="26">
        <v>1137</v>
      </c>
      <c r="P34" s="26">
        <v>9</v>
      </c>
      <c r="Q34" s="26">
        <v>0</v>
      </c>
      <c r="R34" s="26">
        <v>164</v>
      </c>
      <c r="S34" s="26">
        <v>231</v>
      </c>
    </row>
    <row r="35" spans="1:19" x14ac:dyDescent="0.25">
      <c r="A35" s="27" t="s">
        <v>51</v>
      </c>
      <c r="B35" s="27">
        <v>68181</v>
      </c>
      <c r="C35" s="27">
        <v>67862</v>
      </c>
      <c r="D35" s="27">
        <v>67598</v>
      </c>
      <c r="E35" s="27">
        <v>381</v>
      </c>
      <c r="F35" s="27">
        <v>645</v>
      </c>
      <c r="G35" s="27">
        <v>64653</v>
      </c>
      <c r="H35" s="27">
        <v>194</v>
      </c>
      <c r="I35" s="27">
        <v>148</v>
      </c>
      <c r="J35" s="27">
        <v>8504</v>
      </c>
      <c r="K35" s="27">
        <v>5065</v>
      </c>
      <c r="L35" s="27">
        <v>3439</v>
      </c>
      <c r="M35" s="27"/>
      <c r="N35" s="27">
        <v>1036</v>
      </c>
      <c r="O35" s="27">
        <v>13015</v>
      </c>
      <c r="P35" s="27">
        <v>73</v>
      </c>
      <c r="Q35" s="27">
        <v>3</v>
      </c>
      <c r="R35" s="27">
        <v>973</v>
      </c>
      <c r="S35" s="27">
        <v>1205</v>
      </c>
    </row>
    <row r="36" spans="1:19" x14ac:dyDescent="0.25">
      <c r="A36" s="26" t="s">
        <v>52</v>
      </c>
      <c r="B36" s="26">
        <v>20677</v>
      </c>
      <c r="C36" s="26">
        <v>20962</v>
      </c>
      <c r="D36" s="26">
        <v>20487</v>
      </c>
      <c r="E36" s="26">
        <v>131</v>
      </c>
      <c r="F36" s="26">
        <v>606</v>
      </c>
      <c r="G36" s="26">
        <v>20202</v>
      </c>
      <c r="H36" s="26">
        <v>36</v>
      </c>
      <c r="I36" s="26">
        <v>113</v>
      </c>
      <c r="J36" s="26">
        <v>1548</v>
      </c>
      <c r="K36" s="26">
        <v>897</v>
      </c>
      <c r="L36" s="26">
        <v>651</v>
      </c>
      <c r="M36" s="26"/>
      <c r="N36" s="26">
        <v>216</v>
      </c>
      <c r="O36" s="26">
        <v>1615</v>
      </c>
      <c r="P36" s="26">
        <v>11</v>
      </c>
      <c r="Q36" s="26">
        <v>1</v>
      </c>
      <c r="R36" s="26">
        <v>347</v>
      </c>
      <c r="S36" s="26">
        <v>250</v>
      </c>
    </row>
    <row r="37" spans="1:19" x14ac:dyDescent="0.25">
      <c r="A37" s="27" t="s">
        <v>53</v>
      </c>
      <c r="B37" s="27">
        <v>30973</v>
      </c>
      <c r="C37" s="27">
        <v>31400</v>
      </c>
      <c r="D37" s="27">
        <v>31517</v>
      </c>
      <c r="E37" s="27">
        <v>219</v>
      </c>
      <c r="F37" s="27">
        <v>102</v>
      </c>
      <c r="G37" s="27">
        <v>29984</v>
      </c>
      <c r="H37" s="27">
        <v>111</v>
      </c>
      <c r="I37" s="27">
        <v>47</v>
      </c>
      <c r="J37" s="27">
        <v>3041</v>
      </c>
      <c r="K37" s="27">
        <v>1884</v>
      </c>
      <c r="L37" s="27">
        <v>1157</v>
      </c>
      <c r="M37" s="27"/>
      <c r="N37" s="27">
        <v>611</v>
      </c>
      <c r="O37" s="27">
        <v>6099</v>
      </c>
      <c r="P37" s="27">
        <v>53</v>
      </c>
      <c r="Q37" s="27">
        <v>13</v>
      </c>
      <c r="R37" s="27">
        <v>393</v>
      </c>
      <c r="S37" s="27">
        <v>267</v>
      </c>
    </row>
    <row r="38" spans="1:19" x14ac:dyDescent="0.25">
      <c r="A38" s="26" t="s">
        <v>54</v>
      </c>
      <c r="B38" s="26">
        <v>6874</v>
      </c>
      <c r="C38" s="26">
        <v>6837</v>
      </c>
      <c r="D38" s="26">
        <v>7054</v>
      </c>
      <c r="E38" s="26">
        <v>230</v>
      </c>
      <c r="F38" s="26">
        <v>13</v>
      </c>
      <c r="G38" s="26">
        <v>7047</v>
      </c>
      <c r="H38" s="26">
        <v>55</v>
      </c>
      <c r="I38" s="26">
        <v>1</v>
      </c>
      <c r="J38" s="26">
        <v>87</v>
      </c>
      <c r="K38" s="26">
        <v>60</v>
      </c>
      <c r="L38" s="26">
        <v>27</v>
      </c>
      <c r="M38" s="26"/>
      <c r="N38" s="26">
        <v>22</v>
      </c>
      <c r="O38" s="26">
        <v>271</v>
      </c>
      <c r="P38" s="26">
        <v>1</v>
      </c>
      <c r="Q38" s="26">
        <v>0</v>
      </c>
      <c r="R38" s="26">
        <v>59</v>
      </c>
      <c r="S38" s="26">
        <v>28</v>
      </c>
    </row>
    <row r="39" spans="1:19" x14ac:dyDescent="0.25">
      <c r="A39" s="30" t="s">
        <v>55</v>
      </c>
      <c r="B39" s="30">
        <v>10344</v>
      </c>
      <c r="C39" s="30">
        <v>10492</v>
      </c>
      <c r="D39" s="30">
        <v>10003</v>
      </c>
      <c r="E39" s="30">
        <v>86</v>
      </c>
      <c r="F39" s="30">
        <v>575</v>
      </c>
      <c r="G39" s="30">
        <v>8389</v>
      </c>
      <c r="H39" s="30">
        <v>26</v>
      </c>
      <c r="I39" s="30">
        <v>3</v>
      </c>
      <c r="J39" s="30">
        <v>777</v>
      </c>
      <c r="K39" s="30">
        <v>20</v>
      </c>
      <c r="L39" s="30">
        <v>757</v>
      </c>
      <c r="M39" s="30"/>
      <c r="N39" s="30">
        <v>127</v>
      </c>
      <c r="O39" s="30">
        <v>227</v>
      </c>
      <c r="P39" s="30">
        <v>0</v>
      </c>
      <c r="Q39" s="30">
        <v>0</v>
      </c>
      <c r="R39" s="30">
        <v>40</v>
      </c>
      <c r="S39" s="30">
        <v>27</v>
      </c>
    </row>
    <row r="40" spans="1:19" x14ac:dyDescent="0.25">
      <c r="A40" s="30" t="s">
        <v>56</v>
      </c>
      <c r="B40" s="30">
        <v>21163</v>
      </c>
      <c r="C40" s="30">
        <v>21173</v>
      </c>
      <c r="D40" s="30">
        <v>21184</v>
      </c>
      <c r="E40" s="30">
        <v>18</v>
      </c>
      <c r="F40" s="30">
        <v>7</v>
      </c>
      <c r="G40" s="30">
        <v>15145</v>
      </c>
      <c r="H40" s="30">
        <v>4</v>
      </c>
      <c r="I40" s="30">
        <v>4</v>
      </c>
      <c r="J40" s="30">
        <v>2109</v>
      </c>
      <c r="K40" s="30">
        <v>7</v>
      </c>
      <c r="L40" s="30">
        <v>2102</v>
      </c>
      <c r="M40" s="30"/>
      <c r="N40" s="30">
        <v>325</v>
      </c>
      <c r="O40" s="30">
        <v>515</v>
      </c>
      <c r="P40" s="30">
        <v>3</v>
      </c>
      <c r="Q40" s="30">
        <v>0</v>
      </c>
      <c r="R40" s="30">
        <v>111</v>
      </c>
      <c r="S40" s="30">
        <v>68</v>
      </c>
    </row>
    <row r="41" spans="1:19" x14ac:dyDescent="0.25">
      <c r="A41" s="30" t="s">
        <v>57</v>
      </c>
      <c r="B41" s="30">
        <v>5959</v>
      </c>
      <c r="C41" s="30">
        <v>6009</v>
      </c>
      <c r="D41" s="30">
        <v>6015</v>
      </c>
      <c r="E41" s="30">
        <v>6</v>
      </c>
      <c r="F41" s="30">
        <v>0</v>
      </c>
      <c r="G41" s="30">
        <v>5442</v>
      </c>
      <c r="H41" s="30">
        <v>0</v>
      </c>
      <c r="I41" s="30">
        <v>0</v>
      </c>
      <c r="J41" s="30">
        <v>56</v>
      </c>
      <c r="K41" s="30">
        <v>43</v>
      </c>
      <c r="L41" s="30">
        <v>13</v>
      </c>
      <c r="M41" s="30"/>
      <c r="N41" s="30">
        <v>31</v>
      </c>
      <c r="O41" s="30">
        <v>295</v>
      </c>
      <c r="P41" s="30">
        <v>1</v>
      </c>
      <c r="Q41" s="30">
        <v>0</v>
      </c>
      <c r="R41" s="30">
        <v>27</v>
      </c>
      <c r="S41" s="30">
        <v>14</v>
      </c>
    </row>
    <row r="42" spans="1:19" x14ac:dyDescent="0.25">
      <c r="A42" s="30" t="s">
        <v>58</v>
      </c>
      <c r="B42" s="30">
        <v>4898</v>
      </c>
      <c r="C42" s="30">
        <v>4893</v>
      </c>
      <c r="D42" s="30">
        <v>4884</v>
      </c>
      <c r="E42" s="30">
        <v>3</v>
      </c>
      <c r="F42" s="30">
        <v>12</v>
      </c>
      <c r="G42" s="30">
        <v>4189</v>
      </c>
      <c r="H42" s="30">
        <v>0</v>
      </c>
      <c r="I42" s="30">
        <v>3</v>
      </c>
      <c r="J42" s="30">
        <v>163</v>
      </c>
      <c r="K42" s="30">
        <v>7</v>
      </c>
      <c r="L42" s="30">
        <v>156</v>
      </c>
      <c r="M42" s="30"/>
      <c r="N42" s="30">
        <v>61</v>
      </c>
      <c r="O42" s="30">
        <v>196</v>
      </c>
      <c r="P42" s="30">
        <v>0</v>
      </c>
      <c r="Q42" s="30">
        <v>0</v>
      </c>
      <c r="R42" s="30">
        <v>24</v>
      </c>
      <c r="S42" s="30">
        <v>37</v>
      </c>
    </row>
    <row r="43" spans="1:19" x14ac:dyDescent="0.25">
      <c r="A43" s="30" t="s">
        <v>59</v>
      </c>
      <c r="B43" s="30">
        <v>13643</v>
      </c>
      <c r="C43" s="30">
        <v>13657</v>
      </c>
      <c r="D43" s="30">
        <v>13655</v>
      </c>
      <c r="E43" s="30">
        <v>1</v>
      </c>
      <c r="F43" s="30">
        <v>3</v>
      </c>
      <c r="G43" s="30">
        <v>9671</v>
      </c>
      <c r="H43" s="30">
        <v>0</v>
      </c>
      <c r="I43" s="30">
        <v>0</v>
      </c>
      <c r="J43" s="30">
        <v>518</v>
      </c>
      <c r="K43" s="30">
        <v>71</v>
      </c>
      <c r="L43" s="30">
        <v>447</v>
      </c>
      <c r="M43" s="30"/>
      <c r="N43" s="30">
        <v>96</v>
      </c>
      <c r="O43" s="30">
        <v>209</v>
      </c>
      <c r="P43" s="30">
        <v>0</v>
      </c>
      <c r="Q43" s="30">
        <v>0</v>
      </c>
      <c r="R43" s="30">
        <v>35</v>
      </c>
      <c r="S43" s="30">
        <v>6</v>
      </c>
    </row>
    <row r="44" spans="1:19" x14ac:dyDescent="0.25">
      <c r="A44" s="31" t="s">
        <v>60</v>
      </c>
      <c r="B44" s="31">
        <v>56007</v>
      </c>
      <c r="C44" s="31">
        <v>56224</v>
      </c>
      <c r="D44" s="31">
        <v>55741</v>
      </c>
      <c r="E44" s="31">
        <v>114</v>
      </c>
      <c r="F44" s="31">
        <v>597</v>
      </c>
      <c r="G44" s="31">
        <v>42836</v>
      </c>
      <c r="H44" s="31">
        <v>30</v>
      </c>
      <c r="I44" s="31">
        <v>10</v>
      </c>
      <c r="J44" s="31">
        <v>3623</v>
      </c>
      <c r="K44" s="31">
        <v>148</v>
      </c>
      <c r="L44" s="31">
        <v>3475</v>
      </c>
      <c r="M44" s="31"/>
      <c r="N44" s="31">
        <v>640</v>
      </c>
      <c r="O44" s="31">
        <v>1442</v>
      </c>
      <c r="P44" s="31">
        <v>4</v>
      </c>
      <c r="Q44" s="31">
        <v>0</v>
      </c>
      <c r="R44" s="31">
        <v>237</v>
      </c>
      <c r="S44" s="31">
        <v>152</v>
      </c>
    </row>
    <row r="45" spans="1:19" x14ac:dyDescent="0.25">
      <c r="A45" s="27" t="s">
        <v>61</v>
      </c>
      <c r="B45" s="27">
        <v>5837</v>
      </c>
      <c r="C45" s="27">
        <v>5926</v>
      </c>
      <c r="D45" s="27">
        <v>5970</v>
      </c>
      <c r="E45" s="27">
        <v>44</v>
      </c>
      <c r="F45" s="27">
        <v>0</v>
      </c>
      <c r="G45" s="27">
        <v>5855</v>
      </c>
      <c r="H45" s="27">
        <v>9</v>
      </c>
      <c r="I45" s="27">
        <v>0</v>
      </c>
      <c r="J45" s="27">
        <v>338</v>
      </c>
      <c r="K45" s="27">
        <v>226</v>
      </c>
      <c r="L45" s="27">
        <v>112</v>
      </c>
      <c r="M45" s="27"/>
      <c r="N45" s="27">
        <v>42</v>
      </c>
      <c r="O45" s="27">
        <v>423</v>
      </c>
      <c r="P45" s="27">
        <v>3</v>
      </c>
      <c r="Q45" s="27">
        <v>0</v>
      </c>
      <c r="R45" s="27">
        <v>56</v>
      </c>
      <c r="S45" s="27">
        <v>93</v>
      </c>
    </row>
    <row r="46" spans="1:19" x14ac:dyDescent="0.25">
      <c r="A46" s="26" t="s">
        <v>62</v>
      </c>
      <c r="B46" s="26">
        <v>6370</v>
      </c>
      <c r="C46" s="26">
        <v>6480</v>
      </c>
      <c r="D46" s="26">
        <v>6528</v>
      </c>
      <c r="E46" s="26">
        <v>52</v>
      </c>
      <c r="F46" s="26">
        <v>4</v>
      </c>
      <c r="G46" s="26">
        <v>6490</v>
      </c>
      <c r="H46" s="26">
        <v>8</v>
      </c>
      <c r="I46" s="26">
        <v>1</v>
      </c>
      <c r="J46" s="26">
        <v>528</v>
      </c>
      <c r="K46" s="26">
        <v>309</v>
      </c>
      <c r="L46" s="26">
        <v>219</v>
      </c>
      <c r="M46" s="26"/>
      <c r="N46" s="26">
        <v>49</v>
      </c>
      <c r="O46" s="26">
        <v>234</v>
      </c>
      <c r="P46" s="26">
        <v>3</v>
      </c>
      <c r="Q46" s="26">
        <v>0</v>
      </c>
      <c r="R46" s="26">
        <v>150</v>
      </c>
      <c r="S46" s="26">
        <v>32</v>
      </c>
    </row>
    <row r="47" spans="1:19" x14ac:dyDescent="0.25">
      <c r="A47" s="27" t="s">
        <v>63</v>
      </c>
      <c r="B47" s="27">
        <v>13871</v>
      </c>
      <c r="C47" s="27">
        <v>14071</v>
      </c>
      <c r="D47" s="27">
        <v>14150</v>
      </c>
      <c r="E47" s="27">
        <v>124</v>
      </c>
      <c r="F47" s="27">
        <v>45</v>
      </c>
      <c r="G47" s="27">
        <v>14009</v>
      </c>
      <c r="H47" s="27">
        <v>29</v>
      </c>
      <c r="I47" s="27">
        <v>8</v>
      </c>
      <c r="J47" s="27">
        <v>1838</v>
      </c>
      <c r="K47" s="27">
        <v>1097</v>
      </c>
      <c r="L47" s="27">
        <v>741</v>
      </c>
      <c r="M47" s="27"/>
      <c r="N47" s="27">
        <v>243</v>
      </c>
      <c r="O47" s="27">
        <v>1451</v>
      </c>
      <c r="P47" s="27">
        <v>6</v>
      </c>
      <c r="Q47" s="27">
        <v>0</v>
      </c>
      <c r="R47" s="27">
        <v>323</v>
      </c>
      <c r="S47" s="27">
        <v>322</v>
      </c>
    </row>
    <row r="48" spans="1:19" x14ac:dyDescent="0.25">
      <c r="A48" s="26" t="s">
        <v>64</v>
      </c>
      <c r="B48" s="26">
        <v>31997</v>
      </c>
      <c r="C48" s="26">
        <v>32438</v>
      </c>
      <c r="D48" s="26">
        <v>32606</v>
      </c>
      <c r="E48" s="26">
        <v>172</v>
      </c>
      <c r="F48" s="26">
        <v>4</v>
      </c>
      <c r="G48" s="26">
        <v>31411</v>
      </c>
      <c r="H48" s="26">
        <v>86</v>
      </c>
      <c r="I48" s="26">
        <v>1</v>
      </c>
      <c r="J48" s="26">
        <v>3934</v>
      </c>
      <c r="K48" s="26">
        <v>1479</v>
      </c>
      <c r="L48" s="26">
        <v>2455</v>
      </c>
      <c r="M48" s="26"/>
      <c r="N48" s="26">
        <v>308</v>
      </c>
      <c r="O48" s="26">
        <v>1925</v>
      </c>
      <c r="P48" s="26">
        <v>12</v>
      </c>
      <c r="Q48" s="26">
        <v>1</v>
      </c>
      <c r="R48" s="26">
        <v>519</v>
      </c>
      <c r="S48" s="26">
        <v>417</v>
      </c>
    </row>
    <row r="49" spans="1:19" x14ac:dyDescent="0.25">
      <c r="A49" s="27" t="s">
        <v>65</v>
      </c>
      <c r="B49" s="27">
        <v>25235</v>
      </c>
      <c r="C49" s="27">
        <v>25332</v>
      </c>
      <c r="D49" s="27">
        <v>25409</v>
      </c>
      <c r="E49" s="27">
        <v>100</v>
      </c>
      <c r="F49" s="27">
        <v>23</v>
      </c>
      <c r="G49" s="27">
        <v>25206</v>
      </c>
      <c r="H49" s="27">
        <v>39</v>
      </c>
      <c r="I49" s="27">
        <v>4</v>
      </c>
      <c r="J49" s="27">
        <v>2988</v>
      </c>
      <c r="K49" s="27">
        <v>1419</v>
      </c>
      <c r="L49" s="27">
        <v>1569</v>
      </c>
      <c r="M49" s="27"/>
      <c r="N49" s="27">
        <v>377</v>
      </c>
      <c r="O49" s="27">
        <v>1953</v>
      </c>
      <c r="P49" s="27">
        <v>10</v>
      </c>
      <c r="Q49" s="27">
        <v>0</v>
      </c>
      <c r="R49" s="27">
        <v>622</v>
      </c>
      <c r="S49" s="27">
        <v>213</v>
      </c>
    </row>
    <row r="50" spans="1:19" x14ac:dyDescent="0.25">
      <c r="A50" s="26" t="s">
        <v>66</v>
      </c>
      <c r="B50" s="26">
        <v>10376</v>
      </c>
      <c r="C50" s="26">
        <v>10547</v>
      </c>
      <c r="D50" s="26">
        <v>10624</v>
      </c>
      <c r="E50" s="26">
        <v>108</v>
      </c>
      <c r="F50" s="26">
        <v>31</v>
      </c>
      <c r="G50" s="26">
        <v>10198</v>
      </c>
      <c r="H50" s="26">
        <v>38</v>
      </c>
      <c r="I50" s="26">
        <v>9</v>
      </c>
      <c r="J50" s="26">
        <v>1043</v>
      </c>
      <c r="K50" s="26">
        <v>442</v>
      </c>
      <c r="L50" s="26">
        <v>601</v>
      </c>
      <c r="M50" s="26"/>
      <c r="N50" s="26">
        <v>141</v>
      </c>
      <c r="O50" s="26">
        <v>1282</v>
      </c>
      <c r="P50" s="26">
        <v>3</v>
      </c>
      <c r="Q50" s="26">
        <v>0</v>
      </c>
      <c r="R50" s="26">
        <v>254</v>
      </c>
      <c r="S50" s="26">
        <v>202</v>
      </c>
    </row>
    <row r="51" spans="1:19" x14ac:dyDescent="0.25">
      <c r="A51" s="27" t="s">
        <v>67</v>
      </c>
      <c r="B51" s="27">
        <v>33500</v>
      </c>
      <c r="C51" s="27">
        <v>33250</v>
      </c>
      <c r="D51" s="27">
        <v>32704</v>
      </c>
      <c r="E51" s="27">
        <v>264</v>
      </c>
      <c r="F51" s="27">
        <v>810</v>
      </c>
      <c r="G51" s="27">
        <v>32083</v>
      </c>
      <c r="H51" s="27">
        <v>146</v>
      </c>
      <c r="I51" s="27">
        <v>274</v>
      </c>
      <c r="J51" s="27">
        <v>3805</v>
      </c>
      <c r="K51" s="27">
        <v>2148</v>
      </c>
      <c r="L51" s="27">
        <v>1657</v>
      </c>
      <c r="M51" s="27"/>
      <c r="N51" s="27">
        <v>545</v>
      </c>
      <c r="O51" s="27">
        <v>4903</v>
      </c>
      <c r="P51" s="27">
        <v>39</v>
      </c>
      <c r="Q51" s="27">
        <v>1</v>
      </c>
      <c r="R51" s="27">
        <v>504</v>
      </c>
      <c r="S51" s="27">
        <v>696</v>
      </c>
    </row>
    <row r="52" spans="1:19" x14ac:dyDescent="0.25">
      <c r="A52" s="26" t="s">
        <v>68</v>
      </c>
      <c r="B52" s="26">
        <v>13052</v>
      </c>
      <c r="C52" s="26">
        <v>12684</v>
      </c>
      <c r="D52" s="26">
        <v>12459</v>
      </c>
      <c r="E52" s="26">
        <v>111</v>
      </c>
      <c r="F52" s="26">
        <v>336</v>
      </c>
      <c r="G52" s="26">
        <v>12339</v>
      </c>
      <c r="H52" s="26">
        <v>11</v>
      </c>
      <c r="I52" s="26">
        <v>47</v>
      </c>
      <c r="J52" s="26">
        <v>606</v>
      </c>
      <c r="K52" s="26">
        <v>392</v>
      </c>
      <c r="L52" s="26">
        <v>214</v>
      </c>
      <c r="M52" s="26"/>
      <c r="N52" s="26">
        <v>101</v>
      </c>
      <c r="O52" s="26">
        <v>710</v>
      </c>
      <c r="P52" s="26">
        <v>6</v>
      </c>
      <c r="Q52" s="26">
        <v>0</v>
      </c>
      <c r="R52" s="26">
        <v>77</v>
      </c>
      <c r="S52" s="26">
        <v>93</v>
      </c>
    </row>
    <row r="53" spans="1:19" x14ac:dyDescent="0.25">
      <c r="A53" s="27" t="s">
        <v>69</v>
      </c>
      <c r="B53" s="27">
        <v>21582</v>
      </c>
      <c r="C53" s="27">
        <v>21704</v>
      </c>
      <c r="D53" s="27">
        <v>21699</v>
      </c>
      <c r="E53" s="27">
        <v>128</v>
      </c>
      <c r="F53" s="27">
        <v>133</v>
      </c>
      <c r="G53" s="27">
        <v>20960</v>
      </c>
      <c r="H53" s="27">
        <v>58</v>
      </c>
      <c r="I53" s="27">
        <v>58</v>
      </c>
      <c r="J53" s="27">
        <v>2507</v>
      </c>
      <c r="K53" s="27">
        <v>1246</v>
      </c>
      <c r="L53" s="27">
        <v>1261</v>
      </c>
      <c r="M53" s="27"/>
      <c r="N53" s="27">
        <v>263</v>
      </c>
      <c r="O53" s="27">
        <v>1499</v>
      </c>
      <c r="P53" s="27">
        <v>7</v>
      </c>
      <c r="Q53" s="27">
        <v>0</v>
      </c>
      <c r="R53" s="27">
        <v>449</v>
      </c>
      <c r="S53" s="27">
        <v>419</v>
      </c>
    </row>
    <row r="54" spans="1:19" x14ac:dyDescent="0.25">
      <c r="A54" s="26" t="s">
        <v>70</v>
      </c>
      <c r="B54" s="26">
        <v>10848</v>
      </c>
      <c r="C54" s="26">
        <v>10232</v>
      </c>
      <c r="D54" s="26">
        <v>10313</v>
      </c>
      <c r="E54" s="26">
        <v>91</v>
      </c>
      <c r="F54" s="26">
        <v>10</v>
      </c>
      <c r="G54" s="26">
        <v>10122</v>
      </c>
      <c r="H54" s="26">
        <v>35</v>
      </c>
      <c r="I54" s="26">
        <v>4</v>
      </c>
      <c r="J54" s="26">
        <v>471</v>
      </c>
      <c r="K54" s="26">
        <v>285</v>
      </c>
      <c r="L54" s="26">
        <v>186</v>
      </c>
      <c r="M54" s="26"/>
      <c r="N54" s="26">
        <v>72</v>
      </c>
      <c r="O54" s="26">
        <v>343</v>
      </c>
      <c r="P54" s="26">
        <v>0</v>
      </c>
      <c r="Q54" s="26">
        <v>0</v>
      </c>
      <c r="R54" s="26">
        <v>99</v>
      </c>
      <c r="S54" s="26">
        <v>155</v>
      </c>
    </row>
    <row r="55" spans="1:19" x14ac:dyDescent="0.25">
      <c r="A55" s="27" t="s">
        <v>71</v>
      </c>
      <c r="B55" s="27">
        <v>16785</v>
      </c>
      <c r="C55" s="27">
        <v>16580</v>
      </c>
      <c r="D55" s="27">
        <v>16376</v>
      </c>
      <c r="E55" s="27">
        <v>126</v>
      </c>
      <c r="F55" s="27">
        <v>330</v>
      </c>
      <c r="G55" s="27">
        <v>16191</v>
      </c>
      <c r="H55" s="27">
        <v>8</v>
      </c>
      <c r="I55" s="27">
        <v>130</v>
      </c>
      <c r="J55" s="27">
        <v>710</v>
      </c>
      <c r="K55" s="27">
        <v>264</v>
      </c>
      <c r="L55" s="27">
        <v>446</v>
      </c>
      <c r="M55" s="27"/>
      <c r="N55" s="27">
        <v>94</v>
      </c>
      <c r="O55" s="27">
        <v>724</v>
      </c>
      <c r="P55" s="27">
        <v>5</v>
      </c>
      <c r="Q55" s="27">
        <v>0</v>
      </c>
      <c r="R55" s="27">
        <v>154</v>
      </c>
      <c r="S55" s="27">
        <v>138</v>
      </c>
    </row>
    <row r="56" spans="1:19" x14ac:dyDescent="0.25">
      <c r="A56" s="26" t="s">
        <v>72</v>
      </c>
      <c r="B56" s="26">
        <v>18716</v>
      </c>
      <c r="C56" s="26">
        <v>18808</v>
      </c>
      <c r="D56" s="26">
        <v>18763</v>
      </c>
      <c r="E56" s="26">
        <v>60</v>
      </c>
      <c r="F56" s="26">
        <v>105</v>
      </c>
      <c r="G56" s="26">
        <v>18055</v>
      </c>
      <c r="H56" s="26">
        <v>21</v>
      </c>
      <c r="I56" s="26">
        <v>23</v>
      </c>
      <c r="J56" s="26">
        <v>336</v>
      </c>
      <c r="K56" s="26">
        <v>199</v>
      </c>
      <c r="L56" s="26">
        <v>137</v>
      </c>
      <c r="M56" s="26"/>
      <c r="N56" s="26">
        <v>68</v>
      </c>
      <c r="O56" s="26">
        <v>792</v>
      </c>
      <c r="P56" s="26">
        <v>7</v>
      </c>
      <c r="Q56" s="26">
        <v>0</v>
      </c>
      <c r="R56" s="26">
        <v>174</v>
      </c>
      <c r="S56" s="26">
        <v>110</v>
      </c>
    </row>
    <row r="57" spans="1:19" x14ac:dyDescent="0.25">
      <c r="A57" s="32" t="s">
        <v>73</v>
      </c>
      <c r="B57" s="32">
        <v>1041932</v>
      </c>
      <c r="C57" s="32">
        <v>1045516</v>
      </c>
      <c r="D57" s="32">
        <v>1042781</v>
      </c>
      <c r="E57" s="32">
        <v>10753</v>
      </c>
      <c r="F57" s="32">
        <v>13488</v>
      </c>
      <c r="G57" s="32">
        <v>399058</v>
      </c>
      <c r="H57" s="32">
        <v>5664</v>
      </c>
      <c r="I57" s="32">
        <v>5733</v>
      </c>
      <c r="J57" s="32">
        <v>123437</v>
      </c>
      <c r="K57" s="32">
        <v>67775</v>
      </c>
      <c r="L57" s="32">
        <v>55662</v>
      </c>
      <c r="M57" s="32">
        <v>0</v>
      </c>
      <c r="N57" s="32">
        <v>14202</v>
      </c>
      <c r="O57" s="32">
        <v>121721</v>
      </c>
      <c r="P57" s="32">
        <v>845</v>
      </c>
      <c r="Q57" s="32">
        <v>102</v>
      </c>
      <c r="R57" s="32">
        <v>17456</v>
      </c>
      <c r="S57" s="32">
        <v>17456</v>
      </c>
    </row>
  </sheetData>
  <dataValidations disablePrompts="1"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ySplit="1" topLeftCell="A2" activePane="bottomLeft" state="frozen"/>
      <selection pane="bottomLeft" activeCell="M16" sqref="M16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57272</v>
      </c>
      <c r="D2" s="26">
        <v>56930</v>
      </c>
      <c r="E2" s="26">
        <v>315</v>
      </c>
      <c r="F2" s="26">
        <v>657</v>
      </c>
      <c r="G2" s="26">
        <v>55495</v>
      </c>
      <c r="H2" s="26">
        <v>148</v>
      </c>
      <c r="I2" s="26">
        <v>278</v>
      </c>
      <c r="J2" s="26">
        <v>8538</v>
      </c>
      <c r="K2" s="26">
        <v>4646</v>
      </c>
      <c r="L2" s="26">
        <v>3892</v>
      </c>
      <c r="M2" s="26">
        <v>188</v>
      </c>
      <c r="N2" s="26">
        <v>796</v>
      </c>
      <c r="O2" s="26">
        <v>9031</v>
      </c>
      <c r="P2" s="26">
        <v>42</v>
      </c>
      <c r="Q2" s="26">
        <v>1</v>
      </c>
      <c r="R2" s="26">
        <v>1035</v>
      </c>
      <c r="S2" s="26">
        <v>1135</v>
      </c>
    </row>
    <row r="3" spans="1:19" x14ac:dyDescent="0.25">
      <c r="A3" s="27" t="s">
        <v>19</v>
      </c>
      <c r="B3" s="27">
        <v>22737</v>
      </c>
      <c r="C3" s="27">
        <v>23252</v>
      </c>
      <c r="D3" s="27">
        <v>23145</v>
      </c>
      <c r="E3" s="27">
        <v>154</v>
      </c>
      <c r="F3" s="27">
        <v>261</v>
      </c>
      <c r="G3" s="27">
        <v>22639</v>
      </c>
      <c r="H3" s="27">
        <v>91</v>
      </c>
      <c r="I3" s="27">
        <v>110</v>
      </c>
      <c r="J3" s="27">
        <v>3472</v>
      </c>
      <c r="K3" s="27">
        <v>1789</v>
      </c>
      <c r="L3" s="27">
        <v>1683</v>
      </c>
      <c r="M3" s="27">
        <v>99</v>
      </c>
      <c r="N3" s="27">
        <v>475</v>
      </c>
      <c r="O3" s="27">
        <v>3900</v>
      </c>
      <c r="P3" s="27">
        <v>32</v>
      </c>
      <c r="Q3" s="27">
        <v>1</v>
      </c>
      <c r="R3" s="27">
        <v>312</v>
      </c>
      <c r="S3" s="27">
        <v>415</v>
      </c>
    </row>
    <row r="4" spans="1:19" x14ac:dyDescent="0.25">
      <c r="A4" s="26" t="s">
        <v>20</v>
      </c>
      <c r="B4" s="26">
        <v>64927</v>
      </c>
      <c r="C4" s="26">
        <v>66190</v>
      </c>
      <c r="D4" s="26">
        <v>66120</v>
      </c>
      <c r="E4" s="26">
        <v>862</v>
      </c>
      <c r="F4" s="26">
        <v>932</v>
      </c>
      <c r="G4" s="26">
        <v>59925</v>
      </c>
      <c r="H4" s="26">
        <v>465</v>
      </c>
      <c r="I4" s="26">
        <v>162</v>
      </c>
      <c r="J4" s="26">
        <v>15726</v>
      </c>
      <c r="K4" s="26">
        <v>7373</v>
      </c>
      <c r="L4" s="26">
        <v>8353</v>
      </c>
      <c r="M4" s="26">
        <v>277</v>
      </c>
      <c r="N4" s="26">
        <v>1291</v>
      </c>
      <c r="O4" s="26">
        <v>6685</v>
      </c>
      <c r="P4" s="26">
        <v>58</v>
      </c>
      <c r="Q4" s="26">
        <v>0</v>
      </c>
      <c r="R4" s="26">
        <v>1264</v>
      </c>
      <c r="S4" s="26">
        <v>1333</v>
      </c>
    </row>
    <row r="5" spans="1:19" x14ac:dyDescent="0.25">
      <c r="A5" s="27" t="s">
        <v>21</v>
      </c>
      <c r="B5" s="27">
        <v>11333</v>
      </c>
      <c r="C5" s="27">
        <v>11353</v>
      </c>
      <c r="D5" s="27">
        <v>11357</v>
      </c>
      <c r="E5" s="27">
        <v>11</v>
      </c>
      <c r="F5" s="27">
        <v>7</v>
      </c>
      <c r="G5" s="27">
        <v>11061</v>
      </c>
      <c r="H5" s="27">
        <v>3</v>
      </c>
      <c r="I5" s="27">
        <v>2</v>
      </c>
      <c r="J5" s="27">
        <v>216</v>
      </c>
      <c r="K5" s="27">
        <v>141</v>
      </c>
      <c r="L5" s="27">
        <v>75</v>
      </c>
      <c r="M5" s="27">
        <v>0</v>
      </c>
      <c r="N5" s="27">
        <v>23</v>
      </c>
      <c r="O5" s="27">
        <v>199</v>
      </c>
      <c r="P5" s="27">
        <v>1</v>
      </c>
      <c r="Q5" s="27">
        <v>1</v>
      </c>
      <c r="R5" s="27">
        <v>101</v>
      </c>
      <c r="S5" s="27">
        <v>15</v>
      </c>
    </row>
    <row r="6" spans="1:19" x14ac:dyDescent="0.25">
      <c r="A6" s="26" t="s">
        <v>22</v>
      </c>
      <c r="B6" s="26">
        <v>60607</v>
      </c>
      <c r="C6" s="26">
        <v>60963</v>
      </c>
      <c r="D6" s="26">
        <v>60574</v>
      </c>
      <c r="E6" s="26">
        <v>608</v>
      </c>
      <c r="F6" s="26">
        <v>997</v>
      </c>
      <c r="G6" s="26">
        <v>56824</v>
      </c>
      <c r="H6" s="26">
        <v>301</v>
      </c>
      <c r="I6" s="26">
        <v>171</v>
      </c>
      <c r="J6" s="26">
        <v>10753</v>
      </c>
      <c r="K6" s="26">
        <v>5066</v>
      </c>
      <c r="L6" s="26">
        <v>5687</v>
      </c>
      <c r="M6" s="26">
        <v>174</v>
      </c>
      <c r="N6" s="26">
        <v>1157</v>
      </c>
      <c r="O6" s="26">
        <v>12404</v>
      </c>
      <c r="P6" s="26">
        <v>86</v>
      </c>
      <c r="Q6" s="26">
        <v>3</v>
      </c>
      <c r="R6" s="26">
        <v>1383</v>
      </c>
      <c r="S6" s="26">
        <v>1256</v>
      </c>
    </row>
    <row r="7" spans="1:19" x14ac:dyDescent="0.25">
      <c r="A7" s="27" t="s">
        <v>23</v>
      </c>
      <c r="B7" s="27">
        <v>13917</v>
      </c>
      <c r="C7" s="27">
        <v>14264</v>
      </c>
      <c r="D7" s="27">
        <v>14270</v>
      </c>
      <c r="E7" s="27">
        <v>67</v>
      </c>
      <c r="F7" s="27">
        <v>61</v>
      </c>
      <c r="G7" s="27">
        <v>14178</v>
      </c>
      <c r="H7" s="27">
        <v>35</v>
      </c>
      <c r="I7" s="27">
        <v>10</v>
      </c>
      <c r="J7" s="27">
        <v>1356</v>
      </c>
      <c r="K7" s="27">
        <v>1102</v>
      </c>
      <c r="L7" s="27">
        <v>254</v>
      </c>
      <c r="M7" s="27">
        <v>21</v>
      </c>
      <c r="N7" s="27">
        <v>149</v>
      </c>
      <c r="O7" s="27">
        <v>588</v>
      </c>
      <c r="P7" s="27">
        <v>7</v>
      </c>
      <c r="Q7" s="27">
        <v>0</v>
      </c>
      <c r="R7" s="27">
        <v>317</v>
      </c>
      <c r="S7" s="27">
        <v>416</v>
      </c>
    </row>
    <row r="8" spans="1:19" x14ac:dyDescent="0.25">
      <c r="A8" s="26" t="s">
        <v>24</v>
      </c>
      <c r="B8" s="26">
        <v>8472</v>
      </c>
      <c r="C8" s="26">
        <v>8640</v>
      </c>
      <c r="D8" s="26">
        <v>8641</v>
      </c>
      <c r="E8" s="26">
        <v>1</v>
      </c>
      <c r="F8" s="26">
        <v>0</v>
      </c>
      <c r="G8" s="26">
        <v>8475</v>
      </c>
      <c r="H8" s="26">
        <v>0</v>
      </c>
      <c r="I8" s="26">
        <v>0</v>
      </c>
      <c r="J8" s="26">
        <v>726</v>
      </c>
      <c r="K8" s="26">
        <v>574</v>
      </c>
      <c r="L8" s="26">
        <v>152</v>
      </c>
      <c r="M8" s="26">
        <v>23</v>
      </c>
      <c r="N8" s="26">
        <v>81</v>
      </c>
      <c r="O8" s="26">
        <v>538</v>
      </c>
      <c r="P8" s="26">
        <v>2</v>
      </c>
      <c r="Q8" s="26">
        <v>1</v>
      </c>
      <c r="R8" s="26">
        <v>152</v>
      </c>
      <c r="S8" s="26">
        <v>204</v>
      </c>
    </row>
    <row r="9" spans="1:19" x14ac:dyDescent="0.25">
      <c r="A9" s="27" t="s">
        <v>25</v>
      </c>
      <c r="B9" s="27">
        <v>11375</v>
      </c>
      <c r="C9" s="27">
        <v>11140</v>
      </c>
      <c r="D9" s="27">
        <v>11171</v>
      </c>
      <c r="E9" s="27">
        <v>34</v>
      </c>
      <c r="F9" s="27">
        <v>3</v>
      </c>
      <c r="G9" s="27">
        <v>10949</v>
      </c>
      <c r="H9" s="27">
        <v>2</v>
      </c>
      <c r="I9" s="27">
        <v>0</v>
      </c>
      <c r="J9" s="27">
        <v>461</v>
      </c>
      <c r="K9" s="27">
        <v>312</v>
      </c>
      <c r="L9" s="27">
        <v>149</v>
      </c>
      <c r="M9" s="27">
        <v>12</v>
      </c>
      <c r="N9" s="27">
        <v>72</v>
      </c>
      <c r="O9" s="27">
        <v>289</v>
      </c>
      <c r="P9" s="27">
        <v>4</v>
      </c>
      <c r="Q9" s="27">
        <v>3</v>
      </c>
      <c r="R9" s="27">
        <v>87</v>
      </c>
      <c r="S9" s="27">
        <v>20</v>
      </c>
    </row>
    <row r="10" spans="1:19" x14ac:dyDescent="0.25">
      <c r="A10" s="26" t="s">
        <v>26</v>
      </c>
      <c r="B10" s="26">
        <v>5656</v>
      </c>
      <c r="C10" s="26">
        <v>6039</v>
      </c>
      <c r="D10" s="26">
        <v>6055</v>
      </c>
      <c r="E10" s="26">
        <v>18</v>
      </c>
      <c r="F10" s="26">
        <v>2</v>
      </c>
      <c r="G10" s="26">
        <v>5932</v>
      </c>
      <c r="H10" s="26">
        <v>6</v>
      </c>
      <c r="I10" s="26">
        <v>0</v>
      </c>
      <c r="J10" s="26">
        <v>72</v>
      </c>
      <c r="K10" s="26">
        <v>26</v>
      </c>
      <c r="L10" s="26">
        <v>46</v>
      </c>
      <c r="M10" s="26">
        <v>0</v>
      </c>
      <c r="N10" s="26">
        <v>16</v>
      </c>
      <c r="O10" s="26">
        <v>125</v>
      </c>
      <c r="P10" s="26">
        <v>22</v>
      </c>
      <c r="Q10" s="26">
        <v>0</v>
      </c>
      <c r="R10" s="26">
        <v>35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3466</v>
      </c>
      <c r="D11" s="27">
        <v>3465</v>
      </c>
      <c r="E11" s="27">
        <v>2999</v>
      </c>
      <c r="F11" s="27">
        <v>3000</v>
      </c>
      <c r="G11" s="27">
        <v>3465</v>
      </c>
      <c r="H11" s="27">
        <v>2999</v>
      </c>
      <c r="I11" s="27">
        <v>3000</v>
      </c>
      <c r="J11" s="27">
        <v>2210</v>
      </c>
      <c r="K11" s="27">
        <v>6</v>
      </c>
      <c r="L11" s="27">
        <v>2204</v>
      </c>
      <c r="M11" s="27"/>
      <c r="N11" s="27">
        <v>1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3276</v>
      </c>
      <c r="D12" s="28">
        <v>3245</v>
      </c>
      <c r="E12" s="28">
        <v>38</v>
      </c>
      <c r="F12" s="28">
        <v>69</v>
      </c>
      <c r="G12" s="28">
        <v>3141</v>
      </c>
      <c r="H12" s="28">
        <v>15</v>
      </c>
      <c r="I12" s="28">
        <v>10</v>
      </c>
      <c r="J12" s="28">
        <v>462</v>
      </c>
      <c r="K12" s="28">
        <v>310</v>
      </c>
      <c r="L12" s="28">
        <v>152</v>
      </c>
      <c r="M12" s="28"/>
      <c r="N12" s="28">
        <v>56</v>
      </c>
      <c r="O12" s="28">
        <v>499</v>
      </c>
      <c r="P12" s="28">
        <v>9</v>
      </c>
      <c r="Q12" s="28">
        <v>0</v>
      </c>
      <c r="R12" s="28">
        <v>95</v>
      </c>
      <c r="S12" s="28">
        <v>115</v>
      </c>
    </row>
    <row r="13" spans="1:19" x14ac:dyDescent="0.25">
      <c r="A13" s="28" t="s">
        <v>29</v>
      </c>
      <c r="B13" s="28">
        <v>5077</v>
      </c>
      <c r="C13" s="28">
        <v>5152</v>
      </c>
      <c r="D13" s="28">
        <v>5185</v>
      </c>
      <c r="E13" s="28">
        <v>57</v>
      </c>
      <c r="F13" s="28">
        <v>24</v>
      </c>
      <c r="G13" s="28">
        <v>5106</v>
      </c>
      <c r="H13" s="28">
        <v>24</v>
      </c>
      <c r="I13" s="28">
        <v>11</v>
      </c>
      <c r="J13" s="28">
        <v>745</v>
      </c>
      <c r="K13" s="28">
        <v>422</v>
      </c>
      <c r="L13" s="28">
        <v>323</v>
      </c>
      <c r="M13" s="28"/>
      <c r="N13" s="28">
        <v>87</v>
      </c>
      <c r="O13" s="28">
        <v>365</v>
      </c>
      <c r="P13" s="28">
        <v>7</v>
      </c>
      <c r="Q13" s="28">
        <v>1</v>
      </c>
      <c r="R13" s="28">
        <v>169</v>
      </c>
      <c r="S13" s="28">
        <v>171</v>
      </c>
    </row>
    <row r="14" spans="1:19" x14ac:dyDescent="0.25">
      <c r="A14" s="28" t="s">
        <v>30</v>
      </c>
      <c r="B14" s="28">
        <v>16823</v>
      </c>
      <c r="C14" s="28">
        <v>15831</v>
      </c>
      <c r="D14" s="28">
        <v>15672</v>
      </c>
      <c r="E14" s="28">
        <v>81</v>
      </c>
      <c r="F14" s="28">
        <v>240</v>
      </c>
      <c r="G14" s="28">
        <v>15372</v>
      </c>
      <c r="H14" s="28">
        <v>20</v>
      </c>
      <c r="I14" s="28">
        <v>77</v>
      </c>
      <c r="J14" s="28">
        <v>1380</v>
      </c>
      <c r="K14" s="28">
        <v>894</v>
      </c>
      <c r="L14" s="28">
        <v>486</v>
      </c>
      <c r="M14" s="28"/>
      <c r="N14" s="28">
        <v>198</v>
      </c>
      <c r="O14" s="28">
        <v>1280</v>
      </c>
      <c r="P14" s="28">
        <v>10</v>
      </c>
      <c r="Q14" s="28">
        <v>0</v>
      </c>
      <c r="R14" s="28">
        <v>447</v>
      </c>
      <c r="S14" s="28">
        <v>267</v>
      </c>
    </row>
    <row r="15" spans="1:19" x14ac:dyDescent="0.25">
      <c r="A15" s="28" t="s">
        <v>31</v>
      </c>
      <c r="B15" s="28">
        <v>10735</v>
      </c>
      <c r="C15" s="28">
        <v>10837</v>
      </c>
      <c r="D15" s="28">
        <v>10675</v>
      </c>
      <c r="E15" s="28">
        <v>62</v>
      </c>
      <c r="F15" s="28">
        <v>224</v>
      </c>
      <c r="G15" s="28">
        <v>10471</v>
      </c>
      <c r="H15" s="28">
        <v>22</v>
      </c>
      <c r="I15" s="28">
        <v>93</v>
      </c>
      <c r="J15" s="28">
        <v>1154</v>
      </c>
      <c r="K15" s="28">
        <v>759</v>
      </c>
      <c r="L15" s="28">
        <v>395</v>
      </c>
      <c r="M15" s="28"/>
      <c r="N15" s="28">
        <v>141</v>
      </c>
      <c r="O15" s="28">
        <v>896</v>
      </c>
      <c r="P15" s="28">
        <v>12</v>
      </c>
      <c r="Q15" s="28">
        <v>1</v>
      </c>
      <c r="R15" s="28">
        <v>345</v>
      </c>
      <c r="S15" s="28">
        <v>287</v>
      </c>
    </row>
    <row r="16" spans="1:19" x14ac:dyDescent="0.25">
      <c r="A16" s="29" t="s">
        <v>32</v>
      </c>
      <c r="B16" s="29">
        <v>35759</v>
      </c>
      <c r="C16" s="29">
        <v>35096</v>
      </c>
      <c r="D16" s="29">
        <v>34777</v>
      </c>
      <c r="E16" s="29">
        <v>238</v>
      </c>
      <c r="F16" s="29">
        <v>557</v>
      </c>
      <c r="G16" s="29">
        <v>34090</v>
      </c>
      <c r="H16" s="29">
        <v>81</v>
      </c>
      <c r="I16" s="29">
        <v>191</v>
      </c>
      <c r="J16" s="29">
        <v>3741</v>
      </c>
      <c r="K16" s="29">
        <v>2385</v>
      </c>
      <c r="L16" s="29">
        <v>1356</v>
      </c>
      <c r="M16" s="29">
        <v>55</v>
      </c>
      <c r="N16" s="29">
        <v>482</v>
      </c>
      <c r="O16" s="29">
        <v>3040</v>
      </c>
      <c r="P16" s="29">
        <v>38</v>
      </c>
      <c r="Q16" s="29">
        <v>2</v>
      </c>
      <c r="R16" s="29">
        <v>1056</v>
      </c>
      <c r="S16" s="29">
        <v>840</v>
      </c>
    </row>
    <row r="17" spans="1:19" x14ac:dyDescent="0.25">
      <c r="A17" s="27" t="s">
        <v>33</v>
      </c>
      <c r="B17" s="27">
        <v>8497</v>
      </c>
      <c r="C17" s="27">
        <v>8518</v>
      </c>
      <c r="D17" s="27">
        <v>8546</v>
      </c>
      <c r="E17" s="27">
        <v>32</v>
      </c>
      <c r="F17" s="27">
        <v>4</v>
      </c>
      <c r="G17" s="27">
        <v>8234</v>
      </c>
      <c r="H17" s="27">
        <v>3</v>
      </c>
      <c r="I17" s="27">
        <v>1</v>
      </c>
      <c r="J17" s="27">
        <v>297</v>
      </c>
      <c r="K17" s="27">
        <v>160</v>
      </c>
      <c r="L17" s="27">
        <v>137</v>
      </c>
      <c r="M17" s="27">
        <v>11</v>
      </c>
      <c r="N17" s="27">
        <v>57</v>
      </c>
      <c r="O17" s="27">
        <v>450</v>
      </c>
      <c r="P17" s="27">
        <v>4</v>
      </c>
      <c r="Q17" s="27">
        <v>0</v>
      </c>
      <c r="R17" s="27">
        <v>55</v>
      </c>
      <c r="S17" s="27">
        <v>56</v>
      </c>
    </row>
    <row r="18" spans="1:19" x14ac:dyDescent="0.25">
      <c r="A18" s="26" t="s">
        <v>34</v>
      </c>
      <c r="B18" s="26">
        <v>15052</v>
      </c>
      <c r="C18" s="26">
        <v>15366</v>
      </c>
      <c r="D18" s="26">
        <v>15288</v>
      </c>
      <c r="E18" s="26">
        <v>251</v>
      </c>
      <c r="F18" s="26">
        <v>329</v>
      </c>
      <c r="G18" s="26">
        <v>14992</v>
      </c>
      <c r="H18" s="26">
        <v>130</v>
      </c>
      <c r="I18" s="26">
        <v>27</v>
      </c>
      <c r="J18" s="26">
        <v>3932</v>
      </c>
      <c r="K18" s="26">
        <v>1362</v>
      </c>
      <c r="L18" s="26">
        <v>2570</v>
      </c>
      <c r="M18" s="26">
        <v>136</v>
      </c>
      <c r="N18" s="26">
        <v>384</v>
      </c>
      <c r="O18" s="26">
        <v>3682</v>
      </c>
      <c r="P18" s="26">
        <v>35</v>
      </c>
      <c r="Q18" s="26">
        <v>3</v>
      </c>
      <c r="R18" s="26">
        <v>706</v>
      </c>
      <c r="S18" s="26">
        <v>443</v>
      </c>
    </row>
    <row r="19" spans="1:19" x14ac:dyDescent="0.25">
      <c r="A19" s="27" t="s">
        <v>35</v>
      </c>
      <c r="B19" s="27">
        <v>9239</v>
      </c>
      <c r="C19" s="27">
        <v>9325</v>
      </c>
      <c r="D19" s="27">
        <v>9358</v>
      </c>
      <c r="E19" s="27">
        <v>39</v>
      </c>
      <c r="F19" s="27">
        <v>6</v>
      </c>
      <c r="G19" s="27">
        <v>9284</v>
      </c>
      <c r="H19" s="27">
        <v>0</v>
      </c>
      <c r="I19" s="27">
        <v>1</v>
      </c>
      <c r="J19" s="27">
        <v>248</v>
      </c>
      <c r="K19" s="27">
        <v>97</v>
      </c>
      <c r="L19" s="27">
        <v>151</v>
      </c>
      <c r="M19" s="27">
        <v>0</v>
      </c>
      <c r="N19" s="27">
        <v>26</v>
      </c>
      <c r="O19" s="27">
        <v>111</v>
      </c>
      <c r="P19" s="27">
        <v>1</v>
      </c>
      <c r="Q19" s="27">
        <v>0</v>
      </c>
      <c r="R19" s="27">
        <v>78</v>
      </c>
      <c r="S19" s="27">
        <v>60</v>
      </c>
    </row>
    <row r="20" spans="1:19" x14ac:dyDescent="0.25">
      <c r="A20" s="26" t="s">
        <v>36</v>
      </c>
      <c r="B20" s="26">
        <v>33625</v>
      </c>
      <c r="C20" s="26">
        <v>33898</v>
      </c>
      <c r="D20" s="26">
        <v>34035</v>
      </c>
      <c r="E20" s="26">
        <v>250</v>
      </c>
      <c r="F20" s="26">
        <v>113</v>
      </c>
      <c r="G20" s="26">
        <v>32097</v>
      </c>
      <c r="H20" s="26">
        <v>100</v>
      </c>
      <c r="I20" s="26">
        <v>5</v>
      </c>
      <c r="J20" s="26">
        <v>4703</v>
      </c>
      <c r="K20" s="26">
        <v>2731</v>
      </c>
      <c r="L20" s="26">
        <v>1972</v>
      </c>
      <c r="M20" s="26">
        <v>18</v>
      </c>
      <c r="N20" s="26">
        <v>512</v>
      </c>
      <c r="O20" s="26">
        <v>3117</v>
      </c>
      <c r="P20" s="26">
        <v>22</v>
      </c>
      <c r="Q20" s="26">
        <v>17</v>
      </c>
      <c r="R20" s="26">
        <v>507</v>
      </c>
      <c r="S20" s="26">
        <v>896</v>
      </c>
    </row>
    <row r="21" spans="1:19" x14ac:dyDescent="0.25">
      <c r="A21" s="27" t="s">
        <v>37</v>
      </c>
      <c r="B21" s="27">
        <v>27975</v>
      </c>
      <c r="C21" s="27">
        <v>28147</v>
      </c>
      <c r="D21" s="27">
        <v>28285</v>
      </c>
      <c r="E21" s="27">
        <v>187</v>
      </c>
      <c r="F21" s="27">
        <v>49</v>
      </c>
      <c r="G21" s="27">
        <v>27107</v>
      </c>
      <c r="H21" s="27">
        <v>48</v>
      </c>
      <c r="I21" s="27">
        <v>12</v>
      </c>
      <c r="J21" s="27">
        <v>3863</v>
      </c>
      <c r="K21" s="27">
        <v>2315</v>
      </c>
      <c r="L21" s="27">
        <v>1548</v>
      </c>
      <c r="M21" s="27">
        <v>60</v>
      </c>
      <c r="N21" s="27">
        <v>622</v>
      </c>
      <c r="O21" s="27">
        <v>5092</v>
      </c>
      <c r="P21" s="27">
        <v>38</v>
      </c>
      <c r="Q21" s="27">
        <v>24</v>
      </c>
      <c r="R21" s="27">
        <v>196</v>
      </c>
      <c r="S21" s="27">
        <v>478</v>
      </c>
    </row>
    <row r="22" spans="1:19" x14ac:dyDescent="0.25">
      <c r="A22" s="26" t="s">
        <v>38</v>
      </c>
      <c r="B22" s="26">
        <v>20034</v>
      </c>
      <c r="C22" s="26">
        <v>19619</v>
      </c>
      <c r="D22" s="26">
        <v>19715</v>
      </c>
      <c r="E22" s="26">
        <v>139</v>
      </c>
      <c r="F22" s="26">
        <v>43</v>
      </c>
      <c r="G22" s="26">
        <v>18357</v>
      </c>
      <c r="H22" s="26">
        <v>18</v>
      </c>
      <c r="I22" s="26">
        <v>9</v>
      </c>
      <c r="J22" s="26">
        <v>1233</v>
      </c>
      <c r="K22" s="26">
        <v>630</v>
      </c>
      <c r="L22" s="26">
        <v>603</v>
      </c>
      <c r="M22" s="26">
        <v>14</v>
      </c>
      <c r="N22" s="26">
        <v>144</v>
      </c>
      <c r="O22" s="26">
        <v>1753</v>
      </c>
      <c r="P22" s="26">
        <v>10</v>
      </c>
      <c r="Q22" s="26">
        <v>0</v>
      </c>
      <c r="R22" s="26">
        <v>192</v>
      </c>
      <c r="S22" s="26">
        <v>167</v>
      </c>
    </row>
    <row r="23" spans="1:19" x14ac:dyDescent="0.25">
      <c r="A23" s="27" t="s">
        <v>39</v>
      </c>
      <c r="B23" s="27">
        <v>22175</v>
      </c>
      <c r="C23" s="27">
        <v>21960</v>
      </c>
      <c r="D23" s="27">
        <v>22195</v>
      </c>
      <c r="E23" s="27">
        <v>329</v>
      </c>
      <c r="F23" s="27">
        <v>94</v>
      </c>
      <c r="G23" s="27">
        <v>20932</v>
      </c>
      <c r="H23" s="27">
        <v>142</v>
      </c>
      <c r="I23" s="27">
        <v>40</v>
      </c>
      <c r="J23" s="27">
        <v>4213</v>
      </c>
      <c r="K23" s="27">
        <v>2264</v>
      </c>
      <c r="L23" s="27">
        <v>1949</v>
      </c>
      <c r="M23" s="27">
        <v>73</v>
      </c>
      <c r="N23" s="27">
        <v>466</v>
      </c>
      <c r="O23" s="27">
        <v>3136</v>
      </c>
      <c r="P23" s="27">
        <v>30</v>
      </c>
      <c r="Q23" s="27">
        <v>10</v>
      </c>
      <c r="R23" s="27">
        <v>748</v>
      </c>
      <c r="S23" s="27">
        <v>809</v>
      </c>
    </row>
    <row r="24" spans="1:19" x14ac:dyDescent="0.25">
      <c r="A24" s="26" t="s">
        <v>40</v>
      </c>
      <c r="B24" s="26">
        <v>85313</v>
      </c>
      <c r="C24" s="26">
        <v>86309</v>
      </c>
      <c r="D24" s="26">
        <v>86898</v>
      </c>
      <c r="E24" s="26">
        <v>864</v>
      </c>
      <c r="F24" s="26">
        <v>275</v>
      </c>
      <c r="G24" s="26">
        <v>76501</v>
      </c>
      <c r="H24" s="26">
        <v>413</v>
      </c>
      <c r="I24" s="26">
        <v>57</v>
      </c>
      <c r="J24" s="26">
        <v>18285</v>
      </c>
      <c r="K24" s="26">
        <v>10751</v>
      </c>
      <c r="L24" s="26">
        <v>7534</v>
      </c>
      <c r="M24" s="26">
        <v>682</v>
      </c>
      <c r="N24" s="26">
        <v>1709</v>
      </c>
      <c r="O24" s="26">
        <v>17604</v>
      </c>
      <c r="P24" s="26">
        <v>194</v>
      </c>
      <c r="Q24" s="26">
        <v>13</v>
      </c>
      <c r="R24" s="26">
        <v>1644</v>
      </c>
      <c r="S24" s="26">
        <v>1929</v>
      </c>
    </row>
    <row r="25" spans="1:19" x14ac:dyDescent="0.25">
      <c r="A25" s="27" t="s">
        <v>41</v>
      </c>
      <c r="B25" s="27">
        <v>13409</v>
      </c>
      <c r="C25" s="27">
        <v>13539</v>
      </c>
      <c r="D25" s="27">
        <v>13523</v>
      </c>
      <c r="E25" s="27">
        <v>104</v>
      </c>
      <c r="F25" s="27">
        <v>120</v>
      </c>
      <c r="G25" s="27">
        <v>13082</v>
      </c>
      <c r="H25" s="27">
        <v>44</v>
      </c>
      <c r="I25" s="27">
        <v>42</v>
      </c>
      <c r="J25" s="27">
        <v>1576</v>
      </c>
      <c r="K25" s="27">
        <v>842</v>
      </c>
      <c r="L25" s="27">
        <v>734</v>
      </c>
      <c r="M25" s="27">
        <v>20</v>
      </c>
      <c r="N25" s="27">
        <v>153</v>
      </c>
      <c r="O25" s="27">
        <v>908</v>
      </c>
      <c r="P25" s="27">
        <v>9</v>
      </c>
      <c r="Q25" s="27">
        <v>0</v>
      </c>
      <c r="R25" s="27">
        <v>461</v>
      </c>
      <c r="S25" s="27">
        <v>268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19</v>
      </c>
      <c r="N26" s="26">
        <v>0</v>
      </c>
      <c r="O26" s="26">
        <v>135</v>
      </c>
      <c r="P26" s="26">
        <v>2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17074</v>
      </c>
      <c r="D27" s="27">
        <v>16638</v>
      </c>
      <c r="E27" s="27">
        <v>80</v>
      </c>
      <c r="F27" s="27">
        <v>516</v>
      </c>
      <c r="G27" s="27">
        <v>16109</v>
      </c>
      <c r="H27" s="27">
        <v>25</v>
      </c>
      <c r="I27" s="27">
        <v>101</v>
      </c>
      <c r="J27" s="27">
        <v>1202</v>
      </c>
      <c r="K27" s="27">
        <v>744</v>
      </c>
      <c r="L27" s="27">
        <v>458</v>
      </c>
      <c r="M27" s="27">
        <v>13</v>
      </c>
      <c r="N27" s="27">
        <v>152</v>
      </c>
      <c r="O27" s="27">
        <v>998</v>
      </c>
      <c r="P27" s="27">
        <v>22</v>
      </c>
      <c r="Q27" s="27">
        <v>0</v>
      </c>
      <c r="R27" s="27">
        <v>190</v>
      </c>
      <c r="S27" s="27">
        <v>231</v>
      </c>
    </row>
    <row r="28" spans="1:19" x14ac:dyDescent="0.25">
      <c r="A28" s="26" t="s">
        <v>44</v>
      </c>
      <c r="B28" s="26">
        <v>3808</v>
      </c>
      <c r="C28" s="26">
        <v>3869</v>
      </c>
      <c r="D28" s="26">
        <v>3895</v>
      </c>
      <c r="E28" s="26">
        <v>26</v>
      </c>
      <c r="F28" s="26">
        <v>0</v>
      </c>
      <c r="G28" s="26">
        <v>3850</v>
      </c>
      <c r="H28" s="26">
        <v>6</v>
      </c>
      <c r="I28" s="26">
        <v>0</v>
      </c>
      <c r="J28" s="26">
        <v>566</v>
      </c>
      <c r="K28" s="26">
        <v>366</v>
      </c>
      <c r="L28" s="26">
        <v>200</v>
      </c>
      <c r="M28" s="26">
        <v>11</v>
      </c>
      <c r="N28" s="26">
        <v>89</v>
      </c>
      <c r="O28" s="26">
        <v>531</v>
      </c>
      <c r="P28" s="26">
        <v>11</v>
      </c>
      <c r="Q28" s="26">
        <v>0</v>
      </c>
      <c r="R28" s="26">
        <v>76</v>
      </c>
      <c r="S28" s="26">
        <v>79</v>
      </c>
    </row>
    <row r="29" spans="1:19" x14ac:dyDescent="0.25">
      <c r="A29" s="27" t="s">
        <v>45</v>
      </c>
      <c r="B29" s="27">
        <v>16777</v>
      </c>
      <c r="C29" s="27">
        <v>17125</v>
      </c>
      <c r="D29" s="27">
        <v>17291</v>
      </c>
      <c r="E29" s="27">
        <v>175</v>
      </c>
      <c r="F29" s="27">
        <v>9</v>
      </c>
      <c r="G29" s="27">
        <v>16943</v>
      </c>
      <c r="H29" s="27">
        <v>72</v>
      </c>
      <c r="I29" s="27">
        <v>2</v>
      </c>
      <c r="J29" s="27">
        <v>3443</v>
      </c>
      <c r="K29" s="27">
        <v>1805</v>
      </c>
      <c r="L29" s="27">
        <v>1638</v>
      </c>
      <c r="M29" s="27">
        <v>10</v>
      </c>
      <c r="N29" s="27">
        <v>311</v>
      </c>
      <c r="O29" s="27">
        <v>1814</v>
      </c>
      <c r="P29" s="27">
        <v>30</v>
      </c>
      <c r="Q29" s="27">
        <v>1</v>
      </c>
      <c r="R29" s="27">
        <v>480</v>
      </c>
      <c r="S29" s="27">
        <v>398</v>
      </c>
    </row>
    <row r="30" spans="1:19" x14ac:dyDescent="0.25">
      <c r="A30" s="26" t="s">
        <v>46</v>
      </c>
      <c r="B30" s="26">
        <v>1201</v>
      </c>
      <c r="C30" s="26">
        <v>1169</v>
      </c>
      <c r="D30" s="26">
        <v>1197</v>
      </c>
      <c r="E30" s="26">
        <v>28</v>
      </c>
      <c r="F30" s="26">
        <v>0</v>
      </c>
      <c r="G30" s="26">
        <v>1063</v>
      </c>
      <c r="H30" s="26">
        <v>3</v>
      </c>
      <c r="I30" s="26">
        <v>0</v>
      </c>
      <c r="J30" s="26">
        <v>323</v>
      </c>
      <c r="K30" s="26">
        <v>204</v>
      </c>
      <c r="L30" s="26">
        <v>119</v>
      </c>
      <c r="M30" s="26">
        <v>2</v>
      </c>
      <c r="N30" s="26">
        <v>77</v>
      </c>
      <c r="O30" s="26">
        <v>168</v>
      </c>
      <c r="P30" s="26">
        <v>8</v>
      </c>
      <c r="Q30" s="26">
        <v>2</v>
      </c>
      <c r="R30" s="26">
        <v>130</v>
      </c>
      <c r="S30" s="26">
        <v>17</v>
      </c>
    </row>
    <row r="31" spans="1:19" x14ac:dyDescent="0.25">
      <c r="A31" s="27" t="s">
        <v>47</v>
      </c>
      <c r="B31" s="27">
        <v>22225</v>
      </c>
      <c r="C31" s="27">
        <v>21847</v>
      </c>
      <c r="D31" s="27">
        <v>21835</v>
      </c>
      <c r="E31" s="27">
        <v>64</v>
      </c>
      <c r="F31" s="27">
        <v>76</v>
      </c>
      <c r="G31" s="27">
        <v>20981</v>
      </c>
      <c r="H31" s="27">
        <v>19</v>
      </c>
      <c r="I31" s="27">
        <v>69</v>
      </c>
      <c r="J31" s="27">
        <v>833</v>
      </c>
      <c r="K31" s="27">
        <v>407</v>
      </c>
      <c r="L31" s="27">
        <v>426</v>
      </c>
      <c r="M31" s="27">
        <v>19</v>
      </c>
      <c r="N31" s="27">
        <v>113</v>
      </c>
      <c r="O31" s="27">
        <v>600</v>
      </c>
      <c r="P31" s="27">
        <v>5</v>
      </c>
      <c r="Q31" s="27">
        <v>0</v>
      </c>
      <c r="R31" s="27">
        <v>247</v>
      </c>
      <c r="S31" s="27">
        <v>74</v>
      </c>
    </row>
    <row r="32" spans="1:19" x14ac:dyDescent="0.25">
      <c r="A32" s="26" t="s">
        <v>48</v>
      </c>
      <c r="B32" s="26">
        <v>22425</v>
      </c>
      <c r="C32" s="26">
        <v>22801</v>
      </c>
      <c r="D32" s="26">
        <v>22993</v>
      </c>
      <c r="E32" s="26">
        <v>228</v>
      </c>
      <c r="F32" s="26">
        <v>36</v>
      </c>
      <c r="G32" s="26">
        <v>22735</v>
      </c>
      <c r="H32" s="26">
        <v>133</v>
      </c>
      <c r="I32" s="26">
        <v>36</v>
      </c>
      <c r="J32" s="26">
        <v>4620</v>
      </c>
      <c r="K32" s="26">
        <v>2708</v>
      </c>
      <c r="L32" s="26">
        <v>1912</v>
      </c>
      <c r="M32" s="26">
        <v>45</v>
      </c>
      <c r="N32" s="26">
        <v>578</v>
      </c>
      <c r="O32" s="26">
        <v>2463</v>
      </c>
      <c r="P32" s="26">
        <v>42</v>
      </c>
      <c r="Q32" s="26">
        <v>9</v>
      </c>
      <c r="R32" s="26">
        <v>526</v>
      </c>
      <c r="S32" s="26">
        <v>492</v>
      </c>
    </row>
    <row r="33" spans="1:19" x14ac:dyDescent="0.25">
      <c r="A33" s="27" t="s">
        <v>49</v>
      </c>
      <c r="B33" s="27">
        <v>23561</v>
      </c>
      <c r="C33" s="27">
        <v>23808</v>
      </c>
      <c r="D33" s="27">
        <v>23936</v>
      </c>
      <c r="E33" s="27">
        <v>138</v>
      </c>
      <c r="F33" s="27">
        <v>10</v>
      </c>
      <c r="G33" s="27">
        <v>23404</v>
      </c>
      <c r="H33" s="27">
        <v>82</v>
      </c>
      <c r="I33" s="27">
        <v>3</v>
      </c>
      <c r="J33" s="27">
        <v>2748</v>
      </c>
      <c r="K33" s="27">
        <v>2067</v>
      </c>
      <c r="L33" s="27">
        <v>681</v>
      </c>
      <c r="M33" s="27">
        <v>6</v>
      </c>
      <c r="N33" s="27">
        <v>335</v>
      </c>
      <c r="O33" s="27">
        <v>3224</v>
      </c>
      <c r="P33" s="27">
        <v>18</v>
      </c>
      <c r="Q33" s="27">
        <v>2</v>
      </c>
      <c r="R33" s="27">
        <v>650</v>
      </c>
      <c r="S33" s="27">
        <v>933</v>
      </c>
    </row>
    <row r="34" spans="1:19" x14ac:dyDescent="0.25">
      <c r="A34" s="26" t="s">
        <v>50</v>
      </c>
      <c r="B34" s="26">
        <v>10623</v>
      </c>
      <c r="C34" s="26">
        <v>10765</v>
      </c>
      <c r="D34" s="26">
        <v>10909</v>
      </c>
      <c r="E34" s="26">
        <v>159</v>
      </c>
      <c r="F34" s="26">
        <v>15</v>
      </c>
      <c r="G34" s="26">
        <v>10743</v>
      </c>
      <c r="H34" s="26">
        <v>26</v>
      </c>
      <c r="I34" s="26">
        <v>0</v>
      </c>
      <c r="J34" s="26">
        <v>1595</v>
      </c>
      <c r="K34" s="26">
        <v>1045</v>
      </c>
      <c r="L34" s="26">
        <v>550</v>
      </c>
      <c r="M34" s="26">
        <v>30</v>
      </c>
      <c r="N34" s="26">
        <v>247</v>
      </c>
      <c r="O34" s="26">
        <v>1189</v>
      </c>
      <c r="P34" s="26">
        <v>48</v>
      </c>
      <c r="Q34" s="26">
        <v>0</v>
      </c>
      <c r="R34" s="26">
        <v>154</v>
      </c>
      <c r="S34" s="26">
        <v>231</v>
      </c>
    </row>
    <row r="35" spans="1:19" x14ac:dyDescent="0.25">
      <c r="A35" s="27" t="s">
        <v>51</v>
      </c>
      <c r="B35" s="27">
        <v>68181</v>
      </c>
      <c r="C35" s="27">
        <v>67600</v>
      </c>
      <c r="D35" s="27">
        <v>67521</v>
      </c>
      <c r="E35" s="27">
        <v>523</v>
      </c>
      <c r="F35" s="27">
        <v>602</v>
      </c>
      <c r="G35" s="27">
        <v>64697</v>
      </c>
      <c r="H35" s="27">
        <v>283</v>
      </c>
      <c r="I35" s="27">
        <v>178</v>
      </c>
      <c r="J35" s="27">
        <v>10377</v>
      </c>
      <c r="K35" s="27">
        <v>5801</v>
      </c>
      <c r="L35" s="27">
        <v>4576</v>
      </c>
      <c r="M35" s="27">
        <v>145</v>
      </c>
      <c r="N35" s="27">
        <v>1169</v>
      </c>
      <c r="O35" s="27">
        <v>13109</v>
      </c>
      <c r="P35" s="27">
        <v>111</v>
      </c>
      <c r="Q35" s="27">
        <v>10</v>
      </c>
      <c r="R35" s="27">
        <v>1195</v>
      </c>
      <c r="S35" s="27">
        <v>1297</v>
      </c>
    </row>
    <row r="36" spans="1:19" x14ac:dyDescent="0.25">
      <c r="A36" s="26" t="s">
        <v>52</v>
      </c>
      <c r="B36" s="26">
        <v>20677</v>
      </c>
      <c r="C36" s="26">
        <v>20488</v>
      </c>
      <c r="D36" s="26">
        <v>20550</v>
      </c>
      <c r="E36" s="26">
        <v>162</v>
      </c>
      <c r="F36" s="26">
        <v>100</v>
      </c>
      <c r="G36" s="26">
        <v>20291</v>
      </c>
      <c r="H36" s="26">
        <v>56</v>
      </c>
      <c r="I36" s="26">
        <v>44</v>
      </c>
      <c r="J36" s="26">
        <v>2083</v>
      </c>
      <c r="K36" s="26">
        <v>990</v>
      </c>
      <c r="L36" s="26">
        <v>1093</v>
      </c>
      <c r="M36" s="26">
        <v>37</v>
      </c>
      <c r="N36" s="26">
        <v>262</v>
      </c>
      <c r="O36" s="26">
        <v>1631</v>
      </c>
      <c r="P36" s="26">
        <v>12</v>
      </c>
      <c r="Q36" s="26">
        <v>2</v>
      </c>
      <c r="R36" s="26">
        <v>440</v>
      </c>
      <c r="S36" s="26">
        <v>353</v>
      </c>
    </row>
    <row r="37" spans="1:19" x14ac:dyDescent="0.25">
      <c r="A37" s="27" t="s">
        <v>53</v>
      </c>
      <c r="B37" s="27">
        <v>30973</v>
      </c>
      <c r="C37" s="27">
        <v>31517</v>
      </c>
      <c r="D37" s="27">
        <v>31771</v>
      </c>
      <c r="E37" s="27">
        <v>327</v>
      </c>
      <c r="F37" s="27">
        <v>73</v>
      </c>
      <c r="G37" s="27">
        <v>30225</v>
      </c>
      <c r="H37" s="27">
        <v>127</v>
      </c>
      <c r="I37" s="27">
        <v>52</v>
      </c>
      <c r="J37" s="27">
        <v>3873</v>
      </c>
      <c r="K37" s="27">
        <v>1985</v>
      </c>
      <c r="L37" s="27">
        <v>1888</v>
      </c>
      <c r="M37" s="27">
        <v>34</v>
      </c>
      <c r="N37" s="27">
        <v>775</v>
      </c>
      <c r="O37" s="27">
        <v>6175</v>
      </c>
      <c r="P37" s="27">
        <v>91</v>
      </c>
      <c r="Q37" s="27">
        <v>17</v>
      </c>
      <c r="R37" s="27">
        <v>477</v>
      </c>
      <c r="S37" s="27">
        <v>167</v>
      </c>
    </row>
    <row r="38" spans="1:19" x14ac:dyDescent="0.25">
      <c r="A38" s="26" t="s">
        <v>54</v>
      </c>
      <c r="B38" s="26">
        <v>6874</v>
      </c>
      <c r="C38" s="26">
        <v>7054</v>
      </c>
      <c r="D38" s="26">
        <v>7212</v>
      </c>
      <c r="E38" s="26">
        <v>159</v>
      </c>
      <c r="F38" s="26">
        <v>1</v>
      </c>
      <c r="G38" s="26">
        <v>7205</v>
      </c>
      <c r="H38" s="26">
        <v>24</v>
      </c>
      <c r="I38" s="26">
        <v>0</v>
      </c>
      <c r="J38" s="26">
        <v>87</v>
      </c>
      <c r="K38" s="26">
        <v>66</v>
      </c>
      <c r="L38" s="26">
        <v>21</v>
      </c>
      <c r="M38" s="26">
        <v>5</v>
      </c>
      <c r="N38" s="26">
        <v>13</v>
      </c>
      <c r="O38" s="26">
        <v>273</v>
      </c>
      <c r="P38" s="26">
        <v>2</v>
      </c>
      <c r="Q38" s="26">
        <v>0</v>
      </c>
      <c r="R38" s="26">
        <v>73</v>
      </c>
      <c r="S38" s="26">
        <v>39</v>
      </c>
    </row>
    <row r="39" spans="1:19" x14ac:dyDescent="0.25">
      <c r="A39" s="30" t="s">
        <v>55</v>
      </c>
      <c r="B39" s="30">
        <v>10344</v>
      </c>
      <c r="C39" s="30">
        <v>10003</v>
      </c>
      <c r="D39" s="30">
        <v>10147</v>
      </c>
      <c r="E39" s="30">
        <v>164</v>
      </c>
      <c r="F39" s="30">
        <v>20</v>
      </c>
      <c r="G39" s="30">
        <v>8529</v>
      </c>
      <c r="H39" s="30">
        <v>32</v>
      </c>
      <c r="I39" s="30">
        <v>0</v>
      </c>
      <c r="J39" s="30">
        <v>1333</v>
      </c>
      <c r="K39" s="30">
        <v>6</v>
      </c>
      <c r="L39" s="30">
        <v>1327</v>
      </c>
      <c r="M39" s="30"/>
      <c r="N39" s="30">
        <v>62</v>
      </c>
      <c r="O39" s="30">
        <v>227</v>
      </c>
      <c r="P39" s="30">
        <v>0</v>
      </c>
      <c r="Q39" s="30">
        <v>0</v>
      </c>
      <c r="R39" s="30">
        <v>0</v>
      </c>
      <c r="S39" s="30">
        <v>0</v>
      </c>
    </row>
    <row r="40" spans="1:19" x14ac:dyDescent="0.25">
      <c r="A40" s="30" t="s">
        <v>56</v>
      </c>
      <c r="B40" s="30">
        <v>21163</v>
      </c>
      <c r="C40" s="30">
        <v>21188</v>
      </c>
      <c r="D40" s="30">
        <v>20038</v>
      </c>
      <c r="E40" s="30">
        <v>165</v>
      </c>
      <c r="F40" s="30">
        <v>1315</v>
      </c>
      <c r="G40" s="30">
        <v>14862</v>
      </c>
      <c r="H40" s="30">
        <v>34</v>
      </c>
      <c r="I40" s="30">
        <v>86</v>
      </c>
      <c r="J40" s="30">
        <v>421</v>
      </c>
      <c r="K40" s="30">
        <v>3</v>
      </c>
      <c r="L40" s="30">
        <v>418</v>
      </c>
      <c r="M40" s="30"/>
      <c r="N40" s="30">
        <v>204</v>
      </c>
      <c r="O40" s="30">
        <v>515</v>
      </c>
      <c r="P40" s="30">
        <v>0</v>
      </c>
      <c r="Q40" s="30">
        <v>0</v>
      </c>
      <c r="R40" s="30">
        <v>27</v>
      </c>
      <c r="S40" s="30">
        <v>6</v>
      </c>
    </row>
    <row r="41" spans="1:19" x14ac:dyDescent="0.25">
      <c r="A41" s="30" t="s">
        <v>57</v>
      </c>
      <c r="B41" s="30">
        <v>5959</v>
      </c>
      <c r="C41" s="30">
        <v>6016</v>
      </c>
      <c r="D41" s="30">
        <v>6018</v>
      </c>
      <c r="E41" s="30">
        <v>3</v>
      </c>
      <c r="F41" s="30">
        <v>1</v>
      </c>
      <c r="G41" s="30">
        <v>5444</v>
      </c>
      <c r="H41" s="30">
        <v>0</v>
      </c>
      <c r="I41" s="30">
        <v>1</v>
      </c>
      <c r="J41" s="30">
        <v>11</v>
      </c>
      <c r="K41" s="30">
        <v>5</v>
      </c>
      <c r="L41" s="30">
        <v>6</v>
      </c>
      <c r="M41" s="30"/>
      <c r="N41" s="30">
        <v>7</v>
      </c>
      <c r="O41" s="30">
        <v>295</v>
      </c>
      <c r="P41" s="30">
        <v>0</v>
      </c>
      <c r="Q41" s="30">
        <v>0</v>
      </c>
      <c r="R41" s="30">
        <v>2</v>
      </c>
      <c r="S41" s="30">
        <v>3</v>
      </c>
    </row>
    <row r="42" spans="1:19" x14ac:dyDescent="0.25">
      <c r="A42" s="30" t="s">
        <v>58</v>
      </c>
      <c r="B42" s="30">
        <v>4898</v>
      </c>
      <c r="C42" s="30">
        <v>4884</v>
      </c>
      <c r="D42" s="30">
        <v>4897</v>
      </c>
      <c r="E42" s="30">
        <v>13</v>
      </c>
      <c r="F42" s="30">
        <v>0</v>
      </c>
      <c r="G42" s="30">
        <v>4202</v>
      </c>
      <c r="H42" s="30">
        <v>1</v>
      </c>
      <c r="I42" s="30">
        <v>0</v>
      </c>
      <c r="J42" s="30">
        <v>51</v>
      </c>
      <c r="K42" s="30">
        <v>2</v>
      </c>
      <c r="L42" s="30">
        <v>49</v>
      </c>
      <c r="M42" s="30"/>
      <c r="N42" s="30">
        <v>36</v>
      </c>
      <c r="O42" s="30">
        <v>197</v>
      </c>
      <c r="P42" s="30">
        <v>0</v>
      </c>
      <c r="Q42" s="30">
        <v>0</v>
      </c>
      <c r="R42" s="30">
        <v>8</v>
      </c>
      <c r="S42" s="30">
        <v>3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13655</v>
      </c>
      <c r="E43" s="30">
        <v>1</v>
      </c>
      <c r="F43" s="30">
        <v>1</v>
      </c>
      <c r="G43" s="30">
        <v>9671</v>
      </c>
      <c r="H43" s="30">
        <v>0</v>
      </c>
      <c r="I43" s="30">
        <v>0</v>
      </c>
      <c r="J43" s="30">
        <v>132</v>
      </c>
      <c r="K43" s="30">
        <v>8</v>
      </c>
      <c r="L43" s="30">
        <v>124</v>
      </c>
      <c r="M43" s="30"/>
      <c r="N43" s="30">
        <v>72</v>
      </c>
      <c r="O43" s="30">
        <v>208</v>
      </c>
      <c r="P43" s="30">
        <v>0</v>
      </c>
      <c r="Q43" s="30">
        <v>0</v>
      </c>
      <c r="R43" s="30">
        <v>2</v>
      </c>
      <c r="S43" s="30">
        <v>1</v>
      </c>
    </row>
    <row r="44" spans="1:19" x14ac:dyDescent="0.25">
      <c r="A44" s="31" t="s">
        <v>60</v>
      </c>
      <c r="B44" s="31">
        <v>56007</v>
      </c>
      <c r="C44" s="31">
        <v>55746</v>
      </c>
      <c r="D44" s="31">
        <v>54755</v>
      </c>
      <c r="E44" s="31">
        <v>346</v>
      </c>
      <c r="F44" s="31">
        <v>1337</v>
      </c>
      <c r="G44" s="31">
        <v>42708</v>
      </c>
      <c r="H44" s="31">
        <v>67</v>
      </c>
      <c r="I44" s="31">
        <v>87</v>
      </c>
      <c r="J44" s="31">
        <v>1948</v>
      </c>
      <c r="K44" s="31">
        <v>24</v>
      </c>
      <c r="L44" s="31">
        <v>1924</v>
      </c>
      <c r="M44" s="31"/>
      <c r="N44" s="31">
        <v>381</v>
      </c>
      <c r="O44" s="31">
        <v>1442</v>
      </c>
      <c r="P44" s="31">
        <v>0</v>
      </c>
      <c r="Q44" s="31">
        <v>0</v>
      </c>
      <c r="R44" s="31">
        <v>39</v>
      </c>
      <c r="S44" s="31">
        <v>13</v>
      </c>
    </row>
    <row r="45" spans="1:19" x14ac:dyDescent="0.25">
      <c r="A45" s="27" t="s">
        <v>61</v>
      </c>
      <c r="B45" s="27">
        <v>5837</v>
      </c>
      <c r="C45" s="27">
        <v>5970</v>
      </c>
      <c r="D45" s="27">
        <v>6043</v>
      </c>
      <c r="E45" s="27">
        <v>73</v>
      </c>
      <c r="F45" s="27">
        <v>0</v>
      </c>
      <c r="G45" s="27">
        <v>5926</v>
      </c>
      <c r="H45" s="27">
        <v>11</v>
      </c>
      <c r="I45" s="27">
        <v>0</v>
      </c>
      <c r="J45" s="27">
        <v>509</v>
      </c>
      <c r="K45" s="27">
        <v>336</v>
      </c>
      <c r="L45" s="27">
        <v>173</v>
      </c>
      <c r="M45" s="27">
        <v>2</v>
      </c>
      <c r="N45" s="27">
        <v>51</v>
      </c>
      <c r="O45" s="27">
        <v>425</v>
      </c>
      <c r="P45" s="27">
        <v>2</v>
      </c>
      <c r="Q45" s="27">
        <v>0</v>
      </c>
      <c r="R45" s="27">
        <v>62</v>
      </c>
      <c r="S45" s="27">
        <v>144</v>
      </c>
    </row>
    <row r="46" spans="1:19" x14ac:dyDescent="0.25">
      <c r="A46" s="26" t="s">
        <v>62</v>
      </c>
      <c r="B46" s="26">
        <v>6370</v>
      </c>
      <c r="C46" s="26">
        <v>6532</v>
      </c>
      <c r="D46" s="26">
        <v>6577</v>
      </c>
      <c r="E46" s="26">
        <v>50</v>
      </c>
      <c r="F46" s="26">
        <v>5</v>
      </c>
      <c r="G46" s="26">
        <v>6540</v>
      </c>
      <c r="H46" s="26">
        <v>19</v>
      </c>
      <c r="I46" s="26">
        <v>1</v>
      </c>
      <c r="J46" s="26">
        <v>451</v>
      </c>
      <c r="K46" s="26">
        <v>244</v>
      </c>
      <c r="L46" s="26">
        <v>207</v>
      </c>
      <c r="M46" s="26">
        <v>16</v>
      </c>
      <c r="N46" s="26">
        <v>48</v>
      </c>
      <c r="O46" s="26">
        <v>237</v>
      </c>
      <c r="P46" s="26">
        <v>4</v>
      </c>
      <c r="Q46" s="26">
        <v>0</v>
      </c>
      <c r="R46" s="26">
        <v>168</v>
      </c>
      <c r="S46" s="26">
        <v>61</v>
      </c>
    </row>
    <row r="47" spans="1:19" x14ac:dyDescent="0.25">
      <c r="A47" s="27" t="s">
        <v>63</v>
      </c>
      <c r="B47" s="27">
        <v>13871</v>
      </c>
      <c r="C47" s="27">
        <v>14150</v>
      </c>
      <c r="D47" s="27">
        <v>14294</v>
      </c>
      <c r="E47" s="27">
        <v>184</v>
      </c>
      <c r="F47" s="27">
        <v>40</v>
      </c>
      <c r="G47" s="27">
        <v>14158</v>
      </c>
      <c r="H47" s="27">
        <v>63</v>
      </c>
      <c r="I47" s="27">
        <v>26</v>
      </c>
      <c r="J47" s="27">
        <v>2070</v>
      </c>
      <c r="K47" s="27">
        <v>1300</v>
      </c>
      <c r="L47" s="27">
        <v>770</v>
      </c>
      <c r="M47" s="27">
        <v>20</v>
      </c>
      <c r="N47" s="27">
        <v>265</v>
      </c>
      <c r="O47" s="27">
        <v>1461</v>
      </c>
      <c r="P47" s="27">
        <v>9</v>
      </c>
      <c r="Q47" s="27">
        <v>1</v>
      </c>
      <c r="R47" s="27">
        <v>268</v>
      </c>
      <c r="S47" s="27">
        <v>331</v>
      </c>
    </row>
    <row r="48" spans="1:19" x14ac:dyDescent="0.25">
      <c r="A48" s="26" t="s">
        <v>64</v>
      </c>
      <c r="B48" s="26">
        <v>31997</v>
      </c>
      <c r="C48" s="26">
        <v>32606</v>
      </c>
      <c r="D48" s="26">
        <v>32741</v>
      </c>
      <c r="E48" s="26">
        <v>247</v>
      </c>
      <c r="F48" s="26">
        <v>112</v>
      </c>
      <c r="G48" s="26">
        <v>31513</v>
      </c>
      <c r="H48" s="26">
        <v>62</v>
      </c>
      <c r="I48" s="26">
        <v>41</v>
      </c>
      <c r="J48" s="26">
        <v>5349</v>
      </c>
      <c r="K48" s="26">
        <v>1563</v>
      </c>
      <c r="L48" s="26">
        <v>3786</v>
      </c>
      <c r="M48" s="26">
        <v>84</v>
      </c>
      <c r="N48" s="26">
        <v>377</v>
      </c>
      <c r="O48" s="26">
        <v>1938</v>
      </c>
      <c r="P48" s="26">
        <v>13</v>
      </c>
      <c r="Q48" s="26">
        <v>0</v>
      </c>
      <c r="R48" s="26">
        <v>570</v>
      </c>
      <c r="S48" s="26">
        <v>502</v>
      </c>
    </row>
    <row r="49" spans="1:19" x14ac:dyDescent="0.25">
      <c r="A49" s="27" t="s">
        <v>65</v>
      </c>
      <c r="B49" s="27">
        <v>25235</v>
      </c>
      <c r="C49" s="27">
        <v>25411</v>
      </c>
      <c r="D49" s="27">
        <v>25491</v>
      </c>
      <c r="E49" s="27">
        <v>91</v>
      </c>
      <c r="F49" s="27">
        <v>11</v>
      </c>
      <c r="G49" s="27">
        <v>25293</v>
      </c>
      <c r="H49" s="27">
        <v>45</v>
      </c>
      <c r="I49" s="27">
        <v>4</v>
      </c>
      <c r="J49" s="27">
        <v>3891</v>
      </c>
      <c r="K49" s="27">
        <v>1524</v>
      </c>
      <c r="L49" s="27">
        <v>2367</v>
      </c>
      <c r="M49" s="27">
        <v>129</v>
      </c>
      <c r="N49" s="27">
        <v>469</v>
      </c>
      <c r="O49" s="27">
        <v>1981</v>
      </c>
      <c r="P49" s="27">
        <v>29</v>
      </c>
      <c r="Q49" s="27">
        <v>1</v>
      </c>
      <c r="R49" s="27">
        <v>575</v>
      </c>
      <c r="S49" s="27">
        <v>283</v>
      </c>
    </row>
    <row r="50" spans="1:19" x14ac:dyDescent="0.25">
      <c r="A50" s="26" t="s">
        <v>66</v>
      </c>
      <c r="B50" s="26">
        <v>10376</v>
      </c>
      <c r="C50" s="26">
        <v>10624</v>
      </c>
      <c r="D50" s="26">
        <v>10697</v>
      </c>
      <c r="E50" s="26">
        <v>110</v>
      </c>
      <c r="F50" s="26">
        <v>37</v>
      </c>
      <c r="G50" s="26">
        <v>10253</v>
      </c>
      <c r="H50" s="26">
        <v>36</v>
      </c>
      <c r="I50" s="26">
        <v>5</v>
      </c>
      <c r="J50" s="26">
        <v>1332</v>
      </c>
      <c r="K50" s="26">
        <v>471</v>
      </c>
      <c r="L50" s="26">
        <v>861</v>
      </c>
      <c r="M50" s="26">
        <v>6</v>
      </c>
      <c r="N50" s="26">
        <v>173</v>
      </c>
      <c r="O50" s="26">
        <v>1288</v>
      </c>
      <c r="P50" s="26">
        <v>7</v>
      </c>
      <c r="Q50" s="26">
        <v>1</v>
      </c>
      <c r="R50" s="26">
        <v>266</v>
      </c>
      <c r="S50" s="26">
        <v>247</v>
      </c>
    </row>
    <row r="51" spans="1:19" x14ac:dyDescent="0.25">
      <c r="A51" s="27" t="s">
        <v>67</v>
      </c>
      <c r="B51" s="27">
        <v>33500</v>
      </c>
      <c r="C51" s="27">
        <v>32705</v>
      </c>
      <c r="D51" s="27">
        <v>32877</v>
      </c>
      <c r="E51" s="27">
        <v>228</v>
      </c>
      <c r="F51" s="27">
        <v>56</v>
      </c>
      <c r="G51" s="27">
        <v>32268</v>
      </c>
      <c r="H51" s="27">
        <v>112</v>
      </c>
      <c r="I51" s="27">
        <v>23</v>
      </c>
      <c r="J51" s="27">
        <v>5033</v>
      </c>
      <c r="K51" s="27">
        <v>2625</v>
      </c>
      <c r="L51" s="27">
        <v>2408</v>
      </c>
      <c r="M51" s="27">
        <v>136</v>
      </c>
      <c r="N51" s="27">
        <v>672</v>
      </c>
      <c r="O51" s="27">
        <v>4939</v>
      </c>
      <c r="P51" s="27">
        <v>46</v>
      </c>
      <c r="Q51" s="27">
        <v>3</v>
      </c>
      <c r="R51" s="27">
        <v>485</v>
      </c>
      <c r="S51" s="27">
        <v>844</v>
      </c>
    </row>
    <row r="52" spans="1:19" x14ac:dyDescent="0.25">
      <c r="A52" s="26" t="s">
        <v>68</v>
      </c>
      <c r="B52" s="26">
        <v>13052</v>
      </c>
      <c r="C52" s="26">
        <v>12461</v>
      </c>
      <c r="D52" s="26">
        <v>12353</v>
      </c>
      <c r="E52" s="26">
        <v>78</v>
      </c>
      <c r="F52" s="26">
        <v>186</v>
      </c>
      <c r="G52" s="26">
        <v>12238</v>
      </c>
      <c r="H52" s="26">
        <v>18</v>
      </c>
      <c r="I52" s="26">
        <v>26</v>
      </c>
      <c r="J52" s="26">
        <v>717</v>
      </c>
      <c r="K52" s="26">
        <v>424</v>
      </c>
      <c r="L52" s="26">
        <v>293</v>
      </c>
      <c r="M52" s="26">
        <v>7</v>
      </c>
      <c r="N52" s="26">
        <v>104</v>
      </c>
      <c r="O52" s="26">
        <v>716</v>
      </c>
      <c r="P52" s="26">
        <v>6</v>
      </c>
      <c r="Q52" s="26">
        <v>0</v>
      </c>
      <c r="R52" s="26">
        <v>85</v>
      </c>
      <c r="S52" s="26">
        <v>130</v>
      </c>
    </row>
    <row r="53" spans="1:19" x14ac:dyDescent="0.25">
      <c r="A53" s="27" t="s">
        <v>69</v>
      </c>
      <c r="B53" s="27">
        <v>21582</v>
      </c>
      <c r="C53" s="27">
        <v>21699</v>
      </c>
      <c r="D53" s="27">
        <v>21731</v>
      </c>
      <c r="E53" s="27">
        <v>114</v>
      </c>
      <c r="F53" s="27">
        <v>82</v>
      </c>
      <c r="G53" s="27">
        <v>20988</v>
      </c>
      <c r="H53" s="27">
        <v>60</v>
      </c>
      <c r="I53" s="27">
        <v>34</v>
      </c>
      <c r="J53" s="27">
        <v>2988</v>
      </c>
      <c r="K53" s="27">
        <v>1246</v>
      </c>
      <c r="L53" s="27">
        <v>1742</v>
      </c>
      <c r="M53" s="27">
        <v>37</v>
      </c>
      <c r="N53" s="27">
        <v>311</v>
      </c>
      <c r="O53" s="27">
        <v>1519</v>
      </c>
      <c r="P53" s="27">
        <v>22</v>
      </c>
      <c r="Q53" s="27">
        <v>0</v>
      </c>
      <c r="R53" s="27">
        <v>510</v>
      </c>
      <c r="S53" s="27">
        <v>426</v>
      </c>
    </row>
    <row r="54" spans="1:19" x14ac:dyDescent="0.25">
      <c r="A54" s="26" t="s">
        <v>70</v>
      </c>
      <c r="B54" s="26">
        <v>10848</v>
      </c>
      <c r="C54" s="26">
        <v>10315</v>
      </c>
      <c r="D54" s="26">
        <v>10348</v>
      </c>
      <c r="E54" s="26">
        <v>34</v>
      </c>
      <c r="F54" s="26">
        <v>1</v>
      </c>
      <c r="G54" s="26">
        <v>10153</v>
      </c>
      <c r="H54" s="26">
        <v>8</v>
      </c>
      <c r="I54" s="26">
        <v>0</v>
      </c>
      <c r="J54" s="26">
        <v>601</v>
      </c>
      <c r="K54" s="26">
        <v>455</v>
      </c>
      <c r="L54" s="26">
        <v>146</v>
      </c>
      <c r="M54" s="26">
        <v>0</v>
      </c>
      <c r="N54" s="26">
        <v>66</v>
      </c>
      <c r="O54" s="26">
        <v>346</v>
      </c>
      <c r="P54" s="26">
        <v>5</v>
      </c>
      <c r="Q54" s="26">
        <v>1</v>
      </c>
      <c r="R54" s="26">
        <v>88</v>
      </c>
      <c r="S54" s="26">
        <v>238</v>
      </c>
    </row>
    <row r="55" spans="1:19" x14ac:dyDescent="0.25">
      <c r="A55" s="27" t="s">
        <v>71</v>
      </c>
      <c r="B55" s="27">
        <v>16785</v>
      </c>
      <c r="C55" s="27">
        <v>16372</v>
      </c>
      <c r="D55" s="27">
        <v>16459</v>
      </c>
      <c r="E55" s="27">
        <v>139</v>
      </c>
      <c r="F55" s="27">
        <v>52</v>
      </c>
      <c r="G55" s="27">
        <v>16272</v>
      </c>
      <c r="H55" s="27">
        <v>30</v>
      </c>
      <c r="I55" s="27">
        <v>5</v>
      </c>
      <c r="J55" s="27">
        <v>762</v>
      </c>
      <c r="K55" s="27">
        <v>356</v>
      </c>
      <c r="L55" s="27">
        <v>406</v>
      </c>
      <c r="M55" s="27">
        <v>2</v>
      </c>
      <c r="N55" s="27">
        <v>99</v>
      </c>
      <c r="O55" s="27">
        <v>728</v>
      </c>
      <c r="P55" s="27">
        <v>5</v>
      </c>
      <c r="Q55" s="27">
        <v>2</v>
      </c>
      <c r="R55" s="27">
        <v>173</v>
      </c>
      <c r="S55" s="27">
        <v>112</v>
      </c>
    </row>
    <row r="56" spans="1:19" x14ac:dyDescent="0.25">
      <c r="A56" s="26" t="s">
        <v>72</v>
      </c>
      <c r="B56" s="26">
        <v>18716</v>
      </c>
      <c r="C56" s="26">
        <v>18763</v>
      </c>
      <c r="D56" s="26">
        <v>18807</v>
      </c>
      <c r="E56" s="26">
        <v>44</v>
      </c>
      <c r="F56" s="26">
        <v>0</v>
      </c>
      <c r="G56" s="26">
        <v>18099</v>
      </c>
      <c r="H56" s="26">
        <v>16</v>
      </c>
      <c r="I56" s="26">
        <v>0</v>
      </c>
      <c r="J56" s="26">
        <v>355</v>
      </c>
      <c r="K56" s="26">
        <v>154</v>
      </c>
      <c r="L56" s="26">
        <v>201</v>
      </c>
      <c r="M56" s="26">
        <v>13</v>
      </c>
      <c r="N56" s="26">
        <v>68</v>
      </c>
      <c r="O56" s="26">
        <v>799</v>
      </c>
      <c r="P56" s="26">
        <v>7</v>
      </c>
      <c r="Q56" s="26">
        <v>1</v>
      </c>
      <c r="R56" s="26">
        <v>215</v>
      </c>
      <c r="S56" s="26">
        <v>89</v>
      </c>
    </row>
    <row r="57" spans="1:19" x14ac:dyDescent="0.25">
      <c r="A57" s="32" t="s">
        <v>73</v>
      </c>
      <c r="B57" s="32">
        <v>1041932</v>
      </c>
      <c r="C57" s="32">
        <v>1042827</v>
      </c>
      <c r="D57" s="32">
        <v>1043269</v>
      </c>
      <c r="E57" s="32">
        <v>11309</v>
      </c>
      <c r="F57" s="32">
        <v>10867</v>
      </c>
      <c r="G57" s="32">
        <v>396502</v>
      </c>
      <c r="H57" s="32">
        <v>6432</v>
      </c>
      <c r="I57" s="32">
        <v>4855</v>
      </c>
      <c r="J57" s="32">
        <v>143377</v>
      </c>
      <c r="K57" s="32">
        <v>73482</v>
      </c>
      <c r="L57" s="32">
        <v>69895</v>
      </c>
      <c r="M57" s="32">
        <v>2691</v>
      </c>
      <c r="N57" s="32">
        <v>15821</v>
      </c>
      <c r="O57" s="32">
        <v>122783</v>
      </c>
      <c r="P57" s="32">
        <v>1192</v>
      </c>
      <c r="Q57" s="32">
        <v>132</v>
      </c>
      <c r="R57" s="32">
        <v>18471</v>
      </c>
      <c r="S57" s="32">
        <v>18471</v>
      </c>
    </row>
  </sheetData>
  <autoFilter ref="A1:S57"/>
  <dataValidations disablePrompts="1"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Based on the same report for end-of-year adult checkouts." sqref="K1"/>
    <dataValidation allowBlank="1" showInputMessage="1" showErrorMessage="1" prompt="Based on the same report for end-of-year youth checkouts." sqref="L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D5" sqref="D5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56951</v>
      </c>
      <c r="D2" s="26">
        <v>57255</v>
      </c>
      <c r="E2" s="26">
        <v>470</v>
      </c>
      <c r="F2" s="26">
        <v>166</v>
      </c>
      <c r="G2" s="26">
        <v>55811</v>
      </c>
      <c r="H2" s="26">
        <v>213</v>
      </c>
      <c r="I2" s="26">
        <v>110</v>
      </c>
      <c r="J2" s="26">
        <v>10023</v>
      </c>
      <c r="K2" s="26">
        <v>4837</v>
      </c>
      <c r="L2" s="26">
        <v>5186</v>
      </c>
      <c r="M2" s="26"/>
      <c r="N2" s="26">
        <v>877</v>
      </c>
      <c r="O2" s="26">
        <v>9092</v>
      </c>
      <c r="P2" s="26">
        <v>68</v>
      </c>
      <c r="Q2" s="26">
        <v>2</v>
      </c>
      <c r="R2" s="26">
        <v>1001</v>
      </c>
      <c r="S2" s="26">
        <v>1238</v>
      </c>
    </row>
    <row r="3" spans="1:19" x14ac:dyDescent="0.25">
      <c r="A3" s="27" t="s">
        <v>19</v>
      </c>
      <c r="B3" s="27">
        <v>22737</v>
      </c>
      <c r="C3" s="27">
        <v>23151</v>
      </c>
      <c r="D3" s="27">
        <v>23028</v>
      </c>
      <c r="E3" s="27">
        <v>139</v>
      </c>
      <c r="F3" s="27">
        <v>262</v>
      </c>
      <c r="G3" s="27">
        <v>22520</v>
      </c>
      <c r="H3" s="27">
        <v>77</v>
      </c>
      <c r="I3" s="27">
        <v>107</v>
      </c>
      <c r="J3" s="27">
        <v>4847</v>
      </c>
      <c r="K3" s="27">
        <v>1948</v>
      </c>
      <c r="L3" s="27">
        <v>2899</v>
      </c>
      <c r="M3" s="27"/>
      <c r="N3" s="27">
        <v>549</v>
      </c>
      <c r="O3" s="27">
        <v>3943</v>
      </c>
      <c r="P3" s="27">
        <v>46</v>
      </c>
      <c r="Q3" s="27">
        <v>1</v>
      </c>
      <c r="R3" s="27">
        <v>345</v>
      </c>
      <c r="S3" s="27">
        <v>523</v>
      </c>
    </row>
    <row r="4" spans="1:19" x14ac:dyDescent="0.25">
      <c r="A4" s="26" t="s">
        <v>20</v>
      </c>
      <c r="B4" s="26">
        <v>64927</v>
      </c>
      <c r="C4" s="26">
        <v>66082</v>
      </c>
      <c r="D4" s="26">
        <v>66256</v>
      </c>
      <c r="E4" s="26">
        <v>678</v>
      </c>
      <c r="F4" s="26">
        <v>504</v>
      </c>
      <c r="G4" s="26">
        <v>59953</v>
      </c>
      <c r="H4" s="26">
        <v>380</v>
      </c>
      <c r="I4" s="26">
        <v>141</v>
      </c>
      <c r="J4" s="26">
        <v>19307</v>
      </c>
      <c r="K4" s="26">
        <v>8559</v>
      </c>
      <c r="L4" s="26">
        <v>10748</v>
      </c>
      <c r="M4" s="26"/>
      <c r="N4" s="26">
        <v>1478</v>
      </c>
      <c r="O4" s="26">
        <v>6757</v>
      </c>
      <c r="P4" s="26">
        <v>66</v>
      </c>
      <c r="Q4" s="26">
        <v>6</v>
      </c>
      <c r="R4" s="26">
        <v>1206</v>
      </c>
      <c r="S4" s="26">
        <v>1381</v>
      </c>
    </row>
    <row r="5" spans="1:19" x14ac:dyDescent="0.25">
      <c r="A5" s="27" t="s">
        <v>21</v>
      </c>
      <c r="B5" s="27">
        <v>11333</v>
      </c>
      <c r="C5" s="27">
        <v>11357</v>
      </c>
      <c r="D5" s="27">
        <v>11366</v>
      </c>
      <c r="E5" s="27">
        <v>14</v>
      </c>
      <c r="F5" s="27">
        <v>5</v>
      </c>
      <c r="G5" s="27">
        <v>11071</v>
      </c>
      <c r="H5" s="27">
        <v>2</v>
      </c>
      <c r="I5" s="27">
        <v>2</v>
      </c>
      <c r="J5" s="27">
        <v>321</v>
      </c>
      <c r="K5" s="27">
        <v>124</v>
      </c>
      <c r="L5" s="27">
        <v>197</v>
      </c>
      <c r="M5" s="27"/>
      <c r="N5" s="27">
        <v>26</v>
      </c>
      <c r="O5" s="27">
        <v>199</v>
      </c>
      <c r="P5" s="27">
        <v>0</v>
      </c>
      <c r="Q5" s="27">
        <v>0</v>
      </c>
      <c r="R5" s="27">
        <v>107</v>
      </c>
      <c r="S5" s="27">
        <v>35</v>
      </c>
    </row>
    <row r="6" spans="1:19" x14ac:dyDescent="0.25">
      <c r="A6" s="26" t="s">
        <v>22</v>
      </c>
      <c r="B6" s="26">
        <v>60607</v>
      </c>
      <c r="C6" s="26">
        <v>60570</v>
      </c>
      <c r="D6" s="26">
        <v>60433</v>
      </c>
      <c r="E6" s="26">
        <v>743</v>
      </c>
      <c r="F6" s="26">
        <v>880</v>
      </c>
      <c r="G6" s="26">
        <v>56581</v>
      </c>
      <c r="H6" s="26">
        <v>337</v>
      </c>
      <c r="I6" s="26">
        <v>301</v>
      </c>
      <c r="J6" s="26">
        <v>16112</v>
      </c>
      <c r="K6" s="26">
        <v>5731</v>
      </c>
      <c r="L6" s="26">
        <v>10381</v>
      </c>
      <c r="M6" s="26"/>
      <c r="N6" s="26">
        <v>1456</v>
      </c>
      <c r="O6" s="26">
        <v>12537</v>
      </c>
      <c r="P6" s="26">
        <v>141</v>
      </c>
      <c r="Q6" s="26">
        <v>5</v>
      </c>
      <c r="R6" s="26">
        <v>1259</v>
      </c>
      <c r="S6" s="26">
        <v>1454</v>
      </c>
    </row>
    <row r="7" spans="1:19" x14ac:dyDescent="0.25">
      <c r="A7" s="27" t="s">
        <v>23</v>
      </c>
      <c r="B7" s="27">
        <v>13917</v>
      </c>
      <c r="C7" s="27">
        <v>14270</v>
      </c>
      <c r="D7" s="27">
        <v>14489</v>
      </c>
      <c r="E7" s="27">
        <v>258</v>
      </c>
      <c r="F7" s="27">
        <v>39</v>
      </c>
      <c r="G7" s="27">
        <v>14403</v>
      </c>
      <c r="H7" s="27">
        <v>75</v>
      </c>
      <c r="I7" s="27">
        <v>19</v>
      </c>
      <c r="J7" s="27">
        <v>2018</v>
      </c>
      <c r="K7" s="27">
        <v>1184</v>
      </c>
      <c r="L7" s="27">
        <v>834</v>
      </c>
      <c r="M7" s="27"/>
      <c r="N7" s="27">
        <v>159</v>
      </c>
      <c r="O7" s="27">
        <v>603</v>
      </c>
      <c r="P7" s="27">
        <v>15</v>
      </c>
      <c r="Q7" s="27">
        <v>0</v>
      </c>
      <c r="R7" s="27">
        <v>306</v>
      </c>
      <c r="S7" s="27">
        <v>323</v>
      </c>
    </row>
    <row r="8" spans="1:19" x14ac:dyDescent="0.25">
      <c r="A8" s="26" t="s">
        <v>24</v>
      </c>
      <c r="B8" s="26">
        <v>8472</v>
      </c>
      <c r="C8" s="26">
        <v>8641</v>
      </c>
      <c r="D8" s="26">
        <v>8658</v>
      </c>
      <c r="E8" s="26">
        <v>20</v>
      </c>
      <c r="F8" s="26">
        <v>3</v>
      </c>
      <c r="G8" s="26">
        <v>8492</v>
      </c>
      <c r="H8" s="26">
        <v>2</v>
      </c>
      <c r="I8" s="26">
        <v>1</v>
      </c>
      <c r="J8" s="26">
        <v>696</v>
      </c>
      <c r="K8" s="26">
        <v>530</v>
      </c>
      <c r="L8" s="26">
        <v>166</v>
      </c>
      <c r="M8" s="26"/>
      <c r="N8" s="26">
        <v>86</v>
      </c>
      <c r="O8" s="26">
        <v>544</v>
      </c>
      <c r="P8" s="26">
        <v>4</v>
      </c>
      <c r="Q8" s="26">
        <v>0</v>
      </c>
      <c r="R8" s="26">
        <v>153</v>
      </c>
      <c r="S8" s="26">
        <v>178</v>
      </c>
    </row>
    <row r="9" spans="1:19" x14ac:dyDescent="0.25">
      <c r="A9" s="27" t="s">
        <v>25</v>
      </c>
      <c r="B9" s="27">
        <v>11375</v>
      </c>
      <c r="C9" s="27">
        <v>11171</v>
      </c>
      <c r="D9" s="27">
        <v>11225</v>
      </c>
      <c r="E9" s="27">
        <v>69</v>
      </c>
      <c r="F9" s="27">
        <v>15</v>
      </c>
      <c r="G9" s="27">
        <v>10994</v>
      </c>
      <c r="H9" s="27">
        <v>13</v>
      </c>
      <c r="I9" s="27">
        <v>1</v>
      </c>
      <c r="J9" s="27">
        <v>545</v>
      </c>
      <c r="K9" s="27">
        <v>314</v>
      </c>
      <c r="L9" s="27">
        <v>231</v>
      </c>
      <c r="M9" s="27"/>
      <c r="N9" s="27">
        <v>75</v>
      </c>
      <c r="O9" s="27">
        <v>290</v>
      </c>
      <c r="P9" s="27">
        <v>3</v>
      </c>
      <c r="Q9" s="27">
        <v>0</v>
      </c>
      <c r="R9" s="27">
        <v>95</v>
      </c>
      <c r="S9" s="27">
        <v>28</v>
      </c>
    </row>
    <row r="10" spans="1:19" x14ac:dyDescent="0.25">
      <c r="A10" s="26" t="s">
        <v>26</v>
      </c>
      <c r="B10" s="26">
        <v>5656</v>
      </c>
      <c r="C10" s="26">
        <v>6055</v>
      </c>
      <c r="D10" s="26">
        <v>6120</v>
      </c>
      <c r="E10" s="26">
        <v>66</v>
      </c>
      <c r="F10" s="26">
        <v>1</v>
      </c>
      <c r="G10" s="26">
        <v>5995</v>
      </c>
      <c r="H10" s="26">
        <v>5</v>
      </c>
      <c r="I10" s="26">
        <v>0</v>
      </c>
      <c r="J10" s="26">
        <v>354</v>
      </c>
      <c r="K10" s="26">
        <v>24</v>
      </c>
      <c r="L10" s="26">
        <v>330</v>
      </c>
      <c r="M10" s="26"/>
      <c r="N10" s="26">
        <v>60</v>
      </c>
      <c r="O10" s="26">
        <v>136</v>
      </c>
      <c r="P10" s="26">
        <v>11</v>
      </c>
      <c r="Q10" s="26">
        <v>0</v>
      </c>
      <c r="R10" s="26">
        <v>41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3966</v>
      </c>
      <c r="E11" s="27">
        <v>3503</v>
      </c>
      <c r="F11" s="27">
        <v>3002</v>
      </c>
      <c r="G11" s="27">
        <v>3966</v>
      </c>
      <c r="H11" s="27">
        <v>3500</v>
      </c>
      <c r="I11" s="27">
        <v>2999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3161</v>
      </c>
      <c r="D12" s="28">
        <v>3192</v>
      </c>
      <c r="E12" s="28">
        <v>40</v>
      </c>
      <c r="F12" s="28">
        <v>9</v>
      </c>
      <c r="G12" s="28">
        <v>3075</v>
      </c>
      <c r="H12" s="28">
        <v>13</v>
      </c>
      <c r="I12" s="28">
        <v>6</v>
      </c>
      <c r="J12" s="28">
        <v>401</v>
      </c>
      <c r="K12" s="28">
        <v>243</v>
      </c>
      <c r="L12" s="28">
        <v>158</v>
      </c>
      <c r="M12" s="28"/>
      <c r="N12" s="28">
        <v>56</v>
      </c>
      <c r="O12" s="28">
        <v>508</v>
      </c>
      <c r="P12" s="28">
        <v>9</v>
      </c>
      <c r="Q12" s="28">
        <v>0</v>
      </c>
      <c r="R12" s="28">
        <v>107</v>
      </c>
      <c r="S12" s="28">
        <v>118</v>
      </c>
    </row>
    <row r="13" spans="1:19" x14ac:dyDescent="0.25">
      <c r="A13" s="28" t="s">
        <v>29</v>
      </c>
      <c r="B13" s="28">
        <v>5077</v>
      </c>
      <c r="C13" s="28">
        <v>5149</v>
      </c>
      <c r="D13" s="28">
        <v>5177</v>
      </c>
      <c r="E13" s="28">
        <v>77</v>
      </c>
      <c r="F13" s="28">
        <v>49</v>
      </c>
      <c r="G13" s="28">
        <v>5092</v>
      </c>
      <c r="H13" s="28">
        <v>33</v>
      </c>
      <c r="I13" s="28">
        <v>24</v>
      </c>
      <c r="J13" s="28">
        <v>782</v>
      </c>
      <c r="K13" s="28">
        <v>451</v>
      </c>
      <c r="L13" s="28">
        <v>331</v>
      </c>
      <c r="M13" s="28"/>
      <c r="N13" s="28">
        <v>89</v>
      </c>
      <c r="O13" s="28">
        <v>378</v>
      </c>
      <c r="P13" s="28">
        <v>12</v>
      </c>
      <c r="Q13" s="28">
        <v>0</v>
      </c>
      <c r="R13" s="28">
        <v>184</v>
      </c>
      <c r="S13" s="28">
        <v>236</v>
      </c>
    </row>
    <row r="14" spans="1:19" x14ac:dyDescent="0.25">
      <c r="A14" s="28" t="s">
        <v>30</v>
      </c>
      <c r="B14" s="28">
        <v>16823</v>
      </c>
      <c r="C14" s="28">
        <v>15746</v>
      </c>
      <c r="D14" s="28">
        <v>15693</v>
      </c>
      <c r="E14" s="28">
        <v>133</v>
      </c>
      <c r="F14" s="28">
        <v>186</v>
      </c>
      <c r="G14" s="28">
        <v>15384</v>
      </c>
      <c r="H14" s="28">
        <v>34</v>
      </c>
      <c r="I14" s="28">
        <v>32</v>
      </c>
      <c r="J14" s="28">
        <v>1467</v>
      </c>
      <c r="K14" s="28">
        <v>916</v>
      </c>
      <c r="L14" s="28">
        <v>551</v>
      </c>
      <c r="M14" s="28"/>
      <c r="N14" s="28">
        <v>218</v>
      </c>
      <c r="O14" s="28">
        <v>1293</v>
      </c>
      <c r="P14" s="28">
        <v>13</v>
      </c>
      <c r="Q14" s="28">
        <v>0</v>
      </c>
      <c r="R14" s="28">
        <v>522</v>
      </c>
      <c r="S14" s="28">
        <v>257</v>
      </c>
    </row>
    <row r="15" spans="1:19" x14ac:dyDescent="0.25">
      <c r="A15" s="28" t="s">
        <v>31</v>
      </c>
      <c r="B15" s="28">
        <v>10735</v>
      </c>
      <c r="C15" s="28">
        <v>10721</v>
      </c>
      <c r="D15" s="28">
        <v>10707</v>
      </c>
      <c r="E15" s="28">
        <v>52</v>
      </c>
      <c r="F15" s="28">
        <v>66</v>
      </c>
      <c r="G15" s="28">
        <v>10492</v>
      </c>
      <c r="H15" s="28">
        <v>21</v>
      </c>
      <c r="I15" s="28">
        <v>14</v>
      </c>
      <c r="J15" s="28">
        <v>1354</v>
      </c>
      <c r="K15" s="28">
        <v>886</v>
      </c>
      <c r="L15" s="28">
        <v>468</v>
      </c>
      <c r="M15" s="28"/>
      <c r="N15" s="28">
        <v>148</v>
      </c>
      <c r="O15" s="28">
        <v>902</v>
      </c>
      <c r="P15" s="28">
        <v>9</v>
      </c>
      <c r="Q15" s="28">
        <v>2</v>
      </c>
      <c r="R15" s="28">
        <v>422</v>
      </c>
      <c r="S15" s="28">
        <v>349</v>
      </c>
    </row>
    <row r="16" spans="1:19" x14ac:dyDescent="0.25">
      <c r="A16" s="29" t="s">
        <v>32</v>
      </c>
      <c r="B16" s="29">
        <v>35759</v>
      </c>
      <c r="C16" s="29">
        <v>34777</v>
      </c>
      <c r="D16" s="29">
        <v>34769</v>
      </c>
      <c r="E16" s="29">
        <v>302</v>
      </c>
      <c r="F16" s="29">
        <v>310</v>
      </c>
      <c r="G16" s="29">
        <v>34043</v>
      </c>
      <c r="H16" s="29">
        <v>101</v>
      </c>
      <c r="I16" s="29">
        <v>76</v>
      </c>
      <c r="J16" s="29">
        <v>4004</v>
      </c>
      <c r="K16" s="29">
        <v>2496</v>
      </c>
      <c r="L16" s="29">
        <v>1508</v>
      </c>
      <c r="M16" s="29"/>
      <c r="N16" s="29">
        <v>511</v>
      </c>
      <c r="O16" s="29">
        <v>3081</v>
      </c>
      <c r="P16" s="29">
        <v>43</v>
      </c>
      <c r="Q16" s="29">
        <v>2</v>
      </c>
      <c r="R16" s="29">
        <v>1235</v>
      </c>
      <c r="S16" s="29">
        <v>960</v>
      </c>
    </row>
    <row r="17" spans="1:19" x14ac:dyDescent="0.25">
      <c r="A17" s="27" t="s">
        <v>33</v>
      </c>
      <c r="B17" s="27">
        <v>8497</v>
      </c>
      <c r="C17" s="27">
        <v>8546</v>
      </c>
      <c r="D17" s="27">
        <v>8575</v>
      </c>
      <c r="E17" s="27">
        <v>32</v>
      </c>
      <c r="F17" s="27">
        <v>3</v>
      </c>
      <c r="G17" s="27">
        <v>8262</v>
      </c>
      <c r="H17" s="27">
        <v>7</v>
      </c>
      <c r="I17" s="27">
        <v>0</v>
      </c>
      <c r="J17" s="27">
        <v>339</v>
      </c>
      <c r="K17" s="27">
        <v>128</v>
      </c>
      <c r="L17" s="27">
        <v>211</v>
      </c>
      <c r="M17" s="27"/>
      <c r="N17" s="27">
        <v>61</v>
      </c>
      <c r="O17" s="27">
        <v>452</v>
      </c>
      <c r="P17" s="27">
        <v>7</v>
      </c>
      <c r="Q17" s="27">
        <v>4</v>
      </c>
      <c r="R17" s="27">
        <v>81</v>
      </c>
      <c r="S17" s="27">
        <v>36</v>
      </c>
    </row>
    <row r="18" spans="1:19" x14ac:dyDescent="0.25">
      <c r="A18" s="26" t="s">
        <v>34</v>
      </c>
      <c r="B18" s="26">
        <v>15052</v>
      </c>
      <c r="C18" s="26">
        <v>15287</v>
      </c>
      <c r="D18" s="26">
        <v>15287</v>
      </c>
      <c r="E18" s="26">
        <v>154</v>
      </c>
      <c r="F18" s="26">
        <v>154</v>
      </c>
      <c r="G18" s="26">
        <v>14992</v>
      </c>
      <c r="H18" s="26">
        <v>67</v>
      </c>
      <c r="I18" s="26">
        <v>48</v>
      </c>
      <c r="J18" s="26">
        <v>4349</v>
      </c>
      <c r="K18" s="26">
        <v>1413</v>
      </c>
      <c r="L18" s="26">
        <v>2936</v>
      </c>
      <c r="M18" s="26"/>
      <c r="N18" s="26">
        <v>403</v>
      </c>
      <c r="O18" s="26">
        <v>3708</v>
      </c>
      <c r="P18" s="26">
        <v>29</v>
      </c>
      <c r="Q18" s="26">
        <v>0</v>
      </c>
      <c r="R18" s="26">
        <v>771</v>
      </c>
      <c r="S18" s="26">
        <v>453</v>
      </c>
    </row>
    <row r="19" spans="1:19" x14ac:dyDescent="0.25">
      <c r="A19" s="27" t="s">
        <v>35</v>
      </c>
      <c r="B19" s="27">
        <v>9239</v>
      </c>
      <c r="C19" s="27">
        <v>9359</v>
      </c>
      <c r="D19" s="27">
        <v>9395</v>
      </c>
      <c r="E19" s="27">
        <v>40</v>
      </c>
      <c r="F19" s="27">
        <v>4</v>
      </c>
      <c r="G19" s="27">
        <v>9317</v>
      </c>
      <c r="H19" s="27">
        <v>4</v>
      </c>
      <c r="I19" s="27">
        <v>0</v>
      </c>
      <c r="J19" s="27">
        <v>509</v>
      </c>
      <c r="K19" s="27">
        <v>130</v>
      </c>
      <c r="L19" s="27">
        <v>379</v>
      </c>
      <c r="M19" s="27"/>
      <c r="N19" s="27">
        <v>46</v>
      </c>
      <c r="O19" s="27">
        <v>113</v>
      </c>
      <c r="P19" s="27">
        <v>2</v>
      </c>
      <c r="Q19" s="27">
        <v>0</v>
      </c>
      <c r="R19" s="27">
        <v>63</v>
      </c>
      <c r="S19" s="27">
        <v>44</v>
      </c>
    </row>
    <row r="20" spans="1:19" x14ac:dyDescent="0.25">
      <c r="A20" s="26" t="s">
        <v>36</v>
      </c>
      <c r="B20" s="26">
        <v>33625</v>
      </c>
      <c r="C20" s="26">
        <v>34036</v>
      </c>
      <c r="D20" s="26">
        <v>33994</v>
      </c>
      <c r="E20" s="26">
        <v>257</v>
      </c>
      <c r="F20" s="26">
        <v>299</v>
      </c>
      <c r="G20" s="26">
        <v>32024</v>
      </c>
      <c r="H20" s="26">
        <v>90</v>
      </c>
      <c r="I20" s="26">
        <v>57</v>
      </c>
      <c r="J20" s="26">
        <v>6283</v>
      </c>
      <c r="K20" s="26">
        <v>2744</v>
      </c>
      <c r="L20" s="26">
        <v>3539</v>
      </c>
      <c r="M20" s="26"/>
      <c r="N20" s="26">
        <v>593</v>
      </c>
      <c r="O20" s="26">
        <v>3160</v>
      </c>
      <c r="P20" s="26">
        <v>52</v>
      </c>
      <c r="Q20" s="26">
        <v>10</v>
      </c>
      <c r="R20" s="26">
        <v>403</v>
      </c>
      <c r="S20" s="26">
        <v>853</v>
      </c>
    </row>
    <row r="21" spans="1:19" x14ac:dyDescent="0.25">
      <c r="A21" s="27" t="s">
        <v>37</v>
      </c>
      <c r="B21" s="27">
        <v>27975</v>
      </c>
      <c r="C21" s="27">
        <v>28287</v>
      </c>
      <c r="D21" s="27">
        <v>28446</v>
      </c>
      <c r="E21" s="27">
        <v>205</v>
      </c>
      <c r="F21" s="27">
        <v>46</v>
      </c>
      <c r="G21" s="27">
        <v>27210</v>
      </c>
      <c r="H21" s="27">
        <v>67</v>
      </c>
      <c r="I21" s="27">
        <v>8</v>
      </c>
      <c r="J21" s="27">
        <v>5464</v>
      </c>
      <c r="K21" s="27">
        <v>2382</v>
      </c>
      <c r="L21" s="27">
        <v>3082</v>
      </c>
      <c r="M21" s="27"/>
      <c r="N21" s="27">
        <v>695</v>
      </c>
      <c r="O21" s="27">
        <v>5136</v>
      </c>
      <c r="P21" s="27">
        <v>43</v>
      </c>
      <c r="Q21" s="27">
        <v>2</v>
      </c>
      <c r="R21" s="27">
        <v>241</v>
      </c>
      <c r="S21" s="27">
        <v>497</v>
      </c>
    </row>
    <row r="22" spans="1:19" x14ac:dyDescent="0.25">
      <c r="A22" s="26" t="s">
        <v>38</v>
      </c>
      <c r="B22" s="26">
        <v>20034</v>
      </c>
      <c r="C22" s="26">
        <v>19717</v>
      </c>
      <c r="D22" s="26">
        <v>19671</v>
      </c>
      <c r="E22" s="26">
        <v>146</v>
      </c>
      <c r="F22" s="26">
        <v>192</v>
      </c>
      <c r="G22" s="26">
        <v>18463</v>
      </c>
      <c r="H22" s="26">
        <v>56</v>
      </c>
      <c r="I22" s="26">
        <v>12</v>
      </c>
      <c r="J22" s="26">
        <v>1177</v>
      </c>
      <c r="K22" s="26">
        <v>530</v>
      </c>
      <c r="L22" s="26">
        <v>647</v>
      </c>
      <c r="M22" s="26"/>
      <c r="N22" s="26">
        <v>152</v>
      </c>
      <c r="O22" s="26">
        <v>1756</v>
      </c>
      <c r="P22" s="26">
        <v>11</v>
      </c>
      <c r="Q22" s="26">
        <v>4</v>
      </c>
      <c r="R22" s="26">
        <v>286</v>
      </c>
      <c r="S22" s="26">
        <v>111</v>
      </c>
    </row>
    <row r="23" spans="1:19" x14ac:dyDescent="0.25">
      <c r="A23" s="27" t="s">
        <v>39</v>
      </c>
      <c r="B23" s="27">
        <v>22175</v>
      </c>
      <c r="C23" s="27">
        <v>22197</v>
      </c>
      <c r="D23" s="27">
        <v>21992</v>
      </c>
      <c r="E23" s="27">
        <v>188</v>
      </c>
      <c r="F23" s="27">
        <v>393</v>
      </c>
      <c r="G23" s="27">
        <v>20989</v>
      </c>
      <c r="H23" s="27">
        <v>73</v>
      </c>
      <c r="I23" s="27">
        <v>50</v>
      </c>
      <c r="J23" s="27">
        <v>5525</v>
      </c>
      <c r="K23" s="27">
        <v>2143</v>
      </c>
      <c r="L23" s="27">
        <v>3382</v>
      </c>
      <c r="M23" s="27"/>
      <c r="N23" s="27">
        <v>547</v>
      </c>
      <c r="O23" s="27">
        <v>3219</v>
      </c>
      <c r="P23" s="27">
        <v>76</v>
      </c>
      <c r="Q23" s="27">
        <v>2</v>
      </c>
      <c r="R23" s="27">
        <v>628</v>
      </c>
      <c r="S23" s="27">
        <v>749</v>
      </c>
    </row>
    <row r="24" spans="1:19" x14ac:dyDescent="0.25">
      <c r="A24" s="26" t="s">
        <v>40</v>
      </c>
      <c r="B24" s="26">
        <v>85313</v>
      </c>
      <c r="C24" s="26">
        <v>86933</v>
      </c>
      <c r="D24" s="26">
        <v>87038</v>
      </c>
      <c r="E24" s="26">
        <v>853</v>
      </c>
      <c r="F24" s="26">
        <v>748</v>
      </c>
      <c r="G24" s="26">
        <v>76579</v>
      </c>
      <c r="H24" s="26">
        <v>394</v>
      </c>
      <c r="I24" s="26">
        <v>304</v>
      </c>
      <c r="J24" s="26">
        <v>20921</v>
      </c>
      <c r="K24" s="26">
        <v>11073</v>
      </c>
      <c r="L24" s="26">
        <v>9848</v>
      </c>
      <c r="M24" s="26"/>
      <c r="N24" s="26">
        <v>1877</v>
      </c>
      <c r="O24" s="26">
        <v>17829</v>
      </c>
      <c r="P24" s="26">
        <v>242</v>
      </c>
      <c r="Q24" s="26">
        <v>15</v>
      </c>
      <c r="R24" s="26">
        <v>1711</v>
      </c>
      <c r="S24" s="26">
        <v>1862</v>
      </c>
    </row>
    <row r="25" spans="1:19" x14ac:dyDescent="0.25">
      <c r="A25" s="27" t="s">
        <v>41</v>
      </c>
      <c r="B25" s="27">
        <v>13409</v>
      </c>
      <c r="C25" s="27">
        <v>13523</v>
      </c>
      <c r="D25" s="27">
        <v>13555</v>
      </c>
      <c r="E25" s="27">
        <v>100</v>
      </c>
      <c r="F25" s="27">
        <v>68</v>
      </c>
      <c r="G25" s="27">
        <v>13118</v>
      </c>
      <c r="H25" s="27">
        <v>48</v>
      </c>
      <c r="I25" s="27">
        <v>12</v>
      </c>
      <c r="J25" s="27">
        <v>2265</v>
      </c>
      <c r="K25" s="27">
        <v>1011</v>
      </c>
      <c r="L25" s="27">
        <v>1254</v>
      </c>
      <c r="M25" s="27"/>
      <c r="N25" s="27">
        <v>185</v>
      </c>
      <c r="O25" s="27">
        <v>912</v>
      </c>
      <c r="P25" s="27">
        <v>6</v>
      </c>
      <c r="Q25" s="27">
        <v>0</v>
      </c>
      <c r="R25" s="27">
        <v>350</v>
      </c>
      <c r="S25" s="27">
        <v>288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136</v>
      </c>
      <c r="P26" s="26">
        <v>1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16637</v>
      </c>
      <c r="D27" s="27">
        <v>16124</v>
      </c>
      <c r="E27" s="27">
        <v>111</v>
      </c>
      <c r="F27" s="27">
        <v>624</v>
      </c>
      <c r="G27" s="27">
        <v>15650</v>
      </c>
      <c r="H27" s="27">
        <v>39</v>
      </c>
      <c r="I27" s="27">
        <v>192</v>
      </c>
      <c r="J27" s="27">
        <v>1589</v>
      </c>
      <c r="K27" s="27">
        <v>926</v>
      </c>
      <c r="L27" s="27">
        <v>663</v>
      </c>
      <c r="M27" s="27"/>
      <c r="N27" s="27">
        <v>182</v>
      </c>
      <c r="O27" s="27">
        <v>1020</v>
      </c>
      <c r="P27" s="27">
        <v>22</v>
      </c>
      <c r="Q27" s="27">
        <v>1</v>
      </c>
      <c r="R27" s="27">
        <v>172</v>
      </c>
      <c r="S27" s="27">
        <v>227</v>
      </c>
    </row>
    <row r="28" spans="1:19" x14ac:dyDescent="0.25">
      <c r="A28" s="26" t="s">
        <v>44</v>
      </c>
      <c r="B28" s="26">
        <v>3808</v>
      </c>
      <c r="C28" s="26">
        <v>3895</v>
      </c>
      <c r="D28" s="26">
        <v>3976</v>
      </c>
      <c r="E28" s="26">
        <v>88</v>
      </c>
      <c r="F28" s="26">
        <v>7</v>
      </c>
      <c r="G28" s="26">
        <v>3931</v>
      </c>
      <c r="H28" s="26">
        <v>18</v>
      </c>
      <c r="I28" s="26">
        <v>0</v>
      </c>
      <c r="J28" s="26">
        <v>626</v>
      </c>
      <c r="K28" s="26">
        <v>405</v>
      </c>
      <c r="L28" s="26">
        <v>221</v>
      </c>
      <c r="M28" s="26"/>
      <c r="N28" s="26">
        <v>93</v>
      </c>
      <c r="O28" s="26">
        <v>540</v>
      </c>
      <c r="P28" s="26">
        <v>11</v>
      </c>
      <c r="Q28" s="26">
        <v>1</v>
      </c>
      <c r="R28" s="26">
        <v>38</v>
      </c>
      <c r="S28" s="26">
        <v>68</v>
      </c>
    </row>
    <row r="29" spans="1:19" x14ac:dyDescent="0.25">
      <c r="A29" s="27" t="s">
        <v>45</v>
      </c>
      <c r="B29" s="27">
        <v>16777</v>
      </c>
      <c r="C29" s="27">
        <v>17292</v>
      </c>
      <c r="D29" s="27">
        <v>17309</v>
      </c>
      <c r="E29" s="27">
        <v>151</v>
      </c>
      <c r="F29" s="27">
        <v>134</v>
      </c>
      <c r="G29" s="27">
        <v>16969</v>
      </c>
      <c r="H29" s="27">
        <v>67</v>
      </c>
      <c r="I29" s="27">
        <v>27</v>
      </c>
      <c r="J29" s="27">
        <v>4671</v>
      </c>
      <c r="K29" s="27">
        <v>1986</v>
      </c>
      <c r="L29" s="27">
        <v>2685</v>
      </c>
      <c r="M29" s="27"/>
      <c r="N29" s="27">
        <v>364</v>
      </c>
      <c r="O29" s="27">
        <v>1843</v>
      </c>
      <c r="P29" s="27">
        <v>31</v>
      </c>
      <c r="Q29" s="27">
        <v>0</v>
      </c>
      <c r="R29" s="27">
        <v>403</v>
      </c>
      <c r="S29" s="27">
        <v>375</v>
      </c>
    </row>
    <row r="30" spans="1:19" x14ac:dyDescent="0.25">
      <c r="A30" s="26" t="s">
        <v>46</v>
      </c>
      <c r="B30" s="26">
        <v>1201</v>
      </c>
      <c r="C30" s="26">
        <v>1196</v>
      </c>
      <c r="D30" s="26">
        <v>1216</v>
      </c>
      <c r="E30" s="26">
        <v>21</v>
      </c>
      <c r="F30" s="26">
        <v>1</v>
      </c>
      <c r="G30" s="26">
        <v>1071</v>
      </c>
      <c r="H30" s="26">
        <v>2</v>
      </c>
      <c r="I30" s="26">
        <v>0</v>
      </c>
      <c r="J30" s="26">
        <v>30</v>
      </c>
      <c r="K30" s="26">
        <v>21</v>
      </c>
      <c r="L30" s="26">
        <v>9</v>
      </c>
      <c r="M30" s="26"/>
      <c r="N30" s="26">
        <v>8</v>
      </c>
      <c r="O30" s="26">
        <v>170</v>
      </c>
      <c r="P30" s="26">
        <v>2</v>
      </c>
      <c r="Q30" s="26">
        <v>1</v>
      </c>
      <c r="R30" s="26">
        <v>138</v>
      </c>
      <c r="S30" s="26">
        <v>10</v>
      </c>
    </row>
    <row r="31" spans="1:19" x14ac:dyDescent="0.25">
      <c r="A31" s="27" t="s">
        <v>47</v>
      </c>
      <c r="B31" s="27">
        <v>22225</v>
      </c>
      <c r="C31" s="27">
        <v>21835</v>
      </c>
      <c r="D31" s="27">
        <v>22009</v>
      </c>
      <c r="E31" s="27">
        <v>179</v>
      </c>
      <c r="F31" s="27">
        <v>5</v>
      </c>
      <c r="G31" s="27">
        <v>21133</v>
      </c>
      <c r="H31" s="27">
        <v>51</v>
      </c>
      <c r="I31" s="27">
        <v>2</v>
      </c>
      <c r="J31" s="27">
        <v>1225</v>
      </c>
      <c r="K31" s="27">
        <v>442</v>
      </c>
      <c r="L31" s="27">
        <v>783</v>
      </c>
      <c r="M31" s="27"/>
      <c r="N31" s="27">
        <v>130</v>
      </c>
      <c r="O31" s="27">
        <v>611</v>
      </c>
      <c r="P31" s="27">
        <v>12</v>
      </c>
      <c r="Q31" s="27">
        <v>1</v>
      </c>
      <c r="R31" s="27">
        <v>306</v>
      </c>
      <c r="S31" s="27">
        <v>65</v>
      </c>
    </row>
    <row r="32" spans="1:19" x14ac:dyDescent="0.25">
      <c r="A32" s="26" t="s">
        <v>48</v>
      </c>
      <c r="B32" s="26">
        <v>22425</v>
      </c>
      <c r="C32" s="26">
        <v>22993</v>
      </c>
      <c r="D32" s="26">
        <v>23162</v>
      </c>
      <c r="E32" s="26">
        <v>255</v>
      </c>
      <c r="F32" s="26">
        <v>86</v>
      </c>
      <c r="G32" s="26">
        <v>22902</v>
      </c>
      <c r="H32" s="26">
        <v>131</v>
      </c>
      <c r="I32" s="26">
        <v>18</v>
      </c>
      <c r="J32" s="26">
        <v>4782</v>
      </c>
      <c r="K32" s="26">
        <v>2732</v>
      </c>
      <c r="L32" s="26">
        <v>2050</v>
      </c>
      <c r="M32" s="26"/>
      <c r="N32" s="26">
        <v>586</v>
      </c>
      <c r="O32" s="26">
        <v>2499</v>
      </c>
      <c r="P32" s="26">
        <v>44</v>
      </c>
      <c r="Q32" s="26">
        <v>9</v>
      </c>
      <c r="R32" s="26">
        <v>475</v>
      </c>
      <c r="S32" s="26">
        <v>392</v>
      </c>
    </row>
    <row r="33" spans="1:19" x14ac:dyDescent="0.25">
      <c r="A33" s="27" t="s">
        <v>49</v>
      </c>
      <c r="B33" s="27">
        <v>23561</v>
      </c>
      <c r="C33" s="27">
        <v>23936</v>
      </c>
      <c r="D33" s="27">
        <v>24063</v>
      </c>
      <c r="E33" s="27">
        <v>130</v>
      </c>
      <c r="F33" s="27">
        <v>3</v>
      </c>
      <c r="G33" s="27">
        <v>23522</v>
      </c>
      <c r="H33" s="27">
        <v>56</v>
      </c>
      <c r="I33" s="27">
        <v>0</v>
      </c>
      <c r="J33" s="27">
        <v>2851</v>
      </c>
      <c r="K33" s="27">
        <v>2081</v>
      </c>
      <c r="L33" s="27">
        <v>770</v>
      </c>
      <c r="M33" s="27"/>
      <c r="N33" s="27">
        <v>371</v>
      </c>
      <c r="O33" s="27">
        <v>3253</v>
      </c>
      <c r="P33" s="27">
        <v>29</v>
      </c>
      <c r="Q33" s="27">
        <v>4</v>
      </c>
      <c r="R33" s="27">
        <v>739</v>
      </c>
      <c r="S33" s="27">
        <v>793</v>
      </c>
    </row>
    <row r="34" spans="1:19" x14ac:dyDescent="0.25">
      <c r="A34" s="26" t="s">
        <v>50</v>
      </c>
      <c r="B34" s="26">
        <v>10623</v>
      </c>
      <c r="C34" s="26">
        <v>10909</v>
      </c>
      <c r="D34" s="26">
        <v>10915</v>
      </c>
      <c r="E34" s="26">
        <v>45</v>
      </c>
      <c r="F34" s="26">
        <v>39</v>
      </c>
      <c r="G34" s="26">
        <v>10757</v>
      </c>
      <c r="H34" s="26">
        <v>4</v>
      </c>
      <c r="I34" s="26">
        <v>1</v>
      </c>
      <c r="J34" s="26">
        <v>2865</v>
      </c>
      <c r="K34" s="26">
        <v>1475</v>
      </c>
      <c r="L34" s="26">
        <v>1390</v>
      </c>
      <c r="M34" s="26"/>
      <c r="N34" s="26">
        <v>332</v>
      </c>
      <c r="O34" s="26">
        <v>1235</v>
      </c>
      <c r="P34" s="26">
        <v>44</v>
      </c>
      <c r="Q34" s="26">
        <v>0</v>
      </c>
      <c r="R34" s="26">
        <v>146</v>
      </c>
      <c r="S34" s="26">
        <v>292</v>
      </c>
    </row>
    <row r="35" spans="1:19" x14ac:dyDescent="0.25">
      <c r="A35" s="27" t="s">
        <v>51</v>
      </c>
      <c r="B35" s="27">
        <v>68181</v>
      </c>
      <c r="C35" s="27">
        <v>67523</v>
      </c>
      <c r="D35" s="27">
        <v>65179</v>
      </c>
      <c r="E35" s="27">
        <v>514</v>
      </c>
      <c r="F35" s="27">
        <v>2858</v>
      </c>
      <c r="G35" s="27">
        <v>62389</v>
      </c>
      <c r="H35" s="27">
        <v>274</v>
      </c>
      <c r="I35" s="27">
        <v>1103</v>
      </c>
      <c r="J35" s="27">
        <v>13895</v>
      </c>
      <c r="K35" s="27">
        <v>6543</v>
      </c>
      <c r="L35" s="27">
        <v>7352</v>
      </c>
      <c r="M35" s="27"/>
      <c r="N35" s="27">
        <v>1357</v>
      </c>
      <c r="O35" s="27">
        <v>13226</v>
      </c>
      <c r="P35" s="27">
        <v>127</v>
      </c>
      <c r="Q35" s="27">
        <v>8</v>
      </c>
      <c r="R35" s="27">
        <v>1353</v>
      </c>
      <c r="S35" s="27">
        <v>1321</v>
      </c>
    </row>
    <row r="36" spans="1:19" x14ac:dyDescent="0.25">
      <c r="A36" s="26" t="s">
        <v>52</v>
      </c>
      <c r="B36" s="26">
        <v>20677</v>
      </c>
      <c r="C36" s="26">
        <v>20549</v>
      </c>
      <c r="D36" s="26">
        <v>20650</v>
      </c>
      <c r="E36" s="26">
        <v>112</v>
      </c>
      <c r="F36" s="26">
        <v>11</v>
      </c>
      <c r="G36" s="26">
        <v>20387</v>
      </c>
      <c r="H36" s="26">
        <v>37</v>
      </c>
      <c r="I36" s="26">
        <v>1</v>
      </c>
      <c r="J36" s="26">
        <v>2270</v>
      </c>
      <c r="K36" s="26">
        <v>1160</v>
      </c>
      <c r="L36" s="26">
        <v>1110</v>
      </c>
      <c r="M36" s="26"/>
      <c r="N36" s="26">
        <v>286</v>
      </c>
      <c r="O36" s="26">
        <v>1642</v>
      </c>
      <c r="P36" s="26">
        <v>11</v>
      </c>
      <c r="Q36" s="26">
        <v>0</v>
      </c>
      <c r="R36" s="26">
        <v>399</v>
      </c>
      <c r="S36" s="26">
        <v>341</v>
      </c>
    </row>
    <row r="37" spans="1:19" x14ac:dyDescent="0.25">
      <c r="A37" s="27" t="s">
        <v>53</v>
      </c>
      <c r="B37" s="27">
        <v>30973</v>
      </c>
      <c r="C37" s="27">
        <v>31771</v>
      </c>
      <c r="D37" s="27">
        <v>31957</v>
      </c>
      <c r="E37" s="27">
        <v>265</v>
      </c>
      <c r="F37" s="27">
        <v>79</v>
      </c>
      <c r="G37" s="27">
        <v>30394</v>
      </c>
      <c r="H37" s="27">
        <v>140</v>
      </c>
      <c r="I37" s="27">
        <v>51</v>
      </c>
      <c r="J37" s="27">
        <v>5497</v>
      </c>
      <c r="K37" s="27">
        <v>2729</v>
      </c>
      <c r="L37" s="27">
        <v>2768</v>
      </c>
      <c r="M37" s="27"/>
      <c r="N37" s="27">
        <v>891</v>
      </c>
      <c r="O37" s="27">
        <v>6253</v>
      </c>
      <c r="P37" s="27">
        <v>108</v>
      </c>
      <c r="Q37" s="27">
        <v>34</v>
      </c>
      <c r="R37" s="27">
        <v>423</v>
      </c>
      <c r="S37" s="27">
        <v>285</v>
      </c>
    </row>
    <row r="38" spans="1:19" x14ac:dyDescent="0.25">
      <c r="A38" s="26" t="s">
        <v>54</v>
      </c>
      <c r="B38" s="26">
        <v>6874</v>
      </c>
      <c r="C38" s="26">
        <v>7212</v>
      </c>
      <c r="D38" s="26">
        <v>7384</v>
      </c>
      <c r="E38" s="26">
        <v>175</v>
      </c>
      <c r="F38" s="26">
        <v>3</v>
      </c>
      <c r="G38" s="26">
        <v>7376</v>
      </c>
      <c r="H38" s="26">
        <v>61</v>
      </c>
      <c r="I38" s="26">
        <v>0</v>
      </c>
      <c r="J38" s="26">
        <v>83</v>
      </c>
      <c r="K38" s="26">
        <v>54</v>
      </c>
      <c r="L38" s="26">
        <v>29</v>
      </c>
      <c r="M38" s="26"/>
      <c r="N38" s="26">
        <v>16</v>
      </c>
      <c r="O38" s="26">
        <v>275</v>
      </c>
      <c r="P38" s="26">
        <v>2</v>
      </c>
      <c r="Q38" s="26">
        <v>0</v>
      </c>
      <c r="R38" s="26">
        <v>78</v>
      </c>
      <c r="S38" s="26">
        <v>25</v>
      </c>
    </row>
    <row r="39" spans="1:19" x14ac:dyDescent="0.25">
      <c r="A39" s="30" t="s">
        <v>55</v>
      </c>
      <c r="B39" s="30">
        <v>10344</v>
      </c>
      <c r="C39" s="30">
        <v>10147</v>
      </c>
      <c r="D39" s="30">
        <v>10147</v>
      </c>
      <c r="E39" s="30">
        <v>0</v>
      </c>
      <c r="F39" s="30">
        <v>0</v>
      </c>
      <c r="G39" s="30">
        <v>8529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/>
      <c r="N39" s="30">
        <v>0</v>
      </c>
      <c r="O39" s="30">
        <v>227</v>
      </c>
      <c r="P39" s="30">
        <v>0</v>
      </c>
      <c r="Q39" s="30">
        <v>0</v>
      </c>
      <c r="R39" s="30">
        <v>0</v>
      </c>
      <c r="S39" s="30">
        <v>0</v>
      </c>
    </row>
    <row r="40" spans="1:19" x14ac:dyDescent="0.25">
      <c r="A40" s="30" t="s">
        <v>56</v>
      </c>
      <c r="B40" s="30">
        <v>21163</v>
      </c>
      <c r="C40" s="30">
        <v>20038</v>
      </c>
      <c r="D40" s="30">
        <v>20038</v>
      </c>
      <c r="E40" s="30">
        <v>0</v>
      </c>
      <c r="F40" s="30">
        <v>0</v>
      </c>
      <c r="G40" s="30">
        <v>14862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/>
      <c r="N40" s="30">
        <v>0</v>
      </c>
      <c r="O40" s="30">
        <v>515</v>
      </c>
      <c r="P40" s="30">
        <v>0</v>
      </c>
      <c r="Q40" s="30">
        <v>0</v>
      </c>
      <c r="R40" s="30">
        <v>0</v>
      </c>
      <c r="S40" s="30">
        <v>0</v>
      </c>
    </row>
    <row r="41" spans="1:19" x14ac:dyDescent="0.25">
      <c r="A41" s="30" t="s">
        <v>57</v>
      </c>
      <c r="B41" s="30">
        <v>5959</v>
      </c>
      <c r="C41" s="30">
        <v>6018</v>
      </c>
      <c r="D41" s="30">
        <v>6018</v>
      </c>
      <c r="E41" s="30">
        <v>0</v>
      </c>
      <c r="F41" s="30">
        <v>0</v>
      </c>
      <c r="G41" s="30">
        <v>5444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/>
      <c r="N41" s="30">
        <v>0</v>
      </c>
      <c r="O41" s="30">
        <v>295</v>
      </c>
      <c r="P41" s="30">
        <v>0</v>
      </c>
      <c r="Q41" s="30">
        <v>0</v>
      </c>
      <c r="R41" s="30">
        <v>0</v>
      </c>
      <c r="S41" s="30">
        <v>0</v>
      </c>
    </row>
    <row r="42" spans="1:19" x14ac:dyDescent="0.25">
      <c r="A42" s="30" t="s">
        <v>58</v>
      </c>
      <c r="B42" s="30">
        <v>4898</v>
      </c>
      <c r="C42" s="30">
        <v>4897</v>
      </c>
      <c r="D42" s="30">
        <v>4897</v>
      </c>
      <c r="E42" s="30">
        <v>0</v>
      </c>
      <c r="F42" s="30">
        <v>0</v>
      </c>
      <c r="G42" s="30">
        <v>4202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/>
      <c r="N42" s="30">
        <v>0</v>
      </c>
      <c r="O42" s="30">
        <v>197</v>
      </c>
      <c r="P42" s="30">
        <v>0</v>
      </c>
      <c r="Q42" s="30">
        <v>0</v>
      </c>
      <c r="R42" s="30">
        <v>0</v>
      </c>
      <c r="S42" s="30">
        <v>0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13655</v>
      </c>
      <c r="E43" s="30">
        <v>0</v>
      </c>
      <c r="F43" s="30">
        <v>0</v>
      </c>
      <c r="G43" s="30">
        <v>9671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/>
      <c r="N43" s="30">
        <v>0</v>
      </c>
      <c r="O43" s="30">
        <v>208</v>
      </c>
      <c r="P43" s="30">
        <v>0</v>
      </c>
      <c r="Q43" s="30">
        <v>0</v>
      </c>
      <c r="R43" s="30">
        <v>0</v>
      </c>
      <c r="S43" s="30">
        <v>0</v>
      </c>
    </row>
    <row r="44" spans="1:19" x14ac:dyDescent="0.25">
      <c r="A44" s="31" t="s">
        <v>60</v>
      </c>
      <c r="B44" s="31">
        <v>56007</v>
      </c>
      <c r="C44" s="31">
        <v>54755</v>
      </c>
      <c r="D44" s="31">
        <v>54755</v>
      </c>
      <c r="E44" s="31">
        <v>0</v>
      </c>
      <c r="F44" s="31">
        <v>0</v>
      </c>
      <c r="G44" s="31">
        <v>42708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/>
      <c r="N44" s="31">
        <v>0</v>
      </c>
      <c r="O44" s="31">
        <v>1442</v>
      </c>
      <c r="P44" s="31">
        <v>0</v>
      </c>
      <c r="Q44" s="31">
        <v>0</v>
      </c>
      <c r="R44" s="31">
        <v>0</v>
      </c>
      <c r="S44" s="31">
        <v>0</v>
      </c>
    </row>
    <row r="45" spans="1:19" x14ac:dyDescent="0.25">
      <c r="A45" s="27" t="s">
        <v>61</v>
      </c>
      <c r="B45" s="27">
        <v>5837</v>
      </c>
      <c r="C45" s="27">
        <v>6043</v>
      </c>
      <c r="D45" s="27">
        <v>6088</v>
      </c>
      <c r="E45" s="27">
        <v>45</v>
      </c>
      <c r="F45" s="27">
        <v>0</v>
      </c>
      <c r="G45" s="27">
        <v>5971</v>
      </c>
      <c r="H45" s="27">
        <v>14</v>
      </c>
      <c r="I45" s="27">
        <v>0</v>
      </c>
      <c r="J45" s="27">
        <v>506</v>
      </c>
      <c r="K45" s="27">
        <v>258</v>
      </c>
      <c r="L45" s="27">
        <v>248</v>
      </c>
      <c r="M45" s="27"/>
      <c r="N45" s="27">
        <v>54</v>
      </c>
      <c r="O45" s="27">
        <v>431</v>
      </c>
      <c r="P45" s="27">
        <v>6</v>
      </c>
      <c r="Q45" s="27">
        <v>1</v>
      </c>
      <c r="R45" s="27">
        <v>83</v>
      </c>
      <c r="S45" s="27">
        <v>126</v>
      </c>
    </row>
    <row r="46" spans="1:19" x14ac:dyDescent="0.25">
      <c r="A46" s="26" t="s">
        <v>62</v>
      </c>
      <c r="B46" s="26">
        <v>6370</v>
      </c>
      <c r="C46" s="26">
        <v>6576</v>
      </c>
      <c r="D46" s="26">
        <v>6617</v>
      </c>
      <c r="E46" s="26">
        <v>46</v>
      </c>
      <c r="F46" s="26">
        <v>5</v>
      </c>
      <c r="G46" s="26">
        <v>6578</v>
      </c>
      <c r="H46" s="26">
        <v>2</v>
      </c>
      <c r="I46" s="26">
        <v>1</v>
      </c>
      <c r="J46" s="26">
        <v>847</v>
      </c>
      <c r="K46" s="26">
        <v>323</v>
      </c>
      <c r="L46" s="26">
        <v>524</v>
      </c>
      <c r="M46" s="26"/>
      <c r="N46" s="26">
        <v>62</v>
      </c>
      <c r="O46" s="26">
        <v>241</v>
      </c>
      <c r="P46" s="26">
        <v>2</v>
      </c>
      <c r="Q46" s="26">
        <v>0</v>
      </c>
      <c r="R46" s="26">
        <v>137</v>
      </c>
      <c r="S46" s="26">
        <v>58</v>
      </c>
    </row>
    <row r="47" spans="1:19" x14ac:dyDescent="0.25">
      <c r="A47" s="27" t="s">
        <v>63</v>
      </c>
      <c r="B47" s="27">
        <v>13871</v>
      </c>
      <c r="C47" s="27">
        <v>14294</v>
      </c>
      <c r="D47" s="27">
        <v>14352</v>
      </c>
      <c r="E47" s="27">
        <v>106</v>
      </c>
      <c r="F47" s="27">
        <v>48</v>
      </c>
      <c r="G47" s="27">
        <v>14215</v>
      </c>
      <c r="H47" s="27">
        <v>32</v>
      </c>
      <c r="I47" s="27">
        <v>19</v>
      </c>
      <c r="J47" s="27">
        <v>2771</v>
      </c>
      <c r="K47" s="27">
        <v>1439</v>
      </c>
      <c r="L47" s="27">
        <v>1332</v>
      </c>
      <c r="M47" s="27"/>
      <c r="N47" s="27">
        <v>290</v>
      </c>
      <c r="O47" s="27">
        <v>1470</v>
      </c>
      <c r="P47" s="27">
        <v>9</v>
      </c>
      <c r="Q47" s="27">
        <v>1</v>
      </c>
      <c r="R47" s="27">
        <v>291</v>
      </c>
      <c r="S47" s="27">
        <v>320</v>
      </c>
    </row>
    <row r="48" spans="1:19" x14ac:dyDescent="0.25">
      <c r="A48" s="26" t="s">
        <v>64</v>
      </c>
      <c r="B48" s="26">
        <v>31997</v>
      </c>
      <c r="C48" s="26">
        <v>32742</v>
      </c>
      <c r="D48" s="26">
        <v>32797</v>
      </c>
      <c r="E48" s="26">
        <v>402</v>
      </c>
      <c r="F48" s="26">
        <v>347</v>
      </c>
      <c r="G48" s="26">
        <v>31456</v>
      </c>
      <c r="H48" s="26">
        <v>128</v>
      </c>
      <c r="I48" s="26">
        <v>42</v>
      </c>
      <c r="J48" s="26">
        <v>6466</v>
      </c>
      <c r="K48" s="26">
        <v>1814</v>
      </c>
      <c r="L48" s="26">
        <v>4652</v>
      </c>
      <c r="M48" s="26"/>
      <c r="N48" s="26">
        <v>398</v>
      </c>
      <c r="O48" s="26">
        <v>1948</v>
      </c>
      <c r="P48" s="26">
        <v>12</v>
      </c>
      <c r="Q48" s="26">
        <v>1</v>
      </c>
      <c r="R48" s="26">
        <v>476</v>
      </c>
      <c r="S48" s="26">
        <v>463</v>
      </c>
    </row>
    <row r="49" spans="1:19" x14ac:dyDescent="0.25">
      <c r="A49" s="27" t="s">
        <v>65</v>
      </c>
      <c r="B49" s="27">
        <v>25235</v>
      </c>
      <c r="C49" s="27">
        <v>25491</v>
      </c>
      <c r="D49" s="27">
        <v>25606</v>
      </c>
      <c r="E49" s="27">
        <v>120</v>
      </c>
      <c r="F49" s="27">
        <v>5</v>
      </c>
      <c r="G49" s="27">
        <v>25410</v>
      </c>
      <c r="H49" s="27">
        <v>49</v>
      </c>
      <c r="I49" s="27">
        <v>0</v>
      </c>
      <c r="J49" s="27">
        <v>5298</v>
      </c>
      <c r="K49" s="27">
        <v>1600</v>
      </c>
      <c r="L49" s="27">
        <v>3698</v>
      </c>
      <c r="M49" s="27"/>
      <c r="N49" s="27">
        <v>503</v>
      </c>
      <c r="O49" s="27">
        <v>2011</v>
      </c>
      <c r="P49" s="27">
        <v>27</v>
      </c>
      <c r="Q49" s="27">
        <v>0</v>
      </c>
      <c r="R49" s="27">
        <v>558</v>
      </c>
      <c r="S49" s="27">
        <v>297</v>
      </c>
    </row>
    <row r="50" spans="1:19" x14ac:dyDescent="0.25">
      <c r="A50" s="26" t="s">
        <v>66</v>
      </c>
      <c r="B50" s="26">
        <v>10376</v>
      </c>
      <c r="C50" s="26">
        <v>10697</v>
      </c>
      <c r="D50" s="26">
        <v>10801</v>
      </c>
      <c r="E50" s="26">
        <v>131</v>
      </c>
      <c r="F50" s="26">
        <v>27</v>
      </c>
      <c r="G50" s="26">
        <v>10337</v>
      </c>
      <c r="H50" s="26">
        <v>31</v>
      </c>
      <c r="I50" s="26">
        <v>7</v>
      </c>
      <c r="J50" s="26">
        <v>1805</v>
      </c>
      <c r="K50" s="26">
        <v>545</v>
      </c>
      <c r="L50" s="26">
        <v>1260</v>
      </c>
      <c r="M50" s="26"/>
      <c r="N50" s="26">
        <v>208</v>
      </c>
      <c r="O50" s="26">
        <v>1307</v>
      </c>
      <c r="P50" s="26">
        <v>20</v>
      </c>
      <c r="Q50" s="26">
        <v>1</v>
      </c>
      <c r="R50" s="26">
        <v>285</v>
      </c>
      <c r="S50" s="26">
        <v>265</v>
      </c>
    </row>
    <row r="51" spans="1:19" x14ac:dyDescent="0.25">
      <c r="A51" s="27" t="s">
        <v>67</v>
      </c>
      <c r="B51" s="27">
        <v>33500</v>
      </c>
      <c r="C51" s="27">
        <v>32878</v>
      </c>
      <c r="D51" s="27">
        <v>33049</v>
      </c>
      <c r="E51" s="27">
        <v>221</v>
      </c>
      <c r="F51" s="27">
        <v>50</v>
      </c>
      <c r="G51" s="27">
        <v>32446</v>
      </c>
      <c r="H51" s="27">
        <v>143</v>
      </c>
      <c r="I51" s="27">
        <v>20</v>
      </c>
      <c r="J51" s="27">
        <v>5882</v>
      </c>
      <c r="K51" s="27">
        <v>2908</v>
      </c>
      <c r="L51" s="27">
        <v>2974</v>
      </c>
      <c r="M51" s="27"/>
      <c r="N51" s="27">
        <v>688</v>
      </c>
      <c r="O51" s="27">
        <v>4997</v>
      </c>
      <c r="P51" s="27">
        <v>56</v>
      </c>
      <c r="Q51" s="27">
        <v>1</v>
      </c>
      <c r="R51" s="27">
        <v>526</v>
      </c>
      <c r="S51" s="27">
        <v>844</v>
      </c>
    </row>
    <row r="52" spans="1:19" x14ac:dyDescent="0.25">
      <c r="A52" s="26" t="s">
        <v>68</v>
      </c>
      <c r="B52" s="26">
        <v>13052</v>
      </c>
      <c r="C52" s="26">
        <v>12353</v>
      </c>
      <c r="D52" s="26">
        <v>12307</v>
      </c>
      <c r="E52" s="26">
        <v>37</v>
      </c>
      <c r="F52" s="26">
        <v>83</v>
      </c>
      <c r="G52" s="26">
        <v>12194</v>
      </c>
      <c r="H52" s="26">
        <v>9</v>
      </c>
      <c r="I52" s="26">
        <v>9</v>
      </c>
      <c r="J52" s="26">
        <v>863</v>
      </c>
      <c r="K52" s="26">
        <v>468</v>
      </c>
      <c r="L52" s="26">
        <v>395</v>
      </c>
      <c r="M52" s="26"/>
      <c r="N52" s="26">
        <v>110</v>
      </c>
      <c r="O52" s="26">
        <v>711</v>
      </c>
      <c r="P52" s="26">
        <v>6</v>
      </c>
      <c r="Q52" s="26">
        <v>10</v>
      </c>
      <c r="R52" s="26">
        <v>116</v>
      </c>
      <c r="S52" s="26">
        <v>113</v>
      </c>
    </row>
    <row r="53" spans="1:19" x14ac:dyDescent="0.25">
      <c r="A53" s="27" t="s">
        <v>69</v>
      </c>
      <c r="B53" s="27">
        <v>21582</v>
      </c>
      <c r="C53" s="27">
        <v>21731</v>
      </c>
      <c r="D53" s="27">
        <v>21838</v>
      </c>
      <c r="E53" s="27">
        <v>121</v>
      </c>
      <c r="F53" s="27">
        <v>14</v>
      </c>
      <c r="G53" s="27">
        <v>21092</v>
      </c>
      <c r="H53" s="27">
        <v>54</v>
      </c>
      <c r="I53" s="27">
        <v>4</v>
      </c>
      <c r="J53" s="27">
        <v>3089</v>
      </c>
      <c r="K53" s="27">
        <v>1468</v>
      </c>
      <c r="L53" s="27">
        <v>1621</v>
      </c>
      <c r="M53" s="27"/>
      <c r="N53" s="27">
        <v>323</v>
      </c>
      <c r="O53" s="27">
        <v>1540</v>
      </c>
      <c r="P53" s="27">
        <v>24</v>
      </c>
      <c r="Q53" s="27">
        <v>3</v>
      </c>
      <c r="R53" s="27">
        <v>502</v>
      </c>
      <c r="S53" s="27">
        <v>387</v>
      </c>
    </row>
    <row r="54" spans="1:19" x14ac:dyDescent="0.25">
      <c r="A54" s="26" t="s">
        <v>70</v>
      </c>
      <c r="B54" s="26">
        <v>10848</v>
      </c>
      <c r="C54" s="26">
        <v>10349</v>
      </c>
      <c r="D54" s="26">
        <v>10019</v>
      </c>
      <c r="E54" s="26">
        <v>91</v>
      </c>
      <c r="F54" s="26">
        <v>421</v>
      </c>
      <c r="G54" s="26">
        <v>9820</v>
      </c>
      <c r="H54" s="26">
        <v>11</v>
      </c>
      <c r="I54" s="26">
        <v>113</v>
      </c>
      <c r="J54" s="26">
        <v>401</v>
      </c>
      <c r="K54" s="26">
        <v>280</v>
      </c>
      <c r="L54" s="26">
        <v>121</v>
      </c>
      <c r="M54" s="26"/>
      <c r="N54" s="26">
        <v>42</v>
      </c>
      <c r="O54" s="26">
        <v>347</v>
      </c>
      <c r="P54" s="26">
        <v>1</v>
      </c>
      <c r="Q54" s="26">
        <v>0</v>
      </c>
      <c r="R54" s="26">
        <v>151</v>
      </c>
      <c r="S54" s="26">
        <v>137</v>
      </c>
    </row>
    <row r="55" spans="1:19" x14ac:dyDescent="0.25">
      <c r="A55" s="27" t="s">
        <v>71</v>
      </c>
      <c r="B55" s="27">
        <v>16785</v>
      </c>
      <c r="C55" s="27">
        <v>16459</v>
      </c>
      <c r="D55" s="27">
        <v>16496</v>
      </c>
      <c r="E55" s="27">
        <v>45</v>
      </c>
      <c r="F55" s="27">
        <v>8</v>
      </c>
      <c r="G55" s="27">
        <v>16307</v>
      </c>
      <c r="H55" s="27">
        <v>14</v>
      </c>
      <c r="I55" s="27">
        <v>1</v>
      </c>
      <c r="J55" s="27">
        <v>688</v>
      </c>
      <c r="K55" s="27">
        <v>310</v>
      </c>
      <c r="L55" s="27">
        <v>378</v>
      </c>
      <c r="M55" s="27"/>
      <c r="N55" s="27">
        <v>83</v>
      </c>
      <c r="O55" s="27">
        <v>732</v>
      </c>
      <c r="P55" s="27">
        <v>7</v>
      </c>
      <c r="Q55" s="27">
        <v>0</v>
      </c>
      <c r="R55" s="27">
        <v>174</v>
      </c>
      <c r="S55" s="27">
        <v>135</v>
      </c>
    </row>
    <row r="56" spans="1:19" x14ac:dyDescent="0.25">
      <c r="A56" s="26" t="s">
        <v>72</v>
      </c>
      <c r="B56" s="26">
        <v>18716</v>
      </c>
      <c r="C56" s="26">
        <v>18807</v>
      </c>
      <c r="D56" s="26">
        <v>18845</v>
      </c>
      <c r="E56" s="26">
        <v>42</v>
      </c>
      <c r="F56" s="26">
        <v>4</v>
      </c>
      <c r="G56" s="26">
        <v>18135</v>
      </c>
      <c r="H56" s="26">
        <v>10</v>
      </c>
      <c r="I56" s="26">
        <v>0</v>
      </c>
      <c r="J56" s="26">
        <v>449</v>
      </c>
      <c r="K56" s="26">
        <v>200</v>
      </c>
      <c r="L56" s="26">
        <v>249</v>
      </c>
      <c r="M56" s="26"/>
      <c r="N56" s="26">
        <v>80</v>
      </c>
      <c r="O56" s="26">
        <v>806</v>
      </c>
      <c r="P56" s="26">
        <v>7</v>
      </c>
      <c r="Q56" s="26">
        <v>0</v>
      </c>
      <c r="R56" s="26">
        <v>216</v>
      </c>
      <c r="S56" s="26">
        <v>115</v>
      </c>
    </row>
    <row r="57" spans="1:19" x14ac:dyDescent="0.25">
      <c r="A57" s="32" t="s">
        <v>73</v>
      </c>
      <c r="B57" s="32">
        <v>1041932</v>
      </c>
      <c r="C57" s="32">
        <v>1043298</v>
      </c>
      <c r="D57" s="32">
        <v>1043032</v>
      </c>
      <c r="E57" s="32">
        <v>11690</v>
      </c>
      <c r="F57" s="32">
        <v>11956</v>
      </c>
      <c r="G57" s="32">
        <v>400016</v>
      </c>
      <c r="H57" s="32">
        <v>6112</v>
      </c>
      <c r="I57" s="32">
        <v>6274</v>
      </c>
      <c r="J57" s="32">
        <v>174508</v>
      </c>
      <c r="K57" s="32">
        <v>79468</v>
      </c>
      <c r="L57" s="32">
        <v>95040</v>
      </c>
      <c r="M57" s="32">
        <v>0</v>
      </c>
      <c r="N57" s="32">
        <v>17293</v>
      </c>
      <c r="O57" s="32">
        <v>124155</v>
      </c>
      <c r="P57" s="32">
        <v>1486</v>
      </c>
      <c r="Q57" s="32">
        <v>130</v>
      </c>
      <c r="R57" s="32">
        <v>18467</v>
      </c>
      <c r="S57" s="32">
        <v>18467</v>
      </c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S57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57269</v>
      </c>
      <c r="D2" s="26">
        <v>57627</v>
      </c>
      <c r="E2" s="26">
        <v>487</v>
      </c>
      <c r="F2" s="26">
        <v>130</v>
      </c>
      <c r="G2" s="26">
        <v>56104</v>
      </c>
      <c r="H2" s="26">
        <v>205</v>
      </c>
      <c r="I2" s="26">
        <v>82</v>
      </c>
      <c r="J2" s="26">
        <v>10017</v>
      </c>
      <c r="K2" s="26">
        <v>4979</v>
      </c>
      <c r="L2" s="26">
        <v>5038</v>
      </c>
      <c r="M2" s="26">
        <v>132</v>
      </c>
      <c r="N2" s="26">
        <v>875</v>
      </c>
      <c r="O2" s="26">
        <v>9149</v>
      </c>
      <c r="P2" s="26">
        <v>64</v>
      </c>
      <c r="Q2" s="26">
        <v>4</v>
      </c>
      <c r="R2" s="26">
        <v>898</v>
      </c>
      <c r="S2" s="26">
        <v>1075</v>
      </c>
    </row>
    <row r="3" spans="1:19" x14ac:dyDescent="0.25">
      <c r="A3" s="27" t="s">
        <v>19</v>
      </c>
      <c r="B3" s="27">
        <v>22737</v>
      </c>
      <c r="C3" s="27">
        <v>23027</v>
      </c>
      <c r="D3" s="27">
        <v>23124</v>
      </c>
      <c r="E3" s="27">
        <v>261</v>
      </c>
      <c r="F3" s="27">
        <v>165</v>
      </c>
      <c r="G3" s="27">
        <v>22618</v>
      </c>
      <c r="H3" s="27">
        <v>73</v>
      </c>
      <c r="I3" s="27">
        <v>46</v>
      </c>
      <c r="J3" s="27">
        <v>3692</v>
      </c>
      <c r="K3" s="27">
        <v>1954</v>
      </c>
      <c r="L3" s="27">
        <v>1738</v>
      </c>
      <c r="M3" s="27">
        <v>110</v>
      </c>
      <c r="N3" s="27">
        <v>481</v>
      </c>
      <c r="O3" s="27">
        <v>3939</v>
      </c>
      <c r="P3" s="27">
        <v>22</v>
      </c>
      <c r="Q3" s="27">
        <v>26</v>
      </c>
      <c r="R3" s="27">
        <v>294</v>
      </c>
      <c r="S3" s="27">
        <v>493</v>
      </c>
    </row>
    <row r="4" spans="1:19" x14ac:dyDescent="0.25">
      <c r="A4" s="26" t="s">
        <v>20</v>
      </c>
      <c r="B4" s="26">
        <v>64927</v>
      </c>
      <c r="C4" s="26">
        <v>66220</v>
      </c>
      <c r="D4" s="26">
        <v>66252</v>
      </c>
      <c r="E4" s="26">
        <v>610</v>
      </c>
      <c r="F4" s="26">
        <v>578</v>
      </c>
      <c r="G4" s="26">
        <v>60159</v>
      </c>
      <c r="H4" s="26">
        <v>338</v>
      </c>
      <c r="I4" s="26">
        <v>95</v>
      </c>
      <c r="J4" s="26">
        <v>17486</v>
      </c>
      <c r="K4" s="26">
        <v>8483</v>
      </c>
      <c r="L4" s="26">
        <v>9003</v>
      </c>
      <c r="M4" s="26">
        <v>389</v>
      </c>
      <c r="N4" s="26">
        <v>1417</v>
      </c>
      <c r="O4" s="26">
        <v>6842</v>
      </c>
      <c r="P4" s="26">
        <v>82</v>
      </c>
      <c r="Q4" s="26">
        <v>2</v>
      </c>
      <c r="R4" s="26">
        <v>1155</v>
      </c>
      <c r="S4" s="26">
        <v>1275</v>
      </c>
    </row>
    <row r="5" spans="1:19" x14ac:dyDescent="0.25">
      <c r="A5" s="27" t="s">
        <v>21</v>
      </c>
      <c r="B5" s="27">
        <v>11333</v>
      </c>
      <c r="C5" s="27">
        <v>11366</v>
      </c>
      <c r="D5" s="27">
        <v>11384</v>
      </c>
      <c r="E5" s="27">
        <v>20</v>
      </c>
      <c r="F5" s="27">
        <v>2</v>
      </c>
      <c r="G5" s="27">
        <v>11090</v>
      </c>
      <c r="H5" s="27">
        <v>1</v>
      </c>
      <c r="I5" s="27">
        <v>0</v>
      </c>
      <c r="J5" s="27">
        <v>303</v>
      </c>
      <c r="K5" s="27">
        <v>134</v>
      </c>
      <c r="L5" s="27">
        <v>169</v>
      </c>
      <c r="M5" s="27">
        <v>10</v>
      </c>
      <c r="N5" s="27">
        <v>29</v>
      </c>
      <c r="O5" s="27">
        <v>199</v>
      </c>
      <c r="P5" s="27">
        <v>0</v>
      </c>
      <c r="Q5" s="27">
        <v>0</v>
      </c>
      <c r="R5" s="27">
        <v>70</v>
      </c>
      <c r="S5" s="27">
        <v>45</v>
      </c>
    </row>
    <row r="6" spans="1:19" x14ac:dyDescent="0.25">
      <c r="A6" s="26" t="s">
        <v>22</v>
      </c>
      <c r="B6" s="26">
        <v>60607</v>
      </c>
      <c r="C6" s="26">
        <v>60432</v>
      </c>
      <c r="D6" s="26">
        <v>60648</v>
      </c>
      <c r="E6" s="26">
        <v>513</v>
      </c>
      <c r="F6" s="26">
        <v>297</v>
      </c>
      <c r="G6" s="26">
        <v>56820</v>
      </c>
      <c r="H6" s="26">
        <v>278</v>
      </c>
      <c r="I6" s="26">
        <v>94</v>
      </c>
      <c r="J6" s="26">
        <v>13324</v>
      </c>
      <c r="K6" s="26">
        <v>5668</v>
      </c>
      <c r="L6" s="26">
        <v>7656</v>
      </c>
      <c r="M6" s="26">
        <v>169</v>
      </c>
      <c r="N6" s="26">
        <v>1324</v>
      </c>
      <c r="O6" s="26">
        <v>12592</v>
      </c>
      <c r="P6" s="26">
        <v>63</v>
      </c>
      <c r="Q6" s="26">
        <v>2</v>
      </c>
      <c r="R6" s="26">
        <v>1221</v>
      </c>
      <c r="S6" s="26">
        <v>1470</v>
      </c>
    </row>
    <row r="7" spans="1:19" x14ac:dyDescent="0.25">
      <c r="A7" s="27" t="s">
        <v>23</v>
      </c>
      <c r="B7" s="27">
        <v>13917</v>
      </c>
      <c r="C7" s="27">
        <v>14489</v>
      </c>
      <c r="D7" s="27">
        <v>14536</v>
      </c>
      <c r="E7" s="27">
        <v>72</v>
      </c>
      <c r="F7" s="27">
        <v>25</v>
      </c>
      <c r="G7" s="27">
        <v>14451</v>
      </c>
      <c r="H7" s="27">
        <v>15</v>
      </c>
      <c r="I7" s="27">
        <v>10</v>
      </c>
      <c r="J7" s="27">
        <v>1643</v>
      </c>
      <c r="K7" s="27">
        <v>1079</v>
      </c>
      <c r="L7" s="27">
        <v>564</v>
      </c>
      <c r="M7" s="27">
        <v>21</v>
      </c>
      <c r="N7" s="27">
        <v>152</v>
      </c>
      <c r="O7" s="27">
        <v>604</v>
      </c>
      <c r="P7" s="27">
        <v>4</v>
      </c>
      <c r="Q7" s="27">
        <v>0</v>
      </c>
      <c r="R7" s="27">
        <v>316</v>
      </c>
      <c r="S7" s="27">
        <v>257</v>
      </c>
    </row>
    <row r="8" spans="1:19" x14ac:dyDescent="0.25">
      <c r="A8" s="26" t="s">
        <v>24</v>
      </c>
      <c r="B8" s="26">
        <v>8472</v>
      </c>
      <c r="C8" s="26">
        <v>8658</v>
      </c>
      <c r="D8" s="26">
        <v>8752</v>
      </c>
      <c r="E8" s="26">
        <v>95</v>
      </c>
      <c r="F8" s="26">
        <v>1</v>
      </c>
      <c r="G8" s="26">
        <v>8586</v>
      </c>
      <c r="H8" s="26">
        <v>15</v>
      </c>
      <c r="I8" s="26">
        <v>0</v>
      </c>
      <c r="J8" s="26">
        <v>656</v>
      </c>
      <c r="K8" s="26">
        <v>537</v>
      </c>
      <c r="L8" s="26">
        <v>119</v>
      </c>
      <c r="M8" s="26">
        <v>15</v>
      </c>
      <c r="N8" s="26">
        <v>77</v>
      </c>
      <c r="O8" s="26">
        <v>547</v>
      </c>
      <c r="P8" s="26">
        <v>5</v>
      </c>
      <c r="Q8" s="26">
        <v>1</v>
      </c>
      <c r="R8" s="26">
        <v>139</v>
      </c>
      <c r="S8" s="26">
        <v>161</v>
      </c>
    </row>
    <row r="9" spans="1:19" x14ac:dyDescent="0.25">
      <c r="A9" s="27" t="s">
        <v>25</v>
      </c>
      <c r="B9" s="27">
        <v>11375</v>
      </c>
      <c r="C9" s="27">
        <v>11225</v>
      </c>
      <c r="D9" s="27">
        <v>11235</v>
      </c>
      <c r="E9" s="27">
        <v>30</v>
      </c>
      <c r="F9" s="27">
        <v>20</v>
      </c>
      <c r="G9" s="27">
        <v>11005</v>
      </c>
      <c r="H9" s="27">
        <v>5</v>
      </c>
      <c r="I9" s="27">
        <v>5</v>
      </c>
      <c r="J9" s="27">
        <v>516</v>
      </c>
      <c r="K9" s="27">
        <v>292</v>
      </c>
      <c r="L9" s="27">
        <v>224</v>
      </c>
      <c r="M9" s="27">
        <v>8</v>
      </c>
      <c r="N9" s="27">
        <v>67</v>
      </c>
      <c r="O9" s="27">
        <v>290</v>
      </c>
      <c r="P9" s="27">
        <v>0</v>
      </c>
      <c r="Q9" s="27">
        <v>0</v>
      </c>
      <c r="R9" s="27">
        <v>117</v>
      </c>
      <c r="S9" s="27">
        <v>13</v>
      </c>
    </row>
    <row r="10" spans="1:19" x14ac:dyDescent="0.25">
      <c r="A10" s="26" t="s">
        <v>26</v>
      </c>
      <c r="B10" s="26">
        <v>5656</v>
      </c>
      <c r="C10" s="26">
        <v>6110</v>
      </c>
      <c r="D10" s="26">
        <v>6171</v>
      </c>
      <c r="E10" s="26">
        <v>63</v>
      </c>
      <c r="F10" s="26">
        <v>2</v>
      </c>
      <c r="G10" s="26">
        <v>6034</v>
      </c>
      <c r="H10" s="26">
        <v>5</v>
      </c>
      <c r="I10" s="26">
        <v>0</v>
      </c>
      <c r="J10" s="26">
        <v>111</v>
      </c>
      <c r="K10" s="26">
        <v>21</v>
      </c>
      <c r="L10" s="26">
        <v>90</v>
      </c>
      <c r="M10" s="26">
        <v>0</v>
      </c>
      <c r="N10" s="26">
        <v>22</v>
      </c>
      <c r="O10" s="26">
        <v>138</v>
      </c>
      <c r="P10" s="26">
        <v>2</v>
      </c>
      <c r="Q10" s="26">
        <v>0</v>
      </c>
      <c r="R10" s="26">
        <v>42</v>
      </c>
      <c r="S10" s="26">
        <v>2</v>
      </c>
    </row>
    <row r="11" spans="1:19" x14ac:dyDescent="0.25">
      <c r="A11" s="27" t="s">
        <v>27</v>
      </c>
      <c r="B11" s="27">
        <v>465</v>
      </c>
      <c r="C11" s="27">
        <v>3966</v>
      </c>
      <c r="D11" s="27">
        <v>26267</v>
      </c>
      <c r="E11" s="27">
        <v>25801</v>
      </c>
      <c r="F11" s="27">
        <v>3500</v>
      </c>
      <c r="G11" s="27">
        <v>26267</v>
      </c>
      <c r="H11" s="27">
        <v>25801</v>
      </c>
      <c r="I11" s="27">
        <v>3500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3221</v>
      </c>
      <c r="D12" s="28">
        <v>3245</v>
      </c>
      <c r="E12" s="28">
        <v>36</v>
      </c>
      <c r="F12" s="28">
        <v>12</v>
      </c>
      <c r="G12" s="28">
        <v>3120</v>
      </c>
      <c r="H12" s="28">
        <v>13</v>
      </c>
      <c r="I12" s="28">
        <v>2</v>
      </c>
      <c r="J12" s="28">
        <v>371</v>
      </c>
      <c r="K12" s="28">
        <v>238</v>
      </c>
      <c r="L12" s="28">
        <v>133</v>
      </c>
      <c r="M12" s="28"/>
      <c r="N12" s="28">
        <v>57</v>
      </c>
      <c r="O12" s="28">
        <v>508</v>
      </c>
      <c r="P12" s="28">
        <v>3</v>
      </c>
      <c r="Q12" s="28">
        <v>1</v>
      </c>
      <c r="R12" s="28">
        <v>90</v>
      </c>
      <c r="S12" s="28">
        <v>75</v>
      </c>
    </row>
    <row r="13" spans="1:19" x14ac:dyDescent="0.25">
      <c r="A13" s="28" t="s">
        <v>29</v>
      </c>
      <c r="B13" s="28">
        <v>5077</v>
      </c>
      <c r="C13" s="28">
        <v>5073</v>
      </c>
      <c r="D13" s="28">
        <v>5089</v>
      </c>
      <c r="E13" s="28">
        <v>48</v>
      </c>
      <c r="F13" s="28">
        <v>32</v>
      </c>
      <c r="G13" s="28">
        <v>5011</v>
      </c>
      <c r="H13" s="28">
        <v>19</v>
      </c>
      <c r="I13" s="28">
        <v>17</v>
      </c>
      <c r="J13" s="28">
        <v>781</v>
      </c>
      <c r="K13" s="28">
        <v>431</v>
      </c>
      <c r="L13" s="28">
        <v>350</v>
      </c>
      <c r="M13" s="28"/>
      <c r="N13" s="28">
        <v>102</v>
      </c>
      <c r="O13" s="28">
        <v>383</v>
      </c>
      <c r="P13" s="28">
        <v>5</v>
      </c>
      <c r="Q13" s="28">
        <v>0</v>
      </c>
      <c r="R13" s="28">
        <v>184</v>
      </c>
      <c r="S13" s="28">
        <v>147</v>
      </c>
    </row>
    <row r="14" spans="1:19" x14ac:dyDescent="0.25">
      <c r="A14" s="28" t="s">
        <v>30</v>
      </c>
      <c r="B14" s="28">
        <v>16823</v>
      </c>
      <c r="C14" s="28">
        <v>15771</v>
      </c>
      <c r="D14" s="28">
        <v>15821</v>
      </c>
      <c r="E14" s="28">
        <v>118</v>
      </c>
      <c r="F14" s="28">
        <v>68</v>
      </c>
      <c r="G14" s="28">
        <v>15500</v>
      </c>
      <c r="H14" s="28">
        <v>63</v>
      </c>
      <c r="I14" s="28">
        <v>17</v>
      </c>
      <c r="J14" s="28">
        <v>1474</v>
      </c>
      <c r="K14" s="28">
        <v>928</v>
      </c>
      <c r="L14" s="28">
        <v>546</v>
      </c>
      <c r="M14" s="28"/>
      <c r="N14" s="28">
        <v>185</v>
      </c>
      <c r="O14" s="28">
        <v>1306</v>
      </c>
      <c r="P14" s="28">
        <v>8</v>
      </c>
      <c r="Q14" s="28">
        <v>1</v>
      </c>
      <c r="R14" s="28">
        <v>466</v>
      </c>
      <c r="S14" s="28">
        <v>242</v>
      </c>
    </row>
    <row r="15" spans="1:19" x14ac:dyDescent="0.25">
      <c r="A15" s="28" t="s">
        <v>31</v>
      </c>
      <c r="B15" s="28">
        <v>10735</v>
      </c>
      <c r="C15" s="28">
        <v>10706</v>
      </c>
      <c r="D15" s="28">
        <v>10686</v>
      </c>
      <c r="E15" s="28">
        <v>61</v>
      </c>
      <c r="F15" s="28">
        <v>81</v>
      </c>
      <c r="G15" s="28">
        <v>10477</v>
      </c>
      <c r="H15" s="28">
        <v>27</v>
      </c>
      <c r="I15" s="28">
        <v>18</v>
      </c>
      <c r="J15" s="28">
        <v>1479</v>
      </c>
      <c r="K15" s="28">
        <v>947</v>
      </c>
      <c r="L15" s="28">
        <v>532</v>
      </c>
      <c r="M15" s="28"/>
      <c r="N15" s="28">
        <v>166</v>
      </c>
      <c r="O15" s="28">
        <v>913</v>
      </c>
      <c r="P15" s="28">
        <v>13</v>
      </c>
      <c r="Q15" s="28">
        <v>1</v>
      </c>
      <c r="R15" s="28">
        <v>330</v>
      </c>
      <c r="S15" s="28">
        <v>353</v>
      </c>
    </row>
    <row r="16" spans="1:19" x14ac:dyDescent="0.25">
      <c r="A16" s="29" t="s">
        <v>32</v>
      </c>
      <c r="B16" s="29">
        <v>35759</v>
      </c>
      <c r="C16" s="29">
        <v>34771</v>
      </c>
      <c r="D16" s="29">
        <v>34841</v>
      </c>
      <c r="E16" s="29">
        <v>263</v>
      </c>
      <c r="F16" s="29">
        <v>193</v>
      </c>
      <c r="G16" s="29">
        <v>34108</v>
      </c>
      <c r="H16" s="29">
        <v>122</v>
      </c>
      <c r="I16" s="29">
        <v>54</v>
      </c>
      <c r="J16" s="29">
        <v>4105</v>
      </c>
      <c r="K16" s="29">
        <v>2544</v>
      </c>
      <c r="L16" s="29">
        <v>1561</v>
      </c>
      <c r="M16" s="29">
        <v>66</v>
      </c>
      <c r="N16" s="29">
        <v>510</v>
      </c>
      <c r="O16" s="29">
        <v>3110</v>
      </c>
      <c r="P16" s="29">
        <v>29</v>
      </c>
      <c r="Q16" s="29">
        <v>3</v>
      </c>
      <c r="R16" s="29">
        <v>1070</v>
      </c>
      <c r="S16" s="29">
        <v>817</v>
      </c>
    </row>
    <row r="17" spans="1:19" x14ac:dyDescent="0.25">
      <c r="A17" s="27" t="s">
        <v>33</v>
      </c>
      <c r="B17" s="27">
        <v>8497</v>
      </c>
      <c r="C17" s="27">
        <v>8575</v>
      </c>
      <c r="D17" s="27">
        <v>8602</v>
      </c>
      <c r="E17" s="27">
        <v>146</v>
      </c>
      <c r="F17" s="27">
        <v>119</v>
      </c>
      <c r="G17" s="27">
        <v>8294</v>
      </c>
      <c r="H17" s="27">
        <v>5</v>
      </c>
      <c r="I17" s="27">
        <v>16</v>
      </c>
      <c r="J17" s="27">
        <v>325</v>
      </c>
      <c r="K17" s="27">
        <v>177</v>
      </c>
      <c r="L17" s="27">
        <v>148</v>
      </c>
      <c r="M17" s="27">
        <v>19</v>
      </c>
      <c r="N17" s="27">
        <v>49</v>
      </c>
      <c r="O17" s="27">
        <v>456</v>
      </c>
      <c r="P17" s="27">
        <v>4</v>
      </c>
      <c r="Q17" s="27">
        <v>0</v>
      </c>
      <c r="R17" s="27">
        <v>63</v>
      </c>
      <c r="S17" s="27">
        <v>45</v>
      </c>
    </row>
    <row r="18" spans="1:19" x14ac:dyDescent="0.25">
      <c r="A18" s="26" t="s">
        <v>34</v>
      </c>
      <c r="B18" s="26">
        <v>15052</v>
      </c>
      <c r="C18" s="26">
        <v>15287</v>
      </c>
      <c r="D18" s="26">
        <v>15286</v>
      </c>
      <c r="E18" s="26">
        <v>165</v>
      </c>
      <c r="F18" s="26">
        <v>166</v>
      </c>
      <c r="G18" s="26">
        <v>14988</v>
      </c>
      <c r="H18" s="26">
        <v>70</v>
      </c>
      <c r="I18" s="26">
        <v>32</v>
      </c>
      <c r="J18" s="26">
        <v>3961</v>
      </c>
      <c r="K18" s="26">
        <v>1449</v>
      </c>
      <c r="L18" s="26">
        <v>2512</v>
      </c>
      <c r="M18" s="26">
        <v>166</v>
      </c>
      <c r="N18" s="26">
        <v>338</v>
      </c>
      <c r="O18" s="26">
        <v>3722</v>
      </c>
      <c r="P18" s="26">
        <v>15</v>
      </c>
      <c r="Q18" s="26">
        <v>0</v>
      </c>
      <c r="R18" s="26">
        <v>649</v>
      </c>
      <c r="S18" s="26">
        <v>405</v>
      </c>
    </row>
    <row r="19" spans="1:19" x14ac:dyDescent="0.25">
      <c r="A19" s="27" t="s">
        <v>35</v>
      </c>
      <c r="B19" s="27">
        <v>9239</v>
      </c>
      <c r="C19" s="27">
        <v>9396</v>
      </c>
      <c r="D19" s="27">
        <v>9445</v>
      </c>
      <c r="E19" s="27">
        <v>49</v>
      </c>
      <c r="F19" s="27">
        <v>0</v>
      </c>
      <c r="G19" s="27">
        <v>9365</v>
      </c>
      <c r="H19" s="27">
        <v>1</v>
      </c>
      <c r="I19" s="27">
        <v>0</v>
      </c>
      <c r="J19" s="27">
        <v>197</v>
      </c>
      <c r="K19" s="27">
        <v>119</v>
      </c>
      <c r="L19" s="27">
        <v>78</v>
      </c>
      <c r="M19" s="27">
        <v>0</v>
      </c>
      <c r="N19" s="27">
        <v>24</v>
      </c>
      <c r="O19" s="27">
        <v>114</v>
      </c>
      <c r="P19" s="27">
        <v>1</v>
      </c>
      <c r="Q19" s="27">
        <v>0</v>
      </c>
      <c r="R19" s="27">
        <v>88</v>
      </c>
      <c r="S19" s="27">
        <v>47</v>
      </c>
    </row>
    <row r="20" spans="1:19" x14ac:dyDescent="0.25">
      <c r="A20" s="26" t="s">
        <v>36</v>
      </c>
      <c r="B20" s="26">
        <v>33625</v>
      </c>
      <c r="C20" s="26">
        <v>33994</v>
      </c>
      <c r="D20" s="26">
        <v>33883</v>
      </c>
      <c r="E20" s="26">
        <v>209</v>
      </c>
      <c r="F20" s="26">
        <v>320</v>
      </c>
      <c r="G20" s="26">
        <v>32027</v>
      </c>
      <c r="H20" s="26">
        <v>83</v>
      </c>
      <c r="I20" s="26">
        <v>52</v>
      </c>
      <c r="J20" s="26">
        <v>5928</v>
      </c>
      <c r="K20" s="26">
        <v>3049</v>
      </c>
      <c r="L20" s="26">
        <v>2879</v>
      </c>
      <c r="M20" s="26">
        <v>29</v>
      </c>
      <c r="N20" s="26">
        <v>607</v>
      </c>
      <c r="O20" s="26">
        <v>3189</v>
      </c>
      <c r="P20" s="26">
        <v>28</v>
      </c>
      <c r="Q20" s="26">
        <v>2</v>
      </c>
      <c r="R20" s="26">
        <v>419</v>
      </c>
      <c r="S20" s="26">
        <v>843</v>
      </c>
    </row>
    <row r="21" spans="1:19" x14ac:dyDescent="0.25">
      <c r="A21" s="27" t="s">
        <v>37</v>
      </c>
      <c r="B21" s="27">
        <v>27975</v>
      </c>
      <c r="C21" s="27">
        <v>28452</v>
      </c>
      <c r="D21" s="27">
        <v>28544</v>
      </c>
      <c r="E21" s="27">
        <v>133</v>
      </c>
      <c r="F21" s="27">
        <v>41</v>
      </c>
      <c r="G21" s="27">
        <v>27280</v>
      </c>
      <c r="H21" s="27">
        <v>34</v>
      </c>
      <c r="I21" s="27">
        <v>5</v>
      </c>
      <c r="J21" s="27">
        <v>4580</v>
      </c>
      <c r="K21" s="27">
        <v>2543</v>
      </c>
      <c r="L21" s="27">
        <v>2037</v>
      </c>
      <c r="M21" s="27">
        <v>61</v>
      </c>
      <c r="N21" s="27">
        <v>678</v>
      </c>
      <c r="O21" s="27">
        <v>5161</v>
      </c>
      <c r="P21" s="27">
        <v>30</v>
      </c>
      <c r="Q21" s="27">
        <v>4</v>
      </c>
      <c r="R21" s="27">
        <v>230</v>
      </c>
      <c r="S21" s="27">
        <v>449</v>
      </c>
    </row>
    <row r="22" spans="1:19" x14ac:dyDescent="0.25">
      <c r="A22" s="26" t="s">
        <v>38</v>
      </c>
      <c r="B22" s="26">
        <v>20034</v>
      </c>
      <c r="C22" s="26">
        <v>19671</v>
      </c>
      <c r="D22" s="26">
        <v>19703</v>
      </c>
      <c r="E22" s="26">
        <v>68</v>
      </c>
      <c r="F22" s="26">
        <v>36</v>
      </c>
      <c r="G22" s="26">
        <v>18489</v>
      </c>
      <c r="H22" s="26">
        <v>11</v>
      </c>
      <c r="I22" s="26">
        <v>9</v>
      </c>
      <c r="J22" s="26">
        <v>943</v>
      </c>
      <c r="K22" s="26">
        <v>502</v>
      </c>
      <c r="L22" s="26">
        <v>441</v>
      </c>
      <c r="M22" s="26">
        <v>10</v>
      </c>
      <c r="N22" s="26">
        <v>148</v>
      </c>
      <c r="O22" s="26">
        <v>1770</v>
      </c>
      <c r="P22" s="26">
        <v>13</v>
      </c>
      <c r="Q22" s="26">
        <v>0</v>
      </c>
      <c r="R22" s="26">
        <v>228</v>
      </c>
      <c r="S22" s="26">
        <v>59</v>
      </c>
    </row>
    <row r="23" spans="1:19" x14ac:dyDescent="0.25">
      <c r="A23" s="27" t="s">
        <v>39</v>
      </c>
      <c r="B23" s="27">
        <v>22175</v>
      </c>
      <c r="C23" s="27">
        <v>21991</v>
      </c>
      <c r="D23" s="27">
        <v>22126</v>
      </c>
      <c r="E23" s="27">
        <v>234</v>
      </c>
      <c r="F23" s="27">
        <v>99</v>
      </c>
      <c r="G23" s="27">
        <v>21100</v>
      </c>
      <c r="H23" s="27">
        <v>59</v>
      </c>
      <c r="I23" s="27">
        <v>38</v>
      </c>
      <c r="J23" s="27">
        <v>4820</v>
      </c>
      <c r="K23" s="27">
        <v>2187</v>
      </c>
      <c r="L23" s="27">
        <v>2633</v>
      </c>
      <c r="M23" s="27">
        <v>128</v>
      </c>
      <c r="N23" s="27">
        <v>501</v>
      </c>
      <c r="O23" s="27">
        <v>3303</v>
      </c>
      <c r="P23" s="27">
        <v>83</v>
      </c>
      <c r="Q23" s="27">
        <v>1</v>
      </c>
      <c r="R23" s="27">
        <v>549</v>
      </c>
      <c r="S23" s="27">
        <v>683</v>
      </c>
    </row>
    <row r="24" spans="1:19" x14ac:dyDescent="0.25">
      <c r="A24" s="26" t="s">
        <v>40</v>
      </c>
      <c r="B24" s="26">
        <v>85313</v>
      </c>
      <c r="C24" s="26">
        <v>87095</v>
      </c>
      <c r="D24" s="26">
        <v>87224</v>
      </c>
      <c r="E24" s="26">
        <v>894</v>
      </c>
      <c r="F24" s="26">
        <v>765</v>
      </c>
      <c r="G24" s="26">
        <v>77088</v>
      </c>
      <c r="H24" s="26">
        <v>399</v>
      </c>
      <c r="I24" s="26">
        <v>146</v>
      </c>
      <c r="J24" s="26">
        <v>20651</v>
      </c>
      <c r="K24" s="26">
        <v>11450</v>
      </c>
      <c r="L24" s="26">
        <v>9201</v>
      </c>
      <c r="M24" s="26">
        <v>738</v>
      </c>
      <c r="N24" s="26">
        <v>1909</v>
      </c>
      <c r="O24" s="26">
        <v>18062</v>
      </c>
      <c r="P24" s="26">
        <v>250</v>
      </c>
      <c r="Q24" s="26">
        <v>8</v>
      </c>
      <c r="R24" s="26">
        <v>1720</v>
      </c>
      <c r="S24" s="26">
        <v>1921</v>
      </c>
    </row>
    <row r="25" spans="1:19" x14ac:dyDescent="0.25">
      <c r="A25" s="27" t="s">
        <v>41</v>
      </c>
      <c r="B25" s="27">
        <v>13409</v>
      </c>
      <c r="C25" s="27">
        <v>13555</v>
      </c>
      <c r="D25" s="27">
        <v>13221</v>
      </c>
      <c r="E25" s="27">
        <v>105</v>
      </c>
      <c r="F25" s="27">
        <v>439</v>
      </c>
      <c r="G25" s="27">
        <v>12783</v>
      </c>
      <c r="H25" s="27">
        <v>42</v>
      </c>
      <c r="I25" s="27">
        <v>58</v>
      </c>
      <c r="J25" s="27">
        <v>1586</v>
      </c>
      <c r="K25" s="27">
        <v>887</v>
      </c>
      <c r="L25" s="27">
        <v>699</v>
      </c>
      <c r="M25" s="27">
        <v>30</v>
      </c>
      <c r="N25" s="27">
        <v>177</v>
      </c>
      <c r="O25" s="27">
        <v>924</v>
      </c>
      <c r="P25" s="27">
        <v>11</v>
      </c>
      <c r="Q25" s="27">
        <v>0</v>
      </c>
      <c r="R25" s="27">
        <v>445</v>
      </c>
      <c r="S25" s="27">
        <v>232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20</v>
      </c>
      <c r="N26" s="26">
        <v>0</v>
      </c>
      <c r="O26" s="26">
        <v>136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16119</v>
      </c>
      <c r="D27" s="27">
        <v>16251</v>
      </c>
      <c r="E27" s="27">
        <v>138</v>
      </c>
      <c r="F27" s="27">
        <v>6</v>
      </c>
      <c r="G27" s="27">
        <v>15771</v>
      </c>
      <c r="H27" s="27">
        <v>45</v>
      </c>
      <c r="I27" s="27">
        <v>1</v>
      </c>
      <c r="J27" s="27">
        <v>1355</v>
      </c>
      <c r="K27" s="27">
        <v>896</v>
      </c>
      <c r="L27" s="27">
        <v>459</v>
      </c>
      <c r="M27" s="27">
        <v>17</v>
      </c>
      <c r="N27" s="27">
        <v>148</v>
      </c>
      <c r="O27" s="27">
        <v>1036</v>
      </c>
      <c r="P27" s="27">
        <v>15</v>
      </c>
      <c r="Q27" s="27">
        <v>0</v>
      </c>
      <c r="R27" s="27">
        <v>260</v>
      </c>
      <c r="S27" s="27">
        <v>205</v>
      </c>
    </row>
    <row r="28" spans="1:19" x14ac:dyDescent="0.25">
      <c r="A28" s="26" t="s">
        <v>44</v>
      </c>
      <c r="B28" s="26">
        <v>3808</v>
      </c>
      <c r="C28" s="26">
        <v>3976</v>
      </c>
      <c r="D28" s="26">
        <v>4017</v>
      </c>
      <c r="E28" s="26">
        <v>65</v>
      </c>
      <c r="F28" s="26">
        <v>24</v>
      </c>
      <c r="G28" s="26">
        <v>3973</v>
      </c>
      <c r="H28" s="26">
        <v>24</v>
      </c>
      <c r="I28" s="26">
        <v>0</v>
      </c>
      <c r="J28" s="26">
        <v>582</v>
      </c>
      <c r="K28" s="26">
        <v>403</v>
      </c>
      <c r="L28" s="26">
        <v>179</v>
      </c>
      <c r="M28" s="26">
        <v>8</v>
      </c>
      <c r="N28" s="26">
        <v>85</v>
      </c>
      <c r="O28" s="26">
        <v>545</v>
      </c>
      <c r="P28" s="26">
        <v>6</v>
      </c>
      <c r="Q28" s="26">
        <v>1</v>
      </c>
      <c r="R28" s="26">
        <v>52</v>
      </c>
      <c r="S28" s="26">
        <v>81</v>
      </c>
    </row>
    <row r="29" spans="1:19" x14ac:dyDescent="0.25">
      <c r="A29" s="27" t="s">
        <v>45</v>
      </c>
      <c r="B29" s="27">
        <v>16777</v>
      </c>
      <c r="C29" s="27">
        <v>17309</v>
      </c>
      <c r="D29" s="27">
        <v>17374</v>
      </c>
      <c r="E29" s="27">
        <v>157</v>
      </c>
      <c r="F29" s="27">
        <v>92</v>
      </c>
      <c r="G29" s="27">
        <v>17033</v>
      </c>
      <c r="H29" s="27">
        <v>49</v>
      </c>
      <c r="I29" s="27">
        <v>29</v>
      </c>
      <c r="J29" s="27">
        <v>3804</v>
      </c>
      <c r="K29" s="27">
        <v>1743</v>
      </c>
      <c r="L29" s="27">
        <v>2061</v>
      </c>
      <c r="M29" s="27">
        <v>25</v>
      </c>
      <c r="N29" s="27">
        <v>330</v>
      </c>
      <c r="O29" s="27">
        <v>1859</v>
      </c>
      <c r="P29" s="27">
        <v>16</v>
      </c>
      <c r="Q29" s="27">
        <v>0</v>
      </c>
      <c r="R29" s="27">
        <v>471</v>
      </c>
      <c r="S29" s="27">
        <v>401</v>
      </c>
    </row>
    <row r="30" spans="1:19" x14ac:dyDescent="0.25">
      <c r="A30" s="26" t="s">
        <v>46</v>
      </c>
      <c r="B30" s="26">
        <v>1201</v>
      </c>
      <c r="C30" s="26">
        <v>1216</v>
      </c>
      <c r="D30" s="26">
        <v>1221</v>
      </c>
      <c r="E30" s="26">
        <v>6</v>
      </c>
      <c r="F30" s="26">
        <v>1</v>
      </c>
      <c r="G30" s="26">
        <v>1074</v>
      </c>
      <c r="H30" s="26">
        <v>2</v>
      </c>
      <c r="I30" s="26">
        <v>0</v>
      </c>
      <c r="J30" s="26">
        <v>85</v>
      </c>
      <c r="K30" s="26">
        <v>61</v>
      </c>
      <c r="L30" s="26">
        <v>24</v>
      </c>
      <c r="M30" s="26">
        <v>0</v>
      </c>
      <c r="N30" s="26">
        <v>22</v>
      </c>
      <c r="O30" s="26">
        <v>168</v>
      </c>
      <c r="P30" s="26">
        <v>3</v>
      </c>
      <c r="Q30" s="26">
        <v>5</v>
      </c>
      <c r="R30" s="26">
        <v>94</v>
      </c>
      <c r="S30" s="26">
        <v>15</v>
      </c>
    </row>
    <row r="31" spans="1:19" x14ac:dyDescent="0.25">
      <c r="A31" s="27" t="s">
        <v>47</v>
      </c>
      <c r="B31" s="27">
        <v>22225</v>
      </c>
      <c r="C31" s="27">
        <v>22009</v>
      </c>
      <c r="D31" s="27">
        <v>22100</v>
      </c>
      <c r="E31" s="27">
        <v>95</v>
      </c>
      <c r="F31" s="27">
        <v>4</v>
      </c>
      <c r="G31" s="27">
        <v>21214</v>
      </c>
      <c r="H31" s="27">
        <v>29</v>
      </c>
      <c r="I31" s="27">
        <v>1</v>
      </c>
      <c r="J31" s="27">
        <v>857</v>
      </c>
      <c r="K31" s="27">
        <v>390</v>
      </c>
      <c r="L31" s="27">
        <v>467</v>
      </c>
      <c r="M31" s="27">
        <v>34</v>
      </c>
      <c r="N31" s="27">
        <v>91</v>
      </c>
      <c r="O31" s="27">
        <v>611</v>
      </c>
      <c r="P31" s="27">
        <v>0</v>
      </c>
      <c r="Q31" s="27">
        <v>0</v>
      </c>
      <c r="R31" s="27">
        <v>251</v>
      </c>
      <c r="S31" s="27">
        <v>73</v>
      </c>
    </row>
    <row r="32" spans="1:19" x14ac:dyDescent="0.25">
      <c r="A32" s="26" t="s">
        <v>48</v>
      </c>
      <c r="B32" s="26">
        <v>22425</v>
      </c>
      <c r="C32" s="26">
        <v>23163</v>
      </c>
      <c r="D32" s="26">
        <v>23283</v>
      </c>
      <c r="E32" s="26">
        <v>171</v>
      </c>
      <c r="F32" s="26">
        <v>51</v>
      </c>
      <c r="G32" s="26">
        <v>23022</v>
      </c>
      <c r="H32" s="26">
        <v>106</v>
      </c>
      <c r="I32" s="26">
        <v>46</v>
      </c>
      <c r="J32" s="26">
        <v>4290</v>
      </c>
      <c r="K32" s="26">
        <v>2775</v>
      </c>
      <c r="L32" s="26">
        <v>1515</v>
      </c>
      <c r="M32" s="26">
        <v>53</v>
      </c>
      <c r="N32" s="26">
        <v>517</v>
      </c>
      <c r="O32" s="26">
        <v>2509</v>
      </c>
      <c r="P32" s="26">
        <v>26</v>
      </c>
      <c r="Q32" s="26">
        <v>17</v>
      </c>
      <c r="R32" s="26">
        <v>551</v>
      </c>
      <c r="S32" s="26">
        <v>516</v>
      </c>
    </row>
    <row r="33" spans="1:19" x14ac:dyDescent="0.25">
      <c r="A33" s="27" t="s">
        <v>49</v>
      </c>
      <c r="B33" s="27">
        <v>23561</v>
      </c>
      <c r="C33" s="27">
        <v>24063</v>
      </c>
      <c r="D33" s="27">
        <v>24121</v>
      </c>
      <c r="E33" s="27">
        <v>68</v>
      </c>
      <c r="F33" s="27">
        <v>10</v>
      </c>
      <c r="G33" s="27">
        <v>23576</v>
      </c>
      <c r="H33" s="27">
        <v>32</v>
      </c>
      <c r="I33" s="27">
        <v>2</v>
      </c>
      <c r="J33" s="27">
        <v>2618</v>
      </c>
      <c r="K33" s="27">
        <v>1971</v>
      </c>
      <c r="L33" s="27">
        <v>647</v>
      </c>
      <c r="M33" s="27">
        <v>2</v>
      </c>
      <c r="N33" s="27">
        <v>299</v>
      </c>
      <c r="O33" s="27">
        <v>3261</v>
      </c>
      <c r="P33" s="27">
        <v>10</v>
      </c>
      <c r="Q33" s="27">
        <v>4</v>
      </c>
      <c r="R33" s="27">
        <v>569</v>
      </c>
      <c r="S33" s="27">
        <v>899</v>
      </c>
    </row>
    <row r="34" spans="1:19" x14ac:dyDescent="0.25">
      <c r="A34" s="26" t="s">
        <v>50</v>
      </c>
      <c r="B34" s="26">
        <v>10623</v>
      </c>
      <c r="C34" s="26">
        <v>10915</v>
      </c>
      <c r="D34" s="26">
        <v>10956</v>
      </c>
      <c r="E34" s="26">
        <v>59</v>
      </c>
      <c r="F34" s="26">
        <v>18</v>
      </c>
      <c r="G34" s="26">
        <v>10792</v>
      </c>
      <c r="H34" s="26">
        <v>10</v>
      </c>
      <c r="I34" s="26">
        <v>0</v>
      </c>
      <c r="J34" s="26">
        <v>2416</v>
      </c>
      <c r="K34" s="26">
        <v>1562</v>
      </c>
      <c r="L34" s="26">
        <v>854</v>
      </c>
      <c r="M34" s="26">
        <v>39</v>
      </c>
      <c r="N34" s="26">
        <v>306</v>
      </c>
      <c r="O34" s="26">
        <v>1261</v>
      </c>
      <c r="P34" s="26">
        <v>23</v>
      </c>
      <c r="Q34" s="26">
        <v>0</v>
      </c>
      <c r="R34" s="26">
        <v>135</v>
      </c>
      <c r="S34" s="26">
        <v>244</v>
      </c>
    </row>
    <row r="35" spans="1:19" x14ac:dyDescent="0.25">
      <c r="A35" s="27" t="s">
        <v>51</v>
      </c>
      <c r="B35" s="27">
        <v>68181</v>
      </c>
      <c r="C35" s="27">
        <v>65179</v>
      </c>
      <c r="D35" s="27">
        <v>65333</v>
      </c>
      <c r="E35" s="27">
        <v>474</v>
      </c>
      <c r="F35" s="27">
        <v>320</v>
      </c>
      <c r="G35" s="27">
        <v>62559</v>
      </c>
      <c r="H35" s="27">
        <v>300</v>
      </c>
      <c r="I35" s="27">
        <v>92</v>
      </c>
      <c r="J35" s="27">
        <v>12030</v>
      </c>
      <c r="K35" s="27">
        <v>6217</v>
      </c>
      <c r="L35" s="27">
        <v>5813</v>
      </c>
      <c r="M35" s="27">
        <v>180</v>
      </c>
      <c r="N35" s="27">
        <v>1256</v>
      </c>
      <c r="O35" s="27">
        <v>13304</v>
      </c>
      <c r="P35" s="27">
        <v>77</v>
      </c>
      <c r="Q35" s="27">
        <v>1</v>
      </c>
      <c r="R35" s="27">
        <v>1177</v>
      </c>
      <c r="S35" s="27">
        <v>1236</v>
      </c>
    </row>
    <row r="36" spans="1:19" x14ac:dyDescent="0.25">
      <c r="A36" s="26" t="s">
        <v>52</v>
      </c>
      <c r="B36" s="26">
        <v>20677</v>
      </c>
      <c r="C36" s="26">
        <v>20650</v>
      </c>
      <c r="D36" s="26">
        <v>20747</v>
      </c>
      <c r="E36" s="26">
        <v>104</v>
      </c>
      <c r="F36" s="26">
        <v>7</v>
      </c>
      <c r="G36" s="26">
        <v>20480</v>
      </c>
      <c r="H36" s="26">
        <v>38</v>
      </c>
      <c r="I36" s="26">
        <v>3</v>
      </c>
      <c r="J36" s="26">
        <v>2106</v>
      </c>
      <c r="K36" s="26">
        <v>1231</v>
      </c>
      <c r="L36" s="26">
        <v>875</v>
      </c>
      <c r="M36" s="26">
        <v>54</v>
      </c>
      <c r="N36" s="26">
        <v>253</v>
      </c>
      <c r="O36" s="26">
        <v>1646</v>
      </c>
      <c r="P36" s="26">
        <v>8</v>
      </c>
      <c r="Q36" s="26">
        <v>1</v>
      </c>
      <c r="R36" s="26">
        <v>460</v>
      </c>
      <c r="S36" s="26">
        <v>292</v>
      </c>
    </row>
    <row r="37" spans="1:19" x14ac:dyDescent="0.25">
      <c r="A37" s="27" t="s">
        <v>53</v>
      </c>
      <c r="B37" s="27">
        <v>30973</v>
      </c>
      <c r="C37" s="27">
        <v>31956</v>
      </c>
      <c r="D37" s="27">
        <v>32057</v>
      </c>
      <c r="E37" s="27">
        <v>191</v>
      </c>
      <c r="F37" s="27">
        <v>90</v>
      </c>
      <c r="G37" s="27">
        <v>30474</v>
      </c>
      <c r="H37" s="27">
        <v>85</v>
      </c>
      <c r="I37" s="27">
        <v>53</v>
      </c>
      <c r="J37" s="27">
        <v>4922</v>
      </c>
      <c r="K37" s="27">
        <v>2780</v>
      </c>
      <c r="L37" s="27">
        <v>2142</v>
      </c>
      <c r="M37" s="27">
        <v>68</v>
      </c>
      <c r="N37" s="27">
        <v>833</v>
      </c>
      <c r="O37" s="27">
        <v>6317</v>
      </c>
      <c r="P37" s="27">
        <v>84</v>
      </c>
      <c r="Q37" s="27">
        <v>19</v>
      </c>
      <c r="R37" s="27">
        <v>434</v>
      </c>
      <c r="S37" s="27">
        <v>214</v>
      </c>
    </row>
    <row r="38" spans="1:19" x14ac:dyDescent="0.25">
      <c r="A38" s="26" t="s">
        <v>54</v>
      </c>
      <c r="B38" s="26">
        <v>6874</v>
      </c>
      <c r="C38" s="26">
        <v>7384</v>
      </c>
      <c r="D38" s="26">
        <v>7461</v>
      </c>
      <c r="E38" s="26">
        <v>79</v>
      </c>
      <c r="F38" s="26">
        <v>2</v>
      </c>
      <c r="G38" s="26">
        <v>7453</v>
      </c>
      <c r="H38" s="26">
        <v>20</v>
      </c>
      <c r="I38" s="26">
        <v>0</v>
      </c>
      <c r="J38" s="26">
        <v>127</v>
      </c>
      <c r="K38" s="26">
        <v>73</v>
      </c>
      <c r="L38" s="26">
        <v>54</v>
      </c>
      <c r="M38" s="26">
        <v>5</v>
      </c>
      <c r="N38" s="26">
        <v>23</v>
      </c>
      <c r="O38" s="26">
        <v>282</v>
      </c>
      <c r="P38" s="26">
        <v>7</v>
      </c>
      <c r="Q38" s="26">
        <v>0</v>
      </c>
      <c r="R38" s="26">
        <v>60</v>
      </c>
      <c r="S38" s="26">
        <v>27</v>
      </c>
    </row>
    <row r="39" spans="1:19" x14ac:dyDescent="0.25">
      <c r="A39" s="30" t="s">
        <v>55</v>
      </c>
      <c r="B39" s="30">
        <v>10344</v>
      </c>
      <c r="C39" s="30">
        <v>10147</v>
      </c>
      <c r="D39" s="30">
        <v>10147</v>
      </c>
      <c r="E39" s="30">
        <v>0</v>
      </c>
      <c r="F39" s="30">
        <v>0</v>
      </c>
      <c r="G39" s="30">
        <v>8529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/>
      <c r="N39" s="30">
        <v>0</v>
      </c>
      <c r="O39" s="30">
        <v>227</v>
      </c>
      <c r="P39" s="30">
        <v>0</v>
      </c>
      <c r="Q39" s="30">
        <v>0</v>
      </c>
      <c r="R39" s="30">
        <v>0</v>
      </c>
      <c r="S39" s="30">
        <v>0</v>
      </c>
    </row>
    <row r="40" spans="1:19" x14ac:dyDescent="0.25">
      <c r="A40" s="30" t="s">
        <v>56</v>
      </c>
      <c r="B40" s="30">
        <v>21163</v>
      </c>
      <c r="C40" s="30">
        <v>20038</v>
      </c>
      <c r="D40" s="30">
        <v>20038</v>
      </c>
      <c r="E40" s="30">
        <v>0</v>
      </c>
      <c r="F40" s="30">
        <v>0</v>
      </c>
      <c r="G40" s="30">
        <v>14862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/>
      <c r="N40" s="30">
        <v>0</v>
      </c>
      <c r="O40" s="30">
        <v>515</v>
      </c>
      <c r="P40" s="30">
        <v>0</v>
      </c>
      <c r="Q40" s="30">
        <v>0</v>
      </c>
      <c r="R40" s="30">
        <v>0</v>
      </c>
      <c r="S40" s="30">
        <v>0</v>
      </c>
    </row>
    <row r="41" spans="1:19" x14ac:dyDescent="0.25">
      <c r="A41" s="30" t="s">
        <v>57</v>
      </c>
      <c r="B41" s="30">
        <v>5959</v>
      </c>
      <c r="C41" s="30">
        <v>6018</v>
      </c>
      <c r="D41" s="30">
        <v>6018</v>
      </c>
      <c r="E41" s="30">
        <v>0</v>
      </c>
      <c r="F41" s="30">
        <v>0</v>
      </c>
      <c r="G41" s="30">
        <v>5444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/>
      <c r="N41" s="30">
        <v>0</v>
      </c>
      <c r="O41" s="30">
        <v>295</v>
      </c>
      <c r="P41" s="30">
        <v>0</v>
      </c>
      <c r="Q41" s="30">
        <v>0</v>
      </c>
      <c r="R41" s="30">
        <v>0</v>
      </c>
      <c r="S41" s="30">
        <v>0</v>
      </c>
    </row>
    <row r="42" spans="1:19" x14ac:dyDescent="0.25">
      <c r="A42" s="30" t="s">
        <v>58</v>
      </c>
      <c r="B42" s="30">
        <v>4898</v>
      </c>
      <c r="C42" s="30">
        <v>4897</v>
      </c>
      <c r="D42" s="30">
        <v>4912</v>
      </c>
      <c r="E42" s="30">
        <v>15</v>
      </c>
      <c r="F42" s="30">
        <v>0</v>
      </c>
      <c r="G42" s="30">
        <v>4217</v>
      </c>
      <c r="H42" s="30">
        <v>6</v>
      </c>
      <c r="I42" s="30">
        <v>0</v>
      </c>
      <c r="J42" s="30">
        <v>0</v>
      </c>
      <c r="K42" s="30">
        <v>0</v>
      </c>
      <c r="L42" s="30">
        <v>0</v>
      </c>
      <c r="M42" s="30"/>
      <c r="N42" s="30">
        <v>0</v>
      </c>
      <c r="O42" s="30">
        <v>197</v>
      </c>
      <c r="P42" s="30">
        <v>0</v>
      </c>
      <c r="Q42" s="30">
        <v>0</v>
      </c>
      <c r="R42" s="30">
        <v>0</v>
      </c>
      <c r="S42" s="30">
        <v>0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13655</v>
      </c>
      <c r="E43" s="30">
        <v>0</v>
      </c>
      <c r="F43" s="30">
        <v>0</v>
      </c>
      <c r="G43" s="30">
        <v>9671</v>
      </c>
      <c r="H43" s="30">
        <v>1</v>
      </c>
      <c r="I43" s="30">
        <v>0</v>
      </c>
      <c r="J43" s="30">
        <v>0</v>
      </c>
      <c r="K43" s="30">
        <v>0</v>
      </c>
      <c r="L43" s="30">
        <v>0</v>
      </c>
      <c r="M43" s="30"/>
      <c r="N43" s="30">
        <v>0</v>
      </c>
      <c r="O43" s="30">
        <v>208</v>
      </c>
      <c r="P43" s="30">
        <v>0</v>
      </c>
      <c r="Q43" s="30">
        <v>0</v>
      </c>
      <c r="R43" s="30">
        <v>0</v>
      </c>
      <c r="S43" s="30">
        <v>0</v>
      </c>
    </row>
    <row r="44" spans="1:19" x14ac:dyDescent="0.25">
      <c r="A44" s="31" t="s">
        <v>60</v>
      </c>
      <c r="B44" s="31">
        <v>56007</v>
      </c>
      <c r="C44" s="31">
        <v>54755</v>
      </c>
      <c r="D44" s="31">
        <v>54770</v>
      </c>
      <c r="E44" s="31">
        <v>15</v>
      </c>
      <c r="F44" s="31">
        <v>0</v>
      </c>
      <c r="G44" s="31">
        <v>42723</v>
      </c>
      <c r="H44" s="31">
        <v>7</v>
      </c>
      <c r="I44" s="31">
        <v>0</v>
      </c>
      <c r="J44" s="31">
        <v>0</v>
      </c>
      <c r="K44" s="31">
        <v>0</v>
      </c>
      <c r="L44" s="31">
        <v>0</v>
      </c>
      <c r="M44" s="31"/>
      <c r="N44" s="31">
        <v>0</v>
      </c>
      <c r="O44" s="31">
        <v>1442</v>
      </c>
      <c r="P44" s="31">
        <v>0</v>
      </c>
      <c r="Q44" s="31">
        <v>0</v>
      </c>
      <c r="R44" s="31">
        <v>0</v>
      </c>
      <c r="S44" s="31">
        <v>0</v>
      </c>
    </row>
    <row r="45" spans="1:19" x14ac:dyDescent="0.25">
      <c r="A45" s="27" t="s">
        <v>61</v>
      </c>
      <c r="B45" s="27">
        <v>5837</v>
      </c>
      <c r="C45" s="27">
        <v>6089</v>
      </c>
      <c r="D45" s="27">
        <v>6107</v>
      </c>
      <c r="E45" s="27">
        <v>24</v>
      </c>
      <c r="F45" s="27">
        <v>6</v>
      </c>
      <c r="G45" s="27">
        <v>5991</v>
      </c>
      <c r="H45" s="27">
        <v>12</v>
      </c>
      <c r="I45" s="27">
        <v>1</v>
      </c>
      <c r="J45" s="27">
        <v>394</v>
      </c>
      <c r="K45" s="27">
        <v>201</v>
      </c>
      <c r="L45" s="27">
        <v>193</v>
      </c>
      <c r="M45" s="27">
        <v>2</v>
      </c>
      <c r="N45" s="27">
        <v>57</v>
      </c>
      <c r="O45" s="27">
        <v>435</v>
      </c>
      <c r="P45" s="27">
        <v>4</v>
      </c>
      <c r="Q45" s="27">
        <v>1</v>
      </c>
      <c r="R45" s="27">
        <v>47</v>
      </c>
      <c r="S45" s="27">
        <v>115</v>
      </c>
    </row>
    <row r="46" spans="1:19" x14ac:dyDescent="0.25">
      <c r="A46" s="26" t="s">
        <v>62</v>
      </c>
      <c r="B46" s="26">
        <v>6370</v>
      </c>
      <c r="C46" s="26">
        <v>6617</v>
      </c>
      <c r="D46" s="26">
        <v>6646</v>
      </c>
      <c r="E46" s="26">
        <v>32</v>
      </c>
      <c r="F46" s="26">
        <v>3</v>
      </c>
      <c r="G46" s="26">
        <v>6608</v>
      </c>
      <c r="H46" s="26">
        <v>7</v>
      </c>
      <c r="I46" s="26">
        <v>0</v>
      </c>
      <c r="J46" s="26">
        <v>1103</v>
      </c>
      <c r="K46" s="26">
        <v>351</v>
      </c>
      <c r="L46" s="26">
        <v>752</v>
      </c>
      <c r="M46" s="26">
        <v>12</v>
      </c>
      <c r="N46" s="26">
        <v>62</v>
      </c>
      <c r="O46" s="26">
        <v>243</v>
      </c>
      <c r="P46" s="26">
        <v>1</v>
      </c>
      <c r="Q46" s="26">
        <v>0</v>
      </c>
      <c r="R46" s="26">
        <v>167</v>
      </c>
      <c r="S46" s="26">
        <v>88</v>
      </c>
    </row>
    <row r="47" spans="1:19" x14ac:dyDescent="0.25">
      <c r="A47" s="27" t="s">
        <v>63</v>
      </c>
      <c r="B47" s="27">
        <v>13871</v>
      </c>
      <c r="C47" s="27">
        <v>14352</v>
      </c>
      <c r="D47" s="27">
        <v>14409</v>
      </c>
      <c r="E47" s="27">
        <v>102</v>
      </c>
      <c r="F47" s="27">
        <v>45</v>
      </c>
      <c r="G47" s="27">
        <v>14270</v>
      </c>
      <c r="H47" s="27">
        <v>18</v>
      </c>
      <c r="I47" s="27">
        <v>19</v>
      </c>
      <c r="J47" s="27">
        <v>2773</v>
      </c>
      <c r="K47" s="27">
        <v>1503</v>
      </c>
      <c r="L47" s="27">
        <v>1270</v>
      </c>
      <c r="M47" s="27">
        <v>32</v>
      </c>
      <c r="N47" s="27">
        <v>289</v>
      </c>
      <c r="O47" s="27">
        <v>1494</v>
      </c>
      <c r="P47" s="27">
        <v>22</v>
      </c>
      <c r="Q47" s="27">
        <v>2</v>
      </c>
      <c r="R47" s="27">
        <v>336</v>
      </c>
      <c r="S47" s="27">
        <v>321</v>
      </c>
    </row>
    <row r="48" spans="1:19" x14ac:dyDescent="0.25">
      <c r="A48" s="26" t="s">
        <v>64</v>
      </c>
      <c r="B48" s="26">
        <v>31997</v>
      </c>
      <c r="C48" s="26">
        <v>32788</v>
      </c>
      <c r="D48" s="26">
        <v>32936</v>
      </c>
      <c r="E48" s="26">
        <v>207</v>
      </c>
      <c r="F48" s="26">
        <v>59</v>
      </c>
      <c r="G48" s="26">
        <v>31572</v>
      </c>
      <c r="H48" s="26">
        <v>55</v>
      </c>
      <c r="I48" s="26">
        <v>18</v>
      </c>
      <c r="J48" s="26">
        <v>5369</v>
      </c>
      <c r="K48" s="26">
        <v>1748</v>
      </c>
      <c r="L48" s="26">
        <v>3621</v>
      </c>
      <c r="M48" s="26">
        <v>80</v>
      </c>
      <c r="N48" s="26">
        <v>396</v>
      </c>
      <c r="O48" s="26">
        <v>1966</v>
      </c>
      <c r="P48" s="26">
        <v>21</v>
      </c>
      <c r="Q48" s="26">
        <v>2</v>
      </c>
      <c r="R48" s="26">
        <v>513</v>
      </c>
      <c r="S48" s="26">
        <v>565</v>
      </c>
    </row>
    <row r="49" spans="1:19" x14ac:dyDescent="0.25">
      <c r="A49" s="27" t="s">
        <v>65</v>
      </c>
      <c r="B49" s="27">
        <v>25235</v>
      </c>
      <c r="C49" s="27">
        <v>25606</v>
      </c>
      <c r="D49" s="27">
        <v>25324</v>
      </c>
      <c r="E49" s="27">
        <v>156</v>
      </c>
      <c r="F49" s="27">
        <v>438</v>
      </c>
      <c r="G49" s="27">
        <v>25133</v>
      </c>
      <c r="H49" s="27">
        <v>109</v>
      </c>
      <c r="I49" s="27">
        <v>302</v>
      </c>
      <c r="J49" s="27">
        <v>4613</v>
      </c>
      <c r="K49" s="27">
        <v>1611</v>
      </c>
      <c r="L49" s="27">
        <v>3002</v>
      </c>
      <c r="M49" s="27">
        <v>127</v>
      </c>
      <c r="N49" s="27">
        <v>472</v>
      </c>
      <c r="O49" s="27">
        <v>2035</v>
      </c>
      <c r="P49" s="27">
        <v>23</v>
      </c>
      <c r="Q49" s="27">
        <v>1</v>
      </c>
      <c r="R49" s="27">
        <v>556</v>
      </c>
      <c r="S49" s="27">
        <v>286</v>
      </c>
    </row>
    <row r="50" spans="1:19" x14ac:dyDescent="0.25">
      <c r="A50" s="26" t="s">
        <v>66</v>
      </c>
      <c r="B50" s="26">
        <v>10376</v>
      </c>
      <c r="C50" s="26">
        <v>10801</v>
      </c>
      <c r="D50" s="26">
        <v>10649</v>
      </c>
      <c r="E50" s="26">
        <v>58</v>
      </c>
      <c r="F50" s="26">
        <v>210</v>
      </c>
      <c r="G50" s="26">
        <v>10185</v>
      </c>
      <c r="H50" s="26">
        <v>20</v>
      </c>
      <c r="I50" s="26">
        <v>14</v>
      </c>
      <c r="J50" s="26">
        <v>1528</v>
      </c>
      <c r="K50" s="26">
        <v>551</v>
      </c>
      <c r="L50" s="26">
        <v>977</v>
      </c>
      <c r="M50" s="26">
        <v>24</v>
      </c>
      <c r="N50" s="26">
        <v>181</v>
      </c>
      <c r="O50" s="26">
        <v>1313</v>
      </c>
      <c r="P50" s="26">
        <v>9</v>
      </c>
      <c r="Q50" s="26">
        <v>1</v>
      </c>
      <c r="R50" s="26">
        <v>234</v>
      </c>
      <c r="S50" s="26">
        <v>313</v>
      </c>
    </row>
    <row r="51" spans="1:19" x14ac:dyDescent="0.25">
      <c r="A51" s="27" t="s">
        <v>67</v>
      </c>
      <c r="B51" s="27">
        <v>33500</v>
      </c>
      <c r="C51" s="27">
        <v>33049</v>
      </c>
      <c r="D51" s="27">
        <v>33238</v>
      </c>
      <c r="E51" s="27">
        <v>234</v>
      </c>
      <c r="F51" s="27">
        <v>45</v>
      </c>
      <c r="G51" s="27">
        <v>32622</v>
      </c>
      <c r="H51" s="27">
        <v>118</v>
      </c>
      <c r="I51" s="27">
        <v>14</v>
      </c>
      <c r="J51" s="27">
        <v>5339</v>
      </c>
      <c r="K51" s="27">
        <v>2839</v>
      </c>
      <c r="L51" s="27">
        <v>2500</v>
      </c>
      <c r="M51" s="27">
        <v>142</v>
      </c>
      <c r="N51" s="27">
        <v>670</v>
      </c>
      <c r="O51" s="27">
        <v>5054</v>
      </c>
      <c r="P51" s="27">
        <v>59</v>
      </c>
      <c r="Q51" s="27">
        <v>2</v>
      </c>
      <c r="R51" s="27">
        <v>559</v>
      </c>
      <c r="S51" s="27">
        <v>680</v>
      </c>
    </row>
    <row r="52" spans="1:19" x14ac:dyDescent="0.25">
      <c r="A52" s="26" t="s">
        <v>68</v>
      </c>
      <c r="B52" s="26">
        <v>13052</v>
      </c>
      <c r="C52" s="26">
        <v>12307</v>
      </c>
      <c r="D52" s="26">
        <v>12332</v>
      </c>
      <c r="E52" s="26">
        <v>37</v>
      </c>
      <c r="F52" s="26">
        <v>12</v>
      </c>
      <c r="G52" s="26">
        <v>12219</v>
      </c>
      <c r="H52" s="26">
        <v>12</v>
      </c>
      <c r="I52" s="26">
        <v>3</v>
      </c>
      <c r="J52" s="26">
        <v>614</v>
      </c>
      <c r="K52" s="26">
        <v>418</v>
      </c>
      <c r="L52" s="26">
        <v>196</v>
      </c>
      <c r="M52" s="26">
        <v>5</v>
      </c>
      <c r="N52" s="26">
        <v>108</v>
      </c>
      <c r="O52" s="26">
        <v>725</v>
      </c>
      <c r="P52" s="26">
        <v>15</v>
      </c>
      <c r="Q52" s="26">
        <v>0</v>
      </c>
      <c r="R52" s="26">
        <v>126</v>
      </c>
      <c r="S52" s="26">
        <v>129</v>
      </c>
    </row>
    <row r="53" spans="1:19" x14ac:dyDescent="0.25">
      <c r="A53" s="27" t="s">
        <v>69</v>
      </c>
      <c r="B53" s="27">
        <v>21582</v>
      </c>
      <c r="C53" s="27">
        <v>21838</v>
      </c>
      <c r="D53" s="27">
        <v>21920</v>
      </c>
      <c r="E53" s="27">
        <v>171</v>
      </c>
      <c r="F53" s="27">
        <v>89</v>
      </c>
      <c r="G53" s="27">
        <v>21170</v>
      </c>
      <c r="H53" s="27">
        <v>35</v>
      </c>
      <c r="I53" s="27">
        <v>39</v>
      </c>
      <c r="J53" s="27">
        <v>2867</v>
      </c>
      <c r="K53" s="27">
        <v>1634</v>
      </c>
      <c r="L53" s="27">
        <v>1233</v>
      </c>
      <c r="M53" s="27">
        <v>29</v>
      </c>
      <c r="N53" s="27">
        <v>294</v>
      </c>
      <c r="O53" s="27">
        <v>1550</v>
      </c>
      <c r="P53" s="27">
        <v>11</v>
      </c>
      <c r="Q53" s="27">
        <v>1</v>
      </c>
      <c r="R53" s="27">
        <v>531</v>
      </c>
      <c r="S53" s="27">
        <v>440</v>
      </c>
    </row>
    <row r="54" spans="1:19" x14ac:dyDescent="0.25">
      <c r="A54" s="26" t="s">
        <v>70</v>
      </c>
      <c r="B54" s="26">
        <v>10848</v>
      </c>
      <c r="C54" s="26">
        <v>10019</v>
      </c>
      <c r="D54" s="26">
        <v>10046</v>
      </c>
      <c r="E54" s="26">
        <v>29</v>
      </c>
      <c r="F54" s="26">
        <v>2</v>
      </c>
      <c r="G54" s="26">
        <v>9847</v>
      </c>
      <c r="H54" s="26">
        <v>13</v>
      </c>
      <c r="I54" s="26">
        <v>1</v>
      </c>
      <c r="J54" s="26">
        <v>447</v>
      </c>
      <c r="K54" s="26">
        <v>307</v>
      </c>
      <c r="L54" s="26">
        <v>140</v>
      </c>
      <c r="M54" s="26">
        <v>0</v>
      </c>
      <c r="N54" s="26">
        <v>44</v>
      </c>
      <c r="O54" s="26">
        <v>347</v>
      </c>
      <c r="P54" s="26">
        <v>0</v>
      </c>
      <c r="Q54" s="26">
        <v>0</v>
      </c>
      <c r="R54" s="26">
        <v>105</v>
      </c>
      <c r="S54" s="26">
        <v>201</v>
      </c>
    </row>
    <row r="55" spans="1:19" x14ac:dyDescent="0.25">
      <c r="A55" s="27" t="s">
        <v>71</v>
      </c>
      <c r="B55" s="27">
        <v>16785</v>
      </c>
      <c r="C55" s="27">
        <v>16494</v>
      </c>
      <c r="D55" s="27">
        <v>16600</v>
      </c>
      <c r="E55" s="27">
        <v>110</v>
      </c>
      <c r="F55" s="27">
        <v>4</v>
      </c>
      <c r="G55" s="27">
        <v>16409</v>
      </c>
      <c r="H55" s="27">
        <v>22</v>
      </c>
      <c r="I55" s="27">
        <v>1</v>
      </c>
      <c r="J55" s="27">
        <v>690</v>
      </c>
      <c r="K55" s="27">
        <v>338</v>
      </c>
      <c r="L55" s="27">
        <v>352</v>
      </c>
      <c r="M55" s="27">
        <v>4</v>
      </c>
      <c r="N55" s="27">
        <v>83</v>
      </c>
      <c r="O55" s="27">
        <v>737</v>
      </c>
      <c r="P55" s="27">
        <v>6</v>
      </c>
      <c r="Q55" s="27">
        <v>0</v>
      </c>
      <c r="R55" s="27">
        <v>194</v>
      </c>
      <c r="S55" s="27">
        <v>76</v>
      </c>
    </row>
    <row r="56" spans="1:19" x14ac:dyDescent="0.25">
      <c r="A56" s="26" t="s">
        <v>72</v>
      </c>
      <c r="B56" s="26">
        <v>18716</v>
      </c>
      <c r="C56" s="26">
        <v>18845</v>
      </c>
      <c r="D56" s="26">
        <v>18909</v>
      </c>
      <c r="E56" s="26">
        <v>78</v>
      </c>
      <c r="F56" s="26">
        <v>14</v>
      </c>
      <c r="G56" s="26">
        <v>18197</v>
      </c>
      <c r="H56" s="26">
        <v>35</v>
      </c>
      <c r="I56" s="26">
        <v>6</v>
      </c>
      <c r="J56" s="26">
        <v>388</v>
      </c>
      <c r="K56" s="26">
        <v>227</v>
      </c>
      <c r="L56" s="26">
        <v>161</v>
      </c>
      <c r="M56" s="26">
        <v>24</v>
      </c>
      <c r="N56" s="26">
        <v>68</v>
      </c>
      <c r="O56" s="26">
        <v>809</v>
      </c>
      <c r="P56" s="26">
        <v>4</v>
      </c>
      <c r="Q56" s="26">
        <v>0</v>
      </c>
      <c r="R56" s="26">
        <v>210</v>
      </c>
      <c r="S56" s="26">
        <v>96</v>
      </c>
    </row>
    <row r="57" spans="1:19" x14ac:dyDescent="0.25">
      <c r="A57" s="32" t="s">
        <v>73</v>
      </c>
      <c r="B57" s="32">
        <v>1041932</v>
      </c>
      <c r="C57" s="32">
        <v>1043048</v>
      </c>
      <c r="D57" s="32">
        <v>1067678</v>
      </c>
      <c r="E57" s="32">
        <v>33078</v>
      </c>
      <c r="F57" s="32">
        <v>8450</v>
      </c>
      <c r="G57" s="32">
        <v>399058</v>
      </c>
      <c r="H57" s="32">
        <v>28164</v>
      </c>
      <c r="I57" s="32">
        <v>5176</v>
      </c>
      <c r="J57" s="32">
        <v>156161</v>
      </c>
      <c r="K57" s="32">
        <v>79884</v>
      </c>
      <c r="L57" s="32">
        <v>76277</v>
      </c>
      <c r="M57" s="32">
        <v>3087</v>
      </c>
      <c r="N57" s="32">
        <v>16272</v>
      </c>
      <c r="O57" s="32">
        <v>125198</v>
      </c>
      <c r="P57" s="32">
        <v>1156</v>
      </c>
      <c r="Q57" s="32">
        <v>111</v>
      </c>
      <c r="R57" s="32">
        <v>17805</v>
      </c>
      <c r="S57" s="32">
        <v>17805</v>
      </c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B2" sqref="B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57641</v>
      </c>
      <c r="D2" s="26">
        <v>58045</v>
      </c>
      <c r="E2" s="26">
        <v>506</v>
      </c>
      <c r="F2" s="26">
        <v>102</v>
      </c>
      <c r="G2" s="26">
        <v>56454</v>
      </c>
      <c r="H2" s="26">
        <v>214</v>
      </c>
      <c r="I2" s="26">
        <v>68</v>
      </c>
      <c r="J2" s="26">
        <v>8542</v>
      </c>
      <c r="K2" s="26">
        <v>4915</v>
      </c>
      <c r="L2" s="26">
        <v>3627</v>
      </c>
      <c r="M2" s="26">
        <v>193</v>
      </c>
      <c r="N2" s="26">
        <v>822</v>
      </c>
      <c r="O2" s="26">
        <v>9219</v>
      </c>
      <c r="P2" s="26">
        <v>73</v>
      </c>
      <c r="Q2" s="26">
        <v>5</v>
      </c>
      <c r="R2" s="26">
        <v>1050</v>
      </c>
      <c r="S2" s="26">
        <v>1307</v>
      </c>
    </row>
    <row r="3" spans="1:19" x14ac:dyDescent="0.25">
      <c r="A3" s="27" t="s">
        <v>19</v>
      </c>
      <c r="B3" s="27">
        <v>22737</v>
      </c>
      <c r="C3" s="27">
        <v>23126</v>
      </c>
      <c r="D3" s="27">
        <v>23224</v>
      </c>
      <c r="E3" s="27">
        <v>183</v>
      </c>
      <c r="F3" s="27">
        <v>85</v>
      </c>
      <c r="G3" s="27">
        <v>22730</v>
      </c>
      <c r="H3" s="27">
        <v>81</v>
      </c>
      <c r="I3" s="27">
        <v>60</v>
      </c>
      <c r="J3" s="27">
        <v>3254</v>
      </c>
      <c r="K3" s="27">
        <v>1967</v>
      </c>
      <c r="L3" s="27">
        <v>1287</v>
      </c>
      <c r="M3" s="27">
        <v>108</v>
      </c>
      <c r="N3" s="27">
        <v>441</v>
      </c>
      <c r="O3" s="27">
        <v>3979</v>
      </c>
      <c r="P3" s="27">
        <v>39</v>
      </c>
      <c r="Q3" s="27">
        <v>1</v>
      </c>
      <c r="R3" s="27">
        <v>363</v>
      </c>
      <c r="S3" s="27">
        <v>566</v>
      </c>
    </row>
    <row r="4" spans="1:19" x14ac:dyDescent="0.25">
      <c r="A4" s="26" t="s">
        <v>20</v>
      </c>
      <c r="B4" s="26">
        <v>64927</v>
      </c>
      <c r="C4" s="26">
        <v>66214</v>
      </c>
      <c r="D4" s="26">
        <v>66370</v>
      </c>
      <c r="E4" s="26">
        <v>762</v>
      </c>
      <c r="F4" s="26">
        <v>606</v>
      </c>
      <c r="G4" s="26">
        <v>61050</v>
      </c>
      <c r="H4" s="26">
        <v>439</v>
      </c>
      <c r="I4" s="26">
        <v>149</v>
      </c>
      <c r="J4" s="26">
        <v>15707</v>
      </c>
      <c r="K4" s="26">
        <v>7779</v>
      </c>
      <c r="L4" s="26">
        <v>7928</v>
      </c>
      <c r="M4" s="26">
        <v>374</v>
      </c>
      <c r="N4" s="26">
        <v>1344</v>
      </c>
      <c r="O4" s="26">
        <v>6906</v>
      </c>
      <c r="P4" s="26">
        <v>66</v>
      </c>
      <c r="Q4" s="26">
        <v>5</v>
      </c>
      <c r="R4" s="26">
        <v>1348</v>
      </c>
      <c r="S4" s="26">
        <v>1160</v>
      </c>
    </row>
    <row r="5" spans="1:19" x14ac:dyDescent="0.25">
      <c r="A5" s="27" t="s">
        <v>21</v>
      </c>
      <c r="B5" s="27">
        <v>11333</v>
      </c>
      <c r="C5" s="27">
        <v>11384</v>
      </c>
      <c r="D5" s="27">
        <v>11413</v>
      </c>
      <c r="E5" s="27">
        <v>41</v>
      </c>
      <c r="F5" s="27">
        <v>12</v>
      </c>
      <c r="G5" s="27">
        <v>11122</v>
      </c>
      <c r="H5" s="27">
        <v>1</v>
      </c>
      <c r="I5" s="27">
        <v>4</v>
      </c>
      <c r="J5" s="27">
        <v>256</v>
      </c>
      <c r="K5" s="27">
        <v>128</v>
      </c>
      <c r="L5" s="27">
        <v>128</v>
      </c>
      <c r="M5" s="27">
        <v>11</v>
      </c>
      <c r="N5" s="27">
        <v>31</v>
      </c>
      <c r="O5" s="27">
        <v>202</v>
      </c>
      <c r="P5" s="27">
        <v>2</v>
      </c>
      <c r="Q5" s="27">
        <v>0</v>
      </c>
      <c r="R5" s="27">
        <v>97</v>
      </c>
      <c r="S5" s="27">
        <v>18</v>
      </c>
    </row>
    <row r="6" spans="1:19" x14ac:dyDescent="0.25">
      <c r="A6" s="26" t="s">
        <v>22</v>
      </c>
      <c r="B6" s="26">
        <v>60607</v>
      </c>
      <c r="C6" s="26">
        <v>60646</v>
      </c>
      <c r="D6" s="26">
        <v>60877</v>
      </c>
      <c r="E6" s="26">
        <v>588</v>
      </c>
      <c r="F6" s="26">
        <v>357</v>
      </c>
      <c r="G6" s="26">
        <v>57712</v>
      </c>
      <c r="H6" s="26">
        <v>279</v>
      </c>
      <c r="I6" s="26">
        <v>163</v>
      </c>
      <c r="J6" s="26">
        <v>11061</v>
      </c>
      <c r="K6" s="26">
        <v>5277</v>
      </c>
      <c r="L6" s="26">
        <v>5784</v>
      </c>
      <c r="M6" s="26">
        <v>144</v>
      </c>
      <c r="N6" s="26">
        <v>1198</v>
      </c>
      <c r="O6" s="26">
        <v>12679</v>
      </c>
      <c r="P6" s="26">
        <v>101</v>
      </c>
      <c r="Q6" s="26">
        <v>6</v>
      </c>
      <c r="R6" s="26">
        <v>1249</v>
      </c>
      <c r="S6" s="26">
        <v>1430</v>
      </c>
    </row>
    <row r="7" spans="1:19" x14ac:dyDescent="0.25">
      <c r="A7" s="27" t="s">
        <v>23</v>
      </c>
      <c r="B7" s="27">
        <v>13917</v>
      </c>
      <c r="C7" s="27">
        <v>14536</v>
      </c>
      <c r="D7" s="27">
        <v>14573</v>
      </c>
      <c r="E7" s="27">
        <v>70</v>
      </c>
      <c r="F7" s="27">
        <v>33</v>
      </c>
      <c r="G7" s="27">
        <v>14487</v>
      </c>
      <c r="H7" s="27">
        <v>21</v>
      </c>
      <c r="I7" s="27">
        <v>20</v>
      </c>
      <c r="J7" s="27">
        <v>1341</v>
      </c>
      <c r="K7" s="27">
        <v>1057</v>
      </c>
      <c r="L7" s="27">
        <v>284</v>
      </c>
      <c r="M7" s="27">
        <v>15</v>
      </c>
      <c r="N7" s="27">
        <v>133</v>
      </c>
      <c r="O7" s="27">
        <v>612</v>
      </c>
      <c r="P7" s="27">
        <v>12</v>
      </c>
      <c r="Q7" s="27">
        <v>1</v>
      </c>
      <c r="R7" s="27">
        <v>351</v>
      </c>
      <c r="S7" s="27">
        <v>230</v>
      </c>
    </row>
    <row r="8" spans="1:19" x14ac:dyDescent="0.25">
      <c r="A8" s="26" t="s">
        <v>24</v>
      </c>
      <c r="B8" s="26">
        <v>8472</v>
      </c>
      <c r="C8" s="26">
        <v>8753</v>
      </c>
      <c r="D8" s="26">
        <v>8813</v>
      </c>
      <c r="E8" s="26">
        <v>63</v>
      </c>
      <c r="F8" s="26">
        <v>3</v>
      </c>
      <c r="G8" s="26">
        <v>8662</v>
      </c>
      <c r="H8" s="26">
        <v>13</v>
      </c>
      <c r="I8" s="26">
        <v>0</v>
      </c>
      <c r="J8" s="26">
        <v>810</v>
      </c>
      <c r="K8" s="26">
        <v>637</v>
      </c>
      <c r="L8" s="26">
        <v>173</v>
      </c>
      <c r="M8" s="26">
        <v>11</v>
      </c>
      <c r="N8" s="26">
        <v>95</v>
      </c>
      <c r="O8" s="26">
        <v>555</v>
      </c>
      <c r="P8" s="26">
        <v>9</v>
      </c>
      <c r="Q8" s="26">
        <v>0</v>
      </c>
      <c r="R8" s="26">
        <v>217</v>
      </c>
      <c r="S8" s="26">
        <v>185</v>
      </c>
    </row>
    <row r="9" spans="1:19" x14ac:dyDescent="0.25">
      <c r="A9" s="27" t="s">
        <v>25</v>
      </c>
      <c r="B9" s="27">
        <v>11375</v>
      </c>
      <c r="C9" s="27">
        <v>11235</v>
      </c>
      <c r="D9" s="27">
        <v>11103</v>
      </c>
      <c r="E9" s="27">
        <v>47</v>
      </c>
      <c r="F9" s="27">
        <v>179</v>
      </c>
      <c r="G9" s="27">
        <v>10867</v>
      </c>
      <c r="H9" s="27">
        <v>15</v>
      </c>
      <c r="I9" s="27">
        <v>69</v>
      </c>
      <c r="J9" s="27">
        <v>357</v>
      </c>
      <c r="K9" s="27">
        <v>255</v>
      </c>
      <c r="L9" s="27">
        <v>102</v>
      </c>
      <c r="M9" s="27">
        <v>10</v>
      </c>
      <c r="N9" s="27">
        <v>49</v>
      </c>
      <c r="O9" s="27">
        <v>290</v>
      </c>
      <c r="P9" s="27">
        <v>0</v>
      </c>
      <c r="Q9" s="27">
        <v>0</v>
      </c>
      <c r="R9" s="27">
        <v>109</v>
      </c>
      <c r="S9" s="27">
        <v>27</v>
      </c>
    </row>
    <row r="10" spans="1:19" x14ac:dyDescent="0.25">
      <c r="A10" s="26" t="s">
        <v>26</v>
      </c>
      <c r="B10" s="26">
        <v>5656</v>
      </c>
      <c r="C10" s="26">
        <v>6172</v>
      </c>
      <c r="D10" s="26">
        <v>6180</v>
      </c>
      <c r="E10" s="26">
        <v>8</v>
      </c>
      <c r="F10" s="26">
        <v>0</v>
      </c>
      <c r="G10" s="26">
        <v>6043</v>
      </c>
      <c r="H10" s="26">
        <v>5</v>
      </c>
      <c r="I10" s="26">
        <v>0</v>
      </c>
      <c r="J10" s="26">
        <v>73</v>
      </c>
      <c r="K10" s="26">
        <v>17</v>
      </c>
      <c r="L10" s="26">
        <v>56</v>
      </c>
      <c r="M10" s="26">
        <v>0</v>
      </c>
      <c r="N10" s="26">
        <v>19</v>
      </c>
      <c r="O10" s="26">
        <v>139</v>
      </c>
      <c r="P10" s="26">
        <v>1</v>
      </c>
      <c r="Q10" s="26">
        <v>0</v>
      </c>
      <c r="R10" s="26">
        <v>49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26267</v>
      </c>
      <c r="D11" s="27">
        <v>11448</v>
      </c>
      <c r="E11" s="27">
        <v>10982</v>
      </c>
      <c r="F11" s="27">
        <v>25801</v>
      </c>
      <c r="G11" s="27">
        <v>11448</v>
      </c>
      <c r="H11" s="27">
        <v>9402</v>
      </c>
      <c r="I11" s="27">
        <v>25801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3257</v>
      </c>
      <c r="D12" s="28">
        <v>3284</v>
      </c>
      <c r="E12" s="28">
        <v>32</v>
      </c>
      <c r="F12" s="28">
        <v>6</v>
      </c>
      <c r="G12" s="28">
        <v>3151</v>
      </c>
      <c r="H12" s="28">
        <v>8</v>
      </c>
      <c r="I12" s="28">
        <v>3</v>
      </c>
      <c r="J12" s="28">
        <v>349</v>
      </c>
      <c r="K12" s="28">
        <v>243</v>
      </c>
      <c r="L12" s="28">
        <v>106</v>
      </c>
      <c r="M12" s="28">
        <v>0</v>
      </c>
      <c r="N12" s="28">
        <v>45</v>
      </c>
      <c r="O12" s="28">
        <v>511</v>
      </c>
      <c r="P12" s="28">
        <v>1</v>
      </c>
      <c r="Q12" s="28">
        <v>0</v>
      </c>
      <c r="R12" s="28">
        <v>99</v>
      </c>
      <c r="S12" s="28">
        <v>83</v>
      </c>
    </row>
    <row r="13" spans="1:19" x14ac:dyDescent="0.25">
      <c r="A13" s="28" t="s">
        <v>29</v>
      </c>
      <c r="B13" s="28">
        <v>5077</v>
      </c>
      <c r="C13" s="28">
        <v>5047</v>
      </c>
      <c r="D13" s="28">
        <v>5078</v>
      </c>
      <c r="E13" s="28">
        <v>37</v>
      </c>
      <c r="F13" s="28">
        <v>6</v>
      </c>
      <c r="G13" s="28">
        <v>4997</v>
      </c>
      <c r="H13" s="28">
        <v>21</v>
      </c>
      <c r="I13" s="28">
        <v>2</v>
      </c>
      <c r="J13" s="28">
        <v>750</v>
      </c>
      <c r="K13" s="28">
        <v>473</v>
      </c>
      <c r="L13" s="28">
        <v>277</v>
      </c>
      <c r="M13" s="28">
        <v>0</v>
      </c>
      <c r="N13" s="28">
        <v>101</v>
      </c>
      <c r="O13" s="28">
        <v>388</v>
      </c>
      <c r="P13" s="28">
        <v>5</v>
      </c>
      <c r="Q13" s="28">
        <v>0</v>
      </c>
      <c r="R13" s="28">
        <v>179</v>
      </c>
      <c r="S13" s="28">
        <v>165</v>
      </c>
    </row>
    <row r="14" spans="1:19" x14ac:dyDescent="0.25">
      <c r="A14" s="28" t="s">
        <v>30</v>
      </c>
      <c r="B14" s="28">
        <v>16823</v>
      </c>
      <c r="C14" s="28">
        <v>15884</v>
      </c>
      <c r="D14" s="28">
        <v>15933</v>
      </c>
      <c r="E14" s="28">
        <v>126</v>
      </c>
      <c r="F14" s="28">
        <v>77</v>
      </c>
      <c r="G14" s="28">
        <v>15631</v>
      </c>
      <c r="H14" s="28">
        <v>46</v>
      </c>
      <c r="I14" s="28">
        <v>27</v>
      </c>
      <c r="J14" s="28">
        <v>1562</v>
      </c>
      <c r="K14" s="28">
        <v>927</v>
      </c>
      <c r="L14" s="28">
        <v>635</v>
      </c>
      <c r="M14" s="28">
        <v>0</v>
      </c>
      <c r="N14" s="28">
        <v>211</v>
      </c>
      <c r="O14" s="28">
        <v>1315</v>
      </c>
      <c r="P14" s="28">
        <v>11</v>
      </c>
      <c r="Q14" s="28">
        <v>1</v>
      </c>
      <c r="R14" s="28">
        <v>468</v>
      </c>
      <c r="S14" s="28">
        <v>249</v>
      </c>
    </row>
    <row r="15" spans="1:19" x14ac:dyDescent="0.25">
      <c r="A15" s="28" t="s">
        <v>31</v>
      </c>
      <c r="B15" s="28">
        <v>10735</v>
      </c>
      <c r="C15" s="28">
        <v>10653</v>
      </c>
      <c r="D15" s="28">
        <v>8658</v>
      </c>
      <c r="E15" s="28">
        <v>49</v>
      </c>
      <c r="F15" s="28">
        <v>2044</v>
      </c>
      <c r="G15" s="28">
        <v>8483</v>
      </c>
      <c r="H15" s="28">
        <v>21</v>
      </c>
      <c r="I15" s="28">
        <v>297</v>
      </c>
      <c r="J15" s="28">
        <v>1569</v>
      </c>
      <c r="K15" s="28">
        <v>1043</v>
      </c>
      <c r="L15" s="28">
        <v>526</v>
      </c>
      <c r="M15" s="28">
        <v>0</v>
      </c>
      <c r="N15" s="28">
        <v>143</v>
      </c>
      <c r="O15" s="28">
        <v>917</v>
      </c>
      <c r="P15" s="28">
        <v>6</v>
      </c>
      <c r="Q15" s="28">
        <v>0</v>
      </c>
      <c r="R15" s="28">
        <v>444</v>
      </c>
      <c r="S15" s="28">
        <v>371</v>
      </c>
    </row>
    <row r="16" spans="1:19" x14ac:dyDescent="0.25">
      <c r="A16" s="29" t="s">
        <v>32</v>
      </c>
      <c r="B16" s="29">
        <v>35759</v>
      </c>
      <c r="C16" s="29">
        <v>34841</v>
      </c>
      <c r="D16" s="29">
        <v>32953</v>
      </c>
      <c r="E16" s="29">
        <v>244</v>
      </c>
      <c r="F16" s="29">
        <v>2133</v>
      </c>
      <c r="G16" s="29">
        <v>32262</v>
      </c>
      <c r="H16" s="29">
        <v>96</v>
      </c>
      <c r="I16" s="29">
        <v>329</v>
      </c>
      <c r="J16" s="29">
        <v>4230</v>
      </c>
      <c r="K16" s="29">
        <v>2686</v>
      </c>
      <c r="L16" s="29">
        <v>1544</v>
      </c>
      <c r="M16" s="29">
        <v>69</v>
      </c>
      <c r="N16" s="29">
        <v>500</v>
      </c>
      <c r="O16" s="29">
        <v>3131</v>
      </c>
      <c r="P16" s="29">
        <v>23</v>
      </c>
      <c r="Q16" s="29">
        <v>1</v>
      </c>
      <c r="R16" s="29">
        <v>1190</v>
      </c>
      <c r="S16" s="29">
        <v>868</v>
      </c>
    </row>
    <row r="17" spans="1:19" x14ac:dyDescent="0.25">
      <c r="A17" s="27" t="s">
        <v>33</v>
      </c>
      <c r="B17" s="27">
        <v>8497</v>
      </c>
      <c r="C17" s="27">
        <v>8603</v>
      </c>
      <c r="D17" s="27">
        <v>8633</v>
      </c>
      <c r="E17" s="27">
        <v>80</v>
      </c>
      <c r="F17" s="27">
        <v>50</v>
      </c>
      <c r="G17" s="27">
        <v>8379</v>
      </c>
      <c r="H17" s="27">
        <v>9</v>
      </c>
      <c r="I17" s="27">
        <v>1</v>
      </c>
      <c r="J17" s="27">
        <v>257</v>
      </c>
      <c r="K17" s="27">
        <v>161</v>
      </c>
      <c r="L17" s="27">
        <v>96</v>
      </c>
      <c r="M17" s="27">
        <v>9</v>
      </c>
      <c r="N17" s="27">
        <v>51</v>
      </c>
      <c r="O17" s="27">
        <v>456</v>
      </c>
      <c r="P17" s="27">
        <v>2</v>
      </c>
      <c r="Q17" s="27">
        <v>0</v>
      </c>
      <c r="R17" s="27">
        <v>65</v>
      </c>
      <c r="S17" s="27">
        <v>62</v>
      </c>
    </row>
    <row r="18" spans="1:19" x14ac:dyDescent="0.25">
      <c r="A18" s="26" t="s">
        <v>34</v>
      </c>
      <c r="B18" s="26">
        <v>15052</v>
      </c>
      <c r="C18" s="26">
        <v>15281</v>
      </c>
      <c r="D18" s="26">
        <v>15442</v>
      </c>
      <c r="E18" s="26">
        <v>193</v>
      </c>
      <c r="F18" s="26">
        <v>32</v>
      </c>
      <c r="G18" s="26">
        <v>15141</v>
      </c>
      <c r="H18" s="26">
        <v>69</v>
      </c>
      <c r="I18" s="26">
        <v>10</v>
      </c>
      <c r="J18" s="26">
        <v>3258</v>
      </c>
      <c r="K18" s="26">
        <v>1360</v>
      </c>
      <c r="L18" s="26">
        <v>1898</v>
      </c>
      <c r="M18" s="26">
        <v>187</v>
      </c>
      <c r="N18" s="26">
        <v>323</v>
      </c>
      <c r="O18" s="26">
        <v>3738</v>
      </c>
      <c r="P18" s="26">
        <v>15</v>
      </c>
      <c r="Q18" s="26">
        <v>0</v>
      </c>
      <c r="R18" s="26">
        <v>763</v>
      </c>
      <c r="S18" s="26">
        <v>442</v>
      </c>
    </row>
    <row r="19" spans="1:19" x14ac:dyDescent="0.25">
      <c r="A19" s="27" t="s">
        <v>35</v>
      </c>
      <c r="B19" s="27">
        <v>9239</v>
      </c>
      <c r="C19" s="27">
        <v>9445</v>
      </c>
      <c r="D19" s="27">
        <v>9457</v>
      </c>
      <c r="E19" s="27">
        <v>12</v>
      </c>
      <c r="F19" s="27">
        <v>0</v>
      </c>
      <c r="G19" s="27">
        <v>9377</v>
      </c>
      <c r="H19" s="27">
        <v>0</v>
      </c>
      <c r="I19" s="27">
        <v>0</v>
      </c>
      <c r="J19" s="27">
        <v>196</v>
      </c>
      <c r="K19" s="27">
        <v>98</v>
      </c>
      <c r="L19" s="27">
        <v>98</v>
      </c>
      <c r="M19" s="27">
        <v>0</v>
      </c>
      <c r="N19" s="27">
        <v>24</v>
      </c>
      <c r="O19" s="27">
        <v>116</v>
      </c>
      <c r="P19" s="27">
        <v>1</v>
      </c>
      <c r="Q19" s="27">
        <v>0</v>
      </c>
      <c r="R19" s="27">
        <v>83</v>
      </c>
      <c r="S19" s="27">
        <v>35</v>
      </c>
    </row>
    <row r="20" spans="1:19" x14ac:dyDescent="0.25">
      <c r="A20" s="26" t="s">
        <v>36</v>
      </c>
      <c r="B20" s="26">
        <v>33625</v>
      </c>
      <c r="C20" s="26">
        <v>33881</v>
      </c>
      <c r="D20" s="26">
        <v>34010</v>
      </c>
      <c r="E20" s="26">
        <v>272</v>
      </c>
      <c r="F20" s="26">
        <v>143</v>
      </c>
      <c r="G20" s="26">
        <v>32175</v>
      </c>
      <c r="H20" s="26">
        <v>88</v>
      </c>
      <c r="I20" s="26">
        <v>25</v>
      </c>
      <c r="J20" s="26">
        <v>5424</v>
      </c>
      <c r="K20" s="26">
        <v>2809</v>
      </c>
      <c r="L20" s="26">
        <v>2615</v>
      </c>
      <c r="M20" s="26">
        <v>64</v>
      </c>
      <c r="N20" s="26">
        <v>544</v>
      </c>
      <c r="O20" s="26">
        <v>3210</v>
      </c>
      <c r="P20" s="26">
        <v>33</v>
      </c>
      <c r="Q20" s="26">
        <v>9</v>
      </c>
      <c r="R20" s="26">
        <v>417</v>
      </c>
      <c r="S20" s="26">
        <v>836</v>
      </c>
    </row>
    <row r="21" spans="1:19" x14ac:dyDescent="0.25">
      <c r="A21" s="27" t="s">
        <v>37</v>
      </c>
      <c r="B21" s="27">
        <v>27975</v>
      </c>
      <c r="C21" s="27">
        <v>28546</v>
      </c>
      <c r="D21" s="27">
        <v>28567</v>
      </c>
      <c r="E21" s="27">
        <v>154</v>
      </c>
      <c r="F21" s="27">
        <v>133</v>
      </c>
      <c r="G21" s="27">
        <v>27262</v>
      </c>
      <c r="H21" s="27">
        <v>26</v>
      </c>
      <c r="I21" s="27">
        <v>25</v>
      </c>
      <c r="J21" s="27">
        <v>4158</v>
      </c>
      <c r="K21" s="27">
        <v>2721</v>
      </c>
      <c r="L21" s="27">
        <v>1437</v>
      </c>
      <c r="M21" s="27">
        <v>56</v>
      </c>
      <c r="N21" s="27">
        <v>633</v>
      </c>
      <c r="O21" s="27">
        <v>5190</v>
      </c>
      <c r="P21" s="27">
        <v>29</v>
      </c>
      <c r="Q21" s="27">
        <v>3</v>
      </c>
      <c r="R21" s="27">
        <v>226</v>
      </c>
      <c r="S21" s="27">
        <v>417</v>
      </c>
    </row>
    <row r="22" spans="1:19" x14ac:dyDescent="0.25">
      <c r="A22" s="26" t="s">
        <v>38</v>
      </c>
      <c r="B22" s="26">
        <v>20034</v>
      </c>
      <c r="C22" s="26">
        <v>19703</v>
      </c>
      <c r="D22" s="26">
        <v>19762</v>
      </c>
      <c r="E22" s="26">
        <v>102</v>
      </c>
      <c r="F22" s="26">
        <v>43</v>
      </c>
      <c r="G22" s="26">
        <v>18654</v>
      </c>
      <c r="H22" s="26">
        <v>12</v>
      </c>
      <c r="I22" s="26">
        <v>4</v>
      </c>
      <c r="J22" s="26">
        <v>903</v>
      </c>
      <c r="K22" s="26">
        <v>547</v>
      </c>
      <c r="L22" s="26">
        <v>356</v>
      </c>
      <c r="M22" s="26">
        <v>12</v>
      </c>
      <c r="N22" s="26">
        <v>148</v>
      </c>
      <c r="O22" s="26">
        <v>1775</v>
      </c>
      <c r="P22" s="26">
        <v>9</v>
      </c>
      <c r="Q22" s="26">
        <v>1</v>
      </c>
      <c r="R22" s="26">
        <v>238</v>
      </c>
      <c r="S22" s="26">
        <v>59</v>
      </c>
    </row>
    <row r="23" spans="1:19" x14ac:dyDescent="0.25">
      <c r="A23" s="27" t="s">
        <v>39</v>
      </c>
      <c r="B23" s="27">
        <v>22175</v>
      </c>
      <c r="C23" s="27">
        <v>22123</v>
      </c>
      <c r="D23" s="27">
        <v>22222</v>
      </c>
      <c r="E23" s="27">
        <v>303</v>
      </c>
      <c r="F23" s="27">
        <v>204</v>
      </c>
      <c r="G23" s="27">
        <v>21171</v>
      </c>
      <c r="H23" s="27">
        <v>99</v>
      </c>
      <c r="I23" s="27">
        <v>50</v>
      </c>
      <c r="J23" s="27">
        <v>4316</v>
      </c>
      <c r="K23" s="27">
        <v>2263</v>
      </c>
      <c r="L23" s="27">
        <v>2053</v>
      </c>
      <c r="M23" s="27">
        <v>89</v>
      </c>
      <c r="N23" s="27">
        <v>502</v>
      </c>
      <c r="O23" s="27">
        <v>3372</v>
      </c>
      <c r="P23" s="27">
        <v>70</v>
      </c>
      <c r="Q23" s="27">
        <v>6</v>
      </c>
      <c r="R23" s="27">
        <v>563</v>
      </c>
      <c r="S23" s="27">
        <v>794</v>
      </c>
    </row>
    <row r="24" spans="1:19" x14ac:dyDescent="0.25">
      <c r="A24" s="26" t="s">
        <v>40</v>
      </c>
      <c r="B24" s="26">
        <v>85313</v>
      </c>
      <c r="C24" s="26">
        <v>87255</v>
      </c>
      <c r="D24" s="26">
        <v>87666</v>
      </c>
      <c r="E24" s="26">
        <v>825</v>
      </c>
      <c r="F24" s="26">
        <v>414</v>
      </c>
      <c r="G24" s="26">
        <v>77495</v>
      </c>
      <c r="H24" s="26">
        <v>372</v>
      </c>
      <c r="I24" s="26">
        <v>231</v>
      </c>
      <c r="J24" s="26">
        <v>19139</v>
      </c>
      <c r="K24" s="26">
        <v>11247</v>
      </c>
      <c r="L24" s="26">
        <v>7892</v>
      </c>
      <c r="M24" s="26">
        <v>722</v>
      </c>
      <c r="N24" s="26">
        <v>1816</v>
      </c>
      <c r="O24" s="26">
        <v>18282</v>
      </c>
      <c r="P24" s="26">
        <v>228</v>
      </c>
      <c r="Q24" s="26">
        <v>8</v>
      </c>
      <c r="R24" s="26">
        <v>1874</v>
      </c>
      <c r="S24" s="26">
        <v>2123</v>
      </c>
    </row>
    <row r="25" spans="1:19" x14ac:dyDescent="0.25">
      <c r="A25" s="27" t="s">
        <v>41</v>
      </c>
      <c r="B25" s="27">
        <v>13409</v>
      </c>
      <c r="C25" s="27">
        <v>13221</v>
      </c>
      <c r="D25" s="27">
        <v>13319</v>
      </c>
      <c r="E25" s="27">
        <v>161</v>
      </c>
      <c r="F25" s="27">
        <v>63</v>
      </c>
      <c r="G25" s="27">
        <v>12910</v>
      </c>
      <c r="H25" s="27">
        <v>76</v>
      </c>
      <c r="I25" s="27">
        <v>32</v>
      </c>
      <c r="J25" s="27">
        <v>1746</v>
      </c>
      <c r="K25" s="27">
        <v>1047</v>
      </c>
      <c r="L25" s="27">
        <v>699</v>
      </c>
      <c r="M25" s="27">
        <v>18</v>
      </c>
      <c r="N25" s="27">
        <v>173</v>
      </c>
      <c r="O25" s="27">
        <v>927</v>
      </c>
      <c r="P25" s="27">
        <v>2</v>
      </c>
      <c r="Q25" s="27">
        <v>0</v>
      </c>
      <c r="R25" s="27">
        <v>453</v>
      </c>
      <c r="S25" s="27">
        <v>250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23</v>
      </c>
      <c r="N26" s="26">
        <v>0</v>
      </c>
      <c r="O26" s="26">
        <v>136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16251</v>
      </c>
      <c r="D27" s="27">
        <v>16365</v>
      </c>
      <c r="E27" s="27">
        <v>126</v>
      </c>
      <c r="F27" s="27">
        <v>12</v>
      </c>
      <c r="G27" s="27">
        <v>15908</v>
      </c>
      <c r="H27" s="27">
        <v>31</v>
      </c>
      <c r="I27" s="27">
        <v>1</v>
      </c>
      <c r="J27" s="27">
        <v>1482</v>
      </c>
      <c r="K27" s="27">
        <v>977</v>
      </c>
      <c r="L27" s="27">
        <v>505</v>
      </c>
      <c r="M27" s="27">
        <v>24</v>
      </c>
      <c r="N27" s="27">
        <v>156</v>
      </c>
      <c r="O27" s="27">
        <v>1055</v>
      </c>
      <c r="P27" s="27">
        <v>16</v>
      </c>
      <c r="Q27" s="27">
        <v>0</v>
      </c>
      <c r="R27" s="27">
        <v>279</v>
      </c>
      <c r="S27" s="27">
        <v>246</v>
      </c>
    </row>
    <row r="28" spans="1:19" x14ac:dyDescent="0.25">
      <c r="A28" s="26" t="s">
        <v>44</v>
      </c>
      <c r="B28" s="26">
        <v>3808</v>
      </c>
      <c r="C28" s="26">
        <v>4017</v>
      </c>
      <c r="D28" s="26">
        <v>4050</v>
      </c>
      <c r="E28" s="26">
        <v>33</v>
      </c>
      <c r="F28" s="26">
        <v>0</v>
      </c>
      <c r="G28" s="26">
        <v>4006</v>
      </c>
      <c r="H28" s="26">
        <v>12</v>
      </c>
      <c r="I28" s="26">
        <v>0</v>
      </c>
      <c r="J28" s="26">
        <v>520</v>
      </c>
      <c r="K28" s="26">
        <v>305</v>
      </c>
      <c r="L28" s="26">
        <v>215</v>
      </c>
      <c r="M28" s="26">
        <v>13</v>
      </c>
      <c r="N28" s="26">
        <v>80</v>
      </c>
      <c r="O28" s="26">
        <v>548</v>
      </c>
      <c r="P28" s="26">
        <v>4</v>
      </c>
      <c r="Q28" s="26">
        <v>0</v>
      </c>
      <c r="R28" s="26">
        <v>71</v>
      </c>
      <c r="S28" s="26">
        <v>68</v>
      </c>
    </row>
    <row r="29" spans="1:19" x14ac:dyDescent="0.25">
      <c r="A29" s="27" t="s">
        <v>45</v>
      </c>
      <c r="B29" s="27">
        <v>16777</v>
      </c>
      <c r="C29" s="27">
        <v>17374</v>
      </c>
      <c r="D29" s="27">
        <v>17373</v>
      </c>
      <c r="E29" s="27">
        <v>120</v>
      </c>
      <c r="F29" s="27">
        <v>121</v>
      </c>
      <c r="G29" s="27">
        <v>17042</v>
      </c>
      <c r="H29" s="27">
        <v>54</v>
      </c>
      <c r="I29" s="27">
        <v>24</v>
      </c>
      <c r="J29" s="27">
        <v>3479</v>
      </c>
      <c r="K29" s="27">
        <v>1907</v>
      </c>
      <c r="L29" s="27">
        <v>1572</v>
      </c>
      <c r="M29" s="27">
        <v>21</v>
      </c>
      <c r="N29" s="27">
        <v>322</v>
      </c>
      <c r="O29" s="27">
        <v>1883</v>
      </c>
      <c r="P29" s="27">
        <v>26</v>
      </c>
      <c r="Q29" s="27">
        <v>1</v>
      </c>
      <c r="R29" s="27">
        <v>511</v>
      </c>
      <c r="S29" s="27">
        <v>586</v>
      </c>
    </row>
    <row r="30" spans="1:19" x14ac:dyDescent="0.25">
      <c r="A30" s="26" t="s">
        <v>46</v>
      </c>
      <c r="B30" s="26">
        <v>1201</v>
      </c>
      <c r="C30" s="26">
        <v>1221</v>
      </c>
      <c r="D30" s="26">
        <v>1233</v>
      </c>
      <c r="E30" s="26">
        <v>13</v>
      </c>
      <c r="F30" s="26">
        <v>1</v>
      </c>
      <c r="G30" s="26">
        <v>1087</v>
      </c>
      <c r="H30" s="26">
        <v>9</v>
      </c>
      <c r="I30" s="26">
        <v>0</v>
      </c>
      <c r="J30" s="26">
        <v>62</v>
      </c>
      <c r="K30" s="26">
        <v>58</v>
      </c>
      <c r="L30" s="26">
        <v>4</v>
      </c>
      <c r="M30" s="26">
        <v>0</v>
      </c>
      <c r="N30" s="26">
        <v>13</v>
      </c>
      <c r="O30" s="26">
        <v>168</v>
      </c>
      <c r="P30" s="26">
        <v>0</v>
      </c>
      <c r="Q30" s="26">
        <v>0</v>
      </c>
      <c r="R30" s="26">
        <v>64</v>
      </c>
      <c r="S30" s="26">
        <v>38</v>
      </c>
    </row>
    <row r="31" spans="1:19" x14ac:dyDescent="0.25">
      <c r="A31" s="27" t="s">
        <v>47</v>
      </c>
      <c r="B31" s="27">
        <v>22225</v>
      </c>
      <c r="C31" s="27">
        <v>22100</v>
      </c>
      <c r="D31" s="27">
        <v>21989</v>
      </c>
      <c r="E31" s="27">
        <v>126</v>
      </c>
      <c r="F31" s="27">
        <v>237</v>
      </c>
      <c r="G31" s="27">
        <v>21111</v>
      </c>
      <c r="H31" s="27">
        <v>46</v>
      </c>
      <c r="I31" s="27">
        <v>42</v>
      </c>
      <c r="J31" s="27">
        <v>760</v>
      </c>
      <c r="K31" s="27">
        <v>408</v>
      </c>
      <c r="L31" s="27">
        <v>352</v>
      </c>
      <c r="M31" s="27">
        <v>29</v>
      </c>
      <c r="N31" s="27">
        <v>102</v>
      </c>
      <c r="O31" s="27">
        <v>620</v>
      </c>
      <c r="P31" s="27">
        <v>9</v>
      </c>
      <c r="Q31" s="27">
        <v>0</v>
      </c>
      <c r="R31" s="27">
        <v>316</v>
      </c>
      <c r="S31" s="27">
        <v>50</v>
      </c>
    </row>
    <row r="32" spans="1:19" x14ac:dyDescent="0.25">
      <c r="A32" s="26" t="s">
        <v>48</v>
      </c>
      <c r="B32" s="26">
        <v>22425</v>
      </c>
      <c r="C32" s="26">
        <v>23283</v>
      </c>
      <c r="D32" s="26">
        <v>23444</v>
      </c>
      <c r="E32" s="26">
        <v>199</v>
      </c>
      <c r="F32" s="26">
        <v>38</v>
      </c>
      <c r="G32" s="26">
        <v>23183</v>
      </c>
      <c r="H32" s="26">
        <v>93</v>
      </c>
      <c r="I32" s="26">
        <v>23</v>
      </c>
      <c r="J32" s="26">
        <v>4050</v>
      </c>
      <c r="K32" s="26">
        <v>2747</v>
      </c>
      <c r="L32" s="26">
        <v>1303</v>
      </c>
      <c r="M32" s="26">
        <v>57</v>
      </c>
      <c r="N32" s="26">
        <v>517</v>
      </c>
      <c r="O32" s="26">
        <v>2530</v>
      </c>
      <c r="P32" s="26">
        <v>33</v>
      </c>
      <c r="Q32" s="26">
        <v>16</v>
      </c>
      <c r="R32" s="26">
        <v>583</v>
      </c>
      <c r="S32" s="26">
        <v>573</v>
      </c>
    </row>
    <row r="33" spans="1:19" x14ac:dyDescent="0.25">
      <c r="A33" s="27" t="s">
        <v>49</v>
      </c>
      <c r="B33" s="27">
        <v>23561</v>
      </c>
      <c r="C33" s="27">
        <v>24121</v>
      </c>
      <c r="D33" s="27">
        <v>24276</v>
      </c>
      <c r="E33" s="27">
        <v>198</v>
      </c>
      <c r="F33" s="27">
        <v>43</v>
      </c>
      <c r="G33" s="27">
        <v>23882</v>
      </c>
      <c r="H33" s="27">
        <v>88</v>
      </c>
      <c r="I33" s="27">
        <v>27</v>
      </c>
      <c r="J33" s="27">
        <v>2758</v>
      </c>
      <c r="K33" s="27">
        <v>2158</v>
      </c>
      <c r="L33" s="27">
        <v>600</v>
      </c>
      <c r="M33" s="27">
        <v>2</v>
      </c>
      <c r="N33" s="27">
        <v>337</v>
      </c>
      <c r="O33" s="27">
        <v>3282</v>
      </c>
      <c r="P33" s="27">
        <v>21</v>
      </c>
      <c r="Q33" s="27">
        <v>2</v>
      </c>
      <c r="R33" s="27">
        <v>680</v>
      </c>
      <c r="S33" s="27">
        <v>1079</v>
      </c>
    </row>
    <row r="34" spans="1:19" x14ac:dyDescent="0.25">
      <c r="A34" s="26" t="s">
        <v>50</v>
      </c>
      <c r="B34" s="26">
        <v>10623</v>
      </c>
      <c r="C34" s="26">
        <v>10956</v>
      </c>
      <c r="D34" s="26">
        <v>10741</v>
      </c>
      <c r="E34" s="26">
        <v>55</v>
      </c>
      <c r="F34" s="26">
        <v>270</v>
      </c>
      <c r="G34" s="26">
        <v>10575</v>
      </c>
      <c r="H34" s="26">
        <v>6</v>
      </c>
      <c r="I34" s="26">
        <v>19</v>
      </c>
      <c r="J34" s="26">
        <v>2000</v>
      </c>
      <c r="K34" s="26">
        <v>1423</v>
      </c>
      <c r="L34" s="26">
        <v>577</v>
      </c>
      <c r="M34" s="26">
        <v>51</v>
      </c>
      <c r="N34" s="26">
        <v>287</v>
      </c>
      <c r="O34" s="26">
        <v>1281</v>
      </c>
      <c r="P34" s="26">
        <v>18</v>
      </c>
      <c r="Q34" s="26">
        <v>1</v>
      </c>
      <c r="R34" s="26">
        <v>101</v>
      </c>
      <c r="S34" s="26">
        <v>294</v>
      </c>
    </row>
    <row r="35" spans="1:19" x14ac:dyDescent="0.25">
      <c r="A35" s="27" t="s">
        <v>51</v>
      </c>
      <c r="B35" s="27">
        <v>68181</v>
      </c>
      <c r="C35" s="27">
        <v>65335</v>
      </c>
      <c r="D35" s="27">
        <v>65246</v>
      </c>
      <c r="E35" s="27">
        <v>675</v>
      </c>
      <c r="F35" s="27">
        <v>764</v>
      </c>
      <c r="G35" s="27">
        <v>62862</v>
      </c>
      <c r="H35" s="27">
        <v>431</v>
      </c>
      <c r="I35" s="27">
        <v>256</v>
      </c>
      <c r="J35" s="27">
        <v>10644</v>
      </c>
      <c r="K35" s="27">
        <v>6414</v>
      </c>
      <c r="L35" s="27">
        <v>4230</v>
      </c>
      <c r="M35" s="27">
        <v>177</v>
      </c>
      <c r="N35" s="27">
        <v>1212</v>
      </c>
      <c r="O35" s="27">
        <v>13385</v>
      </c>
      <c r="P35" s="27">
        <v>90</v>
      </c>
      <c r="Q35" s="27">
        <v>5</v>
      </c>
      <c r="R35" s="27">
        <v>1160</v>
      </c>
      <c r="S35" s="27">
        <v>1597</v>
      </c>
    </row>
    <row r="36" spans="1:19" x14ac:dyDescent="0.25">
      <c r="A36" s="26" t="s">
        <v>52</v>
      </c>
      <c r="B36" s="26">
        <v>20677</v>
      </c>
      <c r="C36" s="26">
        <v>20746</v>
      </c>
      <c r="D36" s="26">
        <v>20863</v>
      </c>
      <c r="E36" s="26">
        <v>125</v>
      </c>
      <c r="F36" s="26">
        <v>8</v>
      </c>
      <c r="G36" s="26">
        <v>20612</v>
      </c>
      <c r="H36" s="26">
        <v>38</v>
      </c>
      <c r="I36" s="26">
        <v>1</v>
      </c>
      <c r="J36" s="26">
        <v>1904</v>
      </c>
      <c r="K36" s="26">
        <v>1110</v>
      </c>
      <c r="L36" s="26">
        <v>794</v>
      </c>
      <c r="M36" s="26">
        <v>45</v>
      </c>
      <c r="N36" s="26">
        <v>234</v>
      </c>
      <c r="O36" s="26">
        <v>1659</v>
      </c>
      <c r="P36" s="26">
        <v>13</v>
      </c>
      <c r="Q36" s="26">
        <v>1</v>
      </c>
      <c r="R36" s="26">
        <v>442</v>
      </c>
      <c r="S36" s="26">
        <v>303</v>
      </c>
    </row>
    <row r="37" spans="1:19" x14ac:dyDescent="0.25">
      <c r="A37" s="27" t="s">
        <v>53</v>
      </c>
      <c r="B37" s="27">
        <v>30973</v>
      </c>
      <c r="C37" s="27">
        <v>32057</v>
      </c>
      <c r="D37" s="27">
        <v>32110</v>
      </c>
      <c r="E37" s="27">
        <v>203</v>
      </c>
      <c r="F37" s="27">
        <v>150</v>
      </c>
      <c r="G37" s="27">
        <v>30536</v>
      </c>
      <c r="H37" s="27">
        <v>91</v>
      </c>
      <c r="I37" s="27">
        <v>70</v>
      </c>
      <c r="J37" s="27">
        <v>4421</v>
      </c>
      <c r="K37" s="27">
        <v>2607</v>
      </c>
      <c r="L37" s="27">
        <v>1814</v>
      </c>
      <c r="M37" s="27">
        <v>57</v>
      </c>
      <c r="N37" s="27">
        <v>805</v>
      </c>
      <c r="O37" s="27">
        <v>6370</v>
      </c>
      <c r="P37" s="27">
        <v>85</v>
      </c>
      <c r="Q37" s="27">
        <v>27</v>
      </c>
      <c r="R37" s="27">
        <v>521</v>
      </c>
      <c r="S37" s="27">
        <v>238</v>
      </c>
    </row>
    <row r="38" spans="1:19" x14ac:dyDescent="0.25">
      <c r="A38" s="26" t="s">
        <v>54</v>
      </c>
      <c r="B38" s="26">
        <v>6874</v>
      </c>
      <c r="C38" s="26">
        <v>7461</v>
      </c>
      <c r="D38" s="26">
        <v>7534</v>
      </c>
      <c r="E38" s="26">
        <v>79</v>
      </c>
      <c r="F38" s="26">
        <v>6</v>
      </c>
      <c r="G38" s="26">
        <v>7526</v>
      </c>
      <c r="H38" s="26">
        <v>35</v>
      </c>
      <c r="I38" s="26">
        <v>2</v>
      </c>
      <c r="J38" s="26">
        <v>115</v>
      </c>
      <c r="K38" s="26">
        <v>73</v>
      </c>
      <c r="L38" s="26">
        <v>42</v>
      </c>
      <c r="M38" s="26">
        <v>0</v>
      </c>
      <c r="N38" s="26">
        <v>22</v>
      </c>
      <c r="O38" s="26">
        <v>284</v>
      </c>
      <c r="P38" s="26">
        <v>2</v>
      </c>
      <c r="Q38" s="26">
        <v>0</v>
      </c>
      <c r="R38" s="26">
        <v>99</v>
      </c>
      <c r="S38" s="26">
        <v>35</v>
      </c>
    </row>
    <row r="39" spans="1:19" x14ac:dyDescent="0.25">
      <c r="A39" s="30" t="s">
        <v>55</v>
      </c>
      <c r="B39" s="30">
        <v>10344</v>
      </c>
      <c r="C39" s="30">
        <v>10147</v>
      </c>
      <c r="D39" s="30">
        <v>10232</v>
      </c>
      <c r="E39" s="30">
        <v>88</v>
      </c>
      <c r="F39" s="30">
        <v>3</v>
      </c>
      <c r="G39" s="30">
        <v>8610</v>
      </c>
      <c r="H39" s="30">
        <v>19</v>
      </c>
      <c r="I39" s="30">
        <v>1</v>
      </c>
      <c r="J39" s="30">
        <v>369</v>
      </c>
      <c r="K39" s="30">
        <v>22</v>
      </c>
      <c r="L39" s="30">
        <v>347</v>
      </c>
      <c r="M39" s="30">
        <v>0</v>
      </c>
      <c r="N39" s="30">
        <v>139</v>
      </c>
      <c r="O39" s="30">
        <v>223</v>
      </c>
      <c r="P39" s="30">
        <v>205</v>
      </c>
      <c r="Q39" s="30">
        <v>41</v>
      </c>
      <c r="R39" s="30">
        <v>35</v>
      </c>
      <c r="S39" s="30">
        <v>28</v>
      </c>
    </row>
    <row r="40" spans="1:19" x14ac:dyDescent="0.25">
      <c r="A40" s="30" t="s">
        <v>56</v>
      </c>
      <c r="B40" s="30">
        <v>21163</v>
      </c>
      <c r="C40" s="30">
        <v>20038</v>
      </c>
      <c r="D40" s="30">
        <v>18462</v>
      </c>
      <c r="E40" s="30">
        <v>19</v>
      </c>
      <c r="F40" s="30">
        <v>1595</v>
      </c>
      <c r="G40" s="30">
        <v>14624</v>
      </c>
      <c r="H40" s="30">
        <v>3</v>
      </c>
      <c r="I40" s="30">
        <v>110</v>
      </c>
      <c r="J40" s="30">
        <v>1632</v>
      </c>
      <c r="K40" s="30">
        <v>8</v>
      </c>
      <c r="L40" s="30">
        <v>1624</v>
      </c>
      <c r="M40" s="30">
        <v>0</v>
      </c>
      <c r="N40" s="30">
        <v>348</v>
      </c>
      <c r="O40" s="30">
        <v>379</v>
      </c>
      <c r="P40" s="30">
        <v>372</v>
      </c>
      <c r="Q40" s="30">
        <v>208</v>
      </c>
      <c r="R40" s="30">
        <v>29</v>
      </c>
      <c r="S40" s="30">
        <v>29</v>
      </c>
    </row>
    <row r="41" spans="1:19" x14ac:dyDescent="0.25">
      <c r="A41" s="30" t="s">
        <v>57</v>
      </c>
      <c r="B41" s="30">
        <v>5959</v>
      </c>
      <c r="C41" s="30">
        <v>6018</v>
      </c>
      <c r="D41" s="30">
        <v>6020</v>
      </c>
      <c r="E41" s="30">
        <v>2</v>
      </c>
      <c r="F41" s="30">
        <v>0</v>
      </c>
      <c r="G41" s="30">
        <v>5448</v>
      </c>
      <c r="H41" s="30">
        <v>1</v>
      </c>
      <c r="I41" s="30">
        <v>0</v>
      </c>
      <c r="J41" s="30">
        <v>114</v>
      </c>
      <c r="K41" s="30">
        <v>112</v>
      </c>
      <c r="L41" s="30">
        <v>2</v>
      </c>
      <c r="M41" s="30">
        <v>0</v>
      </c>
      <c r="N41" s="30">
        <v>38</v>
      </c>
      <c r="O41" s="30">
        <v>285</v>
      </c>
      <c r="P41" s="30">
        <v>279</v>
      </c>
      <c r="Q41" s="30">
        <v>95</v>
      </c>
      <c r="R41" s="30">
        <v>12</v>
      </c>
      <c r="S41" s="30">
        <v>13</v>
      </c>
    </row>
    <row r="42" spans="1:19" x14ac:dyDescent="0.25">
      <c r="A42" s="30" t="s">
        <v>58</v>
      </c>
      <c r="B42" s="30">
        <v>4898</v>
      </c>
      <c r="C42" s="30">
        <v>4916</v>
      </c>
      <c r="D42" s="30">
        <v>4950</v>
      </c>
      <c r="E42" s="30">
        <v>34</v>
      </c>
      <c r="F42" s="30">
        <v>0</v>
      </c>
      <c r="G42" s="30">
        <v>4246</v>
      </c>
      <c r="H42" s="30">
        <v>4</v>
      </c>
      <c r="I42" s="30">
        <v>0</v>
      </c>
      <c r="J42" s="30">
        <v>289</v>
      </c>
      <c r="K42" s="30">
        <v>2</v>
      </c>
      <c r="L42" s="30">
        <v>287</v>
      </c>
      <c r="M42" s="30">
        <v>0</v>
      </c>
      <c r="N42" s="30">
        <v>182</v>
      </c>
      <c r="O42" s="30">
        <v>188</v>
      </c>
      <c r="P42" s="30">
        <v>180</v>
      </c>
      <c r="Q42" s="30">
        <v>156</v>
      </c>
      <c r="R42" s="30">
        <v>12</v>
      </c>
      <c r="S42" s="30">
        <v>12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13603</v>
      </c>
      <c r="E43" s="30">
        <v>2</v>
      </c>
      <c r="F43" s="30">
        <v>54</v>
      </c>
      <c r="G43" s="30">
        <v>9644</v>
      </c>
      <c r="H43" s="30">
        <v>0</v>
      </c>
      <c r="I43" s="30">
        <v>13</v>
      </c>
      <c r="J43" s="30">
        <v>199</v>
      </c>
      <c r="K43" s="30">
        <v>15</v>
      </c>
      <c r="L43" s="30">
        <v>184</v>
      </c>
      <c r="M43" s="30">
        <v>0</v>
      </c>
      <c r="N43" s="30">
        <v>85</v>
      </c>
      <c r="O43" s="30">
        <v>188</v>
      </c>
      <c r="P43" s="30">
        <v>175</v>
      </c>
      <c r="Q43" s="30">
        <v>88</v>
      </c>
      <c r="R43" s="30">
        <v>9</v>
      </c>
      <c r="S43" s="30">
        <v>0</v>
      </c>
    </row>
    <row r="44" spans="1:19" x14ac:dyDescent="0.25">
      <c r="A44" s="31" t="s">
        <v>60</v>
      </c>
      <c r="B44" s="31">
        <v>56007</v>
      </c>
      <c r="C44" s="31">
        <v>54774</v>
      </c>
      <c r="D44" s="31">
        <v>53267</v>
      </c>
      <c r="E44" s="31">
        <v>145</v>
      </c>
      <c r="F44" s="31">
        <v>1652</v>
      </c>
      <c r="G44" s="31">
        <v>42572</v>
      </c>
      <c r="H44" s="31">
        <v>27</v>
      </c>
      <c r="I44" s="31">
        <v>124</v>
      </c>
      <c r="J44" s="31">
        <v>2603</v>
      </c>
      <c r="K44" s="31">
        <v>159</v>
      </c>
      <c r="L44" s="31">
        <v>2444</v>
      </c>
      <c r="M44" s="31">
        <v>0</v>
      </c>
      <c r="N44" s="31">
        <v>792</v>
      </c>
      <c r="O44" s="31">
        <v>1263</v>
      </c>
      <c r="P44" s="31">
        <v>1211</v>
      </c>
      <c r="Q44" s="31">
        <v>588</v>
      </c>
      <c r="R44" s="31">
        <v>97</v>
      </c>
      <c r="S44" s="31">
        <v>82</v>
      </c>
    </row>
    <row r="45" spans="1:19" x14ac:dyDescent="0.25">
      <c r="A45" s="27" t="s">
        <v>61</v>
      </c>
      <c r="B45" s="27">
        <v>5837</v>
      </c>
      <c r="C45" s="27">
        <v>6107</v>
      </c>
      <c r="D45" s="27">
        <v>6001</v>
      </c>
      <c r="E45" s="27">
        <v>43</v>
      </c>
      <c r="F45" s="27">
        <v>149</v>
      </c>
      <c r="G45" s="27">
        <v>5886</v>
      </c>
      <c r="H45" s="27">
        <v>6</v>
      </c>
      <c r="I45" s="27">
        <v>25</v>
      </c>
      <c r="J45" s="27">
        <v>521</v>
      </c>
      <c r="K45" s="27">
        <v>327</v>
      </c>
      <c r="L45" s="27">
        <v>194</v>
      </c>
      <c r="M45" s="27">
        <v>7</v>
      </c>
      <c r="N45" s="27">
        <v>45</v>
      </c>
      <c r="O45" s="27">
        <v>439</v>
      </c>
      <c r="P45" s="27">
        <v>3</v>
      </c>
      <c r="Q45" s="27">
        <v>0</v>
      </c>
      <c r="R45" s="27">
        <v>63</v>
      </c>
      <c r="S45" s="27">
        <v>133</v>
      </c>
    </row>
    <row r="46" spans="1:19" x14ac:dyDescent="0.25">
      <c r="A46" s="26" t="s">
        <v>62</v>
      </c>
      <c r="B46" s="26">
        <v>6370</v>
      </c>
      <c r="C46" s="26">
        <v>6646</v>
      </c>
      <c r="D46" s="26">
        <v>6678</v>
      </c>
      <c r="E46" s="26">
        <v>58</v>
      </c>
      <c r="F46" s="26">
        <v>26</v>
      </c>
      <c r="G46" s="26">
        <v>6641</v>
      </c>
      <c r="H46" s="26">
        <v>16</v>
      </c>
      <c r="I46" s="26">
        <v>3</v>
      </c>
      <c r="J46" s="26">
        <v>579</v>
      </c>
      <c r="K46" s="26">
        <v>286</v>
      </c>
      <c r="L46" s="26">
        <v>293</v>
      </c>
      <c r="M46" s="26">
        <v>14</v>
      </c>
      <c r="N46" s="26">
        <v>53</v>
      </c>
      <c r="O46" s="26">
        <v>246</v>
      </c>
      <c r="P46" s="26">
        <v>3</v>
      </c>
      <c r="Q46" s="26">
        <v>0</v>
      </c>
      <c r="R46" s="26">
        <v>154</v>
      </c>
      <c r="S46" s="26">
        <v>73</v>
      </c>
    </row>
    <row r="47" spans="1:19" x14ac:dyDescent="0.25">
      <c r="A47" s="27" t="s">
        <v>63</v>
      </c>
      <c r="B47" s="27">
        <v>13871</v>
      </c>
      <c r="C47" s="27">
        <v>14409</v>
      </c>
      <c r="D47" s="27">
        <v>14252</v>
      </c>
      <c r="E47" s="27">
        <v>122</v>
      </c>
      <c r="F47" s="27">
        <v>279</v>
      </c>
      <c r="G47" s="27">
        <v>14141</v>
      </c>
      <c r="H47" s="27">
        <v>38</v>
      </c>
      <c r="I47" s="27">
        <v>74</v>
      </c>
      <c r="J47" s="27">
        <v>2523</v>
      </c>
      <c r="K47" s="27">
        <v>1380</v>
      </c>
      <c r="L47" s="27">
        <v>1143</v>
      </c>
      <c r="M47" s="27">
        <v>44</v>
      </c>
      <c r="N47" s="27">
        <v>287</v>
      </c>
      <c r="O47" s="27">
        <v>1502</v>
      </c>
      <c r="P47" s="27">
        <v>6</v>
      </c>
      <c r="Q47" s="27">
        <v>0</v>
      </c>
      <c r="R47" s="27">
        <v>430</v>
      </c>
      <c r="S47" s="27">
        <v>439</v>
      </c>
    </row>
    <row r="48" spans="1:19" x14ac:dyDescent="0.25">
      <c r="A48" s="26" t="s">
        <v>64</v>
      </c>
      <c r="B48" s="26">
        <v>31997</v>
      </c>
      <c r="C48" s="26">
        <v>32938</v>
      </c>
      <c r="D48" s="26">
        <v>33101</v>
      </c>
      <c r="E48" s="26">
        <v>225</v>
      </c>
      <c r="F48" s="26">
        <v>62</v>
      </c>
      <c r="G48" s="26">
        <v>31726</v>
      </c>
      <c r="H48" s="26">
        <v>92</v>
      </c>
      <c r="I48" s="26">
        <v>4</v>
      </c>
      <c r="J48" s="26">
        <v>5140</v>
      </c>
      <c r="K48" s="26">
        <v>1806</v>
      </c>
      <c r="L48" s="26">
        <v>3334</v>
      </c>
      <c r="M48" s="26">
        <v>73</v>
      </c>
      <c r="N48" s="26">
        <v>378</v>
      </c>
      <c r="O48" s="26">
        <v>1971</v>
      </c>
      <c r="P48" s="26">
        <v>6</v>
      </c>
      <c r="Q48" s="26">
        <v>0</v>
      </c>
      <c r="R48" s="26">
        <v>673</v>
      </c>
      <c r="S48" s="26">
        <v>497</v>
      </c>
    </row>
    <row r="49" spans="1:19" x14ac:dyDescent="0.25">
      <c r="A49" s="27" t="s">
        <v>65</v>
      </c>
      <c r="B49" s="27">
        <v>25235</v>
      </c>
      <c r="C49" s="27">
        <v>25324</v>
      </c>
      <c r="D49" s="27">
        <v>25359</v>
      </c>
      <c r="E49" s="27">
        <v>82</v>
      </c>
      <c r="F49" s="27">
        <v>47</v>
      </c>
      <c r="G49" s="27">
        <v>25207</v>
      </c>
      <c r="H49" s="27">
        <v>53</v>
      </c>
      <c r="I49" s="27">
        <v>9</v>
      </c>
      <c r="J49" s="27">
        <v>3935</v>
      </c>
      <c r="K49" s="27">
        <v>1670</v>
      </c>
      <c r="L49" s="27">
        <v>2265</v>
      </c>
      <c r="M49" s="27">
        <v>157</v>
      </c>
      <c r="N49" s="27">
        <v>468</v>
      </c>
      <c r="O49" s="27">
        <v>2052</v>
      </c>
      <c r="P49" s="27">
        <v>18</v>
      </c>
      <c r="Q49" s="27">
        <v>1</v>
      </c>
      <c r="R49" s="27">
        <v>695</v>
      </c>
      <c r="S49" s="27">
        <v>368</v>
      </c>
    </row>
    <row r="50" spans="1:19" x14ac:dyDescent="0.25">
      <c r="A50" s="26" t="s">
        <v>66</v>
      </c>
      <c r="B50" s="26">
        <v>10376</v>
      </c>
      <c r="C50" s="26">
        <v>10649</v>
      </c>
      <c r="D50" s="26">
        <v>10711</v>
      </c>
      <c r="E50" s="26">
        <v>84</v>
      </c>
      <c r="F50" s="26">
        <v>22</v>
      </c>
      <c r="G50" s="26">
        <v>10245</v>
      </c>
      <c r="H50" s="26">
        <v>29</v>
      </c>
      <c r="I50" s="26">
        <v>3</v>
      </c>
      <c r="J50" s="26">
        <v>1356</v>
      </c>
      <c r="K50" s="26">
        <v>519</v>
      </c>
      <c r="L50" s="26">
        <v>837</v>
      </c>
      <c r="M50" s="26">
        <v>13</v>
      </c>
      <c r="N50" s="26">
        <v>180</v>
      </c>
      <c r="O50" s="26">
        <v>1316</v>
      </c>
      <c r="P50" s="26">
        <v>6</v>
      </c>
      <c r="Q50" s="26">
        <v>0</v>
      </c>
      <c r="R50" s="26">
        <v>236</v>
      </c>
      <c r="S50" s="26">
        <v>302</v>
      </c>
    </row>
    <row r="51" spans="1:19" x14ac:dyDescent="0.25">
      <c r="A51" s="27" t="s">
        <v>67</v>
      </c>
      <c r="B51" s="27">
        <v>33500</v>
      </c>
      <c r="C51" s="27">
        <v>33238</v>
      </c>
      <c r="D51" s="27">
        <v>33345</v>
      </c>
      <c r="E51" s="27">
        <v>207</v>
      </c>
      <c r="F51" s="27">
        <v>100</v>
      </c>
      <c r="G51" s="27">
        <v>32796</v>
      </c>
      <c r="H51" s="27">
        <v>87</v>
      </c>
      <c r="I51" s="27">
        <v>54</v>
      </c>
      <c r="J51" s="27">
        <v>4582</v>
      </c>
      <c r="K51" s="27">
        <v>2560</v>
      </c>
      <c r="L51" s="27">
        <v>2022</v>
      </c>
      <c r="M51" s="27">
        <v>138</v>
      </c>
      <c r="N51" s="27">
        <v>634</v>
      </c>
      <c r="O51" s="27">
        <v>5109</v>
      </c>
      <c r="P51" s="27">
        <v>56</v>
      </c>
      <c r="Q51" s="27">
        <v>1</v>
      </c>
      <c r="R51" s="27">
        <v>656</v>
      </c>
      <c r="S51" s="27">
        <v>781</v>
      </c>
    </row>
    <row r="52" spans="1:19" x14ac:dyDescent="0.25">
      <c r="A52" s="26" t="s">
        <v>68</v>
      </c>
      <c r="B52" s="26">
        <v>13052</v>
      </c>
      <c r="C52" s="26">
        <v>12332</v>
      </c>
      <c r="D52" s="26">
        <v>12459</v>
      </c>
      <c r="E52" s="26">
        <v>131</v>
      </c>
      <c r="F52" s="26">
        <v>4</v>
      </c>
      <c r="G52" s="26">
        <v>12349</v>
      </c>
      <c r="H52" s="26">
        <v>33</v>
      </c>
      <c r="I52" s="26">
        <v>0</v>
      </c>
      <c r="J52" s="26">
        <v>671</v>
      </c>
      <c r="K52" s="26">
        <v>501</v>
      </c>
      <c r="L52" s="26">
        <v>170</v>
      </c>
      <c r="M52" s="26">
        <v>5</v>
      </c>
      <c r="N52" s="26">
        <v>98</v>
      </c>
      <c r="O52" s="26">
        <v>731</v>
      </c>
      <c r="P52" s="26">
        <v>7</v>
      </c>
      <c r="Q52" s="26">
        <v>0</v>
      </c>
      <c r="R52" s="26">
        <v>132</v>
      </c>
      <c r="S52" s="26">
        <v>114</v>
      </c>
    </row>
    <row r="53" spans="1:19" x14ac:dyDescent="0.25">
      <c r="A53" s="27" t="s">
        <v>69</v>
      </c>
      <c r="B53" s="27">
        <v>21582</v>
      </c>
      <c r="C53" s="27">
        <v>21920</v>
      </c>
      <c r="D53" s="27">
        <v>22011</v>
      </c>
      <c r="E53" s="27">
        <v>111</v>
      </c>
      <c r="F53" s="27">
        <v>20</v>
      </c>
      <c r="G53" s="27">
        <v>21261</v>
      </c>
      <c r="H53" s="27">
        <v>53</v>
      </c>
      <c r="I53" s="27">
        <v>3</v>
      </c>
      <c r="J53" s="27">
        <v>2897</v>
      </c>
      <c r="K53" s="27">
        <v>1562</v>
      </c>
      <c r="L53" s="27">
        <v>1335</v>
      </c>
      <c r="M53" s="27">
        <v>33</v>
      </c>
      <c r="N53" s="27">
        <v>275</v>
      </c>
      <c r="O53" s="27">
        <v>1561</v>
      </c>
      <c r="P53" s="27">
        <v>12</v>
      </c>
      <c r="Q53" s="27">
        <v>0</v>
      </c>
      <c r="R53" s="27">
        <v>515</v>
      </c>
      <c r="S53" s="27">
        <v>588</v>
      </c>
    </row>
    <row r="54" spans="1:19" x14ac:dyDescent="0.25">
      <c r="A54" s="26" t="s">
        <v>70</v>
      </c>
      <c r="B54" s="26">
        <v>10848</v>
      </c>
      <c r="C54" s="26">
        <v>10046</v>
      </c>
      <c r="D54" s="26">
        <v>10115</v>
      </c>
      <c r="E54" s="26">
        <v>71</v>
      </c>
      <c r="F54" s="26">
        <v>2</v>
      </c>
      <c r="G54" s="26">
        <v>9922</v>
      </c>
      <c r="H54" s="26">
        <v>36</v>
      </c>
      <c r="I54" s="26">
        <v>1</v>
      </c>
      <c r="J54" s="26">
        <v>500</v>
      </c>
      <c r="K54" s="26">
        <v>330</v>
      </c>
      <c r="L54" s="26">
        <v>170</v>
      </c>
      <c r="M54" s="26">
        <v>0</v>
      </c>
      <c r="N54" s="26">
        <v>52</v>
      </c>
      <c r="O54" s="26">
        <v>355</v>
      </c>
      <c r="P54" s="26">
        <v>6</v>
      </c>
      <c r="Q54" s="26">
        <v>1</v>
      </c>
      <c r="R54" s="26">
        <v>73</v>
      </c>
      <c r="S54" s="26">
        <v>188</v>
      </c>
    </row>
    <row r="55" spans="1:19" x14ac:dyDescent="0.25">
      <c r="A55" s="27" t="s">
        <v>71</v>
      </c>
      <c r="B55" s="27">
        <v>16785</v>
      </c>
      <c r="C55" s="27">
        <v>16597</v>
      </c>
      <c r="D55" s="27">
        <v>16607</v>
      </c>
      <c r="E55" s="27">
        <v>98</v>
      </c>
      <c r="F55" s="27">
        <v>88</v>
      </c>
      <c r="G55" s="27">
        <v>16430</v>
      </c>
      <c r="H55" s="27">
        <v>13</v>
      </c>
      <c r="I55" s="27">
        <v>38</v>
      </c>
      <c r="J55" s="27">
        <v>580</v>
      </c>
      <c r="K55" s="27">
        <v>313</v>
      </c>
      <c r="L55" s="27">
        <v>267</v>
      </c>
      <c r="M55" s="27">
        <v>5</v>
      </c>
      <c r="N55" s="27">
        <v>64</v>
      </c>
      <c r="O55" s="27">
        <v>741</v>
      </c>
      <c r="P55" s="27">
        <v>3</v>
      </c>
      <c r="Q55" s="27">
        <v>0</v>
      </c>
      <c r="R55" s="27">
        <v>184</v>
      </c>
      <c r="S55" s="27">
        <v>132</v>
      </c>
    </row>
    <row r="56" spans="1:19" x14ac:dyDescent="0.25">
      <c r="A56" s="26" t="s">
        <v>72</v>
      </c>
      <c r="B56" s="26">
        <v>18716</v>
      </c>
      <c r="C56" s="26">
        <v>18908</v>
      </c>
      <c r="D56" s="26">
        <v>18878</v>
      </c>
      <c r="E56" s="26">
        <v>92</v>
      </c>
      <c r="F56" s="26">
        <v>122</v>
      </c>
      <c r="G56" s="26">
        <v>18182</v>
      </c>
      <c r="H56" s="26">
        <v>27</v>
      </c>
      <c r="I56" s="26">
        <v>60</v>
      </c>
      <c r="J56" s="26">
        <v>309</v>
      </c>
      <c r="K56" s="26">
        <v>177</v>
      </c>
      <c r="L56" s="26">
        <v>132</v>
      </c>
      <c r="M56" s="26">
        <v>7</v>
      </c>
      <c r="N56" s="26">
        <v>72</v>
      </c>
      <c r="O56" s="26">
        <v>815</v>
      </c>
      <c r="P56" s="26">
        <v>6</v>
      </c>
      <c r="Q56" s="26">
        <v>0</v>
      </c>
      <c r="R56" s="26">
        <v>254</v>
      </c>
      <c r="S56" s="26">
        <v>81</v>
      </c>
    </row>
    <row r="57" spans="1:19" x14ac:dyDescent="0.25">
      <c r="A57" s="32" t="s">
        <v>73</v>
      </c>
      <c r="B57" s="32">
        <v>1041932</v>
      </c>
      <c r="C57" s="32">
        <v>1067683</v>
      </c>
      <c r="D57" s="32">
        <v>1052085</v>
      </c>
      <c r="E57" s="32">
        <v>19017</v>
      </c>
      <c r="F57" s="32">
        <v>34616</v>
      </c>
      <c r="G57" s="32">
        <v>407341</v>
      </c>
      <c r="H57" s="32">
        <v>12021</v>
      </c>
      <c r="I57" s="32">
        <v>27890</v>
      </c>
      <c r="J57" s="32">
        <v>143419</v>
      </c>
      <c r="K57" s="32">
        <v>78748</v>
      </c>
      <c r="L57" s="32">
        <v>64671</v>
      </c>
      <c r="M57" s="32">
        <v>3087</v>
      </c>
      <c r="N57" s="32">
        <v>16331</v>
      </c>
      <c r="O57" s="32">
        <v>126082</v>
      </c>
      <c r="P57" s="32">
        <v>2375</v>
      </c>
      <c r="Q57" s="32">
        <v>690</v>
      </c>
      <c r="R57" s="32">
        <v>19694</v>
      </c>
      <c r="S57" s="32">
        <v>19694</v>
      </c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2017-Year to date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Staff</cp:lastModifiedBy>
  <cp:lastPrinted>2017-09-19T19:38:21Z</cp:lastPrinted>
  <dcterms:created xsi:type="dcterms:W3CDTF">2017-02-07T19:44:57Z</dcterms:created>
  <dcterms:modified xsi:type="dcterms:W3CDTF">2017-09-19T19:38:24Z</dcterms:modified>
</cp:coreProperties>
</file>