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-FILESERVER\FileServer\Organization\Executive Board\Exec. Bd. Monthly Report\2018 Board Reports\July 2018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4" i="1"/>
  <c r="C44" i="1"/>
  <c r="B44" i="1"/>
  <c r="D43" i="1"/>
  <c r="C43" i="1"/>
  <c r="B43" i="1"/>
  <c r="D42" i="1"/>
  <c r="C42" i="1"/>
  <c r="B42" i="1"/>
  <c r="D41" i="1"/>
  <c r="D45" i="1" s="1"/>
  <c r="C41" i="1"/>
  <c r="B41" i="1"/>
  <c r="D40" i="1"/>
  <c r="C40" i="1"/>
  <c r="C45" i="1" s="1"/>
  <c r="B40" i="1"/>
  <c r="B45" i="1" s="1"/>
  <c r="B58" i="1" s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58" i="1" l="1"/>
  <c r="D58" i="1"/>
</calcChain>
</file>

<file path=xl/sharedStrings.xml><?xml version="1.0" encoding="utf-8"?>
<sst xmlns="http://schemas.openxmlformats.org/spreadsheetml/2006/main" count="62" uniqueCount="62">
  <si>
    <t>NExpress Statistics</t>
  </si>
  <si>
    <t>January 1  - December 31, 2018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</si>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</sst>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Linked%20in%20NEXT\Statistics\2018\2018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</sheetNames>
    <sheetDataSet>
      <sheetData sheetId="0">
        <row r="2">
          <cell r="L2">
            <v>45494</v>
          </cell>
          <cell r="T2">
            <v>6417</v>
          </cell>
          <cell r="U2">
            <v>7165</v>
          </cell>
        </row>
        <row r="3">
          <cell r="L3">
            <v>20332</v>
          </cell>
          <cell r="T3">
            <v>1947</v>
          </cell>
          <cell r="U3">
            <v>2560</v>
          </cell>
        </row>
        <row r="4">
          <cell r="L4">
            <v>89432</v>
          </cell>
          <cell r="T4">
            <v>6492</v>
          </cell>
          <cell r="U4">
            <v>6895</v>
          </cell>
        </row>
        <row r="5">
          <cell r="L5">
            <v>1417</v>
          </cell>
          <cell r="T5">
            <v>544</v>
          </cell>
          <cell r="U5">
            <v>205</v>
          </cell>
        </row>
        <row r="6">
          <cell r="L6">
            <v>63541</v>
          </cell>
          <cell r="T6">
            <v>7282</v>
          </cell>
          <cell r="U6">
            <v>7121</v>
          </cell>
        </row>
        <row r="7">
          <cell r="L7">
            <v>8865</v>
          </cell>
          <cell r="T7">
            <v>1516</v>
          </cell>
          <cell r="U7">
            <v>1602</v>
          </cell>
        </row>
        <row r="8">
          <cell r="L8">
            <v>3867</v>
          </cell>
          <cell r="T8">
            <v>932</v>
          </cell>
          <cell r="U8">
            <v>1014</v>
          </cell>
        </row>
        <row r="9">
          <cell r="L9">
            <v>2382</v>
          </cell>
          <cell r="T9">
            <v>485</v>
          </cell>
          <cell r="U9">
            <v>164</v>
          </cell>
        </row>
        <row r="10">
          <cell r="L10">
            <v>678</v>
          </cell>
          <cell r="T10">
            <v>270</v>
          </cell>
          <cell r="U10">
            <v>26</v>
          </cell>
        </row>
        <row r="11">
          <cell r="L11">
            <v>20</v>
          </cell>
          <cell r="T11">
            <v>0</v>
          </cell>
          <cell r="U11">
            <v>1</v>
          </cell>
        </row>
        <row r="12">
          <cell r="L12">
            <v>1649</v>
          </cell>
          <cell r="T12">
            <v>786</v>
          </cell>
          <cell r="U12">
            <v>496</v>
          </cell>
        </row>
        <row r="13">
          <cell r="L13">
            <v>3643</v>
          </cell>
          <cell r="T13">
            <v>1468</v>
          </cell>
          <cell r="U13">
            <v>1557</v>
          </cell>
        </row>
        <row r="14">
          <cell r="L14">
            <v>9282</v>
          </cell>
          <cell r="T14">
            <v>2760</v>
          </cell>
          <cell r="U14">
            <v>1877</v>
          </cell>
        </row>
        <row r="15">
          <cell r="L15">
            <v>5875</v>
          </cell>
          <cell r="T15">
            <v>3057</v>
          </cell>
          <cell r="U15">
            <v>2257</v>
          </cell>
        </row>
        <row r="17">
          <cell r="L17">
            <v>1710</v>
          </cell>
          <cell r="T17">
            <v>666</v>
          </cell>
          <cell r="U17">
            <v>245</v>
          </cell>
        </row>
        <row r="18">
          <cell r="L18">
            <v>19090</v>
          </cell>
          <cell r="T18">
            <v>3480</v>
          </cell>
          <cell r="U18">
            <v>2747</v>
          </cell>
        </row>
        <row r="19">
          <cell r="L19">
            <v>1794</v>
          </cell>
          <cell r="T19">
            <v>338</v>
          </cell>
          <cell r="U19">
            <v>354</v>
          </cell>
        </row>
        <row r="20">
          <cell r="L20">
            <v>27859</v>
          </cell>
          <cell r="T20">
            <v>2220</v>
          </cell>
          <cell r="U20">
            <v>4603</v>
          </cell>
        </row>
        <row r="21">
          <cell r="L21">
            <v>23052</v>
          </cell>
          <cell r="T21">
            <v>1627</v>
          </cell>
          <cell r="U21">
            <v>2667</v>
          </cell>
        </row>
        <row r="22">
          <cell r="L22">
            <v>3904</v>
          </cell>
          <cell r="T22">
            <v>1115</v>
          </cell>
          <cell r="U22">
            <v>317</v>
          </cell>
        </row>
        <row r="23">
          <cell r="L23">
            <v>23272</v>
          </cell>
          <cell r="T23">
            <v>2958</v>
          </cell>
          <cell r="U23">
            <v>4033</v>
          </cell>
        </row>
        <row r="24">
          <cell r="L24">
            <v>103217</v>
          </cell>
          <cell r="T24">
            <v>8328</v>
          </cell>
          <cell r="U24">
            <v>11479</v>
          </cell>
        </row>
        <row r="25">
          <cell r="L25">
            <v>9401</v>
          </cell>
          <cell r="T25">
            <v>2371</v>
          </cell>
          <cell r="U25">
            <v>1450</v>
          </cell>
        </row>
        <row r="26">
          <cell r="L26">
            <v>0</v>
          </cell>
          <cell r="T26">
            <v>0</v>
          </cell>
          <cell r="U26">
            <v>0</v>
          </cell>
        </row>
        <row r="27">
          <cell r="L27">
            <v>7425</v>
          </cell>
          <cell r="T27">
            <v>1721</v>
          </cell>
          <cell r="U27">
            <v>1449</v>
          </cell>
        </row>
        <row r="28">
          <cell r="L28">
            <v>2608</v>
          </cell>
          <cell r="T28">
            <v>210</v>
          </cell>
          <cell r="U28">
            <v>433</v>
          </cell>
        </row>
        <row r="29">
          <cell r="L29">
            <v>18470</v>
          </cell>
          <cell r="T29">
            <v>3230</v>
          </cell>
          <cell r="U29">
            <v>2490</v>
          </cell>
        </row>
        <row r="30">
          <cell r="L30">
            <v>454</v>
          </cell>
          <cell r="T30">
            <v>401</v>
          </cell>
          <cell r="U30">
            <v>257</v>
          </cell>
        </row>
        <row r="31">
          <cell r="L31">
            <v>4045</v>
          </cell>
          <cell r="T31">
            <v>1698</v>
          </cell>
          <cell r="U31">
            <v>347</v>
          </cell>
        </row>
        <row r="32">
          <cell r="L32">
            <v>22212</v>
          </cell>
          <cell r="T32">
            <v>3192</v>
          </cell>
          <cell r="U32">
            <v>2954</v>
          </cell>
        </row>
        <row r="33">
          <cell r="L33">
            <v>15219</v>
          </cell>
          <cell r="T33">
            <v>3280</v>
          </cell>
          <cell r="U33">
            <v>4727</v>
          </cell>
        </row>
        <row r="34">
          <cell r="L34">
            <v>10372</v>
          </cell>
          <cell r="T34">
            <v>692</v>
          </cell>
          <cell r="U34">
            <v>1406</v>
          </cell>
        </row>
        <row r="35">
          <cell r="L35">
            <v>59430</v>
          </cell>
          <cell r="T35">
            <v>7025</v>
          </cell>
          <cell r="U35">
            <v>7791</v>
          </cell>
        </row>
        <row r="36">
          <cell r="L36">
            <v>10436</v>
          </cell>
          <cell r="T36">
            <v>2444</v>
          </cell>
          <cell r="U36">
            <v>1793</v>
          </cell>
        </row>
        <row r="37">
          <cell r="L37">
            <v>23977</v>
          </cell>
          <cell r="T37">
            <v>2709</v>
          </cell>
          <cell r="U37">
            <v>1640</v>
          </cell>
        </row>
        <row r="38">
          <cell r="L38">
            <v>670</v>
          </cell>
          <cell r="T38">
            <v>503</v>
          </cell>
          <cell r="U38">
            <v>255</v>
          </cell>
        </row>
        <row r="39">
          <cell r="L39">
            <v>2760</v>
          </cell>
          <cell r="T39">
            <v>290</v>
          </cell>
          <cell r="U39">
            <v>153</v>
          </cell>
        </row>
        <row r="40">
          <cell r="L40">
            <v>9857</v>
          </cell>
          <cell r="T40">
            <v>436</v>
          </cell>
          <cell r="U40">
            <v>292</v>
          </cell>
        </row>
        <row r="41">
          <cell r="L41">
            <v>318</v>
          </cell>
          <cell r="T41">
            <v>153</v>
          </cell>
          <cell r="U41">
            <v>42</v>
          </cell>
        </row>
        <row r="42">
          <cell r="L42">
            <v>842</v>
          </cell>
          <cell r="T42">
            <v>104</v>
          </cell>
          <cell r="U42">
            <v>103</v>
          </cell>
        </row>
        <row r="43">
          <cell r="L43">
            <v>1516</v>
          </cell>
          <cell r="T43">
            <v>128</v>
          </cell>
          <cell r="U43">
            <v>94</v>
          </cell>
        </row>
        <row r="45">
          <cell r="L45">
            <v>2204</v>
          </cell>
          <cell r="T45">
            <v>350</v>
          </cell>
          <cell r="U45">
            <v>543</v>
          </cell>
        </row>
        <row r="46">
          <cell r="L46">
            <v>3240</v>
          </cell>
          <cell r="T46">
            <v>772</v>
          </cell>
          <cell r="U46">
            <v>532</v>
          </cell>
        </row>
        <row r="47">
          <cell r="L47">
            <v>12537</v>
          </cell>
          <cell r="T47">
            <v>2030</v>
          </cell>
          <cell r="U47">
            <v>2067</v>
          </cell>
        </row>
        <row r="48">
          <cell r="L48">
            <v>26568</v>
          </cell>
          <cell r="T48">
            <v>3443</v>
          </cell>
          <cell r="U48">
            <v>3306</v>
          </cell>
        </row>
        <row r="49">
          <cell r="L49">
            <v>21352</v>
          </cell>
          <cell r="T49">
            <v>3613</v>
          </cell>
          <cell r="U49">
            <v>1570</v>
          </cell>
        </row>
        <row r="50">
          <cell r="L50">
            <v>7589</v>
          </cell>
          <cell r="T50">
            <v>1516</v>
          </cell>
          <cell r="U50">
            <v>1547</v>
          </cell>
        </row>
        <row r="51">
          <cell r="L51">
            <v>22176</v>
          </cell>
          <cell r="T51">
            <v>2976</v>
          </cell>
          <cell r="U51">
            <v>3605</v>
          </cell>
        </row>
        <row r="52">
          <cell r="L52">
            <v>3959</v>
          </cell>
          <cell r="T52">
            <v>639</v>
          </cell>
          <cell r="U52">
            <v>837</v>
          </cell>
        </row>
        <row r="53">
          <cell r="L53">
            <v>17091</v>
          </cell>
          <cell r="T53">
            <v>2916</v>
          </cell>
          <cell r="U53">
            <v>2744</v>
          </cell>
        </row>
        <row r="54">
          <cell r="L54">
            <v>2170</v>
          </cell>
          <cell r="T54">
            <v>550</v>
          </cell>
          <cell r="U54">
            <v>919</v>
          </cell>
        </row>
        <row r="55">
          <cell r="L55">
            <v>3405</v>
          </cell>
          <cell r="T55">
            <v>1133</v>
          </cell>
          <cell r="U55">
            <v>714</v>
          </cell>
        </row>
        <row r="56">
          <cell r="L56">
            <v>2555</v>
          </cell>
          <cell r="T56">
            <v>860</v>
          </cell>
          <cell r="U56">
            <v>628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topLeftCell="A43" workbookViewId="0">
      <selection activeCell="B59" sqref="B59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45494</v>
      </c>
      <c r="C3" s="4">
        <f>'[1]YTD Totals'!T2</f>
        <v>6417</v>
      </c>
      <c r="D3" s="4">
        <f>'[1]YTD Totals'!U2</f>
        <v>7165</v>
      </c>
    </row>
    <row r="4" spans="1:4" x14ac:dyDescent="0.25">
      <c r="A4" s="5" t="s">
        <v>7</v>
      </c>
      <c r="B4" s="6">
        <f>'[1]YTD Totals'!L3</f>
        <v>20332</v>
      </c>
      <c r="C4" s="6">
        <f>'[1]YTD Totals'!T3</f>
        <v>1947</v>
      </c>
      <c r="D4" s="6">
        <f>'[1]YTD Totals'!U3</f>
        <v>2560</v>
      </c>
    </row>
    <row r="5" spans="1:4" x14ac:dyDescent="0.25">
      <c r="A5" s="3" t="s">
        <v>8</v>
      </c>
      <c r="B5" s="4">
        <f>'[1]YTD Totals'!L4</f>
        <v>89432</v>
      </c>
      <c r="C5" s="4">
        <f>'[1]YTD Totals'!T4</f>
        <v>6492</v>
      </c>
      <c r="D5" s="4">
        <f>'[1]YTD Totals'!U4</f>
        <v>6895</v>
      </c>
    </row>
    <row r="6" spans="1:4" x14ac:dyDescent="0.25">
      <c r="A6" s="5" t="s">
        <v>9</v>
      </c>
      <c r="B6" s="6">
        <f>'[1]YTD Totals'!L5</f>
        <v>1417</v>
      </c>
      <c r="C6" s="6">
        <f>'[1]YTD Totals'!T5</f>
        <v>544</v>
      </c>
      <c r="D6" s="6">
        <f>'[1]YTD Totals'!U5</f>
        <v>205</v>
      </c>
    </row>
    <row r="7" spans="1:4" x14ac:dyDescent="0.25">
      <c r="A7" s="3" t="s">
        <v>10</v>
      </c>
      <c r="B7" s="4">
        <f>'[1]YTD Totals'!L6</f>
        <v>63541</v>
      </c>
      <c r="C7" s="4">
        <f>'[1]YTD Totals'!T6</f>
        <v>7282</v>
      </c>
      <c r="D7" s="4">
        <f>'[1]YTD Totals'!U6</f>
        <v>7121</v>
      </c>
    </row>
    <row r="8" spans="1:4" x14ac:dyDescent="0.25">
      <c r="A8" s="5" t="s">
        <v>11</v>
      </c>
      <c r="B8" s="6">
        <f>'[1]YTD Totals'!L7</f>
        <v>8865</v>
      </c>
      <c r="C8" s="6">
        <f>'[1]YTD Totals'!T7</f>
        <v>1516</v>
      </c>
      <c r="D8" s="6">
        <f>'[1]YTD Totals'!U7</f>
        <v>1602</v>
      </c>
    </row>
    <row r="9" spans="1:4" x14ac:dyDescent="0.25">
      <c r="A9" s="3" t="s">
        <v>12</v>
      </c>
      <c r="B9" s="4">
        <f>'[1]YTD Totals'!L8</f>
        <v>3867</v>
      </c>
      <c r="C9" s="4">
        <f>'[1]YTD Totals'!T8</f>
        <v>932</v>
      </c>
      <c r="D9" s="4">
        <f>'[1]YTD Totals'!U8</f>
        <v>1014</v>
      </c>
    </row>
    <row r="10" spans="1:4" x14ac:dyDescent="0.25">
      <c r="A10" s="5" t="s">
        <v>13</v>
      </c>
      <c r="B10" s="6">
        <f>'[1]YTD Totals'!L9</f>
        <v>2382</v>
      </c>
      <c r="C10" s="6">
        <f>'[1]YTD Totals'!T9</f>
        <v>485</v>
      </c>
      <c r="D10" s="6">
        <f>'[1]YTD Totals'!U9</f>
        <v>164</v>
      </c>
    </row>
    <row r="11" spans="1:4" x14ac:dyDescent="0.25">
      <c r="A11" s="3" t="s">
        <v>14</v>
      </c>
      <c r="B11" s="4">
        <f>'[1]YTD Totals'!L10</f>
        <v>678</v>
      </c>
      <c r="C11" s="4">
        <f>'[1]YTD Totals'!T10</f>
        <v>270</v>
      </c>
      <c r="D11" s="4">
        <f>'[1]YTD Totals'!U10</f>
        <v>26</v>
      </c>
    </row>
    <row r="12" spans="1:4" x14ac:dyDescent="0.25">
      <c r="A12" s="5" t="s">
        <v>15</v>
      </c>
      <c r="B12" s="6">
        <f>'[1]YTD Totals'!L11</f>
        <v>20</v>
      </c>
      <c r="C12" s="6">
        <f>'[1]YTD Totals'!T11</f>
        <v>0</v>
      </c>
      <c r="D12" s="6">
        <f>'[1]YTD Totals'!U11</f>
        <v>1</v>
      </c>
    </row>
    <row r="13" spans="1:4" x14ac:dyDescent="0.25">
      <c r="A13" s="7" t="s">
        <v>16</v>
      </c>
      <c r="B13" s="8">
        <f>'[1]YTD Totals'!L12</f>
        <v>1649</v>
      </c>
      <c r="C13" s="8">
        <f>'[1]YTD Totals'!T12</f>
        <v>786</v>
      </c>
      <c r="D13" s="8">
        <f>'[1]YTD Totals'!U12</f>
        <v>496</v>
      </c>
    </row>
    <row r="14" spans="1:4" x14ac:dyDescent="0.25">
      <c r="A14" s="7" t="s">
        <v>17</v>
      </c>
      <c r="B14" s="8">
        <f>'[1]YTD Totals'!L13</f>
        <v>3643</v>
      </c>
      <c r="C14" s="8">
        <f>'[1]YTD Totals'!T13</f>
        <v>1468</v>
      </c>
      <c r="D14" s="8">
        <f>'[1]YTD Totals'!U13</f>
        <v>1557</v>
      </c>
    </row>
    <row r="15" spans="1:4" x14ac:dyDescent="0.25">
      <c r="A15" s="7" t="s">
        <v>18</v>
      </c>
      <c r="B15" s="8">
        <f>'[1]YTD Totals'!L14</f>
        <v>9282</v>
      </c>
      <c r="C15" s="8">
        <f>'[1]YTD Totals'!T14</f>
        <v>2760</v>
      </c>
      <c r="D15" s="8">
        <f>'[1]YTD Totals'!U14</f>
        <v>1877</v>
      </c>
    </row>
    <row r="16" spans="1:4" x14ac:dyDescent="0.25">
      <c r="A16" s="7" t="s">
        <v>19</v>
      </c>
      <c r="B16" s="8">
        <f>'[1]YTD Totals'!L15</f>
        <v>5875</v>
      </c>
      <c r="C16" s="8">
        <f>'[1]YTD Totals'!T15</f>
        <v>3057</v>
      </c>
      <c r="D16" s="8">
        <f>'[1]YTD Totals'!U15</f>
        <v>2257</v>
      </c>
    </row>
    <row r="17" spans="1:4" x14ac:dyDescent="0.25">
      <c r="A17" s="9" t="s">
        <v>20</v>
      </c>
      <c r="B17" s="10">
        <f>SUM(B13:B16)</f>
        <v>20449</v>
      </c>
      <c r="C17" s="10">
        <f>SUM(C13:C16)</f>
        <v>8071</v>
      </c>
      <c r="D17" s="10">
        <f>SUM(D13:D16)</f>
        <v>6187</v>
      </c>
    </row>
    <row r="18" spans="1:4" x14ac:dyDescent="0.25">
      <c r="A18" s="5" t="s">
        <v>21</v>
      </c>
      <c r="B18" s="6">
        <f>'[1]YTD Totals'!L17</f>
        <v>1710</v>
      </c>
      <c r="C18" s="6">
        <f>'[1]YTD Totals'!T17</f>
        <v>666</v>
      </c>
      <c r="D18" s="6">
        <f>'[1]YTD Totals'!U17</f>
        <v>245</v>
      </c>
    </row>
    <row r="19" spans="1:4" x14ac:dyDescent="0.25">
      <c r="A19" s="3" t="s">
        <v>22</v>
      </c>
      <c r="B19" s="4">
        <f>'[1]YTD Totals'!L18</f>
        <v>19090</v>
      </c>
      <c r="C19" s="4">
        <f>'[1]YTD Totals'!T18</f>
        <v>3480</v>
      </c>
      <c r="D19" s="4">
        <f>'[1]YTD Totals'!U18</f>
        <v>2747</v>
      </c>
    </row>
    <row r="20" spans="1:4" x14ac:dyDescent="0.25">
      <c r="A20" s="5" t="s">
        <v>23</v>
      </c>
      <c r="B20" s="6">
        <f>'[1]YTD Totals'!L19</f>
        <v>1794</v>
      </c>
      <c r="C20" s="6">
        <f>'[1]YTD Totals'!T19</f>
        <v>338</v>
      </c>
      <c r="D20" s="6">
        <f>'[1]YTD Totals'!U19</f>
        <v>354</v>
      </c>
    </row>
    <row r="21" spans="1:4" x14ac:dyDescent="0.25">
      <c r="A21" s="3" t="s">
        <v>24</v>
      </c>
      <c r="B21" s="4">
        <f>'[1]YTD Totals'!L20</f>
        <v>27859</v>
      </c>
      <c r="C21" s="4">
        <f>'[1]YTD Totals'!T20</f>
        <v>2220</v>
      </c>
      <c r="D21" s="4">
        <f>'[1]YTD Totals'!U20</f>
        <v>4603</v>
      </c>
    </row>
    <row r="22" spans="1:4" x14ac:dyDescent="0.25">
      <c r="A22" s="5" t="s">
        <v>25</v>
      </c>
      <c r="B22" s="6">
        <f>'[1]YTD Totals'!L21</f>
        <v>23052</v>
      </c>
      <c r="C22" s="6">
        <f>'[1]YTD Totals'!T21</f>
        <v>1627</v>
      </c>
      <c r="D22" s="6">
        <f>'[1]YTD Totals'!U21</f>
        <v>2667</v>
      </c>
    </row>
    <row r="23" spans="1:4" x14ac:dyDescent="0.25">
      <c r="A23" s="3" t="s">
        <v>26</v>
      </c>
      <c r="B23" s="4">
        <f>'[1]YTD Totals'!L22</f>
        <v>3904</v>
      </c>
      <c r="C23" s="4">
        <f>'[1]YTD Totals'!T22</f>
        <v>1115</v>
      </c>
      <c r="D23" s="4">
        <f>'[1]YTD Totals'!U22</f>
        <v>317</v>
      </c>
    </row>
    <row r="24" spans="1:4" x14ac:dyDescent="0.25">
      <c r="A24" s="5" t="s">
        <v>27</v>
      </c>
      <c r="B24" s="6">
        <f>'[1]YTD Totals'!L23</f>
        <v>23272</v>
      </c>
      <c r="C24" s="6">
        <f>'[1]YTD Totals'!T23</f>
        <v>2958</v>
      </c>
      <c r="D24" s="6">
        <f>'[1]YTD Totals'!U23</f>
        <v>4033</v>
      </c>
    </row>
    <row r="25" spans="1:4" x14ac:dyDescent="0.25">
      <c r="A25" s="3" t="s">
        <v>28</v>
      </c>
      <c r="B25" s="4">
        <f>'[1]YTD Totals'!L24</f>
        <v>103217</v>
      </c>
      <c r="C25" s="4">
        <f>'[1]YTD Totals'!T24</f>
        <v>8328</v>
      </c>
      <c r="D25" s="4">
        <f>'[1]YTD Totals'!U24</f>
        <v>11479</v>
      </c>
    </row>
    <row r="26" spans="1:4" x14ac:dyDescent="0.25">
      <c r="A26" s="5" t="s">
        <v>29</v>
      </c>
      <c r="B26" s="6">
        <f>'[1]YTD Totals'!L25</f>
        <v>9401</v>
      </c>
      <c r="C26" s="6">
        <f>'[1]YTD Totals'!T25</f>
        <v>2371</v>
      </c>
      <c r="D26" s="6">
        <f>'[1]YTD Totals'!U25</f>
        <v>1450</v>
      </c>
    </row>
    <row r="27" spans="1:4" x14ac:dyDescent="0.25">
      <c r="A27" s="3" t="s">
        <v>30</v>
      </c>
      <c r="B27" s="4">
        <f>'[1]YTD Totals'!L26</f>
        <v>0</v>
      </c>
      <c r="C27" s="4">
        <f>'[1]YTD Totals'!T26</f>
        <v>0</v>
      </c>
      <c r="D27" s="4">
        <f>'[1]YTD Totals'!U26</f>
        <v>0</v>
      </c>
    </row>
    <row r="28" spans="1:4" x14ac:dyDescent="0.25">
      <c r="A28" s="5" t="s">
        <v>31</v>
      </c>
      <c r="B28" s="6">
        <f>'[1]YTD Totals'!L27</f>
        <v>7425</v>
      </c>
      <c r="C28" s="6">
        <f>'[1]YTD Totals'!T27</f>
        <v>1721</v>
      </c>
      <c r="D28" s="6">
        <f>'[1]YTD Totals'!U27</f>
        <v>1449</v>
      </c>
    </row>
    <row r="29" spans="1:4" x14ac:dyDescent="0.25">
      <c r="A29" s="3" t="s">
        <v>32</v>
      </c>
      <c r="B29" s="4">
        <f>'[1]YTD Totals'!L28</f>
        <v>2608</v>
      </c>
      <c r="C29" s="4">
        <f>'[1]YTD Totals'!T28</f>
        <v>210</v>
      </c>
      <c r="D29" s="4">
        <f>'[1]YTD Totals'!U28</f>
        <v>433</v>
      </c>
    </row>
    <row r="30" spans="1:4" x14ac:dyDescent="0.25">
      <c r="A30" s="5" t="s">
        <v>33</v>
      </c>
      <c r="B30" s="6">
        <f>'[1]YTD Totals'!L29</f>
        <v>18470</v>
      </c>
      <c r="C30" s="6">
        <f>'[1]YTD Totals'!T29</f>
        <v>3230</v>
      </c>
      <c r="D30" s="6">
        <f>'[1]YTD Totals'!U29</f>
        <v>2490</v>
      </c>
    </row>
    <row r="31" spans="1:4" x14ac:dyDescent="0.25">
      <c r="A31" s="3" t="s">
        <v>34</v>
      </c>
      <c r="B31" s="4">
        <f>'[1]YTD Totals'!L30</f>
        <v>454</v>
      </c>
      <c r="C31" s="4">
        <f>'[1]YTD Totals'!T30</f>
        <v>401</v>
      </c>
      <c r="D31" s="4">
        <f>'[1]YTD Totals'!U30</f>
        <v>257</v>
      </c>
    </row>
    <row r="32" spans="1:4" x14ac:dyDescent="0.25">
      <c r="A32" s="5" t="s">
        <v>35</v>
      </c>
      <c r="B32" s="6">
        <f>'[1]YTD Totals'!L31</f>
        <v>4045</v>
      </c>
      <c r="C32" s="6">
        <f>'[1]YTD Totals'!T31</f>
        <v>1698</v>
      </c>
      <c r="D32" s="6">
        <f>'[1]YTD Totals'!U31</f>
        <v>347</v>
      </c>
    </row>
    <row r="33" spans="1:4" x14ac:dyDescent="0.25">
      <c r="A33" s="3" t="s">
        <v>36</v>
      </c>
      <c r="B33" s="4">
        <f>'[1]YTD Totals'!L32</f>
        <v>22212</v>
      </c>
      <c r="C33" s="4">
        <f>'[1]YTD Totals'!T32</f>
        <v>3192</v>
      </c>
      <c r="D33" s="4">
        <f>'[1]YTD Totals'!U32</f>
        <v>2954</v>
      </c>
    </row>
    <row r="34" spans="1:4" x14ac:dyDescent="0.25">
      <c r="A34" s="5" t="s">
        <v>37</v>
      </c>
      <c r="B34" s="6">
        <f>'[1]YTD Totals'!L33</f>
        <v>15219</v>
      </c>
      <c r="C34" s="6">
        <f>'[1]YTD Totals'!T33</f>
        <v>3280</v>
      </c>
      <c r="D34" s="6">
        <f>'[1]YTD Totals'!U33</f>
        <v>4727</v>
      </c>
    </row>
    <row r="35" spans="1:4" x14ac:dyDescent="0.25">
      <c r="A35" s="3" t="s">
        <v>38</v>
      </c>
      <c r="B35" s="4">
        <f>'[1]YTD Totals'!L34</f>
        <v>10372</v>
      </c>
      <c r="C35" s="4">
        <f>'[1]YTD Totals'!T34</f>
        <v>692</v>
      </c>
      <c r="D35" s="4">
        <f>'[1]YTD Totals'!U34</f>
        <v>1406</v>
      </c>
    </row>
    <row r="36" spans="1:4" x14ac:dyDescent="0.25">
      <c r="A36" s="5" t="s">
        <v>39</v>
      </c>
      <c r="B36" s="6">
        <f>'[1]YTD Totals'!L35</f>
        <v>59430</v>
      </c>
      <c r="C36" s="6">
        <f>'[1]YTD Totals'!T35</f>
        <v>7025</v>
      </c>
      <c r="D36" s="6">
        <f>'[1]YTD Totals'!U35</f>
        <v>7791</v>
      </c>
    </row>
    <row r="37" spans="1:4" x14ac:dyDescent="0.25">
      <c r="A37" s="3" t="s">
        <v>40</v>
      </c>
      <c r="B37" s="4">
        <f>'[1]YTD Totals'!L36</f>
        <v>10436</v>
      </c>
      <c r="C37" s="4">
        <f>'[1]YTD Totals'!T36</f>
        <v>2444</v>
      </c>
      <c r="D37" s="4">
        <f>'[1]YTD Totals'!U36</f>
        <v>1793</v>
      </c>
    </row>
    <row r="38" spans="1:4" x14ac:dyDescent="0.25">
      <c r="A38" s="5" t="s">
        <v>41</v>
      </c>
      <c r="B38" s="6">
        <f>'[1]YTD Totals'!L37</f>
        <v>23977</v>
      </c>
      <c r="C38" s="6">
        <f>'[1]YTD Totals'!T37</f>
        <v>2709</v>
      </c>
      <c r="D38" s="6">
        <f>'[1]YTD Totals'!U37</f>
        <v>1640</v>
      </c>
    </row>
    <row r="39" spans="1:4" x14ac:dyDescent="0.25">
      <c r="A39" s="3" t="s">
        <v>42</v>
      </c>
      <c r="B39" s="4">
        <f>'[1]YTD Totals'!L38</f>
        <v>670</v>
      </c>
      <c r="C39" s="4">
        <f>'[1]YTD Totals'!T38</f>
        <v>503</v>
      </c>
      <c r="D39" s="4">
        <f>'[1]YTD Totals'!U38</f>
        <v>255</v>
      </c>
    </row>
    <row r="40" spans="1:4" x14ac:dyDescent="0.25">
      <c r="A40" s="11" t="s">
        <v>43</v>
      </c>
      <c r="B40" s="12">
        <f>'[1]YTD Totals'!L39</f>
        <v>2760</v>
      </c>
      <c r="C40" s="12">
        <f>'[1]YTD Totals'!T39</f>
        <v>290</v>
      </c>
      <c r="D40" s="12">
        <f>'[1]YTD Totals'!U39</f>
        <v>153</v>
      </c>
    </row>
    <row r="41" spans="1:4" x14ac:dyDescent="0.25">
      <c r="A41" s="11" t="s">
        <v>44</v>
      </c>
      <c r="B41" s="12">
        <f>'[1]YTD Totals'!L40</f>
        <v>9857</v>
      </c>
      <c r="C41" s="12">
        <f>'[1]YTD Totals'!T40</f>
        <v>436</v>
      </c>
      <c r="D41" s="12">
        <f>'[1]YTD Totals'!U40</f>
        <v>292</v>
      </c>
    </row>
    <row r="42" spans="1:4" x14ac:dyDescent="0.25">
      <c r="A42" s="11" t="s">
        <v>45</v>
      </c>
      <c r="B42" s="12">
        <f>'[1]YTD Totals'!L41</f>
        <v>318</v>
      </c>
      <c r="C42" s="12">
        <f>'[1]YTD Totals'!T41</f>
        <v>153</v>
      </c>
      <c r="D42" s="12">
        <f>'[1]YTD Totals'!U41</f>
        <v>42</v>
      </c>
    </row>
    <row r="43" spans="1:4" x14ac:dyDescent="0.25">
      <c r="A43" s="11" t="s">
        <v>46</v>
      </c>
      <c r="B43" s="12">
        <f>'[1]YTD Totals'!L42</f>
        <v>842</v>
      </c>
      <c r="C43" s="12">
        <f>'[1]YTD Totals'!T42</f>
        <v>104</v>
      </c>
      <c r="D43" s="12">
        <f>'[1]YTD Totals'!U42</f>
        <v>103</v>
      </c>
    </row>
    <row r="44" spans="1:4" x14ac:dyDescent="0.25">
      <c r="A44" s="11" t="s">
        <v>47</v>
      </c>
      <c r="B44" s="12">
        <f>'[1]YTD Totals'!L43</f>
        <v>1516</v>
      </c>
      <c r="C44" s="12">
        <f>'[1]YTD Totals'!T43</f>
        <v>128</v>
      </c>
      <c r="D44" s="12">
        <f>'[1]YTD Totals'!U43</f>
        <v>94</v>
      </c>
    </row>
    <row r="45" spans="1:4" x14ac:dyDescent="0.25">
      <c r="A45" s="13" t="s">
        <v>48</v>
      </c>
      <c r="B45" s="14">
        <f>SUM(B40:B44)</f>
        <v>15293</v>
      </c>
      <c r="C45" s="14">
        <f>SUM(C40:C44)</f>
        <v>1111</v>
      </c>
      <c r="D45" s="14">
        <f>SUM(D40:D44)</f>
        <v>684</v>
      </c>
    </row>
    <row r="46" spans="1:4" x14ac:dyDescent="0.25">
      <c r="A46" s="5" t="s">
        <v>49</v>
      </c>
      <c r="B46" s="6">
        <f>'[1]YTD Totals'!L45</f>
        <v>2204</v>
      </c>
      <c r="C46" s="6">
        <f>'[1]YTD Totals'!T45</f>
        <v>350</v>
      </c>
      <c r="D46" s="6">
        <f>'[1]YTD Totals'!U45</f>
        <v>543</v>
      </c>
    </row>
    <row r="47" spans="1:4" x14ac:dyDescent="0.25">
      <c r="A47" s="3" t="s">
        <v>50</v>
      </c>
      <c r="B47" s="4">
        <f>'[1]YTD Totals'!L46</f>
        <v>3240</v>
      </c>
      <c r="C47" s="4">
        <f>'[1]YTD Totals'!T46</f>
        <v>772</v>
      </c>
      <c r="D47" s="4">
        <f>'[1]YTD Totals'!U46</f>
        <v>532</v>
      </c>
    </row>
    <row r="48" spans="1:4" x14ac:dyDescent="0.25">
      <c r="A48" s="5" t="s">
        <v>51</v>
      </c>
      <c r="B48" s="6">
        <f>'[1]YTD Totals'!L47</f>
        <v>12537</v>
      </c>
      <c r="C48" s="6">
        <f>'[1]YTD Totals'!T47</f>
        <v>2030</v>
      </c>
      <c r="D48" s="6">
        <f>'[1]YTD Totals'!U47</f>
        <v>2067</v>
      </c>
    </row>
    <row r="49" spans="1:4" x14ac:dyDescent="0.25">
      <c r="A49" s="3" t="s">
        <v>52</v>
      </c>
      <c r="B49" s="4">
        <f>'[1]YTD Totals'!L48</f>
        <v>26568</v>
      </c>
      <c r="C49" s="4">
        <f>'[1]YTD Totals'!T48</f>
        <v>3443</v>
      </c>
      <c r="D49" s="4">
        <f>'[1]YTD Totals'!U48</f>
        <v>3306</v>
      </c>
    </row>
    <row r="50" spans="1:4" x14ac:dyDescent="0.25">
      <c r="A50" s="5" t="s">
        <v>53</v>
      </c>
      <c r="B50" s="6">
        <f>'[1]YTD Totals'!L49</f>
        <v>21352</v>
      </c>
      <c r="C50" s="6">
        <f>'[1]YTD Totals'!T49</f>
        <v>3613</v>
      </c>
      <c r="D50" s="6">
        <f>'[1]YTD Totals'!U49</f>
        <v>1570</v>
      </c>
    </row>
    <row r="51" spans="1:4" x14ac:dyDescent="0.25">
      <c r="A51" s="3" t="s">
        <v>54</v>
      </c>
      <c r="B51" s="4">
        <f>'[1]YTD Totals'!L50</f>
        <v>7589</v>
      </c>
      <c r="C51" s="4">
        <f>'[1]YTD Totals'!T50</f>
        <v>1516</v>
      </c>
      <c r="D51" s="4">
        <f>'[1]YTD Totals'!U50</f>
        <v>1547</v>
      </c>
    </row>
    <row r="52" spans="1:4" x14ac:dyDescent="0.25">
      <c r="A52" s="5" t="s">
        <v>55</v>
      </c>
      <c r="B52" s="6">
        <f>'[1]YTD Totals'!L51</f>
        <v>22176</v>
      </c>
      <c r="C52" s="6">
        <f>'[1]YTD Totals'!T51</f>
        <v>2976</v>
      </c>
      <c r="D52" s="6">
        <f>'[1]YTD Totals'!U51</f>
        <v>3605</v>
      </c>
    </row>
    <row r="53" spans="1:4" x14ac:dyDescent="0.25">
      <c r="A53" s="3" t="s">
        <v>56</v>
      </c>
      <c r="B53" s="4">
        <f>'[1]YTD Totals'!L52</f>
        <v>3959</v>
      </c>
      <c r="C53" s="4">
        <f>'[1]YTD Totals'!T52</f>
        <v>639</v>
      </c>
      <c r="D53" s="4">
        <f>'[1]YTD Totals'!U52</f>
        <v>837</v>
      </c>
    </row>
    <row r="54" spans="1:4" x14ac:dyDescent="0.25">
      <c r="A54" s="5" t="s">
        <v>57</v>
      </c>
      <c r="B54" s="6">
        <f>'[1]YTD Totals'!L53</f>
        <v>17091</v>
      </c>
      <c r="C54" s="6">
        <f>'[1]YTD Totals'!T53</f>
        <v>2916</v>
      </c>
      <c r="D54" s="6">
        <f>'[1]YTD Totals'!U53</f>
        <v>2744</v>
      </c>
    </row>
    <row r="55" spans="1:4" x14ac:dyDescent="0.25">
      <c r="A55" s="3" t="s">
        <v>58</v>
      </c>
      <c r="B55" s="4">
        <f>'[1]YTD Totals'!L54</f>
        <v>2170</v>
      </c>
      <c r="C55" s="4">
        <f>'[1]YTD Totals'!T54</f>
        <v>550</v>
      </c>
      <c r="D55" s="4">
        <f>'[1]YTD Totals'!U54</f>
        <v>919</v>
      </c>
    </row>
    <row r="56" spans="1:4" x14ac:dyDescent="0.25">
      <c r="A56" s="5" t="s">
        <v>59</v>
      </c>
      <c r="B56" s="6">
        <f>'[1]YTD Totals'!L55</f>
        <v>3405</v>
      </c>
      <c r="C56" s="6">
        <f>'[1]YTD Totals'!T55</f>
        <v>1133</v>
      </c>
      <c r="D56" s="6">
        <f>'[1]YTD Totals'!U55</f>
        <v>714</v>
      </c>
    </row>
    <row r="57" spans="1:4" x14ac:dyDescent="0.25">
      <c r="A57" s="3" t="s">
        <v>60</v>
      </c>
      <c r="B57" s="4">
        <f>'[1]YTD Totals'!L56</f>
        <v>2555</v>
      </c>
      <c r="C57" s="4">
        <f>'[1]YTD Totals'!T56</f>
        <v>860</v>
      </c>
      <c r="D57" s="4">
        <f>'[1]YTD Totals'!U56</f>
        <v>628</v>
      </c>
    </row>
    <row r="58" spans="1:4" x14ac:dyDescent="0.25">
      <c r="A58" s="15" t="s">
        <v>61</v>
      </c>
      <c r="B58" s="16">
        <f>SUM(B45:B57,B17:B39,B3:B12)</f>
        <v>785233</v>
      </c>
      <c r="C58" s="16">
        <f>SUM(C45:C57,C17:C39,C3:C12)</f>
        <v>106073</v>
      </c>
      <c r="D58" s="16">
        <f>SUM(D45:D57,D17:D39,D3:D12)</f>
        <v>106073</v>
      </c>
    </row>
    <row r="59" spans="1:4" x14ac:dyDescent="0.25">
      <c r="B59">
        <v>16</v>
      </c>
    </row>
  </sheetData>
  <mergeCells count="2">
    <mergeCell ref="A1:B1"/>
    <mergeCell ref="C1:D1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Staff</cp:lastModifiedBy>
  <cp:lastPrinted>2018-06-15T21:08:43Z</cp:lastPrinted>
  <dcterms:created xsi:type="dcterms:W3CDTF">2018-06-01T22:08:26Z</dcterms:created>
  <dcterms:modified xsi:type="dcterms:W3CDTF">2018-07-13T21:06:43Z</dcterms:modified>
</cp:coreProperties>
</file>