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DCB27F01-B803-4AC7-B187-7B1C9A06A6A9}" xr6:coauthVersionLast="36" xr6:coauthVersionMax="36" xr10:uidLastSave="{00000000-0000-0000-0000-000000000000}"/>
  <bookViews>
    <workbookView xWindow="0" yWindow="0" windowWidth="28800" windowHeight="11385" tabRatio="894" activeTab="23" xr2:uid="{A4AFB16E-7F1D-4821-8B9E-72BCB5FA7E88}"/>
  </bookViews>
  <sheets>
    <sheet name="Yearly total" sheetId="1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r:id="rId25"/>
  </sheets>
  <definedNames>
    <definedName name="_xlnm._FilterDatabase" localSheetId="7" hidden="1">April!$A$1:$D$57</definedName>
    <definedName name="_xlnm._FilterDatabase" localSheetId="15" hidden="1">August!$A$1:$D$57</definedName>
    <definedName name="_xlnm._FilterDatabase" localSheetId="23" hidden="1">December!$A$1:$D$57</definedName>
    <definedName name="_xlnm._FilterDatabase" localSheetId="3" hidden="1">February!$A$1:$D$57</definedName>
    <definedName name="_xlnm._FilterDatabase" localSheetId="4" hidden="1">FebruaryRaw!$A$1:$D$55</definedName>
    <definedName name="_xlnm._FilterDatabase" localSheetId="1" hidden="1">January!$A$1:$D$57</definedName>
    <definedName name="_xlnm._FilterDatabase" localSheetId="2" hidden="1">JanuaryRaw!$A$1:$D$55</definedName>
    <definedName name="_xlnm._FilterDatabase" localSheetId="13" hidden="1">July!$A$1:$D$57</definedName>
    <definedName name="_xlnm._FilterDatabase" localSheetId="11" hidden="1">June!$A$1:$D$57</definedName>
    <definedName name="_xlnm._FilterDatabase" localSheetId="5" hidden="1">March!$A$1:$D$57</definedName>
    <definedName name="_xlnm._FilterDatabase" localSheetId="9" hidden="1">May!$A$1:$D$57</definedName>
    <definedName name="_xlnm._FilterDatabase" localSheetId="21" hidden="1">November!$A$1:$D$57</definedName>
    <definedName name="_xlnm._FilterDatabase" localSheetId="19" hidden="1">October!$A$1:$D$57</definedName>
    <definedName name="_xlnm._FilterDatabase" localSheetId="17" hidden="1">September!$A$1:$D$57</definedName>
    <definedName name="_xlnm._FilterDatabase" localSheetId="0" hidden="1">'Yearly total'!$A$1:$D$57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3" l="1"/>
  <c r="C55" i="13"/>
  <c r="B55" i="13"/>
  <c r="D54" i="13"/>
  <c r="C54" i="13"/>
  <c r="B54" i="13"/>
  <c r="D53" i="13"/>
  <c r="C53" i="13"/>
  <c r="B53" i="13"/>
  <c r="D52" i="13"/>
  <c r="C52" i="13"/>
  <c r="B52" i="13"/>
  <c r="D51" i="13"/>
  <c r="C51" i="13"/>
  <c r="B51" i="13"/>
  <c r="D50" i="13"/>
  <c r="C50" i="13"/>
  <c r="B50" i="13"/>
  <c r="D49" i="13"/>
  <c r="C49" i="13"/>
  <c r="B49" i="13"/>
  <c r="D48" i="13"/>
  <c r="C48" i="13"/>
  <c r="B48" i="13"/>
  <c r="D47" i="13"/>
  <c r="C47" i="13"/>
  <c r="B47" i="13"/>
  <c r="D46" i="13"/>
  <c r="C46" i="13"/>
  <c r="B46" i="13"/>
  <c r="D45" i="13"/>
  <c r="C45" i="13"/>
  <c r="B45" i="13"/>
  <c r="D44" i="13"/>
  <c r="C44" i="13"/>
  <c r="B44" i="13"/>
  <c r="D43" i="13"/>
  <c r="C43" i="13"/>
  <c r="B43" i="13"/>
  <c r="D42" i="13"/>
  <c r="C42" i="13"/>
  <c r="B42" i="13"/>
  <c r="D41" i="13"/>
  <c r="C41" i="13"/>
  <c r="B41" i="13"/>
  <c r="D40" i="13"/>
  <c r="C40" i="13"/>
  <c r="C57" i="13" s="1"/>
  <c r="B40" i="13"/>
  <c r="D39" i="13"/>
  <c r="C39" i="13"/>
  <c r="B39" i="13"/>
  <c r="D38" i="13"/>
  <c r="C38" i="13"/>
  <c r="B38" i="13"/>
  <c r="D37" i="13"/>
  <c r="C37" i="13"/>
  <c r="B37" i="13"/>
  <c r="D36" i="13"/>
  <c r="C36" i="13"/>
  <c r="B36" i="13"/>
  <c r="D35" i="13"/>
  <c r="C35" i="13"/>
  <c r="B35" i="13"/>
  <c r="D34" i="13"/>
  <c r="C34" i="13"/>
  <c r="B34" i="13"/>
  <c r="D33" i="13"/>
  <c r="C33" i="13"/>
  <c r="B33" i="13"/>
  <c r="D32" i="13"/>
  <c r="C32" i="13"/>
  <c r="B32" i="13"/>
  <c r="D31" i="13"/>
  <c r="C31" i="13"/>
  <c r="B31" i="13"/>
  <c r="D30" i="13"/>
  <c r="C30" i="13"/>
  <c r="B30" i="13"/>
  <c r="D29" i="13"/>
  <c r="C29" i="13"/>
  <c r="B29" i="13"/>
  <c r="D28" i="13"/>
  <c r="C28" i="13"/>
  <c r="B28" i="13"/>
  <c r="D27" i="13"/>
  <c r="C27" i="13"/>
  <c r="B27" i="13"/>
  <c r="D26" i="13"/>
  <c r="C26" i="13"/>
  <c r="B26" i="13"/>
  <c r="D25" i="13"/>
  <c r="C25" i="13"/>
  <c r="B25" i="13"/>
  <c r="D24" i="13"/>
  <c r="C24" i="13"/>
  <c r="B24" i="13"/>
  <c r="D23" i="13"/>
  <c r="C23" i="13"/>
  <c r="B23" i="13"/>
  <c r="D22" i="13"/>
  <c r="C22" i="13"/>
  <c r="B22" i="13"/>
  <c r="D21" i="13"/>
  <c r="C21" i="13"/>
  <c r="B21" i="13"/>
  <c r="D20" i="13"/>
  <c r="C20" i="13"/>
  <c r="B20" i="13"/>
  <c r="D19" i="13"/>
  <c r="C19" i="13"/>
  <c r="B19" i="13"/>
  <c r="D18" i="13"/>
  <c r="C18" i="13"/>
  <c r="B18" i="13"/>
  <c r="D17" i="13"/>
  <c r="C17" i="13"/>
  <c r="B17" i="13"/>
  <c r="D16" i="13"/>
  <c r="C16" i="13"/>
  <c r="B16" i="13"/>
  <c r="D15" i="13"/>
  <c r="C15" i="13"/>
  <c r="B15" i="13"/>
  <c r="D14" i="13"/>
  <c r="C14" i="13"/>
  <c r="B14" i="13"/>
  <c r="D13" i="13"/>
  <c r="C13" i="13"/>
  <c r="B13" i="13"/>
  <c r="D12" i="13"/>
  <c r="C12" i="13"/>
  <c r="C56" i="13" s="1"/>
  <c r="B12" i="13"/>
  <c r="B56" i="13" s="1"/>
  <c r="D11" i="13"/>
  <c r="C11" i="13"/>
  <c r="B11" i="13"/>
  <c r="D10" i="13"/>
  <c r="C10" i="13"/>
  <c r="B10" i="13"/>
  <c r="D9" i="13"/>
  <c r="C9" i="13"/>
  <c r="B9" i="13"/>
  <c r="D8" i="13"/>
  <c r="C8" i="13"/>
  <c r="B8" i="13"/>
  <c r="D7" i="13"/>
  <c r="C7" i="13"/>
  <c r="B7" i="13"/>
  <c r="D6" i="13"/>
  <c r="C6" i="13"/>
  <c r="B6" i="13"/>
  <c r="D5" i="13"/>
  <c r="C5" i="13"/>
  <c r="B5" i="13"/>
  <c r="D4" i="13"/>
  <c r="C4" i="13"/>
  <c r="B4" i="13"/>
  <c r="D3" i="13"/>
  <c r="C3" i="13"/>
  <c r="B3" i="13"/>
  <c r="D2" i="13"/>
  <c r="C2" i="13"/>
  <c r="B2" i="13"/>
  <c r="D55" i="12"/>
  <c r="C55" i="12"/>
  <c r="B55" i="12"/>
  <c r="D54" i="12"/>
  <c r="C54" i="12"/>
  <c r="B54" i="12"/>
  <c r="D53" i="12"/>
  <c r="C53" i="12"/>
  <c r="B53" i="12"/>
  <c r="D52" i="12"/>
  <c r="C52" i="12"/>
  <c r="B52" i="12"/>
  <c r="D51" i="12"/>
  <c r="C51" i="12"/>
  <c r="B51" i="12"/>
  <c r="D50" i="12"/>
  <c r="C50" i="12"/>
  <c r="B50" i="12"/>
  <c r="D49" i="12"/>
  <c r="C49" i="12"/>
  <c r="B49" i="12"/>
  <c r="D48" i="12"/>
  <c r="C48" i="12"/>
  <c r="B48" i="12"/>
  <c r="D47" i="12"/>
  <c r="C47" i="12"/>
  <c r="B47" i="12"/>
  <c r="D46" i="12"/>
  <c r="C46" i="12"/>
  <c r="B46" i="12"/>
  <c r="D45" i="12"/>
  <c r="C45" i="12"/>
  <c r="B45" i="12"/>
  <c r="D44" i="12"/>
  <c r="C44" i="12"/>
  <c r="B44" i="12"/>
  <c r="D43" i="12"/>
  <c r="C43" i="12"/>
  <c r="B43" i="12"/>
  <c r="D42" i="12"/>
  <c r="C42" i="12"/>
  <c r="B42" i="12"/>
  <c r="D41" i="12"/>
  <c r="C41" i="12"/>
  <c r="B41" i="12"/>
  <c r="D40" i="12"/>
  <c r="C40" i="12"/>
  <c r="B40" i="12"/>
  <c r="D39" i="12"/>
  <c r="C39" i="12"/>
  <c r="B39" i="12"/>
  <c r="D38" i="12"/>
  <c r="C38" i="12"/>
  <c r="B38" i="12"/>
  <c r="D37" i="12"/>
  <c r="C37" i="12"/>
  <c r="B37" i="12"/>
  <c r="D36" i="12"/>
  <c r="C36" i="12"/>
  <c r="B36" i="12"/>
  <c r="D35" i="12"/>
  <c r="C35" i="12"/>
  <c r="B35" i="12"/>
  <c r="D34" i="12"/>
  <c r="C34" i="12"/>
  <c r="B34" i="12"/>
  <c r="D33" i="12"/>
  <c r="C33" i="12"/>
  <c r="B33" i="12"/>
  <c r="D32" i="12"/>
  <c r="C32" i="12"/>
  <c r="B32" i="12"/>
  <c r="D31" i="12"/>
  <c r="C31" i="12"/>
  <c r="B31" i="12"/>
  <c r="D30" i="12"/>
  <c r="C30" i="12"/>
  <c r="B30" i="12"/>
  <c r="D29" i="12"/>
  <c r="C29" i="12"/>
  <c r="B29" i="12"/>
  <c r="D28" i="12"/>
  <c r="C28" i="12"/>
  <c r="B28" i="12"/>
  <c r="D27" i="12"/>
  <c r="C27" i="12"/>
  <c r="B27" i="12"/>
  <c r="D26" i="12"/>
  <c r="C26" i="12"/>
  <c r="B26" i="12"/>
  <c r="D25" i="12"/>
  <c r="C25" i="12"/>
  <c r="B25" i="12"/>
  <c r="D24" i="12"/>
  <c r="C24" i="12"/>
  <c r="B24" i="12"/>
  <c r="D23" i="12"/>
  <c r="C23" i="12"/>
  <c r="B23" i="12"/>
  <c r="D22" i="12"/>
  <c r="C22" i="12"/>
  <c r="B22" i="12"/>
  <c r="D21" i="12"/>
  <c r="C21" i="12"/>
  <c r="B21" i="12"/>
  <c r="D20" i="12"/>
  <c r="C20" i="12"/>
  <c r="B20" i="12"/>
  <c r="D19" i="12"/>
  <c r="C19" i="12"/>
  <c r="B19" i="12"/>
  <c r="D18" i="12"/>
  <c r="C18" i="12"/>
  <c r="B18" i="12"/>
  <c r="D17" i="12"/>
  <c r="C17" i="12"/>
  <c r="B17" i="12"/>
  <c r="D16" i="12"/>
  <c r="C16" i="12"/>
  <c r="B16" i="12"/>
  <c r="D15" i="12"/>
  <c r="C15" i="12"/>
  <c r="B15" i="12"/>
  <c r="D14" i="12"/>
  <c r="C14" i="12"/>
  <c r="B14" i="12"/>
  <c r="D13" i="12"/>
  <c r="C13" i="12"/>
  <c r="C13" i="1" s="1"/>
  <c r="B13" i="12"/>
  <c r="D12" i="12"/>
  <c r="D56" i="12" s="1"/>
  <c r="C12" i="12"/>
  <c r="B12" i="12"/>
  <c r="D11" i="12"/>
  <c r="C11" i="12"/>
  <c r="B11" i="12"/>
  <c r="D10" i="12"/>
  <c r="C10" i="12"/>
  <c r="B10" i="12"/>
  <c r="D9" i="12"/>
  <c r="C9" i="12"/>
  <c r="B9" i="12"/>
  <c r="D8" i="12"/>
  <c r="C8" i="12"/>
  <c r="B8" i="12"/>
  <c r="D7" i="12"/>
  <c r="C7" i="12"/>
  <c r="B7" i="12"/>
  <c r="D6" i="12"/>
  <c r="C6" i="12"/>
  <c r="B6" i="12"/>
  <c r="D5" i="12"/>
  <c r="C5" i="12"/>
  <c r="B5" i="12"/>
  <c r="D4" i="12"/>
  <c r="C4" i="12"/>
  <c r="B4" i="12"/>
  <c r="D3" i="12"/>
  <c r="C3" i="12"/>
  <c r="B3" i="12"/>
  <c r="D2" i="12"/>
  <c r="C2" i="12"/>
  <c r="B2" i="12"/>
  <c r="D55" i="11"/>
  <c r="C55" i="11"/>
  <c r="B55" i="11"/>
  <c r="D54" i="11"/>
  <c r="C54" i="11"/>
  <c r="B54" i="11"/>
  <c r="D53" i="11"/>
  <c r="C53" i="11"/>
  <c r="B53" i="11"/>
  <c r="D52" i="11"/>
  <c r="C52" i="11"/>
  <c r="B52" i="11"/>
  <c r="D51" i="11"/>
  <c r="C51" i="11"/>
  <c r="B51" i="11"/>
  <c r="D50" i="11"/>
  <c r="C50" i="11"/>
  <c r="B50" i="11"/>
  <c r="D49" i="11"/>
  <c r="C49" i="11"/>
  <c r="B49" i="11"/>
  <c r="D48" i="11"/>
  <c r="C48" i="11"/>
  <c r="B48" i="11"/>
  <c r="D47" i="11"/>
  <c r="C47" i="11"/>
  <c r="B47" i="11"/>
  <c r="D46" i="11"/>
  <c r="C46" i="11"/>
  <c r="B46" i="11"/>
  <c r="D45" i="11"/>
  <c r="C45" i="11"/>
  <c r="B45" i="11"/>
  <c r="D44" i="11"/>
  <c r="C44" i="11"/>
  <c r="B44" i="11"/>
  <c r="D43" i="11"/>
  <c r="C43" i="11"/>
  <c r="B43" i="11"/>
  <c r="D42" i="11"/>
  <c r="C42" i="11"/>
  <c r="B42" i="11"/>
  <c r="D41" i="11"/>
  <c r="D57" i="11" s="1"/>
  <c r="C41" i="11"/>
  <c r="B41" i="11"/>
  <c r="D40" i="11"/>
  <c r="C40" i="11"/>
  <c r="C57" i="11" s="1"/>
  <c r="B40" i="11"/>
  <c r="B57" i="11" s="1"/>
  <c r="D39" i="11"/>
  <c r="C39" i="11"/>
  <c r="B39" i="11"/>
  <c r="D38" i="11"/>
  <c r="C38" i="11"/>
  <c r="B38" i="11"/>
  <c r="D37" i="11"/>
  <c r="C37" i="11"/>
  <c r="B37" i="11"/>
  <c r="D36" i="11"/>
  <c r="C36" i="11"/>
  <c r="B36" i="11"/>
  <c r="D35" i="11"/>
  <c r="C35" i="11"/>
  <c r="B35" i="11"/>
  <c r="D34" i="11"/>
  <c r="C34" i="11"/>
  <c r="B34" i="11"/>
  <c r="D33" i="11"/>
  <c r="C33" i="11"/>
  <c r="B33" i="11"/>
  <c r="D32" i="11"/>
  <c r="C32" i="11"/>
  <c r="B32" i="11"/>
  <c r="D31" i="11"/>
  <c r="C31" i="11"/>
  <c r="B31" i="11"/>
  <c r="D30" i="11"/>
  <c r="C30" i="11"/>
  <c r="B30" i="11"/>
  <c r="D29" i="11"/>
  <c r="C29" i="11"/>
  <c r="B29" i="11"/>
  <c r="D28" i="11"/>
  <c r="C28" i="11"/>
  <c r="B28" i="11"/>
  <c r="D27" i="11"/>
  <c r="C27" i="11"/>
  <c r="B27" i="11"/>
  <c r="D26" i="11"/>
  <c r="C26" i="11"/>
  <c r="B26" i="11"/>
  <c r="D25" i="11"/>
  <c r="C25" i="11"/>
  <c r="B25" i="11"/>
  <c r="D24" i="11"/>
  <c r="C24" i="11"/>
  <c r="B24" i="11"/>
  <c r="D23" i="11"/>
  <c r="C23" i="11"/>
  <c r="B23" i="11"/>
  <c r="D22" i="11"/>
  <c r="C22" i="11"/>
  <c r="B22" i="11"/>
  <c r="D21" i="11"/>
  <c r="C21" i="11"/>
  <c r="B21" i="11"/>
  <c r="D20" i="11"/>
  <c r="C20" i="11"/>
  <c r="B20" i="11"/>
  <c r="D19" i="11"/>
  <c r="C19" i="11"/>
  <c r="B19" i="11"/>
  <c r="D18" i="11"/>
  <c r="C18" i="11"/>
  <c r="B18" i="11"/>
  <c r="D17" i="11"/>
  <c r="C17" i="11"/>
  <c r="B17" i="11"/>
  <c r="D16" i="11"/>
  <c r="C16" i="11"/>
  <c r="B16" i="11"/>
  <c r="D15" i="11"/>
  <c r="C15" i="11"/>
  <c r="B15" i="11"/>
  <c r="D14" i="11"/>
  <c r="C14" i="11"/>
  <c r="B14" i="11"/>
  <c r="D13" i="11"/>
  <c r="D56" i="11" s="1"/>
  <c r="C13" i="11"/>
  <c r="B13" i="11"/>
  <c r="D12" i="11"/>
  <c r="C12" i="11"/>
  <c r="C56" i="11" s="1"/>
  <c r="B12" i="11"/>
  <c r="D11" i="11"/>
  <c r="C11" i="11"/>
  <c r="B11" i="11"/>
  <c r="D10" i="11"/>
  <c r="C10" i="11"/>
  <c r="B10" i="11"/>
  <c r="D9" i="11"/>
  <c r="C9" i="11"/>
  <c r="B9" i="11"/>
  <c r="D8" i="11"/>
  <c r="C8" i="11"/>
  <c r="B8" i="11"/>
  <c r="D7" i="11"/>
  <c r="C7" i="11"/>
  <c r="B7" i="11"/>
  <c r="D6" i="11"/>
  <c r="C6" i="11"/>
  <c r="B6" i="11"/>
  <c r="D5" i="11"/>
  <c r="D5" i="1" s="1"/>
  <c r="C5" i="11"/>
  <c r="B5" i="11"/>
  <c r="D4" i="11"/>
  <c r="C4" i="11"/>
  <c r="B4" i="11"/>
  <c r="D3" i="11"/>
  <c r="C3" i="11"/>
  <c r="B3" i="11"/>
  <c r="D2" i="11"/>
  <c r="C2" i="11"/>
  <c r="B2" i="11"/>
  <c r="D55" i="10"/>
  <c r="C55" i="10"/>
  <c r="B55" i="10"/>
  <c r="D54" i="10"/>
  <c r="C54" i="10"/>
  <c r="B54" i="10"/>
  <c r="D53" i="10"/>
  <c r="C53" i="10"/>
  <c r="B53" i="10"/>
  <c r="D52" i="10"/>
  <c r="C52" i="10"/>
  <c r="B52" i="10"/>
  <c r="D51" i="10"/>
  <c r="C51" i="10"/>
  <c r="B51" i="10"/>
  <c r="D50" i="10"/>
  <c r="C50" i="10"/>
  <c r="B50" i="10"/>
  <c r="D49" i="10"/>
  <c r="C49" i="10"/>
  <c r="B49" i="10"/>
  <c r="D48" i="10"/>
  <c r="C48" i="10"/>
  <c r="B48" i="10"/>
  <c r="D47" i="10"/>
  <c r="C47" i="10"/>
  <c r="B47" i="10"/>
  <c r="D46" i="10"/>
  <c r="C46" i="10"/>
  <c r="B46" i="10"/>
  <c r="D45" i="10"/>
  <c r="C45" i="10"/>
  <c r="B45" i="10"/>
  <c r="D44" i="10"/>
  <c r="C44" i="10"/>
  <c r="B44" i="10"/>
  <c r="D43" i="10"/>
  <c r="C43" i="10"/>
  <c r="B43" i="10"/>
  <c r="D42" i="10"/>
  <c r="C42" i="10"/>
  <c r="B42" i="10"/>
  <c r="D41" i="10"/>
  <c r="C41" i="10"/>
  <c r="B41" i="10"/>
  <c r="D40" i="10"/>
  <c r="C40" i="10"/>
  <c r="C57" i="10" s="1"/>
  <c r="B40" i="10"/>
  <c r="D39" i="10"/>
  <c r="C39" i="10"/>
  <c r="B39" i="10"/>
  <c r="D38" i="10"/>
  <c r="C38" i="10"/>
  <c r="B38" i="10"/>
  <c r="D37" i="10"/>
  <c r="C37" i="10"/>
  <c r="B37" i="10"/>
  <c r="D36" i="10"/>
  <c r="C36" i="10"/>
  <c r="B36" i="10"/>
  <c r="D35" i="10"/>
  <c r="C35" i="10"/>
  <c r="B35" i="10"/>
  <c r="D34" i="10"/>
  <c r="C34" i="10"/>
  <c r="B34" i="10"/>
  <c r="D33" i="10"/>
  <c r="C33" i="10"/>
  <c r="B33" i="10"/>
  <c r="D32" i="10"/>
  <c r="C32" i="10"/>
  <c r="B32" i="10"/>
  <c r="D31" i="10"/>
  <c r="C31" i="10"/>
  <c r="B31" i="10"/>
  <c r="D30" i="10"/>
  <c r="C30" i="10"/>
  <c r="B30" i="10"/>
  <c r="D29" i="10"/>
  <c r="C29" i="10"/>
  <c r="B29" i="10"/>
  <c r="D28" i="10"/>
  <c r="C28" i="10"/>
  <c r="B28" i="10"/>
  <c r="D27" i="10"/>
  <c r="C27" i="10"/>
  <c r="B27" i="10"/>
  <c r="D26" i="10"/>
  <c r="C26" i="10"/>
  <c r="B26" i="10"/>
  <c r="D25" i="10"/>
  <c r="C25" i="10"/>
  <c r="B25" i="10"/>
  <c r="D24" i="10"/>
  <c r="C24" i="10"/>
  <c r="B24" i="10"/>
  <c r="D23" i="10"/>
  <c r="C23" i="10"/>
  <c r="B23" i="10"/>
  <c r="D22" i="10"/>
  <c r="C22" i="10"/>
  <c r="B22" i="10"/>
  <c r="D21" i="10"/>
  <c r="C21" i="10"/>
  <c r="B21" i="10"/>
  <c r="D20" i="10"/>
  <c r="C20" i="10"/>
  <c r="B20" i="10"/>
  <c r="D19" i="10"/>
  <c r="C19" i="10"/>
  <c r="B19" i="10"/>
  <c r="D18" i="10"/>
  <c r="C18" i="10"/>
  <c r="B18" i="10"/>
  <c r="D17" i="10"/>
  <c r="C17" i="10"/>
  <c r="B17" i="10"/>
  <c r="D16" i="10"/>
  <c r="C16" i="10"/>
  <c r="B16" i="10"/>
  <c r="D15" i="10"/>
  <c r="C15" i="10"/>
  <c r="B15" i="10"/>
  <c r="D14" i="10"/>
  <c r="C14" i="10"/>
  <c r="B14" i="10"/>
  <c r="D13" i="10"/>
  <c r="C13" i="10"/>
  <c r="B13" i="10"/>
  <c r="D12" i="10"/>
  <c r="C12" i="10"/>
  <c r="C56" i="10" s="1"/>
  <c r="B12" i="10"/>
  <c r="D11" i="10"/>
  <c r="C11" i="10"/>
  <c r="B11" i="10"/>
  <c r="D10" i="10"/>
  <c r="C10" i="10"/>
  <c r="B10" i="10"/>
  <c r="D9" i="10"/>
  <c r="C9" i="10"/>
  <c r="B9" i="10"/>
  <c r="D8" i="10"/>
  <c r="C8" i="10"/>
  <c r="B8" i="10"/>
  <c r="D7" i="10"/>
  <c r="C7" i="10"/>
  <c r="B7" i="10"/>
  <c r="D6" i="10"/>
  <c r="C6" i="10"/>
  <c r="B6" i="10"/>
  <c r="D5" i="10"/>
  <c r="C5" i="10"/>
  <c r="B5" i="10"/>
  <c r="D4" i="10"/>
  <c r="C4" i="10"/>
  <c r="B4" i="10"/>
  <c r="D3" i="10"/>
  <c r="C3" i="10"/>
  <c r="B3" i="10"/>
  <c r="D2" i="10"/>
  <c r="C2" i="10"/>
  <c r="B2" i="10"/>
  <c r="D55" i="9"/>
  <c r="C55" i="9"/>
  <c r="B55" i="9"/>
  <c r="D54" i="9"/>
  <c r="C54" i="9"/>
  <c r="B54" i="9"/>
  <c r="D53" i="9"/>
  <c r="C53" i="9"/>
  <c r="B53" i="9"/>
  <c r="D52" i="9"/>
  <c r="C52" i="9"/>
  <c r="B52" i="9"/>
  <c r="D51" i="9"/>
  <c r="C51" i="9"/>
  <c r="B51" i="9"/>
  <c r="D50" i="9"/>
  <c r="C50" i="9"/>
  <c r="B50" i="9"/>
  <c r="D49" i="9"/>
  <c r="C49" i="9"/>
  <c r="B49" i="9"/>
  <c r="D48" i="9"/>
  <c r="C48" i="9"/>
  <c r="B48" i="9"/>
  <c r="D47" i="9"/>
  <c r="C47" i="9"/>
  <c r="B47" i="9"/>
  <c r="D46" i="9"/>
  <c r="C46" i="9"/>
  <c r="B46" i="9"/>
  <c r="D45" i="9"/>
  <c r="C45" i="9"/>
  <c r="B45" i="9"/>
  <c r="D44" i="9"/>
  <c r="C44" i="9"/>
  <c r="B44" i="9"/>
  <c r="D43" i="9"/>
  <c r="C43" i="9"/>
  <c r="B43" i="9"/>
  <c r="D42" i="9"/>
  <c r="C42" i="9"/>
  <c r="B42" i="9"/>
  <c r="D41" i="9"/>
  <c r="C41" i="9"/>
  <c r="B41" i="9"/>
  <c r="D40" i="9"/>
  <c r="C40" i="9"/>
  <c r="C57" i="9" s="1"/>
  <c r="B40" i="9"/>
  <c r="D39" i="9"/>
  <c r="C39" i="9"/>
  <c r="B39" i="9"/>
  <c r="D38" i="9"/>
  <c r="C38" i="9"/>
  <c r="B38" i="9"/>
  <c r="D37" i="9"/>
  <c r="C37" i="9"/>
  <c r="B37" i="9"/>
  <c r="D36" i="9"/>
  <c r="C36" i="9"/>
  <c r="B36" i="9"/>
  <c r="D35" i="9"/>
  <c r="C35" i="9"/>
  <c r="B35" i="9"/>
  <c r="D34" i="9"/>
  <c r="C34" i="9"/>
  <c r="B34" i="9"/>
  <c r="D33" i="9"/>
  <c r="C33" i="9"/>
  <c r="B33" i="9"/>
  <c r="D32" i="9"/>
  <c r="C32" i="9"/>
  <c r="B32" i="9"/>
  <c r="D31" i="9"/>
  <c r="C31" i="9"/>
  <c r="B31" i="9"/>
  <c r="D30" i="9"/>
  <c r="C30" i="9"/>
  <c r="B30" i="9"/>
  <c r="D29" i="9"/>
  <c r="C29" i="9"/>
  <c r="B29" i="9"/>
  <c r="D28" i="9"/>
  <c r="C28" i="9"/>
  <c r="B28" i="9"/>
  <c r="D27" i="9"/>
  <c r="C27" i="9"/>
  <c r="B27" i="9"/>
  <c r="D26" i="9"/>
  <c r="C26" i="9"/>
  <c r="B26" i="9"/>
  <c r="D25" i="9"/>
  <c r="C25" i="9"/>
  <c r="B25" i="9"/>
  <c r="D24" i="9"/>
  <c r="C24" i="9"/>
  <c r="B24" i="9"/>
  <c r="D23" i="9"/>
  <c r="C23" i="9"/>
  <c r="B23" i="9"/>
  <c r="D22" i="9"/>
  <c r="C22" i="9"/>
  <c r="B22" i="9"/>
  <c r="D21" i="9"/>
  <c r="C21" i="9"/>
  <c r="B21" i="9"/>
  <c r="D20" i="9"/>
  <c r="C20" i="9"/>
  <c r="B20" i="9"/>
  <c r="D19" i="9"/>
  <c r="C19" i="9"/>
  <c r="B19" i="9"/>
  <c r="D18" i="9"/>
  <c r="C18" i="9"/>
  <c r="B18" i="9"/>
  <c r="D17" i="9"/>
  <c r="C17" i="9"/>
  <c r="B17" i="9"/>
  <c r="D16" i="9"/>
  <c r="C16" i="9"/>
  <c r="B16" i="9"/>
  <c r="D15" i="9"/>
  <c r="C15" i="9"/>
  <c r="B15" i="9"/>
  <c r="D14" i="9"/>
  <c r="C14" i="9"/>
  <c r="B14" i="9"/>
  <c r="D13" i="9"/>
  <c r="C13" i="9"/>
  <c r="B13" i="9"/>
  <c r="D12" i="9"/>
  <c r="C12" i="9"/>
  <c r="C56" i="9" s="1"/>
  <c r="B12" i="9"/>
  <c r="D11" i="9"/>
  <c r="C11" i="9"/>
  <c r="B11" i="9"/>
  <c r="D10" i="9"/>
  <c r="C10" i="9"/>
  <c r="B10" i="9"/>
  <c r="D9" i="9"/>
  <c r="C9" i="9"/>
  <c r="B9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B4" i="9"/>
  <c r="D3" i="9"/>
  <c r="C3" i="9"/>
  <c r="B3" i="9"/>
  <c r="D2" i="9"/>
  <c r="C2" i="9"/>
  <c r="B2" i="9"/>
  <c r="D55" i="8"/>
  <c r="C55" i="8"/>
  <c r="B55" i="8"/>
  <c r="D54" i="8"/>
  <c r="C54" i="8"/>
  <c r="B54" i="8"/>
  <c r="D53" i="8"/>
  <c r="C53" i="8"/>
  <c r="B53" i="8"/>
  <c r="D52" i="8"/>
  <c r="C52" i="8"/>
  <c r="B52" i="8"/>
  <c r="D51" i="8"/>
  <c r="C51" i="8"/>
  <c r="B51" i="8"/>
  <c r="D50" i="8"/>
  <c r="C50" i="8"/>
  <c r="B50" i="8"/>
  <c r="D49" i="8"/>
  <c r="C49" i="8"/>
  <c r="B49" i="8"/>
  <c r="D48" i="8"/>
  <c r="C48" i="8"/>
  <c r="B48" i="8"/>
  <c r="D47" i="8"/>
  <c r="C47" i="8"/>
  <c r="B47" i="8"/>
  <c r="D46" i="8"/>
  <c r="C46" i="8"/>
  <c r="B46" i="8"/>
  <c r="D45" i="8"/>
  <c r="C45" i="8"/>
  <c r="B45" i="8"/>
  <c r="D44" i="8"/>
  <c r="C44" i="8"/>
  <c r="B44" i="8"/>
  <c r="D43" i="8"/>
  <c r="C43" i="8"/>
  <c r="B43" i="8"/>
  <c r="D42" i="8"/>
  <c r="C42" i="8"/>
  <c r="B42" i="8"/>
  <c r="D41" i="8"/>
  <c r="C41" i="8"/>
  <c r="B41" i="8"/>
  <c r="D40" i="8"/>
  <c r="D57" i="8" s="1"/>
  <c r="C40" i="8"/>
  <c r="C57" i="8" s="1"/>
  <c r="B40" i="8"/>
  <c r="D39" i="8"/>
  <c r="C39" i="8"/>
  <c r="B39" i="8"/>
  <c r="D38" i="8"/>
  <c r="C38" i="8"/>
  <c r="B38" i="8"/>
  <c r="D37" i="8"/>
  <c r="C37" i="8"/>
  <c r="B37" i="8"/>
  <c r="D36" i="8"/>
  <c r="C36" i="8"/>
  <c r="B36" i="8"/>
  <c r="D35" i="8"/>
  <c r="C35" i="8"/>
  <c r="B35" i="8"/>
  <c r="D34" i="8"/>
  <c r="C34" i="8"/>
  <c r="B34" i="8"/>
  <c r="D33" i="8"/>
  <c r="C33" i="8"/>
  <c r="B33" i="8"/>
  <c r="D32" i="8"/>
  <c r="C32" i="8"/>
  <c r="B32" i="8"/>
  <c r="D31" i="8"/>
  <c r="C31" i="8"/>
  <c r="B31" i="8"/>
  <c r="D30" i="8"/>
  <c r="C30" i="8"/>
  <c r="B30" i="8"/>
  <c r="D29" i="8"/>
  <c r="C29" i="8"/>
  <c r="B29" i="8"/>
  <c r="D28" i="8"/>
  <c r="C28" i="8"/>
  <c r="B28" i="8"/>
  <c r="D27" i="8"/>
  <c r="C27" i="8"/>
  <c r="B27" i="8"/>
  <c r="D26" i="8"/>
  <c r="C26" i="8"/>
  <c r="B26" i="8"/>
  <c r="D25" i="8"/>
  <c r="C25" i="8"/>
  <c r="B25" i="8"/>
  <c r="D24" i="8"/>
  <c r="C24" i="8"/>
  <c r="B24" i="8"/>
  <c r="D23" i="8"/>
  <c r="C23" i="8"/>
  <c r="B23" i="8"/>
  <c r="D22" i="8"/>
  <c r="C22" i="8"/>
  <c r="B22" i="8"/>
  <c r="D21" i="8"/>
  <c r="C21" i="8"/>
  <c r="B21" i="8"/>
  <c r="D20" i="8"/>
  <c r="C20" i="8"/>
  <c r="B20" i="8"/>
  <c r="D19" i="8"/>
  <c r="C19" i="8"/>
  <c r="B19" i="8"/>
  <c r="D18" i="8"/>
  <c r="C18" i="8"/>
  <c r="B18" i="8"/>
  <c r="D17" i="8"/>
  <c r="C17" i="8"/>
  <c r="B17" i="8"/>
  <c r="D16" i="8"/>
  <c r="C16" i="8"/>
  <c r="B16" i="8"/>
  <c r="D15" i="8"/>
  <c r="C15" i="8"/>
  <c r="B15" i="8"/>
  <c r="D14" i="8"/>
  <c r="C14" i="8"/>
  <c r="B14" i="8"/>
  <c r="D13" i="8"/>
  <c r="C13" i="8"/>
  <c r="B13" i="8"/>
  <c r="D12" i="8"/>
  <c r="D56" i="8" s="1"/>
  <c r="C12" i="8"/>
  <c r="C56" i="8" s="1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D55" i="7"/>
  <c r="C55" i="7"/>
  <c r="B55" i="7"/>
  <c r="D54" i="7"/>
  <c r="C54" i="7"/>
  <c r="B54" i="7"/>
  <c r="D53" i="7"/>
  <c r="C53" i="7"/>
  <c r="B53" i="7"/>
  <c r="D52" i="7"/>
  <c r="C52" i="7"/>
  <c r="B52" i="7"/>
  <c r="D51" i="7"/>
  <c r="C51" i="7"/>
  <c r="B51" i="7"/>
  <c r="D50" i="7"/>
  <c r="C50" i="7"/>
  <c r="B50" i="7"/>
  <c r="D49" i="7"/>
  <c r="C49" i="7"/>
  <c r="B49" i="7"/>
  <c r="D48" i="7"/>
  <c r="C48" i="7"/>
  <c r="B48" i="7"/>
  <c r="D47" i="7"/>
  <c r="C47" i="7"/>
  <c r="B47" i="7"/>
  <c r="D46" i="7"/>
  <c r="C46" i="7"/>
  <c r="B46" i="7"/>
  <c r="D45" i="7"/>
  <c r="C45" i="7"/>
  <c r="B45" i="7"/>
  <c r="D44" i="7"/>
  <c r="C44" i="7"/>
  <c r="B44" i="7"/>
  <c r="D43" i="7"/>
  <c r="C43" i="7"/>
  <c r="B43" i="7"/>
  <c r="D42" i="7"/>
  <c r="C42" i="7"/>
  <c r="B42" i="7"/>
  <c r="D41" i="7"/>
  <c r="C41" i="7"/>
  <c r="B41" i="7"/>
  <c r="D40" i="7"/>
  <c r="D57" i="7" s="1"/>
  <c r="C40" i="7"/>
  <c r="C57" i="7" s="1"/>
  <c r="B40" i="7"/>
  <c r="B57" i="7" s="1"/>
  <c r="D39" i="7"/>
  <c r="C39" i="7"/>
  <c r="B39" i="7"/>
  <c r="D38" i="7"/>
  <c r="C38" i="7"/>
  <c r="B38" i="7"/>
  <c r="D37" i="7"/>
  <c r="C37" i="7"/>
  <c r="B37" i="7"/>
  <c r="D36" i="7"/>
  <c r="C36" i="7"/>
  <c r="B36" i="7"/>
  <c r="D35" i="7"/>
  <c r="C35" i="7"/>
  <c r="B35" i="7"/>
  <c r="D34" i="7"/>
  <c r="C34" i="7"/>
  <c r="B34" i="7"/>
  <c r="D33" i="7"/>
  <c r="C33" i="7"/>
  <c r="B33" i="7"/>
  <c r="D32" i="7"/>
  <c r="C32" i="7"/>
  <c r="B32" i="7"/>
  <c r="D31" i="7"/>
  <c r="C31" i="7"/>
  <c r="B31" i="7"/>
  <c r="D30" i="7"/>
  <c r="C30" i="7"/>
  <c r="B30" i="7"/>
  <c r="D29" i="7"/>
  <c r="C29" i="7"/>
  <c r="B29" i="7"/>
  <c r="D28" i="7"/>
  <c r="C28" i="7"/>
  <c r="B28" i="7"/>
  <c r="D27" i="7"/>
  <c r="C27" i="7"/>
  <c r="B27" i="7"/>
  <c r="D26" i="7"/>
  <c r="D26" i="1" s="1"/>
  <c r="C26" i="7"/>
  <c r="B26" i="7"/>
  <c r="D25" i="7"/>
  <c r="C25" i="7"/>
  <c r="B25" i="7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D13" i="7"/>
  <c r="C13" i="7"/>
  <c r="B13" i="7"/>
  <c r="D12" i="7"/>
  <c r="D56" i="7" s="1"/>
  <c r="C12" i="7"/>
  <c r="C56" i="7" s="1"/>
  <c r="B12" i="7"/>
  <c r="B56" i="7" s="1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D2" i="7"/>
  <c r="C2" i="7"/>
  <c r="B2" i="7"/>
  <c r="D55" i="6"/>
  <c r="C55" i="6"/>
  <c r="B55" i="6"/>
  <c r="D54" i="6"/>
  <c r="C54" i="6"/>
  <c r="B54" i="6"/>
  <c r="D53" i="6"/>
  <c r="C53" i="6"/>
  <c r="B53" i="6"/>
  <c r="D52" i="6"/>
  <c r="C52" i="6"/>
  <c r="B52" i="6"/>
  <c r="D51" i="6"/>
  <c r="C51" i="6"/>
  <c r="B51" i="6"/>
  <c r="D50" i="6"/>
  <c r="C50" i="6"/>
  <c r="B50" i="6"/>
  <c r="D49" i="6"/>
  <c r="C49" i="6"/>
  <c r="B49" i="6"/>
  <c r="D48" i="6"/>
  <c r="C48" i="6"/>
  <c r="B48" i="6"/>
  <c r="D47" i="6"/>
  <c r="C47" i="6"/>
  <c r="B47" i="6"/>
  <c r="D46" i="6"/>
  <c r="C46" i="6"/>
  <c r="B46" i="6"/>
  <c r="D45" i="6"/>
  <c r="C45" i="6"/>
  <c r="B45" i="6"/>
  <c r="D44" i="6"/>
  <c r="C44" i="6"/>
  <c r="B44" i="6"/>
  <c r="D43" i="6"/>
  <c r="C43" i="6"/>
  <c r="B43" i="6"/>
  <c r="D42" i="6"/>
  <c r="C42" i="6"/>
  <c r="B42" i="6"/>
  <c r="D41" i="6"/>
  <c r="C41" i="6"/>
  <c r="B41" i="6"/>
  <c r="D40" i="6"/>
  <c r="C40" i="6"/>
  <c r="B40" i="6"/>
  <c r="D39" i="6"/>
  <c r="C39" i="6"/>
  <c r="B39" i="6"/>
  <c r="D38" i="6"/>
  <c r="C38" i="6"/>
  <c r="B38" i="6"/>
  <c r="D37" i="6"/>
  <c r="C37" i="6"/>
  <c r="B37" i="6"/>
  <c r="D36" i="6"/>
  <c r="C36" i="6"/>
  <c r="B36" i="6"/>
  <c r="D35" i="6"/>
  <c r="C35" i="6"/>
  <c r="B35" i="6"/>
  <c r="D34" i="6"/>
  <c r="C34" i="6"/>
  <c r="B34" i="6"/>
  <c r="D33" i="6"/>
  <c r="C33" i="6"/>
  <c r="B33" i="6"/>
  <c r="D32" i="6"/>
  <c r="C32" i="6"/>
  <c r="B32" i="6"/>
  <c r="D31" i="6"/>
  <c r="C31" i="6"/>
  <c r="B31" i="6"/>
  <c r="D30" i="6"/>
  <c r="C30" i="6"/>
  <c r="B30" i="6"/>
  <c r="D29" i="6"/>
  <c r="C29" i="6"/>
  <c r="B29" i="6"/>
  <c r="D28" i="6"/>
  <c r="C28" i="6"/>
  <c r="B28" i="6"/>
  <c r="D27" i="6"/>
  <c r="C27" i="6"/>
  <c r="B27" i="6"/>
  <c r="D26" i="6"/>
  <c r="C26" i="6"/>
  <c r="B26" i="6"/>
  <c r="D25" i="6"/>
  <c r="C25" i="6"/>
  <c r="B25" i="6"/>
  <c r="D24" i="6"/>
  <c r="C24" i="6"/>
  <c r="B24" i="6"/>
  <c r="D23" i="6"/>
  <c r="C23" i="6"/>
  <c r="B23" i="6"/>
  <c r="D22" i="6"/>
  <c r="C22" i="6"/>
  <c r="B22" i="6"/>
  <c r="D21" i="6"/>
  <c r="C21" i="6"/>
  <c r="B21" i="6"/>
  <c r="B21" i="1" s="1"/>
  <c r="D20" i="6"/>
  <c r="C20" i="6"/>
  <c r="B20" i="6"/>
  <c r="D19" i="6"/>
  <c r="C19" i="6"/>
  <c r="B19" i="6"/>
  <c r="D18" i="6"/>
  <c r="C18" i="6"/>
  <c r="B18" i="6"/>
  <c r="D17" i="6"/>
  <c r="C17" i="6"/>
  <c r="B17" i="6"/>
  <c r="D16" i="6"/>
  <c r="C16" i="6"/>
  <c r="B16" i="6"/>
  <c r="D15" i="6"/>
  <c r="C15" i="6"/>
  <c r="B15" i="6"/>
  <c r="D14" i="6"/>
  <c r="C14" i="6"/>
  <c r="B14" i="6"/>
  <c r="D13" i="6"/>
  <c r="C13" i="6"/>
  <c r="B13" i="6"/>
  <c r="D12" i="6"/>
  <c r="C12" i="6"/>
  <c r="C56" i="6" s="1"/>
  <c r="B12" i="6"/>
  <c r="B56" i="6" s="1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D3" i="6"/>
  <c r="C3" i="6"/>
  <c r="B3" i="6"/>
  <c r="D2" i="6"/>
  <c r="C2" i="6"/>
  <c r="B2" i="6"/>
  <c r="D55" i="5"/>
  <c r="C55" i="5"/>
  <c r="B55" i="5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B50" i="5"/>
  <c r="D49" i="5"/>
  <c r="C49" i="5"/>
  <c r="B49" i="5"/>
  <c r="D48" i="5"/>
  <c r="C48" i="5"/>
  <c r="B48" i="5"/>
  <c r="D47" i="5"/>
  <c r="C47" i="5"/>
  <c r="B47" i="5"/>
  <c r="D46" i="5"/>
  <c r="C46" i="5"/>
  <c r="B46" i="5"/>
  <c r="D45" i="5"/>
  <c r="C45" i="5"/>
  <c r="B45" i="5"/>
  <c r="D44" i="5"/>
  <c r="C44" i="5"/>
  <c r="B44" i="5"/>
  <c r="D43" i="5"/>
  <c r="C43" i="5"/>
  <c r="B43" i="5"/>
  <c r="D42" i="5"/>
  <c r="C42" i="5"/>
  <c r="B42" i="5"/>
  <c r="D41" i="5"/>
  <c r="C41" i="5"/>
  <c r="B41" i="5"/>
  <c r="D40" i="5"/>
  <c r="C40" i="5"/>
  <c r="C57" i="5" s="1"/>
  <c r="B40" i="5"/>
  <c r="D39" i="5"/>
  <c r="C39" i="5"/>
  <c r="B39" i="5"/>
  <c r="D38" i="5"/>
  <c r="C38" i="5"/>
  <c r="B38" i="5"/>
  <c r="D37" i="5"/>
  <c r="C37" i="5"/>
  <c r="B37" i="5"/>
  <c r="D36" i="5"/>
  <c r="C36" i="5"/>
  <c r="B36" i="5"/>
  <c r="D35" i="5"/>
  <c r="C35" i="5"/>
  <c r="B35" i="5"/>
  <c r="D34" i="5"/>
  <c r="C34" i="5"/>
  <c r="B34" i="5"/>
  <c r="D33" i="5"/>
  <c r="C33" i="5"/>
  <c r="B33" i="5"/>
  <c r="D32" i="5"/>
  <c r="C32" i="5"/>
  <c r="B32" i="5"/>
  <c r="D31" i="5"/>
  <c r="C31" i="5"/>
  <c r="B31" i="5"/>
  <c r="D30" i="5"/>
  <c r="D30" i="1" s="1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B56" i="5" s="1"/>
  <c r="D12" i="5"/>
  <c r="C12" i="5"/>
  <c r="C56" i="5" s="1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" i="5"/>
  <c r="D2" i="1" s="1"/>
  <c r="C2" i="5"/>
  <c r="B2" i="5"/>
  <c r="D55" i="4"/>
  <c r="C55" i="4"/>
  <c r="B55" i="4"/>
  <c r="D54" i="4"/>
  <c r="C54" i="4"/>
  <c r="B54" i="4"/>
  <c r="D53" i="4"/>
  <c r="C53" i="4"/>
  <c r="B53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C57" i="4" s="1"/>
  <c r="B40" i="4"/>
  <c r="B57" i="4" s="1"/>
  <c r="D39" i="4"/>
  <c r="D39" i="1" s="1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D33" i="1" s="1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D16" i="1" s="1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C56" i="4" s="1"/>
  <c r="B12" i="4"/>
  <c r="B56" i="4" s="1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C57" i="2" s="1"/>
  <c r="B40" i="2"/>
  <c r="B57" i="2" s="1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  <c r="D47" i="1"/>
  <c r="C43" i="1"/>
  <c r="C9" i="1"/>
  <c r="D57" i="5"/>
  <c r="D56" i="5"/>
  <c r="D57" i="6"/>
  <c r="C57" i="6"/>
  <c r="B57" i="6"/>
  <c r="D56" i="6"/>
  <c r="B57" i="8"/>
  <c r="B56" i="8"/>
  <c r="D57" i="9"/>
  <c r="B57" i="9"/>
  <c r="B56" i="9"/>
  <c r="D57" i="10"/>
  <c r="B57" i="10"/>
  <c r="D56" i="10"/>
  <c r="B56" i="10"/>
  <c r="B56" i="11"/>
  <c r="D57" i="12"/>
  <c r="C57" i="12"/>
  <c r="B57" i="12"/>
  <c r="B56" i="12"/>
  <c r="D57" i="13"/>
  <c r="D56" i="13"/>
  <c r="D57" i="4"/>
  <c r="D56" i="4"/>
  <c r="D57" i="2"/>
  <c r="D56" i="2"/>
  <c r="C56" i="2"/>
  <c r="B56" i="2"/>
  <c r="B57" i="3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D57" i="3" s="1"/>
  <c r="C40" i="3"/>
  <c r="C57" i="3" s="1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D56" i="3" s="1"/>
  <c r="C12" i="3"/>
  <c r="C56" i="3" s="1"/>
  <c r="B12" i="3"/>
  <c r="B56" i="3" s="1"/>
  <c r="D11" i="3"/>
  <c r="C11" i="3"/>
  <c r="C11" i="1" s="1"/>
  <c r="B11" i="3"/>
  <c r="D10" i="3"/>
  <c r="C10" i="3"/>
  <c r="B10" i="3"/>
  <c r="D9" i="3"/>
  <c r="C9" i="3"/>
  <c r="B9" i="3"/>
  <c r="D8" i="3"/>
  <c r="C8" i="3"/>
  <c r="B8" i="3"/>
  <c r="D7" i="3"/>
  <c r="C7" i="3"/>
  <c r="C7" i="1" s="1"/>
  <c r="B7" i="3"/>
  <c r="D6" i="3"/>
  <c r="C6" i="3"/>
  <c r="B6" i="3"/>
  <c r="D5" i="3"/>
  <c r="C5" i="3"/>
  <c r="C5" i="1" s="1"/>
  <c r="B5" i="3"/>
  <c r="D4" i="3"/>
  <c r="C4" i="3"/>
  <c r="B4" i="3"/>
  <c r="D3" i="3"/>
  <c r="C3" i="3"/>
  <c r="C3" i="1" s="1"/>
  <c r="B3" i="3"/>
  <c r="D2" i="3"/>
  <c r="C2" i="3"/>
  <c r="B2" i="3"/>
  <c r="B57" i="13" l="1"/>
  <c r="C15" i="1"/>
  <c r="C19" i="1"/>
  <c r="C25" i="1"/>
  <c r="C29" i="1"/>
  <c r="C33" i="1"/>
  <c r="C35" i="1"/>
  <c r="C39" i="1"/>
  <c r="C47" i="1"/>
  <c r="C49" i="1"/>
  <c r="C55" i="1"/>
  <c r="C17" i="1"/>
  <c r="C21" i="1"/>
  <c r="C23" i="1"/>
  <c r="C27" i="1"/>
  <c r="C31" i="1"/>
  <c r="C37" i="1"/>
  <c r="C41" i="1"/>
  <c r="C45" i="1"/>
  <c r="C51" i="1"/>
  <c r="C53" i="1"/>
  <c r="C56" i="12"/>
  <c r="D56" i="9"/>
  <c r="B3" i="1"/>
  <c r="B5" i="1"/>
  <c r="B7" i="1"/>
  <c r="B9" i="1"/>
  <c r="B11" i="1"/>
  <c r="B13" i="1"/>
  <c r="B15" i="1"/>
  <c r="B17" i="1"/>
  <c r="B19" i="1"/>
  <c r="B27" i="1"/>
  <c r="B29" i="1"/>
  <c r="B31" i="1"/>
  <c r="B33" i="1"/>
  <c r="B39" i="1"/>
  <c r="B41" i="1"/>
  <c r="B43" i="1"/>
  <c r="B45" i="1"/>
  <c r="B49" i="1"/>
  <c r="B51" i="1"/>
  <c r="B53" i="1"/>
  <c r="B55" i="1"/>
  <c r="B57" i="5"/>
  <c r="D4" i="1"/>
  <c r="D6" i="1"/>
  <c r="D14" i="1"/>
  <c r="D24" i="1"/>
  <c r="D48" i="1"/>
  <c r="D50" i="1"/>
  <c r="D52" i="1"/>
  <c r="D54" i="1"/>
  <c r="D9" i="1"/>
  <c r="D15" i="1"/>
  <c r="D19" i="1"/>
  <c r="D27" i="1"/>
  <c r="D35" i="1"/>
  <c r="D41" i="1"/>
  <c r="D43" i="1"/>
  <c r="D45" i="1"/>
  <c r="D49" i="1"/>
  <c r="D51" i="1"/>
  <c r="D53" i="1"/>
  <c r="D55" i="1"/>
  <c r="D7" i="1"/>
  <c r="D11" i="1"/>
  <c r="D13" i="1"/>
  <c r="D23" i="1"/>
  <c r="D31" i="1"/>
  <c r="B50" i="1"/>
  <c r="B52" i="1"/>
  <c r="B54" i="1"/>
  <c r="C50" i="1"/>
  <c r="C52" i="1"/>
  <c r="C54" i="1"/>
  <c r="D40" i="1"/>
  <c r="C16" i="1"/>
  <c r="C24" i="1"/>
  <c r="C34" i="1"/>
  <c r="C46" i="1"/>
  <c r="C38" i="1"/>
  <c r="B2" i="1"/>
  <c r="B4" i="1"/>
  <c r="B6" i="1"/>
  <c r="B8" i="1"/>
  <c r="B10" i="1"/>
  <c r="B14" i="1"/>
  <c r="B16" i="1"/>
  <c r="B18" i="1"/>
  <c r="B20" i="1"/>
  <c r="B22" i="1"/>
  <c r="B24" i="1"/>
  <c r="B26" i="1"/>
  <c r="B28" i="1"/>
  <c r="B30" i="1"/>
  <c r="B32" i="1"/>
  <c r="B34" i="1"/>
  <c r="B36" i="1"/>
  <c r="B38" i="1"/>
  <c r="B40" i="1"/>
  <c r="B42" i="1"/>
  <c r="B44" i="1"/>
  <c r="B46" i="1"/>
  <c r="B48" i="1"/>
  <c r="C6" i="1"/>
  <c r="C18" i="1"/>
  <c r="C28" i="1"/>
  <c r="C36" i="1"/>
  <c r="C26" i="1"/>
  <c r="D8" i="1"/>
  <c r="D10" i="1"/>
  <c r="D20" i="1"/>
  <c r="D22" i="1"/>
  <c r="D32" i="1"/>
  <c r="D34" i="1"/>
  <c r="D44" i="1"/>
  <c r="D46" i="1"/>
  <c r="D12" i="1"/>
  <c r="D18" i="1"/>
  <c r="D28" i="1"/>
  <c r="D36" i="1"/>
  <c r="D42" i="1"/>
  <c r="D38" i="1"/>
  <c r="C8" i="1"/>
  <c r="C20" i="1"/>
  <c r="C32" i="1"/>
  <c r="C44" i="1"/>
  <c r="B23" i="1"/>
  <c r="B25" i="1"/>
  <c r="B35" i="1"/>
  <c r="B37" i="1"/>
  <c r="B47" i="1"/>
  <c r="C4" i="1"/>
  <c r="C30" i="1"/>
  <c r="C14" i="1"/>
  <c r="C48" i="1"/>
  <c r="C10" i="1"/>
  <c r="C22" i="1"/>
  <c r="C42" i="1"/>
  <c r="C2" i="1"/>
  <c r="D3" i="1"/>
  <c r="D17" i="1"/>
  <c r="D21" i="1"/>
  <c r="D25" i="1"/>
  <c r="D29" i="1"/>
  <c r="D37" i="1"/>
  <c r="C40" i="1"/>
  <c r="C12" i="1"/>
  <c r="B12" i="1"/>
  <c r="D56" i="1" l="1"/>
  <c r="D57" i="1"/>
  <c r="B57" i="1"/>
  <c r="C57" i="1"/>
  <c r="B56" i="1"/>
  <c r="C56" i="1"/>
</calcChain>
</file>

<file path=xl/sharedStrings.xml><?xml version="1.0" encoding="utf-8"?>
<sst xmlns="http://schemas.openxmlformats.org/spreadsheetml/2006/main" count="1476" uniqueCount="67">
  <si>
    <t>Library</t>
  </si>
  <si>
    <t>Items owned by this library checked out at this library</t>
  </si>
  <si>
    <t>Items owned by other libraries checked out at this library</t>
  </si>
  <si>
    <t>Total circulation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</si>
  <si>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</si>
  <si>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</si>
  <si>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</si>
  <si>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</si>
  <si>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</si>
  <si>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</si>
  <si>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</si>
  <si>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</si>
  <si>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</si>
  <si>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</si>
  <si>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</si>
  <si>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</si>
  <si>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</si>
  <si>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</si>
  <si>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</si>
  <si>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</si>
  <si>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</si>
  <si>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</si>
  <si>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</si>
  <si>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</si>
  <si>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</si>
  <si>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</si>
  <si>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</si>
  <si>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</si>
  <si>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</si>
  <si>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</si>
  <si>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</si>
  <si>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</si>
  <si>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</si>
  <si>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</si>
  <si>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</si>
  <si>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</si>
  <si>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</si>
  <si>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</si>
  <si>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</si>
  <si>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</si>
  <si>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</si>
  <si>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</si>
  <si>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</si>
  <si>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</si>
  <si>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</si>
  <si>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</si>
  <si>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</si>
  <si>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</si>
  <si>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</si>
  <si>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</si>
  <si>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</si>
  <si>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</si>
  <si>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</si>
  <si>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</si>
  <si>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</si>
  <si>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</si>
  <si>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</si>
  <si>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</si>
  <si>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- All</t>
  </si>
  <si>
    <t>Prairie Hills School District - All</t>
  </si>
  <si>
    <t>Items owned by this library checked out at this library this year</t>
  </si>
  <si>
    <t>Items owned by other libraries checked out at this library this year</t>
  </si>
  <si>
    <t>Total circulation this year</t>
  </si>
  <si>
    <t>Items owned by this library checked out at this library this month</t>
  </si>
  <si>
    <t>Items owned by other libraries checked out at this library this month</t>
  </si>
  <si>
    <t>Total circulation this month</t>
  </si>
  <si>
    <t>Prairie Hills Schools - Wetmore Academic Center (Permanently 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</si>
</sst>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4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 wrapText="1"/>
    </xf>
    <xf numFmtId="0" fontId="0" fillId="0" borderId="0" xfId="0" applyAlignment="1"/>
    <xf numFmtId="0" fontId="0" fillId="0" borderId="1" xfId="0" applyBorder="1" applyAlignment="1">
      <alignment horizontal="center" vertical="center" wrapText="1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4</v>
      </c>
      <c r="B2" s="2">
        <f>January!B2+February!B2+March!B2+April!B2+May!B2+June!B2+July!B2+August!B2+September!B2+October!B2+November!B2+December!B2</f>
        <v>52706</v>
      </c>
      <c r="C2" s="2">
        <f>January!C2+February!C2+March!C2+April!C2+May!C2+June!C2+July!C2+August!C2+September!C2+October!C2+November!C2+December!C2</f>
        <v>18485</v>
      </c>
      <c r="D2" s="2">
        <f>January!D2+February!D2+March!D2+April!D2+May!D2+June!D2+July!D2+August!D2+September!D2+October!D2+November!D2+December!D2</f>
        <v>71191</v>
      </c>
    </row>
    <row r="3" spans="1:4" ht="15" customHeight="1" x14ac:dyDescent="0.25">
      <c r="A3" s="3" t="s">
        <v>5</v>
      </c>
      <c r="B3" s="3">
        <f>January!B3+February!B3+March!B3+April!B3+May!B3+June!B3+July!B3+August!B3+September!B3+October!B3+November!B3+December!B3</f>
        <v>32060</v>
      </c>
      <c r="C3" s="3">
        <f>January!C3+February!C3+March!C3+April!C3+May!C3+June!C3+July!C3+August!C3+September!C3+October!C3+November!C3+December!C3</f>
        <v>6291</v>
      </c>
      <c r="D3" s="3">
        <f>January!D3+February!D3+March!D3+April!D3+May!D3+June!D3+July!D3+August!D3+September!D3+October!D3+November!D3+December!D3</f>
        <v>38351</v>
      </c>
    </row>
    <row r="4" spans="1:4" ht="15" customHeight="1" x14ac:dyDescent="0.25">
      <c r="A4" s="2" t="s">
        <v>6</v>
      </c>
      <c r="B4" s="2">
        <f>January!B4+February!B4+March!B4+April!B4+May!B4+June!B4+July!B4+August!B4+September!B4+October!B4+November!B4+December!B4</f>
        <v>106264</v>
      </c>
      <c r="C4" s="2">
        <f>January!C4+February!C4+March!C4+April!C4+May!C4+June!C4+July!C4+August!C4+September!C4+October!C4+November!C4+December!C4</f>
        <v>15190</v>
      </c>
      <c r="D4" s="2">
        <f>January!D4+February!D4+March!D4+April!D4+May!D4+June!D4+July!D4+August!D4+September!D4+October!D4+November!D4+December!D4</f>
        <v>121454</v>
      </c>
    </row>
    <row r="5" spans="1:4" ht="15" customHeight="1" x14ac:dyDescent="0.25">
      <c r="A5" s="3" t="s">
        <v>7</v>
      </c>
      <c r="B5" s="3">
        <f>January!B5+February!B5+March!B5+April!B5+May!B5+June!B5+July!B5+August!B5+September!B5+October!B5+November!B5+December!B5</f>
        <v>1817</v>
      </c>
      <c r="C5" s="3">
        <f>January!C5+February!C5+March!C5+April!C5+May!C5+June!C5+July!C5+August!C5+September!C5+October!C5+November!C5+December!C5</f>
        <v>929</v>
      </c>
      <c r="D5" s="3">
        <f>January!D5+February!D5+March!D5+April!D5+May!D5+June!D5+July!D5+August!D5+September!D5+October!D5+November!D5+December!D5</f>
        <v>2746</v>
      </c>
    </row>
    <row r="6" spans="1:4" ht="15" customHeight="1" x14ac:dyDescent="0.25">
      <c r="A6" s="2" t="s">
        <v>8</v>
      </c>
      <c r="B6" s="2">
        <f>January!B6+February!B6+March!B6+April!B6+May!B6+June!B6+July!B6+August!B6+September!B6+October!B6+November!B6+December!B6</f>
        <v>63971</v>
      </c>
      <c r="C6" s="2">
        <f>January!C6+February!C6+March!C6+April!C6+May!C6+June!C6+July!C6+August!C6+September!C6+October!C6+November!C6+December!C6</f>
        <v>14692</v>
      </c>
      <c r="D6" s="2">
        <f>January!D6+February!D6+March!D6+April!D6+May!D6+June!D6+July!D6+August!D6+September!D6+October!D6+November!D6+December!D6</f>
        <v>78663</v>
      </c>
    </row>
    <row r="7" spans="1:4" ht="15" customHeight="1" x14ac:dyDescent="0.25">
      <c r="A7" s="3" t="s">
        <v>9</v>
      </c>
      <c r="B7" s="3">
        <f>January!B7+February!B7+March!B7+April!B7+May!B7+June!B7+July!B7+August!B7+September!B7+October!B7+November!B7+December!B7</f>
        <v>5782</v>
      </c>
      <c r="C7" s="3">
        <f>January!C7+February!C7+March!C7+April!C7+May!C7+June!C7+July!C7+August!C7+September!C7+October!C7+November!C7+December!C7</f>
        <v>2453</v>
      </c>
      <c r="D7" s="3">
        <f>January!D7+February!D7+March!D7+April!D7+May!D7+June!D7+July!D7+August!D7+September!D7+October!D7+November!D7+December!D7</f>
        <v>8235</v>
      </c>
    </row>
    <row r="8" spans="1:4" ht="15" customHeight="1" x14ac:dyDescent="0.25">
      <c r="A8" s="2" t="s">
        <v>10</v>
      </c>
      <c r="B8" s="2">
        <f>January!B8+February!B8+March!B8+April!B8+May!B8+June!B8+July!B8+August!B8+September!B8+October!B8+November!B8+December!B8</f>
        <v>7961</v>
      </c>
      <c r="C8" s="2">
        <f>January!C8+February!C8+March!C8+April!C8+May!C8+June!C8+July!C8+August!C8+September!C8+October!C8+November!C8+December!C8</f>
        <v>1454</v>
      </c>
      <c r="D8" s="2">
        <f>January!D8+February!D8+March!D8+April!D8+May!D8+June!D8+July!D8+August!D8+September!D8+October!D8+November!D8+December!D8</f>
        <v>9415</v>
      </c>
    </row>
    <row r="9" spans="1:4" ht="15" customHeight="1" x14ac:dyDescent="0.25">
      <c r="A9" s="3" t="s">
        <v>11</v>
      </c>
      <c r="B9" s="3">
        <f>January!B9+February!B9+March!B9+April!B9+May!B9+June!B9+July!B9+August!B9+September!B9+October!B9+November!B9+December!B9</f>
        <v>3862</v>
      </c>
      <c r="C9" s="3">
        <f>January!C9+February!C9+March!C9+April!C9+May!C9+June!C9+July!C9+August!C9+September!C9+October!C9+November!C9+December!C9</f>
        <v>655</v>
      </c>
      <c r="D9" s="3">
        <f>January!D9+February!D9+March!D9+April!D9+May!D9+June!D9+July!D9+August!D9+September!D9+October!D9+November!D9+December!D9</f>
        <v>4517</v>
      </c>
    </row>
    <row r="10" spans="1:4" ht="15" customHeight="1" x14ac:dyDescent="0.25">
      <c r="A10" s="2" t="s">
        <v>12</v>
      </c>
      <c r="B10" s="2">
        <f>January!B10+February!B10+March!B10+April!B10+May!B10+June!B10+July!B10+August!B10+September!B10+October!B10+November!B10+December!B10</f>
        <v>412</v>
      </c>
      <c r="C10" s="2">
        <f>January!C10+February!C10+March!C10+April!C10+May!C10+June!C10+July!C10+August!C10+September!C10+October!C10+November!C10+December!C10</f>
        <v>42</v>
      </c>
      <c r="D10" s="2">
        <f>January!D10+February!D10+March!D10+April!D10+May!D10+June!D10+July!D10+August!D10+September!D10+October!D10+November!D10+December!D10</f>
        <v>454</v>
      </c>
    </row>
    <row r="11" spans="1:4" ht="15" customHeight="1" x14ac:dyDescent="0.25">
      <c r="A11" s="3" t="s">
        <v>13</v>
      </c>
      <c r="B11" s="3">
        <f>January!B11+February!B11+March!B11+April!B11+May!B11+June!B11+July!B11+August!B11+September!B11+October!B11+November!B11+December!B11</f>
        <v>0</v>
      </c>
      <c r="C11" s="3">
        <f>January!C11+February!C11+March!C11+April!C11+May!C11+June!C11+July!C11+August!C11+September!C11+October!C11+November!C11+December!C11</f>
        <v>3</v>
      </c>
      <c r="D11" s="3">
        <f>January!D11+February!D11+March!D11+April!D11+May!D11+June!D11+July!D11+August!D11+September!D11+October!D11+November!D11+December!D11</f>
        <v>3</v>
      </c>
    </row>
    <row r="12" spans="1:4" ht="15" customHeight="1" x14ac:dyDescent="0.25">
      <c r="A12" s="4" t="s">
        <v>14</v>
      </c>
      <c r="B12" s="4">
        <f>January!B12+February!B12+March!B12+April!B12+May!B12+June!B12+July!B12+August!B12+September!B12+October!B12+November!B12+December!B12</f>
        <v>1465</v>
      </c>
      <c r="C12" s="4">
        <f>January!C12+February!C12+March!C12+April!C12+May!C12+June!C12+July!C12+August!C12+September!C12+October!C12+November!C12+December!C12</f>
        <v>215</v>
      </c>
      <c r="D12" s="4">
        <f>January!D12+February!D12+March!D12+April!D12+May!D12+June!D12+July!D12+August!D12+September!D12+October!D12+November!D12+December!D12</f>
        <v>1680</v>
      </c>
    </row>
    <row r="13" spans="1:4" ht="15" customHeight="1" x14ac:dyDescent="0.25">
      <c r="A13" s="5" t="s">
        <v>15</v>
      </c>
      <c r="B13" s="5">
        <f>January!B13+February!B13+March!B13+April!B13+May!B13+June!B13+July!B13+August!B13+September!B13+October!B13+November!B13+December!B13</f>
        <v>3325</v>
      </c>
      <c r="C13" s="5">
        <f>January!C13+February!C13+March!C13+April!C13+May!C13+June!C13+July!C13+August!C13+September!C13+October!C13+November!C13+December!C13</f>
        <v>1806</v>
      </c>
      <c r="D13" s="5">
        <f>January!D13+February!D13+March!D13+April!D13+May!D13+June!D13+July!D13+August!D13+September!D13+October!D13+November!D13+December!D13</f>
        <v>5131</v>
      </c>
    </row>
    <row r="14" spans="1:4" ht="15" customHeight="1" x14ac:dyDescent="0.25">
      <c r="A14" s="4" t="s">
        <v>16</v>
      </c>
      <c r="B14" s="4">
        <f>January!B14+February!B14+March!B14+April!B14+May!B14+June!B14+July!B14+August!B14+September!B14+October!B14+November!B14+December!B14</f>
        <v>6623</v>
      </c>
      <c r="C14" s="4">
        <f>January!C14+February!C14+March!C14+April!C14+May!C14+June!C14+July!C14+August!C14+September!C14+October!C14+November!C14+December!C14</f>
        <v>1562</v>
      </c>
      <c r="D14" s="4">
        <f>January!D14+February!D14+March!D14+April!D14+May!D14+June!D14+July!D14+August!D14+September!D14+October!D14+November!D14+December!D14</f>
        <v>8185</v>
      </c>
    </row>
    <row r="15" spans="1:4" ht="15" customHeight="1" x14ac:dyDescent="0.25">
      <c r="A15" s="5" t="s">
        <v>17</v>
      </c>
      <c r="B15" s="5">
        <f>January!B15+February!B15+March!B15+April!B15+May!B15+June!B15+July!B15+August!B15+September!B15+October!B15+November!B15+December!B15</f>
        <v>4817</v>
      </c>
      <c r="C15" s="5">
        <f>January!C15+February!C15+March!C15+April!C15+May!C15+June!C15+July!C15+August!C15+September!C15+October!C15+November!C15+December!C15</f>
        <v>1066</v>
      </c>
      <c r="D15" s="5">
        <f>January!D15+February!D15+March!D15+April!D15+May!D15+June!D15+July!D15+August!D15+September!D15+October!D15+November!D15+December!D15</f>
        <v>5883</v>
      </c>
    </row>
    <row r="16" spans="1:4" ht="15" customHeight="1" x14ac:dyDescent="0.25">
      <c r="A16" s="2" t="s">
        <v>18</v>
      </c>
      <c r="B16" s="2">
        <f>January!B16+February!B16+March!B16+April!B16+May!B16+June!B16+July!B16+August!B16+September!B16+October!B16+November!B16+December!B16</f>
        <v>3125</v>
      </c>
      <c r="C16" s="2">
        <f>January!C16+February!C16+March!C16+April!C16+May!C16+June!C16+July!C16+August!C16+September!C16+October!C16+November!C16+December!C16</f>
        <v>446</v>
      </c>
      <c r="D16" s="2">
        <f>January!D16+February!D16+March!D16+April!D16+May!D16+June!D16+July!D16+August!D16+September!D16+October!D16+November!D16+December!D16</f>
        <v>3571</v>
      </c>
    </row>
    <row r="17" spans="1:4" ht="15" customHeight="1" x14ac:dyDescent="0.25">
      <c r="A17" s="3" t="s">
        <v>19</v>
      </c>
      <c r="B17" s="3">
        <f>January!B17+February!B17+March!B17+April!B17+May!B17+June!B17+July!B17+August!B17+September!B17+October!B17+November!B17+December!B17</f>
        <v>20905</v>
      </c>
      <c r="C17" s="3">
        <f>January!C17+February!C17+March!C17+April!C17+May!C17+June!C17+July!C17+August!C17+September!C17+October!C17+November!C17+December!C17</f>
        <v>7482</v>
      </c>
      <c r="D17" s="3">
        <f>January!D17+February!D17+March!D17+April!D17+May!D17+June!D17+July!D17+August!D17+September!D17+October!D17+November!D17+December!D17</f>
        <v>28387</v>
      </c>
    </row>
    <row r="18" spans="1:4" ht="15" customHeight="1" x14ac:dyDescent="0.25">
      <c r="A18" s="2" t="s">
        <v>20</v>
      </c>
      <c r="B18" s="2">
        <f>January!B18+February!B18+March!B18+April!B18+May!B18+June!B18+July!B18+August!B18+September!B18+October!B18+November!B18+December!B18</f>
        <v>1356</v>
      </c>
      <c r="C18" s="2">
        <f>January!C18+February!C18+March!C18+April!C18+May!C18+June!C18+July!C18+August!C18+September!C18+October!C18+November!C18+December!C18</f>
        <v>1069</v>
      </c>
      <c r="D18" s="2">
        <f>January!D18+February!D18+March!D18+April!D18+May!D18+June!D18+July!D18+August!D18+September!D18+October!D18+November!D18+December!D18</f>
        <v>2425</v>
      </c>
    </row>
    <row r="19" spans="1:4" ht="15" customHeight="1" x14ac:dyDescent="0.25">
      <c r="A19" s="3" t="s">
        <v>21</v>
      </c>
      <c r="B19" s="3">
        <f>January!B19+February!B19+March!B19+April!B19+May!B19+June!B19+July!B19+August!B19+September!B19+October!B19+November!B19+December!B19</f>
        <v>22307</v>
      </c>
      <c r="C19" s="3">
        <f>January!C19+February!C19+March!C19+April!C19+May!C19+June!C19+July!C19+August!C19+September!C19+October!C19+November!C19+December!C19</f>
        <v>7747</v>
      </c>
      <c r="D19" s="3">
        <f>January!D19+February!D19+March!D19+April!D19+May!D19+June!D19+July!D19+August!D19+September!D19+October!D19+November!D19+December!D19</f>
        <v>30054</v>
      </c>
    </row>
    <row r="20" spans="1:4" ht="15" customHeight="1" x14ac:dyDescent="0.25">
      <c r="A20" s="2" t="s">
        <v>22</v>
      </c>
      <c r="B20" s="2">
        <f>January!B20+February!B20+March!B20+April!B20+May!B20+June!B20+July!B20+August!B20+September!B20+October!B20+November!B20+December!B20</f>
        <v>440</v>
      </c>
      <c r="C20" s="2">
        <f>January!C20+February!C20+March!C20+April!C20+May!C20+June!C20+July!C20+August!C20+September!C20+October!C20+November!C20+December!C20</f>
        <v>40</v>
      </c>
      <c r="D20" s="2">
        <f>January!D20+February!D20+March!D20+April!D20+May!D20+June!D20+July!D20+August!D20+September!D20+October!D20+November!D20+December!D20</f>
        <v>480</v>
      </c>
    </row>
    <row r="21" spans="1:4" ht="15" customHeight="1" x14ac:dyDescent="0.25">
      <c r="A21" s="3" t="s">
        <v>23</v>
      </c>
      <c r="B21" s="3">
        <f>January!B21+February!B21+March!B21+April!B21+May!B21+June!B21+July!B21+August!B21+September!B21+October!B21+November!B21+December!B21</f>
        <v>22141</v>
      </c>
      <c r="C21" s="3">
        <f>January!C21+February!C21+March!C21+April!C21+May!C21+June!C21+July!C21+August!C21+September!C21+October!C21+November!C21+December!C21</f>
        <v>5822</v>
      </c>
      <c r="D21" s="3">
        <f>January!D21+February!D21+March!D21+April!D21+May!D21+June!D21+July!D21+August!D21+September!D21+October!D21+November!D21+December!D21</f>
        <v>27963</v>
      </c>
    </row>
    <row r="22" spans="1:4" ht="15" customHeight="1" x14ac:dyDescent="0.25">
      <c r="A22" s="2" t="s">
        <v>24</v>
      </c>
      <c r="B22" s="2">
        <f>January!B22+February!B22+March!B22+April!B22+May!B22+June!B22+July!B22+August!B22+September!B22+October!B22+November!B22+December!B22</f>
        <v>1484</v>
      </c>
      <c r="C22" s="2">
        <f>January!C22+February!C22+March!C22+April!C22+May!C22+June!C22+July!C22+August!C22+September!C22+October!C22+November!C22+December!C22</f>
        <v>370</v>
      </c>
      <c r="D22" s="2">
        <f>January!D22+February!D22+March!D22+April!D22+May!D22+June!D22+July!D22+August!D22+September!D22+October!D22+November!D22+December!D22</f>
        <v>1854</v>
      </c>
    </row>
    <row r="23" spans="1:4" ht="15" customHeight="1" x14ac:dyDescent="0.25">
      <c r="A23" s="3" t="s">
        <v>25</v>
      </c>
      <c r="B23" s="3">
        <f>January!B23+February!B23+March!B23+April!B23+May!B23+June!B23+July!B23+August!B23+September!B23+October!B23+November!B23+December!B23</f>
        <v>24133</v>
      </c>
      <c r="C23" s="3">
        <f>January!C23+February!C23+March!C23+April!C23+May!C23+June!C23+July!C23+August!C23+September!C23+October!C23+November!C23+December!C23</f>
        <v>8541</v>
      </c>
      <c r="D23" s="3">
        <f>January!D23+February!D23+March!D23+April!D23+May!D23+June!D23+July!D23+August!D23+September!D23+October!D23+November!D23+December!D23</f>
        <v>32674</v>
      </c>
    </row>
    <row r="24" spans="1:4" ht="15" customHeight="1" x14ac:dyDescent="0.25">
      <c r="A24" s="2" t="s">
        <v>26</v>
      </c>
      <c r="B24" s="2">
        <f>January!B24+February!B24+March!B24+April!B24+May!B24+June!B24+July!B24+August!B24+September!B24+October!B24+November!B24+December!B24</f>
        <v>106482</v>
      </c>
      <c r="C24" s="2">
        <f>January!C24+February!C24+March!C24+April!C24+May!C24+June!C24+July!C24+August!C24+September!C24+October!C24+November!C24+December!C24</f>
        <v>22139</v>
      </c>
      <c r="D24" s="2">
        <f>January!D24+February!D24+March!D24+April!D24+May!D24+June!D24+July!D24+August!D24+September!D24+October!D24+November!D24+December!D24</f>
        <v>128621</v>
      </c>
    </row>
    <row r="25" spans="1:4" ht="15" customHeight="1" x14ac:dyDescent="0.25">
      <c r="A25" s="3" t="s">
        <v>27</v>
      </c>
      <c r="B25" s="3">
        <f>January!B25+February!B25+March!B25+April!B25+May!B25+June!B25+July!B25+August!B25+September!B25+October!B25+November!B25+December!B25</f>
        <v>7916</v>
      </c>
      <c r="C25" s="3">
        <f>January!C25+February!C25+March!C25+April!C25+May!C25+June!C25+July!C25+August!C25+September!C25+October!C25+November!C25+December!C25</f>
        <v>2129</v>
      </c>
      <c r="D25" s="3">
        <f>January!D25+February!D25+March!D25+April!D25+May!D25+June!D25+July!D25+August!D25+September!D25+October!D25+November!D25+December!D25</f>
        <v>10045</v>
      </c>
    </row>
    <row r="26" spans="1:4" ht="15" customHeight="1" x14ac:dyDescent="0.25">
      <c r="A26" s="2" t="s">
        <v>28</v>
      </c>
      <c r="B26" s="2">
        <f>January!B26+February!B26+March!B26+April!B26+May!B26+June!B26+July!B26+August!B26+September!B26+October!B26+November!B26+December!B26</f>
        <v>0</v>
      </c>
      <c r="C26" s="2">
        <f>January!C26+February!C26+March!C26+April!C26+May!C26+June!C26+July!C26+August!C26+September!C26+October!C26+November!C26+December!C26</f>
        <v>0</v>
      </c>
      <c r="D26" s="2">
        <f>January!D26+February!D26+March!D26+April!D26+May!D26+June!D26+July!D26+August!D26+September!D26+October!D26+November!D26+December!D26</f>
        <v>0</v>
      </c>
    </row>
    <row r="27" spans="1:4" ht="15" customHeight="1" x14ac:dyDescent="0.25">
      <c r="A27" s="3" t="s">
        <v>29</v>
      </c>
      <c r="B27" s="3">
        <f>January!B27+February!B27+March!B27+April!B27+May!B27+June!B27+July!B27+August!B27+September!B27+October!B27+November!B27+December!B27</f>
        <v>5497</v>
      </c>
      <c r="C27" s="3">
        <f>January!C27+February!C27+March!C27+April!C27+May!C27+June!C27+July!C27+August!C27+September!C27+October!C27+November!C27+December!C27</f>
        <v>3225</v>
      </c>
      <c r="D27" s="3">
        <f>January!D27+February!D27+March!D27+April!D27+May!D27+June!D27+July!D27+August!D27+September!D27+October!D27+November!D27+December!D27</f>
        <v>8722</v>
      </c>
    </row>
    <row r="28" spans="1:4" ht="15" customHeight="1" x14ac:dyDescent="0.25">
      <c r="A28" s="2" t="s">
        <v>30</v>
      </c>
      <c r="B28" s="2">
        <f>January!B28+February!B28+March!B28+April!B28+May!B28+June!B28+July!B28+August!B28+September!B28+October!B28+November!B28+December!B28</f>
        <v>1702</v>
      </c>
      <c r="C28" s="2">
        <f>January!C28+February!C28+March!C28+April!C28+May!C28+June!C28+July!C28+August!C28+September!C28+October!C28+November!C28+December!C28</f>
        <v>620</v>
      </c>
      <c r="D28" s="2">
        <f>January!D28+February!D28+March!D28+April!D28+May!D28+June!D28+July!D28+August!D28+September!D28+October!D28+November!D28+December!D28</f>
        <v>2322</v>
      </c>
    </row>
    <row r="29" spans="1:4" ht="15" customHeight="1" x14ac:dyDescent="0.25">
      <c r="A29" s="3" t="s">
        <v>31</v>
      </c>
      <c r="B29" s="3">
        <f>January!B29+February!B29+March!B29+April!B29+May!B29+June!B29+July!B29+August!B29+September!B29+October!B29+November!B29+December!B29</f>
        <v>17493</v>
      </c>
      <c r="C29" s="3">
        <f>January!C29+February!C29+March!C29+April!C29+May!C29+June!C29+July!C29+August!C29+September!C29+October!C29+November!C29+December!C29</f>
        <v>6397</v>
      </c>
      <c r="D29" s="3">
        <f>January!D29+February!D29+March!D29+April!D29+May!D29+June!D29+July!D29+August!D29+September!D29+October!D29+November!D29+December!D29</f>
        <v>23890</v>
      </c>
    </row>
    <row r="30" spans="1:4" ht="15" customHeight="1" x14ac:dyDescent="0.25">
      <c r="A30" s="2" t="s">
        <v>32</v>
      </c>
      <c r="B30" s="2">
        <f>January!B30+February!B30+March!B30+April!B30+May!B30+June!B30+July!B30+August!B30+September!B30+October!B30+November!B30+December!B30</f>
        <v>207</v>
      </c>
      <c r="C30" s="2">
        <f>January!C30+February!C30+March!C30+April!C30+May!C30+June!C30+July!C30+August!C30+September!C30+October!C30+November!C30+December!C30</f>
        <v>525</v>
      </c>
      <c r="D30" s="2">
        <f>January!D30+February!D30+March!D30+April!D30+May!D30+June!D30+July!D30+August!D30+September!D30+October!D30+November!D30+December!D30</f>
        <v>732</v>
      </c>
    </row>
    <row r="31" spans="1:4" ht="15" customHeight="1" x14ac:dyDescent="0.25">
      <c r="A31" s="3" t="s">
        <v>33</v>
      </c>
      <c r="B31" s="3">
        <f>January!B31+February!B31+March!B31+April!B31+May!B31+June!B31+July!B31+August!B31+September!B31+October!B31+November!B31+December!B31</f>
        <v>3484</v>
      </c>
      <c r="C31" s="3">
        <f>January!C31+February!C31+March!C31+April!C31+May!C31+June!C31+July!C31+August!C31+September!C31+October!C31+November!C31+December!C31</f>
        <v>937</v>
      </c>
      <c r="D31" s="3">
        <f>January!D31+February!D31+March!D31+April!D31+May!D31+June!D31+July!D31+August!D31+September!D31+October!D31+November!D31+December!D31</f>
        <v>4421</v>
      </c>
    </row>
    <row r="32" spans="1:4" ht="15" customHeight="1" x14ac:dyDescent="0.25">
      <c r="A32" s="2" t="s">
        <v>34</v>
      </c>
      <c r="B32" s="2">
        <f>January!B32+February!B32+March!B32+April!B32+May!B32+June!B32+July!B32+August!B32+September!B32+October!B32+November!B32+December!B32</f>
        <v>21047</v>
      </c>
      <c r="C32" s="2">
        <f>January!C32+February!C32+March!C32+April!C32+May!C32+June!C32+July!C32+August!C32+September!C32+October!C32+November!C32+December!C32</f>
        <v>5274</v>
      </c>
      <c r="D32" s="2">
        <f>January!D32+February!D32+March!D32+April!D32+May!D32+June!D32+July!D32+August!D32+September!D32+October!D32+November!D32+December!D32</f>
        <v>26321</v>
      </c>
    </row>
    <row r="33" spans="1:4" ht="15" customHeight="1" x14ac:dyDescent="0.25">
      <c r="A33" s="3" t="s">
        <v>35</v>
      </c>
      <c r="B33" s="3">
        <f>January!B33+February!B33+March!B33+April!B33+May!B33+June!B33+July!B33+August!B33+September!B33+October!B33+November!B33+December!B33</f>
        <v>11827</v>
      </c>
      <c r="C33" s="3">
        <f>January!C33+February!C33+March!C33+April!C33+May!C33+June!C33+July!C33+August!C33+September!C33+October!C33+November!C33+December!C33</f>
        <v>4906</v>
      </c>
      <c r="D33" s="3">
        <f>January!D33+February!D33+March!D33+April!D33+May!D33+June!D33+July!D33+August!D33+September!D33+October!D33+November!D33+December!D33</f>
        <v>16733</v>
      </c>
    </row>
    <row r="34" spans="1:4" ht="15" customHeight="1" x14ac:dyDescent="0.25">
      <c r="A34" s="2" t="s">
        <v>36</v>
      </c>
      <c r="B34" s="2">
        <f>January!B34+February!B34+March!B34+April!B34+May!B34+June!B34+July!B34+August!B34+September!B34+October!B34+November!B34+December!B34</f>
        <v>6748</v>
      </c>
      <c r="C34" s="2">
        <f>January!C34+February!C34+March!C34+April!C34+May!C34+June!C34+July!C34+August!C34+September!C34+October!C34+November!C34+December!C34</f>
        <v>2497</v>
      </c>
      <c r="D34" s="2">
        <f>January!D34+February!D34+March!D34+April!D34+May!D34+June!D34+July!D34+August!D34+September!D34+October!D34+November!D34+December!D34</f>
        <v>9245</v>
      </c>
    </row>
    <row r="35" spans="1:4" ht="15" customHeight="1" x14ac:dyDescent="0.25">
      <c r="A35" s="3" t="s">
        <v>37</v>
      </c>
      <c r="B35" s="3">
        <f>January!B35+February!B35+March!B35+April!B35+May!B35+June!B35+July!B35+August!B35+September!B35+October!B35+November!B35+December!B35</f>
        <v>81648</v>
      </c>
      <c r="C35" s="3">
        <f>January!C35+February!C35+March!C35+April!C35+May!C35+June!C35+July!C35+August!C35+September!C35+October!C35+November!C35+December!C35</f>
        <v>11219</v>
      </c>
      <c r="D35" s="3">
        <f>January!D35+February!D35+March!D35+April!D35+May!D35+June!D35+July!D35+August!D35+September!D35+October!D35+November!D35+December!D35</f>
        <v>92867</v>
      </c>
    </row>
    <row r="36" spans="1:4" ht="15" customHeight="1" x14ac:dyDescent="0.25">
      <c r="A36" s="2" t="s">
        <v>38</v>
      </c>
      <c r="B36" s="2">
        <f>January!B36+February!B36+March!B36+April!B36+May!B36+June!B36+July!B36+August!B36+September!B36+October!B36+November!B36+December!B36</f>
        <v>11239</v>
      </c>
      <c r="C36" s="2">
        <f>January!C36+February!C36+March!C36+April!C36+May!C36+June!C36+July!C36+August!C36+September!C36+October!C36+November!C36+December!C36</f>
        <v>2559</v>
      </c>
      <c r="D36" s="2">
        <f>January!D36+February!D36+March!D36+April!D36+May!D36+June!D36+July!D36+August!D36+September!D36+October!D36+November!D36+December!D36</f>
        <v>13798</v>
      </c>
    </row>
    <row r="37" spans="1:4" ht="15" customHeight="1" x14ac:dyDescent="0.25">
      <c r="A37" s="3" t="s">
        <v>39</v>
      </c>
      <c r="B37" s="3">
        <f>January!B37+February!B37+March!B37+April!B37+May!B37+June!B37+July!B37+August!B37+September!B37+October!B37+November!B37+December!B37</f>
        <v>36131</v>
      </c>
      <c r="C37" s="3">
        <f>January!C37+February!C37+March!C37+April!C37+May!C37+June!C37+July!C37+August!C37+September!C37+October!C37+November!C37+December!C37</f>
        <v>6044</v>
      </c>
      <c r="D37" s="3">
        <f>January!D37+February!D37+March!D37+April!D37+May!D37+June!D37+July!D37+August!D37+September!D37+October!D37+November!D37+December!D37</f>
        <v>42175</v>
      </c>
    </row>
    <row r="38" spans="1:4" ht="15" customHeight="1" x14ac:dyDescent="0.25">
      <c r="A38" s="2" t="s">
        <v>40</v>
      </c>
      <c r="B38" s="2">
        <f>January!B38+February!B38+March!B38+April!B38+May!B38+June!B38+July!B38+August!B38+September!B38+October!B38+November!B38+December!B38</f>
        <v>1210</v>
      </c>
      <c r="C38" s="2">
        <f>January!C38+February!C38+March!C38+April!C38+May!C38+June!C38+July!C38+August!C38+September!C38+October!C38+November!C38+December!C38</f>
        <v>354</v>
      </c>
      <c r="D38" s="2">
        <f>January!D38+February!D38+March!D38+April!D38+May!D38+June!D38+July!D38+August!D38+September!D38+October!D38+November!D38+December!D38</f>
        <v>1564</v>
      </c>
    </row>
    <row r="39" spans="1:4" ht="15" customHeight="1" x14ac:dyDescent="0.25">
      <c r="A39" s="3" t="s">
        <v>41</v>
      </c>
      <c r="B39" s="3">
        <f>January!B39+February!B39+March!B39+April!B39+May!B39+June!B39+July!B39+August!B39+September!B39+October!B39+November!B39+December!B39</f>
        <v>1950</v>
      </c>
      <c r="C39" s="3">
        <f>January!C39+February!C39+March!C39+April!C39+May!C39+June!C39+July!C39+August!C39+September!C39+October!C39+November!C39+December!C39</f>
        <v>1148</v>
      </c>
      <c r="D39" s="3">
        <f>January!D39+February!D39+March!D39+April!D39+May!D39+June!D39+July!D39+August!D39+September!D39+October!D39+November!D39+December!D39</f>
        <v>3098</v>
      </c>
    </row>
    <row r="40" spans="1:4" ht="15" customHeight="1" x14ac:dyDescent="0.25">
      <c r="A40" s="6" t="s">
        <v>42</v>
      </c>
      <c r="B40" s="6">
        <f>January!B40+February!B40+March!B40+April!B40+May!B40+June!B40+July!B40+August!B40+September!B40+October!B40+November!B40+December!B40</f>
        <v>4500</v>
      </c>
      <c r="C40" s="6">
        <f>January!C40+February!C40+March!C40+April!C40+May!C40+June!C40+July!C40+August!C40+September!C40+October!C40+November!C40+December!C40</f>
        <v>259</v>
      </c>
      <c r="D40" s="6">
        <f>January!D40+February!D40+March!D40+April!D40+May!D40+June!D40+July!D40+August!D40+September!D40+October!D40+November!D40+December!D40</f>
        <v>4759</v>
      </c>
    </row>
    <row r="41" spans="1:4" ht="15" customHeight="1" x14ac:dyDescent="0.25">
      <c r="A41" s="7" t="s">
        <v>43</v>
      </c>
      <c r="B41" s="7">
        <f>January!B41+February!B41+March!B41+April!B41+May!B41+June!B41+July!B41+August!B41+September!B41+October!B41+November!B41+December!B41</f>
        <v>17082</v>
      </c>
      <c r="C41" s="7">
        <f>January!C41+February!C41+March!C41+April!C41+May!C41+June!C41+July!C41+August!C41+September!C41+October!C41+November!C41+December!C41</f>
        <v>700</v>
      </c>
      <c r="D41" s="7">
        <f>January!D41+February!D41+March!D41+April!D41+May!D41+June!D41+July!D41+August!D41+September!D41+October!D41+November!D41+December!D41</f>
        <v>17782</v>
      </c>
    </row>
    <row r="42" spans="1:4" ht="15" customHeight="1" x14ac:dyDescent="0.25">
      <c r="A42" s="6" t="s">
        <v>44</v>
      </c>
      <c r="B42" s="6">
        <f>January!B42+February!B42+March!B42+April!B42+May!B42+June!B42+July!B42+August!B42+September!B42+October!B42+November!B42+December!B42</f>
        <v>337</v>
      </c>
      <c r="C42" s="6">
        <f>January!C42+February!C42+March!C42+April!C42+May!C42+June!C42+July!C42+August!C42+September!C42+October!C42+November!C42+December!C42</f>
        <v>89</v>
      </c>
      <c r="D42" s="6">
        <f>January!D42+February!D42+March!D42+April!D42+May!D42+June!D42+July!D42+August!D42+September!D42+October!D42+November!D42+December!D42</f>
        <v>426</v>
      </c>
    </row>
    <row r="43" spans="1:4" ht="15" customHeight="1" x14ac:dyDescent="0.25">
      <c r="A43" s="7" t="s">
        <v>45</v>
      </c>
      <c r="B43" s="7">
        <f>January!B43+February!B43+March!B43+April!B43+May!B43+June!B43+July!B43+August!B43+September!B43+October!B43+November!B43+December!B43</f>
        <v>1311</v>
      </c>
      <c r="C43" s="7">
        <f>January!C43+February!C43+March!C43+April!C43+May!C43+June!C43+July!C43+August!C43+September!C43+October!C43+November!C43+December!C43</f>
        <v>130</v>
      </c>
      <c r="D43" s="7">
        <f>January!D43+February!D43+March!D43+April!D43+May!D43+June!D43+July!D43+August!D43+September!D43+October!D43+November!D43+December!D43</f>
        <v>1441</v>
      </c>
    </row>
    <row r="44" spans="1:4" ht="15" customHeight="1" x14ac:dyDescent="0.25">
      <c r="A44" s="6" t="s">
        <v>46</v>
      </c>
      <c r="B44" s="6">
        <f>January!B44+February!B44+March!B44+April!B44+May!B44+June!B44+July!B44+August!B44+September!B44+October!B44+November!B44+December!B44</f>
        <v>1001</v>
      </c>
      <c r="C44" s="6">
        <f>January!C44+February!C44+March!C44+April!C44+May!C44+June!C44+July!C44+August!C44+September!C44+October!C44+November!C44+December!C44</f>
        <v>44</v>
      </c>
      <c r="D44" s="6">
        <f>January!D44+February!D44+March!D44+April!D44+May!D44+June!D44+July!D44+August!D44+September!D44+October!D44+November!D44+December!D44</f>
        <v>1045</v>
      </c>
    </row>
    <row r="45" spans="1:4" ht="15" customHeight="1" x14ac:dyDescent="0.25">
      <c r="A45" s="3" t="s">
        <v>47</v>
      </c>
      <c r="B45" s="3">
        <f>January!B45+February!B45+March!B45+April!B45+May!B45+June!B45+July!B45+August!B45+September!B45+October!B45+November!B45+December!B45</f>
        <v>4596</v>
      </c>
      <c r="C45" s="3">
        <f>January!C45+February!C45+March!C45+April!C45+May!C45+June!C45+July!C45+August!C45+September!C45+October!C45+November!C45+December!C45</f>
        <v>927</v>
      </c>
      <c r="D45" s="3">
        <f>January!D45+February!D45+March!D45+April!D45+May!D45+June!D45+July!D45+August!D45+September!D45+October!D45+November!D45+December!D45</f>
        <v>5523</v>
      </c>
    </row>
    <row r="46" spans="1:4" ht="15" customHeight="1" x14ac:dyDescent="0.25">
      <c r="A46" s="2" t="s">
        <v>48</v>
      </c>
      <c r="B46" s="2">
        <f>January!B46+February!B46+March!B46+April!B46+May!B46+June!B46+July!B46+August!B46+September!B46+October!B46+November!B46+December!B46</f>
        <v>15376</v>
      </c>
      <c r="C46" s="2">
        <f>January!C46+February!C46+March!C46+April!C46+May!C46+June!C46+July!C46+August!C46+September!C46+October!C46+November!C46+December!C46</f>
        <v>5460</v>
      </c>
      <c r="D46" s="2">
        <f>January!D46+February!D46+March!D46+April!D46+May!D46+June!D46+July!D46+August!D46+September!D46+October!D46+November!D46+December!D46</f>
        <v>20836</v>
      </c>
    </row>
    <row r="47" spans="1:4" ht="15" customHeight="1" x14ac:dyDescent="0.25">
      <c r="A47" s="3" t="s">
        <v>49</v>
      </c>
      <c r="B47" s="3">
        <f>January!B47+February!B47+March!B47+April!B47+May!B47+June!B47+July!B47+August!B47+September!B47+October!B47+November!B47+December!B47</f>
        <v>39412</v>
      </c>
      <c r="C47" s="3">
        <f>January!C47+February!C47+March!C47+April!C47+May!C47+June!C47+July!C47+August!C47+September!C47+October!C47+November!C47+December!C47</f>
        <v>10976</v>
      </c>
      <c r="D47" s="3">
        <f>January!D47+February!D47+March!D47+April!D47+May!D47+June!D47+July!D47+August!D47+September!D47+October!D47+November!D47+December!D47</f>
        <v>50388</v>
      </c>
    </row>
    <row r="48" spans="1:4" ht="15" customHeight="1" x14ac:dyDescent="0.25">
      <c r="A48" s="2" t="s">
        <v>50</v>
      </c>
      <c r="B48" s="2">
        <f>January!B48+February!B48+March!B48+April!B48+May!B48+June!B48+July!B48+August!B48+September!B48+October!B48+November!B48+December!B48</f>
        <v>20867</v>
      </c>
      <c r="C48" s="2">
        <f>January!C48+February!C48+March!C48+April!C48+May!C48+June!C48+July!C48+August!C48+September!C48+October!C48+November!C48+December!C48</f>
        <v>2855</v>
      </c>
      <c r="D48" s="2">
        <f>January!D48+February!D48+March!D48+April!D48+May!D48+June!D48+July!D48+August!D48+September!D48+October!D48+November!D48+December!D48</f>
        <v>23722</v>
      </c>
    </row>
    <row r="49" spans="1:4" ht="15" customHeight="1" x14ac:dyDescent="0.25">
      <c r="A49" s="3" t="s">
        <v>51</v>
      </c>
      <c r="B49" s="3">
        <f>January!B49+February!B49+March!B49+April!B49+May!B49+June!B49+July!B49+August!B49+September!B49+October!B49+November!B49+December!B49</f>
        <v>13852</v>
      </c>
      <c r="C49" s="3">
        <f>January!C49+February!C49+March!C49+April!C49+May!C49+June!C49+July!C49+August!C49+September!C49+October!C49+November!C49+December!C49</f>
        <v>4776</v>
      </c>
      <c r="D49" s="3">
        <f>January!D49+February!D49+March!D49+April!D49+May!D49+June!D49+July!D49+August!D49+September!D49+October!D49+November!D49+December!D49</f>
        <v>18628</v>
      </c>
    </row>
    <row r="50" spans="1:4" ht="15" customHeight="1" x14ac:dyDescent="0.25">
      <c r="A50" s="2" t="s">
        <v>52</v>
      </c>
      <c r="B50" s="2">
        <f>January!B50+February!B50+March!B50+April!B50+May!B50+June!B50+July!B50+August!B50+September!B50+October!B50+November!B50+December!B50</f>
        <v>41340</v>
      </c>
      <c r="C50" s="2">
        <f>January!C50+February!C50+March!C50+April!C50+May!C50+June!C50+July!C50+August!C50+September!C50+October!C50+November!C50+December!C50</f>
        <v>10671</v>
      </c>
      <c r="D50" s="2">
        <f>January!D50+February!D50+March!D50+April!D50+May!D50+June!D50+July!D50+August!D50+September!D50+October!D50+November!D50+December!D50</f>
        <v>52011</v>
      </c>
    </row>
    <row r="51" spans="1:4" ht="15" customHeight="1" x14ac:dyDescent="0.25">
      <c r="A51" s="3" t="s">
        <v>53</v>
      </c>
      <c r="B51" s="3">
        <f>January!B51+February!B51+March!B51+April!B51+May!B51+June!B51+July!B51+August!B51+September!B51+October!B51+November!B51+December!B51</f>
        <v>5171</v>
      </c>
      <c r="C51" s="3">
        <f>January!C51+February!C51+March!C51+April!C51+May!C51+June!C51+July!C51+August!C51+September!C51+October!C51+November!C51+December!C51</f>
        <v>2697</v>
      </c>
      <c r="D51" s="3">
        <f>January!D51+February!D51+March!D51+April!D51+May!D51+June!D51+July!D51+August!D51+September!D51+October!D51+November!D51+December!D51</f>
        <v>7868</v>
      </c>
    </row>
    <row r="52" spans="1:4" ht="15" customHeight="1" x14ac:dyDescent="0.25">
      <c r="A52" s="2" t="s">
        <v>54</v>
      </c>
      <c r="B52" s="2">
        <f>January!B52+February!B52+March!B52+April!B52+May!B52+June!B52+July!B52+August!B52+September!B52+October!B52+November!B52+December!B52</f>
        <v>16608</v>
      </c>
      <c r="C52" s="2">
        <f>January!C52+February!C52+March!C52+April!C52+May!C52+June!C52+July!C52+August!C52+September!C52+October!C52+November!C52+December!C52</f>
        <v>5342</v>
      </c>
      <c r="D52" s="2">
        <f>January!D52+February!D52+March!D52+April!D52+May!D52+June!D52+July!D52+August!D52+September!D52+October!D52+November!D52+December!D52</f>
        <v>21950</v>
      </c>
    </row>
    <row r="53" spans="1:4" ht="15" customHeight="1" x14ac:dyDescent="0.25">
      <c r="A53" s="3" t="s">
        <v>55</v>
      </c>
      <c r="B53" s="3">
        <f>January!B53+February!B53+March!B53+April!B53+May!B53+June!B53+July!B53+August!B53+September!B53+October!B53+November!B53+December!B53</f>
        <v>1841</v>
      </c>
      <c r="C53" s="3">
        <f>January!C53+February!C53+March!C53+April!C53+May!C53+June!C53+July!C53+August!C53+September!C53+October!C53+November!C53+December!C53</f>
        <v>1468</v>
      </c>
      <c r="D53" s="3">
        <f>January!D53+February!D53+March!D53+April!D53+May!D53+June!D53+July!D53+August!D53+September!D53+October!D53+November!D53+December!D53</f>
        <v>3309</v>
      </c>
    </row>
    <row r="54" spans="1:4" ht="15" customHeight="1" x14ac:dyDescent="0.25">
      <c r="A54" s="2" t="s">
        <v>56</v>
      </c>
      <c r="B54" s="2">
        <f>January!B54+February!B54+March!B54+April!B54+May!B54+June!B54+July!B54+August!B54+September!B54+October!B54+November!B54+December!B54</f>
        <v>3339</v>
      </c>
      <c r="C54" s="2">
        <f>January!C54+February!C54+March!C54+April!C54+May!C54+June!C54+July!C54+August!C54+September!C54+October!C54+November!C54+December!C54</f>
        <v>305</v>
      </c>
      <c r="D54" s="2">
        <f>January!D54+February!D54+March!D54+April!D54+May!D54+June!D54+July!D54+August!D54+September!D54+October!D54+November!D54+December!D54</f>
        <v>3644</v>
      </c>
    </row>
    <row r="55" spans="1:4" ht="15" customHeight="1" x14ac:dyDescent="0.25">
      <c r="A55" s="3" t="s">
        <v>57</v>
      </c>
      <c r="B55" s="3">
        <f>January!B55+February!B55+March!B55+April!B55+May!B55+June!B55+July!B55+August!B55+September!B55+October!B55+November!B55+December!B55</f>
        <v>4066</v>
      </c>
      <c r="C55" s="3">
        <f>January!C55+February!C55+March!C55+April!C55+May!C55+June!C55+July!C55+August!C55+September!C55+October!C55+November!C55+December!C55</f>
        <v>2848</v>
      </c>
      <c r="D55" s="3">
        <f>January!D55+February!D55+March!D55+April!D55+May!D55+June!D55+July!D55+August!D55+September!D55+October!D55+November!D55+December!D55</f>
        <v>6914</v>
      </c>
    </row>
    <row r="56" spans="1:4" ht="15" customHeight="1" x14ac:dyDescent="0.25">
      <c r="A56" s="8" t="s">
        <v>58</v>
      </c>
      <c r="B56" s="8">
        <f>SUM(B12,B13,B14,B15)</f>
        <v>16230</v>
      </c>
      <c r="C56" s="8">
        <f t="shared" ref="C56:D56" si="0">SUM(C12,C13,C14,C15)</f>
        <v>4649</v>
      </c>
      <c r="D56" s="8">
        <f t="shared" si="0"/>
        <v>20879</v>
      </c>
    </row>
    <row r="57" spans="1:4" ht="15" customHeight="1" x14ac:dyDescent="0.25">
      <c r="A57" s="9" t="s">
        <v>59</v>
      </c>
      <c r="B57" s="9">
        <f>SUM(B40,B41,B42,B43,B44)</f>
        <v>24231</v>
      </c>
      <c r="C57" s="9">
        <f t="shared" ref="C57:D57" si="1">SUM(C40,C41,C42,C43,C44)</f>
        <v>1222</v>
      </c>
      <c r="D57" s="9">
        <f t="shared" si="1"/>
        <v>25453</v>
      </c>
    </row>
  </sheetData>
  <autoFilter ref="A1:D57" xr:uid="{175877D0-A98C-40B6-AA94-0A3D5D5695C9}"/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MayRaw!B2</f>
        <v>4944</v>
      </c>
      <c r="C2" s="2">
        <f>MayRaw!C2</f>
        <v>1613</v>
      </c>
      <c r="D2" s="2">
        <f>MayRaw!D2</f>
        <v>6557</v>
      </c>
    </row>
    <row r="3" spans="1:4" ht="15" customHeight="1" x14ac:dyDescent="0.25">
      <c r="A3" s="3" t="s">
        <v>5</v>
      </c>
      <c r="B3" s="3">
        <f>MayRaw!B3</f>
        <v>2901</v>
      </c>
      <c r="C3" s="3">
        <f>MayRaw!C3</f>
        <v>476</v>
      </c>
      <c r="D3" s="3">
        <f>MayRaw!D3</f>
        <v>3377</v>
      </c>
    </row>
    <row r="4" spans="1:4" ht="15" customHeight="1" x14ac:dyDescent="0.25">
      <c r="A4" s="2" t="s">
        <v>6</v>
      </c>
      <c r="B4" s="2">
        <f>MayRaw!B4</f>
        <v>9600</v>
      </c>
      <c r="C4" s="2">
        <f>MayRaw!C4</f>
        <v>1279</v>
      </c>
      <c r="D4" s="2">
        <f>MayRaw!D4</f>
        <v>10879</v>
      </c>
    </row>
    <row r="5" spans="1:4" ht="15" customHeight="1" x14ac:dyDescent="0.25">
      <c r="A5" s="3" t="s">
        <v>7</v>
      </c>
      <c r="B5" s="3">
        <f>MayRaw!B5</f>
        <v>121</v>
      </c>
      <c r="C5" s="3">
        <f>MayRaw!C5</f>
        <v>132</v>
      </c>
      <c r="D5" s="3">
        <f>MayRaw!D5</f>
        <v>253</v>
      </c>
    </row>
    <row r="6" spans="1:4" ht="15" customHeight="1" x14ac:dyDescent="0.25">
      <c r="A6" s="2" t="s">
        <v>8</v>
      </c>
      <c r="B6" s="2">
        <f>MayRaw!B6</f>
        <v>5424</v>
      </c>
      <c r="C6" s="2">
        <f>MayRaw!C6</f>
        <v>1218</v>
      </c>
      <c r="D6" s="2">
        <f>MayRaw!D6</f>
        <v>6642</v>
      </c>
    </row>
    <row r="7" spans="1:4" ht="15" customHeight="1" x14ac:dyDescent="0.25">
      <c r="A7" s="3" t="s">
        <v>9</v>
      </c>
      <c r="B7" s="3">
        <f>MayRaw!B7</f>
        <v>511</v>
      </c>
      <c r="C7" s="3">
        <f>MayRaw!C7</f>
        <v>195</v>
      </c>
      <c r="D7" s="3">
        <f>MayRaw!D7</f>
        <v>706</v>
      </c>
    </row>
    <row r="8" spans="1:4" ht="15" customHeight="1" x14ac:dyDescent="0.25">
      <c r="A8" s="2" t="s">
        <v>10</v>
      </c>
      <c r="B8" s="2">
        <f>MayRaw!B8</f>
        <v>672</v>
      </c>
      <c r="C8" s="2">
        <f>MayRaw!C8</f>
        <v>122</v>
      </c>
      <c r="D8" s="2">
        <f>MayRaw!D8</f>
        <v>794</v>
      </c>
    </row>
    <row r="9" spans="1:4" ht="15" customHeight="1" x14ac:dyDescent="0.25">
      <c r="A9" s="3" t="s">
        <v>11</v>
      </c>
      <c r="B9" s="3">
        <f>MayRaw!B9</f>
        <v>344</v>
      </c>
      <c r="C9" s="3">
        <f>MayRaw!C9</f>
        <v>41</v>
      </c>
      <c r="D9" s="3">
        <f>MayRaw!D9</f>
        <v>385</v>
      </c>
    </row>
    <row r="10" spans="1:4" ht="15" customHeight="1" x14ac:dyDescent="0.25">
      <c r="A10" s="2" t="s">
        <v>12</v>
      </c>
      <c r="B10" s="2">
        <f>MayRaw!B10</f>
        <v>20</v>
      </c>
      <c r="C10" s="2">
        <f>MayRaw!C10</f>
        <v>5</v>
      </c>
      <c r="D10" s="2">
        <f>MayRaw!D10</f>
        <v>25</v>
      </c>
    </row>
    <row r="11" spans="1:4" ht="15" customHeight="1" x14ac:dyDescent="0.25">
      <c r="A11" s="3" t="s">
        <v>13</v>
      </c>
      <c r="B11" s="3">
        <f>MayRaw!B11</f>
        <v>0</v>
      </c>
      <c r="C11" s="3">
        <f>MayRaw!C11</f>
        <v>0</v>
      </c>
      <c r="D11" s="3">
        <f>MayRaw!D11</f>
        <v>0</v>
      </c>
    </row>
    <row r="12" spans="1:4" ht="15" customHeight="1" x14ac:dyDescent="0.25">
      <c r="A12" s="4" t="s">
        <v>14</v>
      </c>
      <c r="B12" s="4">
        <f>MayRaw!B12</f>
        <v>45</v>
      </c>
      <c r="C12" s="4">
        <f>MayRaw!C12</f>
        <v>8</v>
      </c>
      <c r="D12" s="4">
        <f>MayRaw!D12</f>
        <v>53</v>
      </c>
    </row>
    <row r="13" spans="1:4" ht="15" customHeight="1" x14ac:dyDescent="0.25">
      <c r="A13" s="5" t="s">
        <v>15</v>
      </c>
      <c r="B13" s="5">
        <f>MayRaw!B13</f>
        <v>261</v>
      </c>
      <c r="C13" s="5">
        <f>MayRaw!C13</f>
        <v>171</v>
      </c>
      <c r="D13" s="5">
        <f>MayRaw!D13</f>
        <v>432</v>
      </c>
    </row>
    <row r="14" spans="1:4" ht="15" customHeight="1" x14ac:dyDescent="0.25">
      <c r="A14" s="4" t="s">
        <v>16</v>
      </c>
      <c r="B14" s="4">
        <f>MayRaw!B14</f>
        <v>535</v>
      </c>
      <c r="C14" s="4">
        <f>MayRaw!C14</f>
        <v>111</v>
      </c>
      <c r="D14" s="4">
        <f>MayRaw!D14</f>
        <v>646</v>
      </c>
    </row>
    <row r="15" spans="1:4" ht="15" customHeight="1" x14ac:dyDescent="0.25">
      <c r="A15" s="5" t="s">
        <v>17</v>
      </c>
      <c r="B15" s="5">
        <f>MayRaw!B15</f>
        <v>343</v>
      </c>
      <c r="C15" s="5">
        <f>MayRaw!C15</f>
        <v>77</v>
      </c>
      <c r="D15" s="5">
        <f>MayRaw!D15</f>
        <v>420</v>
      </c>
    </row>
    <row r="16" spans="1:4" ht="15" customHeight="1" x14ac:dyDescent="0.25">
      <c r="A16" s="2" t="s">
        <v>18</v>
      </c>
      <c r="B16" s="2">
        <f>MayRaw!B16</f>
        <v>425</v>
      </c>
      <c r="C16" s="2">
        <f>MayRaw!C16</f>
        <v>61</v>
      </c>
      <c r="D16" s="2">
        <f>MayRaw!D16</f>
        <v>486</v>
      </c>
    </row>
    <row r="17" spans="1:4" ht="15" customHeight="1" x14ac:dyDescent="0.25">
      <c r="A17" s="3" t="s">
        <v>19</v>
      </c>
      <c r="B17" s="3">
        <f>MayRaw!B17</f>
        <v>2013</v>
      </c>
      <c r="C17" s="3">
        <f>MayRaw!C17</f>
        <v>555</v>
      </c>
      <c r="D17" s="3">
        <f>MayRaw!D17</f>
        <v>2568</v>
      </c>
    </row>
    <row r="18" spans="1:4" ht="15" customHeight="1" x14ac:dyDescent="0.25">
      <c r="A18" s="2" t="s">
        <v>20</v>
      </c>
      <c r="B18" s="2">
        <f>MayRaw!B18</f>
        <v>109</v>
      </c>
      <c r="C18" s="2">
        <f>MayRaw!C18</f>
        <v>89</v>
      </c>
      <c r="D18" s="2">
        <f>MayRaw!D18</f>
        <v>198</v>
      </c>
    </row>
    <row r="19" spans="1:4" ht="15" customHeight="1" x14ac:dyDescent="0.25">
      <c r="A19" s="3" t="s">
        <v>21</v>
      </c>
      <c r="B19" s="3">
        <f>MayRaw!B19</f>
        <v>1808</v>
      </c>
      <c r="C19" s="3">
        <f>MayRaw!C19</f>
        <v>707</v>
      </c>
      <c r="D19" s="3">
        <f>MayRaw!D19</f>
        <v>2515</v>
      </c>
    </row>
    <row r="20" spans="1:4" ht="15" customHeight="1" x14ac:dyDescent="0.25">
      <c r="A20" s="2" t="s">
        <v>22</v>
      </c>
      <c r="B20" s="2">
        <f>MayRaw!B20</f>
        <v>9</v>
      </c>
      <c r="C20" s="2">
        <f>MayRaw!C20</f>
        <v>3</v>
      </c>
      <c r="D20" s="2">
        <f>MayRaw!D20</f>
        <v>12</v>
      </c>
    </row>
    <row r="21" spans="1:4" ht="15" customHeight="1" x14ac:dyDescent="0.25">
      <c r="A21" s="3" t="s">
        <v>23</v>
      </c>
      <c r="B21" s="3">
        <f>MayRaw!B21</f>
        <v>1880</v>
      </c>
      <c r="C21" s="3">
        <f>MayRaw!C21</f>
        <v>496</v>
      </c>
      <c r="D21" s="3">
        <f>MayRaw!D21</f>
        <v>2376</v>
      </c>
    </row>
    <row r="22" spans="1:4" ht="15" customHeight="1" x14ac:dyDescent="0.25">
      <c r="A22" s="2" t="s">
        <v>24</v>
      </c>
      <c r="B22" s="2">
        <f>MayRaw!B22</f>
        <v>99</v>
      </c>
      <c r="C22" s="2">
        <f>MayRaw!C22</f>
        <v>32</v>
      </c>
      <c r="D22" s="2">
        <f>MayRaw!D22</f>
        <v>131</v>
      </c>
    </row>
    <row r="23" spans="1:4" ht="15" customHeight="1" x14ac:dyDescent="0.25">
      <c r="A23" s="3" t="s">
        <v>25</v>
      </c>
      <c r="B23" s="3">
        <f>MayRaw!B23</f>
        <v>1866</v>
      </c>
      <c r="C23" s="3">
        <f>MayRaw!C23</f>
        <v>763</v>
      </c>
      <c r="D23" s="3">
        <f>MayRaw!D23</f>
        <v>2629</v>
      </c>
    </row>
    <row r="24" spans="1:4" ht="15" customHeight="1" x14ac:dyDescent="0.25">
      <c r="A24" s="2" t="s">
        <v>26</v>
      </c>
      <c r="B24" s="2">
        <f>MayRaw!B24</f>
        <v>8722</v>
      </c>
      <c r="C24" s="2">
        <f>MayRaw!C24</f>
        <v>1907</v>
      </c>
      <c r="D24" s="2">
        <f>MayRaw!D24</f>
        <v>10629</v>
      </c>
    </row>
    <row r="25" spans="1:4" ht="15" customHeight="1" x14ac:dyDescent="0.25">
      <c r="A25" s="3" t="s">
        <v>27</v>
      </c>
      <c r="B25" s="3">
        <f>MayRaw!B25</f>
        <v>665</v>
      </c>
      <c r="C25" s="3">
        <f>MayRaw!C25</f>
        <v>176</v>
      </c>
      <c r="D25" s="3">
        <f>MayRaw!D25</f>
        <v>841</v>
      </c>
    </row>
    <row r="26" spans="1:4" ht="15" customHeight="1" x14ac:dyDescent="0.25">
      <c r="A26" s="2" t="s">
        <v>28</v>
      </c>
      <c r="B26" s="2">
        <f>MayRaw!B26</f>
        <v>0</v>
      </c>
      <c r="C26" s="2">
        <f>MayRaw!C26</f>
        <v>0</v>
      </c>
      <c r="D26" s="2">
        <f>MayRaw!D26</f>
        <v>0</v>
      </c>
    </row>
    <row r="27" spans="1:4" ht="15" customHeight="1" x14ac:dyDescent="0.25">
      <c r="A27" s="3" t="s">
        <v>29</v>
      </c>
      <c r="B27" s="3">
        <f>MayRaw!B27</f>
        <v>424</v>
      </c>
      <c r="C27" s="3">
        <f>MayRaw!C27</f>
        <v>209</v>
      </c>
      <c r="D27" s="3">
        <f>MayRaw!D27</f>
        <v>633</v>
      </c>
    </row>
    <row r="28" spans="1:4" ht="15" customHeight="1" x14ac:dyDescent="0.25">
      <c r="A28" s="2" t="s">
        <v>30</v>
      </c>
      <c r="B28" s="2">
        <f>MayRaw!B28</f>
        <v>168</v>
      </c>
      <c r="C28" s="2">
        <f>MayRaw!C28</f>
        <v>53</v>
      </c>
      <c r="D28" s="2">
        <f>MayRaw!D28</f>
        <v>221</v>
      </c>
    </row>
    <row r="29" spans="1:4" ht="15" customHeight="1" x14ac:dyDescent="0.25">
      <c r="A29" s="3" t="s">
        <v>31</v>
      </c>
      <c r="B29" s="3">
        <f>MayRaw!B29</f>
        <v>1785</v>
      </c>
      <c r="C29" s="3">
        <f>MayRaw!C29</f>
        <v>449</v>
      </c>
      <c r="D29" s="3">
        <f>MayRaw!D29</f>
        <v>2234</v>
      </c>
    </row>
    <row r="30" spans="1:4" ht="15" customHeight="1" x14ac:dyDescent="0.25">
      <c r="A30" s="2" t="s">
        <v>32</v>
      </c>
      <c r="B30" s="2">
        <f>MayRaw!B30</f>
        <v>17</v>
      </c>
      <c r="C30" s="2">
        <f>MayRaw!C30</f>
        <v>18</v>
      </c>
      <c r="D30" s="2">
        <f>MayRaw!D30</f>
        <v>35</v>
      </c>
    </row>
    <row r="31" spans="1:4" ht="15" customHeight="1" x14ac:dyDescent="0.25">
      <c r="A31" s="3" t="s">
        <v>33</v>
      </c>
      <c r="B31" s="3">
        <f>MayRaw!B31</f>
        <v>242</v>
      </c>
      <c r="C31" s="3">
        <f>MayRaw!C31</f>
        <v>61</v>
      </c>
      <c r="D31" s="3">
        <f>MayRaw!D31</f>
        <v>303</v>
      </c>
    </row>
    <row r="32" spans="1:4" ht="15" customHeight="1" x14ac:dyDescent="0.25">
      <c r="A32" s="2" t="s">
        <v>34</v>
      </c>
      <c r="B32" s="2">
        <f>MayRaw!B32</f>
        <v>2334</v>
      </c>
      <c r="C32" s="2">
        <f>MayRaw!C32</f>
        <v>440</v>
      </c>
      <c r="D32" s="2">
        <f>MayRaw!D32</f>
        <v>2774</v>
      </c>
    </row>
    <row r="33" spans="1:4" ht="15" customHeight="1" x14ac:dyDescent="0.25">
      <c r="A33" s="3" t="s">
        <v>35</v>
      </c>
      <c r="B33" s="3">
        <f>MayRaw!B33</f>
        <v>908</v>
      </c>
      <c r="C33" s="3">
        <f>MayRaw!C33</f>
        <v>363</v>
      </c>
      <c r="D33" s="3">
        <f>MayRaw!D33</f>
        <v>1271</v>
      </c>
    </row>
    <row r="34" spans="1:4" ht="15" customHeight="1" x14ac:dyDescent="0.25">
      <c r="A34" s="2" t="s">
        <v>36</v>
      </c>
      <c r="B34" s="2">
        <f>MayRaw!B34</f>
        <v>624</v>
      </c>
      <c r="C34" s="2">
        <f>MayRaw!C34</f>
        <v>171</v>
      </c>
      <c r="D34" s="2">
        <f>MayRaw!D34</f>
        <v>795</v>
      </c>
    </row>
    <row r="35" spans="1:4" ht="15" customHeight="1" x14ac:dyDescent="0.25">
      <c r="A35" s="3" t="s">
        <v>37</v>
      </c>
      <c r="B35" s="3">
        <f>MayRaw!B35</f>
        <v>6667</v>
      </c>
      <c r="C35" s="3">
        <f>MayRaw!C35</f>
        <v>880</v>
      </c>
      <c r="D35" s="3">
        <f>MayRaw!D35</f>
        <v>7547</v>
      </c>
    </row>
    <row r="36" spans="1:4" ht="15" customHeight="1" x14ac:dyDescent="0.25">
      <c r="A36" s="2" t="s">
        <v>38</v>
      </c>
      <c r="B36" s="2">
        <f>MayRaw!B36</f>
        <v>980</v>
      </c>
      <c r="C36" s="2">
        <f>MayRaw!C36</f>
        <v>241</v>
      </c>
      <c r="D36" s="2">
        <f>MayRaw!D36</f>
        <v>1221</v>
      </c>
    </row>
    <row r="37" spans="1:4" ht="15" customHeight="1" x14ac:dyDescent="0.25">
      <c r="A37" s="3" t="s">
        <v>39</v>
      </c>
      <c r="B37" s="3">
        <f>MayRaw!B37</f>
        <v>3138</v>
      </c>
      <c r="C37" s="3">
        <f>MayRaw!C37</f>
        <v>467</v>
      </c>
      <c r="D37" s="3">
        <f>MayRaw!D37</f>
        <v>3605</v>
      </c>
    </row>
    <row r="38" spans="1:4" ht="15" customHeight="1" x14ac:dyDescent="0.25">
      <c r="A38" s="2" t="s">
        <v>40</v>
      </c>
      <c r="B38" s="2">
        <f>MayRaw!B38</f>
        <v>50</v>
      </c>
      <c r="C38" s="2">
        <f>MayRaw!C38</f>
        <v>11</v>
      </c>
      <c r="D38" s="2">
        <f>MayRaw!D38</f>
        <v>61</v>
      </c>
    </row>
    <row r="39" spans="1:4" ht="15" customHeight="1" x14ac:dyDescent="0.25">
      <c r="A39" s="3" t="s">
        <v>41</v>
      </c>
      <c r="B39" s="3">
        <f>MayRaw!B39</f>
        <v>206</v>
      </c>
      <c r="C39" s="3">
        <f>MayRaw!C39</f>
        <v>51</v>
      </c>
      <c r="D39" s="3">
        <f>MayRaw!D39</f>
        <v>257</v>
      </c>
    </row>
    <row r="40" spans="1:4" ht="15" customHeight="1" x14ac:dyDescent="0.25">
      <c r="A40" s="6" t="s">
        <v>42</v>
      </c>
      <c r="B40" s="6">
        <f>MayRaw!B40</f>
        <v>115</v>
      </c>
      <c r="C40" s="6">
        <f>MayRaw!C40</f>
        <v>1</v>
      </c>
      <c r="D40" s="6">
        <f>MayRaw!D40</f>
        <v>116</v>
      </c>
    </row>
    <row r="41" spans="1:4" ht="15" customHeight="1" x14ac:dyDescent="0.25">
      <c r="A41" s="7" t="s">
        <v>43</v>
      </c>
      <c r="B41" s="7">
        <f>MayRaw!B41</f>
        <v>405</v>
      </c>
      <c r="C41" s="7">
        <f>MayRaw!C41</f>
        <v>15</v>
      </c>
      <c r="D41" s="7">
        <f>MayRaw!D41</f>
        <v>420</v>
      </c>
    </row>
    <row r="42" spans="1:4" ht="15" customHeight="1" x14ac:dyDescent="0.25">
      <c r="A42" s="6" t="s">
        <v>44</v>
      </c>
      <c r="B42" s="6">
        <f>MayRaw!B42</f>
        <v>14</v>
      </c>
      <c r="C42" s="6">
        <f>MayRaw!C42</f>
        <v>3</v>
      </c>
      <c r="D42" s="6">
        <f>MayRaw!D42</f>
        <v>17</v>
      </c>
    </row>
    <row r="43" spans="1:4" ht="15" customHeight="1" x14ac:dyDescent="0.25">
      <c r="A43" s="7" t="s">
        <v>45</v>
      </c>
      <c r="B43" s="7">
        <f>MayRaw!B43</f>
        <v>2</v>
      </c>
      <c r="C43" s="7">
        <f>MayRaw!C43</f>
        <v>0</v>
      </c>
      <c r="D43" s="7">
        <f>MayRaw!D43</f>
        <v>2</v>
      </c>
    </row>
    <row r="44" spans="1:4" ht="15" customHeight="1" x14ac:dyDescent="0.25">
      <c r="A44" s="6" t="s">
        <v>46</v>
      </c>
      <c r="B44" s="6">
        <f>MayRaw!B44</f>
        <v>0</v>
      </c>
      <c r="C44" s="6">
        <f>MayRaw!C44</f>
        <v>0</v>
      </c>
      <c r="D44" s="6">
        <f>MayRaw!D44</f>
        <v>0</v>
      </c>
    </row>
    <row r="45" spans="1:4" ht="15" customHeight="1" x14ac:dyDescent="0.25">
      <c r="A45" s="3" t="s">
        <v>47</v>
      </c>
      <c r="B45" s="3">
        <f>MayRaw!B45</f>
        <v>465</v>
      </c>
      <c r="C45" s="3">
        <f>MayRaw!C45</f>
        <v>77</v>
      </c>
      <c r="D45" s="3">
        <f>MayRaw!D45</f>
        <v>542</v>
      </c>
    </row>
    <row r="46" spans="1:4" ht="15" customHeight="1" x14ac:dyDescent="0.25">
      <c r="A46" s="2" t="s">
        <v>48</v>
      </c>
      <c r="B46" s="2">
        <f>MayRaw!B46</f>
        <v>1177</v>
      </c>
      <c r="C46" s="2">
        <f>MayRaw!C46</f>
        <v>401</v>
      </c>
      <c r="D46" s="2">
        <f>MayRaw!D46</f>
        <v>1578</v>
      </c>
    </row>
    <row r="47" spans="1:4" ht="15" customHeight="1" x14ac:dyDescent="0.25">
      <c r="A47" s="3" t="s">
        <v>49</v>
      </c>
      <c r="B47" s="3">
        <f>MayRaw!B47</f>
        <v>4403</v>
      </c>
      <c r="C47" s="3">
        <f>MayRaw!C47</f>
        <v>959</v>
      </c>
      <c r="D47" s="3">
        <f>MayRaw!D47</f>
        <v>5362</v>
      </c>
    </row>
    <row r="48" spans="1:4" ht="15" customHeight="1" x14ac:dyDescent="0.25">
      <c r="A48" s="2" t="s">
        <v>50</v>
      </c>
      <c r="B48" s="2">
        <f>MayRaw!B48</f>
        <v>2300</v>
      </c>
      <c r="C48" s="2">
        <f>MayRaw!C48</f>
        <v>231</v>
      </c>
      <c r="D48" s="2">
        <f>MayRaw!D48</f>
        <v>2531</v>
      </c>
    </row>
    <row r="49" spans="1:4" ht="15" customHeight="1" x14ac:dyDescent="0.25">
      <c r="A49" s="3" t="s">
        <v>51</v>
      </c>
      <c r="B49" s="3">
        <f>MayRaw!B49</f>
        <v>1168</v>
      </c>
      <c r="C49" s="3">
        <f>MayRaw!C49</f>
        <v>311</v>
      </c>
      <c r="D49" s="3">
        <f>MayRaw!D49</f>
        <v>1479</v>
      </c>
    </row>
    <row r="50" spans="1:4" ht="15" customHeight="1" x14ac:dyDescent="0.25">
      <c r="A50" s="2" t="s">
        <v>52</v>
      </c>
      <c r="B50" s="2">
        <f>MayRaw!B50</f>
        <v>4273</v>
      </c>
      <c r="C50" s="2">
        <f>MayRaw!C50</f>
        <v>815</v>
      </c>
      <c r="D50" s="2">
        <f>MayRaw!D50</f>
        <v>5088</v>
      </c>
    </row>
    <row r="51" spans="1:4" ht="15" customHeight="1" x14ac:dyDescent="0.25">
      <c r="A51" s="3" t="s">
        <v>53</v>
      </c>
      <c r="B51" s="3">
        <f>MayRaw!B51</f>
        <v>465</v>
      </c>
      <c r="C51" s="3">
        <f>MayRaw!C51</f>
        <v>293</v>
      </c>
      <c r="D51" s="3">
        <f>MayRaw!D51</f>
        <v>758</v>
      </c>
    </row>
    <row r="52" spans="1:4" ht="15" customHeight="1" x14ac:dyDescent="0.25">
      <c r="A52" s="2" t="s">
        <v>54</v>
      </c>
      <c r="B52" s="2">
        <f>MayRaw!B52</f>
        <v>1790</v>
      </c>
      <c r="C52" s="2">
        <f>MayRaw!C52</f>
        <v>475</v>
      </c>
      <c r="D52" s="2">
        <f>MayRaw!D52</f>
        <v>2265</v>
      </c>
    </row>
    <row r="53" spans="1:4" ht="15" customHeight="1" x14ac:dyDescent="0.25">
      <c r="A53" s="3" t="s">
        <v>55</v>
      </c>
      <c r="B53" s="3">
        <f>MayRaw!B53</f>
        <v>103</v>
      </c>
      <c r="C53" s="3">
        <f>MayRaw!C53</f>
        <v>136</v>
      </c>
      <c r="D53" s="3">
        <f>MayRaw!D53</f>
        <v>239</v>
      </c>
    </row>
    <row r="54" spans="1:4" ht="15" customHeight="1" x14ac:dyDescent="0.25">
      <c r="A54" s="2" t="s">
        <v>56</v>
      </c>
      <c r="B54" s="2">
        <f>MayRaw!B54</f>
        <v>239</v>
      </c>
      <c r="C54" s="2">
        <f>MayRaw!C54</f>
        <v>22</v>
      </c>
      <c r="D54" s="2">
        <f>MayRaw!D54</f>
        <v>261</v>
      </c>
    </row>
    <row r="55" spans="1:4" ht="15" customHeight="1" x14ac:dyDescent="0.25">
      <c r="A55" s="3" t="s">
        <v>57</v>
      </c>
      <c r="B55" s="3">
        <f>MayRaw!B55</f>
        <v>447</v>
      </c>
      <c r="C55" s="3">
        <f>MayRaw!C55</f>
        <v>278</v>
      </c>
      <c r="D55" s="3">
        <f>MayRaw!D55</f>
        <v>725</v>
      </c>
    </row>
    <row r="56" spans="1:4" ht="15" customHeight="1" x14ac:dyDescent="0.25">
      <c r="A56" s="8" t="s">
        <v>58</v>
      </c>
      <c r="B56" s="8">
        <f>SUM(B12,B13,B14,B15)</f>
        <v>1184</v>
      </c>
      <c r="C56" s="8">
        <f t="shared" ref="C56:D56" si="0">SUM(C12,C13,C14,C15)</f>
        <v>367</v>
      </c>
      <c r="D56" s="8">
        <f t="shared" si="0"/>
        <v>1551</v>
      </c>
    </row>
    <row r="57" spans="1:4" ht="15" customHeight="1" x14ac:dyDescent="0.25">
      <c r="A57" s="9" t="s">
        <v>59</v>
      </c>
      <c r="B57" s="9">
        <f>SUM(B40,B41,B42,B43,B44)</f>
        <v>536</v>
      </c>
      <c r="C57" s="9">
        <f t="shared" ref="C57:D57" si="1">SUM(C40,C41,C42,C43,C44)</f>
        <v>19</v>
      </c>
      <c r="D57" s="9">
        <f t="shared" si="1"/>
        <v>555</v>
      </c>
    </row>
  </sheetData>
  <autoFilter ref="A1:D57" xr:uid="{D82151E9-B779-4605-9C2E-994AB031613E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63</v>
      </c>
      <c r="C1" t="s">
        <v>64</v>
      </c>
      <c r="D1" t="s">
        <v>65</v>
      </c>
    </row>
    <row r="2" spans="1:4" x14ac:dyDescent="0.25">
      <c r="A2" t="s">
        <v>4</v>
      </c>
      <c r="B2">
        <v>4944</v>
      </c>
      <c r="C2">
        <v>1613</v>
      </c>
      <c r="D2">
        <v>6557</v>
      </c>
    </row>
    <row r="3" spans="1:4" x14ac:dyDescent="0.25">
      <c r="A3" t="s">
        <v>5</v>
      </c>
      <c r="B3">
        <v>2901</v>
      </c>
      <c r="C3">
        <v>476</v>
      </c>
      <c r="D3">
        <v>3377</v>
      </c>
    </row>
    <row r="4" spans="1:4" x14ac:dyDescent="0.25">
      <c r="A4" t="s">
        <v>6</v>
      </c>
      <c r="B4">
        <v>9600</v>
      </c>
      <c r="C4">
        <v>1279</v>
      </c>
      <c r="D4">
        <v>10879</v>
      </c>
    </row>
    <row r="5" spans="1:4" x14ac:dyDescent="0.25">
      <c r="A5" t="s">
        <v>7</v>
      </c>
      <c r="B5">
        <v>121</v>
      </c>
      <c r="C5">
        <v>132</v>
      </c>
      <c r="D5">
        <v>253</v>
      </c>
    </row>
    <row r="6" spans="1:4" x14ac:dyDescent="0.25">
      <c r="A6" t="s">
        <v>8</v>
      </c>
      <c r="B6">
        <v>5424</v>
      </c>
      <c r="C6">
        <v>1218</v>
      </c>
      <c r="D6">
        <v>6642</v>
      </c>
    </row>
    <row r="7" spans="1:4" x14ac:dyDescent="0.25">
      <c r="A7" t="s">
        <v>9</v>
      </c>
      <c r="B7">
        <v>511</v>
      </c>
      <c r="C7">
        <v>195</v>
      </c>
      <c r="D7">
        <v>706</v>
      </c>
    </row>
    <row r="8" spans="1:4" x14ac:dyDescent="0.25">
      <c r="A8" t="s">
        <v>10</v>
      </c>
      <c r="B8">
        <v>672</v>
      </c>
      <c r="C8">
        <v>122</v>
      </c>
      <c r="D8">
        <v>794</v>
      </c>
    </row>
    <row r="9" spans="1:4" x14ac:dyDescent="0.25">
      <c r="A9" t="s">
        <v>11</v>
      </c>
      <c r="B9">
        <v>344</v>
      </c>
      <c r="C9">
        <v>41</v>
      </c>
      <c r="D9">
        <v>385</v>
      </c>
    </row>
    <row r="10" spans="1:4" x14ac:dyDescent="0.25">
      <c r="A10" t="s">
        <v>12</v>
      </c>
      <c r="B10">
        <v>20</v>
      </c>
      <c r="C10">
        <v>5</v>
      </c>
      <c r="D10">
        <v>25</v>
      </c>
    </row>
    <row r="11" spans="1:4" x14ac:dyDescent="0.25">
      <c r="A11" t="s">
        <v>13</v>
      </c>
    </row>
    <row r="12" spans="1:4" x14ac:dyDescent="0.25">
      <c r="A12" t="s">
        <v>14</v>
      </c>
      <c r="B12">
        <v>45</v>
      </c>
      <c r="C12">
        <v>8</v>
      </c>
      <c r="D12">
        <v>53</v>
      </c>
    </row>
    <row r="13" spans="1:4" x14ac:dyDescent="0.25">
      <c r="A13" t="s">
        <v>15</v>
      </c>
      <c r="B13">
        <v>261</v>
      </c>
      <c r="C13">
        <v>171</v>
      </c>
      <c r="D13">
        <v>432</v>
      </c>
    </row>
    <row r="14" spans="1:4" x14ac:dyDescent="0.25">
      <c r="A14" t="s">
        <v>16</v>
      </c>
      <c r="B14">
        <v>535</v>
      </c>
      <c r="C14">
        <v>111</v>
      </c>
      <c r="D14">
        <v>646</v>
      </c>
    </row>
    <row r="15" spans="1:4" x14ac:dyDescent="0.25">
      <c r="A15" t="s">
        <v>17</v>
      </c>
      <c r="B15">
        <v>343</v>
      </c>
      <c r="C15">
        <v>77</v>
      </c>
      <c r="D15">
        <v>420</v>
      </c>
    </row>
    <row r="16" spans="1:4" x14ac:dyDescent="0.25">
      <c r="A16" t="s">
        <v>18</v>
      </c>
      <c r="B16">
        <v>425</v>
      </c>
      <c r="C16">
        <v>61</v>
      </c>
      <c r="D16">
        <v>486</v>
      </c>
    </row>
    <row r="17" spans="1:4" x14ac:dyDescent="0.25">
      <c r="A17" t="s">
        <v>19</v>
      </c>
      <c r="B17">
        <v>2013</v>
      </c>
      <c r="C17">
        <v>555</v>
      </c>
      <c r="D17">
        <v>2568</v>
      </c>
    </row>
    <row r="18" spans="1:4" x14ac:dyDescent="0.25">
      <c r="A18" t="s">
        <v>20</v>
      </c>
      <c r="B18">
        <v>109</v>
      </c>
      <c r="C18">
        <v>89</v>
      </c>
      <c r="D18">
        <v>198</v>
      </c>
    </row>
    <row r="19" spans="1:4" x14ac:dyDescent="0.25">
      <c r="A19" t="s">
        <v>21</v>
      </c>
      <c r="B19">
        <v>1808</v>
      </c>
      <c r="C19">
        <v>707</v>
      </c>
      <c r="D19">
        <v>2515</v>
      </c>
    </row>
    <row r="20" spans="1:4" x14ac:dyDescent="0.25">
      <c r="A20" t="s">
        <v>22</v>
      </c>
      <c r="B20">
        <v>9</v>
      </c>
      <c r="C20">
        <v>3</v>
      </c>
      <c r="D20">
        <v>12</v>
      </c>
    </row>
    <row r="21" spans="1:4" x14ac:dyDescent="0.25">
      <c r="A21" t="s">
        <v>23</v>
      </c>
      <c r="B21">
        <v>1880</v>
      </c>
      <c r="C21">
        <v>496</v>
      </c>
      <c r="D21">
        <v>2376</v>
      </c>
    </row>
    <row r="22" spans="1:4" x14ac:dyDescent="0.25">
      <c r="A22" t="s">
        <v>24</v>
      </c>
      <c r="B22">
        <v>99</v>
      </c>
      <c r="C22">
        <v>32</v>
      </c>
      <c r="D22">
        <v>131</v>
      </c>
    </row>
    <row r="23" spans="1:4" x14ac:dyDescent="0.25">
      <c r="A23" t="s">
        <v>25</v>
      </c>
      <c r="B23">
        <v>1866</v>
      </c>
      <c r="C23">
        <v>763</v>
      </c>
      <c r="D23">
        <v>2629</v>
      </c>
    </row>
    <row r="24" spans="1:4" x14ac:dyDescent="0.25">
      <c r="A24" t="s">
        <v>26</v>
      </c>
      <c r="B24">
        <v>8722</v>
      </c>
      <c r="C24">
        <v>1907</v>
      </c>
      <c r="D24">
        <v>10629</v>
      </c>
    </row>
    <row r="25" spans="1:4" x14ac:dyDescent="0.25">
      <c r="A25" t="s">
        <v>27</v>
      </c>
      <c r="B25">
        <v>665</v>
      </c>
      <c r="C25">
        <v>176</v>
      </c>
      <c r="D25">
        <v>841</v>
      </c>
    </row>
    <row r="26" spans="1:4" x14ac:dyDescent="0.25">
      <c r="A26" t="s">
        <v>28</v>
      </c>
    </row>
    <row r="27" spans="1:4" x14ac:dyDescent="0.25">
      <c r="A27" t="s">
        <v>29</v>
      </c>
      <c r="B27">
        <v>424</v>
      </c>
      <c r="C27">
        <v>209</v>
      </c>
      <c r="D27">
        <v>633</v>
      </c>
    </row>
    <row r="28" spans="1:4" x14ac:dyDescent="0.25">
      <c r="A28" t="s">
        <v>30</v>
      </c>
      <c r="B28">
        <v>168</v>
      </c>
      <c r="C28">
        <v>53</v>
      </c>
      <c r="D28">
        <v>221</v>
      </c>
    </row>
    <row r="29" spans="1:4" x14ac:dyDescent="0.25">
      <c r="A29" t="s">
        <v>31</v>
      </c>
      <c r="B29">
        <v>1785</v>
      </c>
      <c r="C29">
        <v>449</v>
      </c>
      <c r="D29">
        <v>2234</v>
      </c>
    </row>
    <row r="30" spans="1:4" x14ac:dyDescent="0.25">
      <c r="A30" t="s">
        <v>32</v>
      </c>
      <c r="B30">
        <v>17</v>
      </c>
      <c r="C30">
        <v>18</v>
      </c>
      <c r="D30">
        <v>35</v>
      </c>
    </row>
    <row r="31" spans="1:4" x14ac:dyDescent="0.25">
      <c r="A31" t="s">
        <v>33</v>
      </c>
      <c r="B31">
        <v>242</v>
      </c>
      <c r="C31">
        <v>61</v>
      </c>
      <c r="D31">
        <v>303</v>
      </c>
    </row>
    <row r="32" spans="1:4" x14ac:dyDescent="0.25">
      <c r="A32" t="s">
        <v>34</v>
      </c>
      <c r="B32">
        <v>2334</v>
      </c>
      <c r="C32">
        <v>440</v>
      </c>
      <c r="D32">
        <v>2774</v>
      </c>
    </row>
    <row r="33" spans="1:4" x14ac:dyDescent="0.25">
      <c r="A33" t="s">
        <v>35</v>
      </c>
      <c r="B33">
        <v>908</v>
      </c>
      <c r="C33">
        <v>363</v>
      </c>
      <c r="D33">
        <v>1271</v>
      </c>
    </row>
    <row r="34" spans="1:4" x14ac:dyDescent="0.25">
      <c r="A34" t="s">
        <v>36</v>
      </c>
      <c r="B34">
        <v>624</v>
      </c>
      <c r="C34">
        <v>171</v>
      </c>
      <c r="D34">
        <v>795</v>
      </c>
    </row>
    <row r="35" spans="1:4" x14ac:dyDescent="0.25">
      <c r="A35" t="s">
        <v>37</v>
      </c>
      <c r="B35">
        <v>6667</v>
      </c>
      <c r="C35">
        <v>880</v>
      </c>
      <c r="D35">
        <v>7547</v>
      </c>
    </row>
    <row r="36" spans="1:4" x14ac:dyDescent="0.25">
      <c r="A36" t="s">
        <v>38</v>
      </c>
      <c r="B36">
        <v>980</v>
      </c>
      <c r="C36">
        <v>241</v>
      </c>
      <c r="D36">
        <v>1221</v>
      </c>
    </row>
    <row r="37" spans="1:4" x14ac:dyDescent="0.25">
      <c r="A37" t="s">
        <v>39</v>
      </c>
      <c r="B37">
        <v>3138</v>
      </c>
      <c r="C37">
        <v>467</v>
      </c>
      <c r="D37">
        <v>3605</v>
      </c>
    </row>
    <row r="38" spans="1:4" x14ac:dyDescent="0.25">
      <c r="A38" t="s">
        <v>40</v>
      </c>
      <c r="B38">
        <v>50</v>
      </c>
      <c r="C38">
        <v>11</v>
      </c>
      <c r="D38">
        <v>61</v>
      </c>
    </row>
    <row r="39" spans="1:4" x14ac:dyDescent="0.25">
      <c r="A39" t="s">
        <v>41</v>
      </c>
      <c r="B39">
        <v>206</v>
      </c>
      <c r="C39">
        <v>51</v>
      </c>
      <c r="D39">
        <v>257</v>
      </c>
    </row>
    <row r="40" spans="1:4" x14ac:dyDescent="0.25">
      <c r="A40" t="s">
        <v>42</v>
      </c>
      <c r="B40">
        <v>115</v>
      </c>
      <c r="C40">
        <v>1</v>
      </c>
      <c r="D40">
        <v>116</v>
      </c>
    </row>
    <row r="41" spans="1:4" x14ac:dyDescent="0.25">
      <c r="A41" t="s">
        <v>43</v>
      </c>
      <c r="B41">
        <v>405</v>
      </c>
      <c r="C41">
        <v>15</v>
      </c>
      <c r="D41">
        <v>420</v>
      </c>
    </row>
    <row r="42" spans="1:4" x14ac:dyDescent="0.25">
      <c r="A42" t="s">
        <v>44</v>
      </c>
      <c r="B42">
        <v>14</v>
      </c>
      <c r="C42">
        <v>3</v>
      </c>
      <c r="D42">
        <v>17</v>
      </c>
    </row>
    <row r="43" spans="1:4" x14ac:dyDescent="0.25">
      <c r="A43" t="s">
        <v>45</v>
      </c>
      <c r="B43">
        <v>2</v>
      </c>
      <c r="D43">
        <v>2</v>
      </c>
    </row>
    <row r="44" spans="1:4" x14ac:dyDescent="0.25">
      <c r="A44" t="s">
        <v>66</v>
      </c>
    </row>
    <row r="45" spans="1:4" x14ac:dyDescent="0.25">
      <c r="A45" t="s">
        <v>47</v>
      </c>
      <c r="B45">
        <v>465</v>
      </c>
      <c r="C45">
        <v>77</v>
      </c>
      <c r="D45">
        <v>542</v>
      </c>
    </row>
    <row r="46" spans="1:4" x14ac:dyDescent="0.25">
      <c r="A46" t="s">
        <v>48</v>
      </c>
      <c r="B46">
        <v>1177</v>
      </c>
      <c r="C46">
        <v>401</v>
      </c>
      <c r="D46">
        <v>1578</v>
      </c>
    </row>
    <row r="47" spans="1:4" x14ac:dyDescent="0.25">
      <c r="A47" t="s">
        <v>49</v>
      </c>
      <c r="B47">
        <v>4403</v>
      </c>
      <c r="C47">
        <v>959</v>
      </c>
      <c r="D47">
        <v>5362</v>
      </c>
    </row>
    <row r="48" spans="1:4" x14ac:dyDescent="0.25">
      <c r="A48" t="s">
        <v>50</v>
      </c>
      <c r="B48">
        <v>2300</v>
      </c>
      <c r="C48">
        <v>231</v>
      </c>
      <c r="D48">
        <v>2531</v>
      </c>
    </row>
    <row r="49" spans="1:4" x14ac:dyDescent="0.25">
      <c r="A49" t="s">
        <v>51</v>
      </c>
      <c r="B49">
        <v>1168</v>
      </c>
      <c r="C49">
        <v>311</v>
      </c>
      <c r="D49">
        <v>1479</v>
      </c>
    </row>
    <row r="50" spans="1:4" x14ac:dyDescent="0.25">
      <c r="A50" t="s">
        <v>52</v>
      </c>
      <c r="B50">
        <v>4273</v>
      </c>
      <c r="C50">
        <v>815</v>
      </c>
      <c r="D50">
        <v>5088</v>
      </c>
    </row>
    <row r="51" spans="1:4" x14ac:dyDescent="0.25">
      <c r="A51" t="s">
        <v>53</v>
      </c>
      <c r="B51">
        <v>465</v>
      </c>
      <c r="C51">
        <v>293</v>
      </c>
      <c r="D51">
        <v>758</v>
      </c>
    </row>
    <row r="52" spans="1:4" x14ac:dyDescent="0.25">
      <c r="A52" t="s">
        <v>54</v>
      </c>
      <c r="B52">
        <v>1790</v>
      </c>
      <c r="C52">
        <v>475</v>
      </c>
      <c r="D52">
        <v>2265</v>
      </c>
    </row>
    <row r="53" spans="1:4" x14ac:dyDescent="0.25">
      <c r="A53" t="s">
        <v>55</v>
      </c>
      <c r="B53">
        <v>103</v>
      </c>
      <c r="C53">
        <v>136</v>
      </c>
      <c r="D53">
        <v>239</v>
      </c>
    </row>
    <row r="54" spans="1:4" x14ac:dyDescent="0.25">
      <c r="A54" t="s">
        <v>56</v>
      </c>
      <c r="B54">
        <v>239</v>
      </c>
      <c r="C54">
        <v>22</v>
      </c>
      <c r="D54">
        <v>261</v>
      </c>
    </row>
    <row r="55" spans="1:4" x14ac:dyDescent="0.25">
      <c r="A55" t="s">
        <v>57</v>
      </c>
      <c r="B55">
        <v>447</v>
      </c>
      <c r="C55">
        <v>278</v>
      </c>
      <c r="D55">
        <v>725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JuneRaw!B2</f>
        <v>5972</v>
      </c>
      <c r="C2" s="2">
        <f>JuneRaw!C2</f>
        <v>1691</v>
      </c>
      <c r="D2" s="2">
        <f>JuneRaw!D2</f>
        <v>7663</v>
      </c>
    </row>
    <row r="3" spans="1:4" ht="15" customHeight="1" x14ac:dyDescent="0.25">
      <c r="A3" s="3" t="s">
        <v>5</v>
      </c>
      <c r="B3" s="3">
        <f>JuneRaw!B3</f>
        <v>3511</v>
      </c>
      <c r="C3" s="3">
        <f>JuneRaw!C3</f>
        <v>477</v>
      </c>
      <c r="D3" s="3">
        <f>JuneRaw!D3</f>
        <v>3988</v>
      </c>
    </row>
    <row r="4" spans="1:4" ht="15" customHeight="1" x14ac:dyDescent="0.25">
      <c r="A4" s="2" t="s">
        <v>6</v>
      </c>
      <c r="B4" s="2">
        <f>JuneRaw!B4</f>
        <v>10892</v>
      </c>
      <c r="C4" s="2">
        <f>JuneRaw!C4</f>
        <v>1394</v>
      </c>
      <c r="D4" s="2">
        <f>JuneRaw!D4</f>
        <v>12286</v>
      </c>
    </row>
    <row r="5" spans="1:4" ht="15" customHeight="1" x14ac:dyDescent="0.25">
      <c r="A5" s="3" t="s">
        <v>7</v>
      </c>
      <c r="B5" s="3">
        <f>JuneRaw!B5</f>
        <v>444</v>
      </c>
      <c r="C5" s="3">
        <f>JuneRaw!C5</f>
        <v>84</v>
      </c>
      <c r="D5" s="3">
        <f>JuneRaw!D5</f>
        <v>528</v>
      </c>
    </row>
    <row r="6" spans="1:4" ht="15" customHeight="1" x14ac:dyDescent="0.25">
      <c r="A6" s="2" t="s">
        <v>8</v>
      </c>
      <c r="B6" s="2">
        <f>JuneRaw!B6</f>
        <v>7156</v>
      </c>
      <c r="C6" s="2">
        <f>JuneRaw!C6</f>
        <v>1047</v>
      </c>
      <c r="D6" s="2">
        <f>JuneRaw!D6</f>
        <v>8203</v>
      </c>
    </row>
    <row r="7" spans="1:4" ht="15" customHeight="1" x14ac:dyDescent="0.25">
      <c r="A7" s="3" t="s">
        <v>9</v>
      </c>
      <c r="B7" s="3">
        <f>JuneRaw!B7</f>
        <v>681</v>
      </c>
      <c r="C7" s="3">
        <f>JuneRaw!C7</f>
        <v>174</v>
      </c>
      <c r="D7" s="3">
        <f>JuneRaw!D7</f>
        <v>855</v>
      </c>
    </row>
    <row r="8" spans="1:4" ht="15" customHeight="1" x14ac:dyDescent="0.25">
      <c r="A8" s="2" t="s">
        <v>10</v>
      </c>
      <c r="B8" s="2">
        <f>JuneRaw!B8</f>
        <v>890</v>
      </c>
      <c r="C8" s="2">
        <f>JuneRaw!C8</f>
        <v>127</v>
      </c>
      <c r="D8" s="2">
        <f>JuneRaw!D8</f>
        <v>1017</v>
      </c>
    </row>
    <row r="9" spans="1:4" ht="15" customHeight="1" x14ac:dyDescent="0.25">
      <c r="A9" s="3" t="s">
        <v>11</v>
      </c>
      <c r="B9" s="3">
        <f>JuneRaw!B9</f>
        <v>570</v>
      </c>
      <c r="C9" s="3">
        <f>JuneRaw!C9</f>
        <v>46</v>
      </c>
      <c r="D9" s="3">
        <f>JuneRaw!D9</f>
        <v>616</v>
      </c>
    </row>
    <row r="10" spans="1:4" ht="15" customHeight="1" x14ac:dyDescent="0.25">
      <c r="A10" s="2" t="s">
        <v>12</v>
      </c>
      <c r="B10" s="2">
        <f>JuneRaw!B10</f>
        <v>210</v>
      </c>
      <c r="C10" s="2">
        <f>JuneRaw!C10</f>
        <v>3</v>
      </c>
      <c r="D10" s="2">
        <f>JuneRaw!D10</f>
        <v>213</v>
      </c>
    </row>
    <row r="11" spans="1:4" ht="15" customHeight="1" x14ac:dyDescent="0.25">
      <c r="A11" s="3" t="s">
        <v>13</v>
      </c>
      <c r="B11" s="3">
        <f>JuneRaw!B11</f>
        <v>0</v>
      </c>
      <c r="C11" s="3">
        <f>JuneRaw!C11</f>
        <v>0</v>
      </c>
      <c r="D11" s="3">
        <f>JuneRaw!D11</f>
        <v>0</v>
      </c>
    </row>
    <row r="12" spans="1:4" ht="15" customHeight="1" x14ac:dyDescent="0.25">
      <c r="A12" s="4" t="s">
        <v>14</v>
      </c>
      <c r="B12" s="4">
        <f>JuneRaw!B12</f>
        <v>108</v>
      </c>
      <c r="C12" s="4">
        <f>JuneRaw!C12</f>
        <v>16</v>
      </c>
      <c r="D12" s="4">
        <f>JuneRaw!D12</f>
        <v>124</v>
      </c>
    </row>
    <row r="13" spans="1:4" ht="15" customHeight="1" x14ac:dyDescent="0.25">
      <c r="A13" s="5" t="s">
        <v>15</v>
      </c>
      <c r="B13" s="5">
        <f>JuneRaw!B13</f>
        <v>334</v>
      </c>
      <c r="C13" s="5">
        <f>JuneRaw!C13</f>
        <v>138</v>
      </c>
      <c r="D13" s="5">
        <f>JuneRaw!D13</f>
        <v>472</v>
      </c>
    </row>
    <row r="14" spans="1:4" ht="15" customHeight="1" x14ac:dyDescent="0.25">
      <c r="A14" s="4" t="s">
        <v>16</v>
      </c>
      <c r="B14" s="4">
        <f>JuneRaw!B14</f>
        <v>641</v>
      </c>
      <c r="C14" s="4">
        <f>JuneRaw!C14</f>
        <v>137</v>
      </c>
      <c r="D14" s="4">
        <f>JuneRaw!D14</f>
        <v>778</v>
      </c>
    </row>
    <row r="15" spans="1:4" ht="15" customHeight="1" x14ac:dyDescent="0.25">
      <c r="A15" s="5" t="s">
        <v>17</v>
      </c>
      <c r="B15" s="5">
        <f>JuneRaw!B15</f>
        <v>451</v>
      </c>
      <c r="C15" s="5">
        <f>JuneRaw!C15</f>
        <v>81</v>
      </c>
      <c r="D15" s="5">
        <f>JuneRaw!D15</f>
        <v>532</v>
      </c>
    </row>
    <row r="16" spans="1:4" ht="15" customHeight="1" x14ac:dyDescent="0.25">
      <c r="A16" s="2" t="s">
        <v>18</v>
      </c>
      <c r="B16" s="2">
        <f>JuneRaw!B16</f>
        <v>399</v>
      </c>
      <c r="C16" s="2">
        <f>JuneRaw!C16</f>
        <v>26</v>
      </c>
      <c r="D16" s="2">
        <f>JuneRaw!D16</f>
        <v>425</v>
      </c>
    </row>
    <row r="17" spans="1:4" ht="15" customHeight="1" x14ac:dyDescent="0.25">
      <c r="A17" s="3" t="s">
        <v>19</v>
      </c>
      <c r="B17" s="3">
        <f>JuneRaw!B17</f>
        <v>2477</v>
      </c>
      <c r="C17" s="3">
        <f>JuneRaw!C17</f>
        <v>637</v>
      </c>
      <c r="D17" s="3">
        <f>JuneRaw!D17</f>
        <v>3114</v>
      </c>
    </row>
    <row r="18" spans="1:4" ht="15" customHeight="1" x14ac:dyDescent="0.25">
      <c r="A18" s="2" t="s">
        <v>20</v>
      </c>
      <c r="B18" s="2">
        <f>JuneRaw!B18</f>
        <v>92</v>
      </c>
      <c r="C18" s="2">
        <f>JuneRaw!C18</f>
        <v>19</v>
      </c>
      <c r="D18" s="2">
        <f>JuneRaw!D18</f>
        <v>111</v>
      </c>
    </row>
    <row r="19" spans="1:4" ht="15" customHeight="1" x14ac:dyDescent="0.25">
      <c r="A19" s="3" t="s">
        <v>21</v>
      </c>
      <c r="B19" s="3">
        <f>JuneRaw!B19</f>
        <v>2573</v>
      </c>
      <c r="C19" s="3">
        <f>JuneRaw!C19</f>
        <v>590</v>
      </c>
      <c r="D19" s="3">
        <f>JuneRaw!D19</f>
        <v>3163</v>
      </c>
    </row>
    <row r="20" spans="1:4" ht="15" customHeight="1" x14ac:dyDescent="0.25">
      <c r="A20" s="2" t="s">
        <v>22</v>
      </c>
      <c r="B20" s="2">
        <f>JuneRaw!B20</f>
        <v>6</v>
      </c>
      <c r="C20" s="2">
        <f>JuneRaw!C20</f>
        <v>1</v>
      </c>
      <c r="D20" s="2">
        <f>JuneRaw!D20</f>
        <v>7</v>
      </c>
    </row>
    <row r="21" spans="1:4" ht="15" customHeight="1" x14ac:dyDescent="0.25">
      <c r="A21" s="3" t="s">
        <v>23</v>
      </c>
      <c r="B21" s="3">
        <f>JuneRaw!B21</f>
        <v>2361</v>
      </c>
      <c r="C21" s="3">
        <f>JuneRaw!C21</f>
        <v>536</v>
      </c>
      <c r="D21" s="3">
        <f>JuneRaw!D21</f>
        <v>2897</v>
      </c>
    </row>
    <row r="22" spans="1:4" ht="15" customHeight="1" x14ac:dyDescent="0.25">
      <c r="A22" s="2" t="s">
        <v>24</v>
      </c>
      <c r="B22" s="2">
        <f>JuneRaw!B22</f>
        <v>80</v>
      </c>
      <c r="C22" s="2">
        <f>JuneRaw!C22</f>
        <v>28</v>
      </c>
      <c r="D22" s="2">
        <f>JuneRaw!D22</f>
        <v>108</v>
      </c>
    </row>
    <row r="23" spans="1:4" ht="15" customHeight="1" x14ac:dyDescent="0.25">
      <c r="A23" s="3" t="s">
        <v>25</v>
      </c>
      <c r="B23" s="3">
        <f>JuneRaw!B23</f>
        <v>2907</v>
      </c>
      <c r="C23" s="3">
        <f>JuneRaw!C23</f>
        <v>676</v>
      </c>
      <c r="D23" s="3">
        <f>JuneRaw!D23</f>
        <v>3583</v>
      </c>
    </row>
    <row r="24" spans="1:4" ht="15" customHeight="1" x14ac:dyDescent="0.25">
      <c r="A24" s="2" t="s">
        <v>26</v>
      </c>
      <c r="B24" s="2">
        <f>JuneRaw!B24</f>
        <v>9457</v>
      </c>
      <c r="C24" s="2">
        <f>JuneRaw!C24</f>
        <v>1731</v>
      </c>
      <c r="D24" s="2">
        <f>JuneRaw!D24</f>
        <v>11188</v>
      </c>
    </row>
    <row r="25" spans="1:4" ht="15" customHeight="1" x14ac:dyDescent="0.25">
      <c r="A25" s="3" t="s">
        <v>27</v>
      </c>
      <c r="B25" s="3">
        <f>JuneRaw!B25</f>
        <v>918</v>
      </c>
      <c r="C25" s="3">
        <f>JuneRaw!C25</f>
        <v>160</v>
      </c>
      <c r="D25" s="3">
        <f>JuneRaw!D25</f>
        <v>1078</v>
      </c>
    </row>
    <row r="26" spans="1:4" ht="15" customHeight="1" x14ac:dyDescent="0.25">
      <c r="A26" s="2" t="s">
        <v>28</v>
      </c>
      <c r="B26" s="2">
        <f>JuneRaw!B26</f>
        <v>0</v>
      </c>
      <c r="C26" s="2">
        <f>JuneRaw!C26</f>
        <v>0</v>
      </c>
      <c r="D26" s="2">
        <f>JuneRaw!D26</f>
        <v>0</v>
      </c>
    </row>
    <row r="27" spans="1:4" ht="15" customHeight="1" x14ac:dyDescent="0.25">
      <c r="A27" s="3" t="s">
        <v>29</v>
      </c>
      <c r="B27" s="3">
        <f>JuneRaw!B27</f>
        <v>776</v>
      </c>
      <c r="C27" s="3">
        <f>JuneRaw!C27</f>
        <v>245</v>
      </c>
      <c r="D27" s="3">
        <f>JuneRaw!D27</f>
        <v>1021</v>
      </c>
    </row>
    <row r="28" spans="1:4" ht="15" customHeight="1" x14ac:dyDescent="0.25">
      <c r="A28" s="2" t="s">
        <v>30</v>
      </c>
      <c r="B28" s="2">
        <f>JuneRaw!B28</f>
        <v>189</v>
      </c>
      <c r="C28" s="2">
        <f>JuneRaw!C28</f>
        <v>60</v>
      </c>
      <c r="D28" s="2">
        <f>JuneRaw!D28</f>
        <v>249</v>
      </c>
    </row>
    <row r="29" spans="1:4" ht="15" customHeight="1" x14ac:dyDescent="0.25">
      <c r="A29" s="3" t="s">
        <v>31</v>
      </c>
      <c r="B29" s="3">
        <f>JuneRaw!B29</f>
        <v>2118</v>
      </c>
      <c r="C29" s="3">
        <f>JuneRaw!C29</f>
        <v>595</v>
      </c>
      <c r="D29" s="3">
        <f>JuneRaw!D29</f>
        <v>2713</v>
      </c>
    </row>
    <row r="30" spans="1:4" ht="15" customHeight="1" x14ac:dyDescent="0.25">
      <c r="A30" s="2" t="s">
        <v>32</v>
      </c>
      <c r="B30" s="2">
        <f>JuneRaw!B30</f>
        <v>13</v>
      </c>
      <c r="C30" s="2">
        <f>JuneRaw!C30</f>
        <v>29</v>
      </c>
      <c r="D30" s="2">
        <f>JuneRaw!D30</f>
        <v>42</v>
      </c>
    </row>
    <row r="31" spans="1:4" ht="15" customHeight="1" x14ac:dyDescent="0.25">
      <c r="A31" s="3" t="s">
        <v>33</v>
      </c>
      <c r="B31" s="3">
        <f>JuneRaw!B31</f>
        <v>539</v>
      </c>
      <c r="C31" s="3">
        <f>JuneRaw!C31</f>
        <v>62</v>
      </c>
      <c r="D31" s="3">
        <f>JuneRaw!D31</f>
        <v>601</v>
      </c>
    </row>
    <row r="32" spans="1:4" ht="15" customHeight="1" x14ac:dyDescent="0.25">
      <c r="A32" s="2" t="s">
        <v>34</v>
      </c>
      <c r="B32" s="2">
        <f>JuneRaw!B32</f>
        <v>2561</v>
      </c>
      <c r="C32" s="2">
        <f>JuneRaw!C32</f>
        <v>399</v>
      </c>
      <c r="D32" s="2">
        <f>JuneRaw!D32</f>
        <v>2960</v>
      </c>
    </row>
    <row r="33" spans="1:4" ht="15" customHeight="1" x14ac:dyDescent="0.25">
      <c r="A33" s="3" t="s">
        <v>35</v>
      </c>
      <c r="B33" s="3">
        <f>JuneRaw!B33</f>
        <v>1812</v>
      </c>
      <c r="C33" s="3">
        <f>JuneRaw!C33</f>
        <v>420</v>
      </c>
      <c r="D33" s="3">
        <f>JuneRaw!D33</f>
        <v>2232</v>
      </c>
    </row>
    <row r="34" spans="1:4" ht="15" customHeight="1" x14ac:dyDescent="0.25">
      <c r="A34" s="2" t="s">
        <v>36</v>
      </c>
      <c r="B34" s="2">
        <f>JuneRaw!B34</f>
        <v>761</v>
      </c>
      <c r="C34" s="2">
        <f>JuneRaw!C34</f>
        <v>244</v>
      </c>
      <c r="D34" s="2">
        <f>JuneRaw!D34</f>
        <v>1005</v>
      </c>
    </row>
    <row r="35" spans="1:4" ht="15" customHeight="1" x14ac:dyDescent="0.25">
      <c r="A35" s="3" t="s">
        <v>37</v>
      </c>
      <c r="B35" s="3">
        <f>JuneRaw!B35</f>
        <v>9793</v>
      </c>
      <c r="C35" s="3">
        <f>JuneRaw!C35</f>
        <v>996</v>
      </c>
      <c r="D35" s="3">
        <f>JuneRaw!D35</f>
        <v>10789</v>
      </c>
    </row>
    <row r="36" spans="1:4" ht="15" customHeight="1" x14ac:dyDescent="0.25">
      <c r="A36" s="2" t="s">
        <v>38</v>
      </c>
      <c r="B36" s="2">
        <f>JuneRaw!B36</f>
        <v>1400</v>
      </c>
      <c r="C36" s="2">
        <f>JuneRaw!C36</f>
        <v>202</v>
      </c>
      <c r="D36" s="2">
        <f>JuneRaw!D36</f>
        <v>1602</v>
      </c>
    </row>
    <row r="37" spans="1:4" ht="15" customHeight="1" x14ac:dyDescent="0.25">
      <c r="A37" s="3" t="s">
        <v>39</v>
      </c>
      <c r="B37" s="3">
        <f>JuneRaw!B37</f>
        <v>3641</v>
      </c>
      <c r="C37" s="3">
        <f>JuneRaw!C37</f>
        <v>585</v>
      </c>
      <c r="D37" s="3">
        <f>JuneRaw!D37</f>
        <v>4226</v>
      </c>
    </row>
    <row r="38" spans="1:4" ht="15" customHeight="1" x14ac:dyDescent="0.25">
      <c r="A38" s="2" t="s">
        <v>40</v>
      </c>
      <c r="B38" s="2">
        <f>JuneRaw!B38</f>
        <v>259</v>
      </c>
      <c r="C38" s="2">
        <f>JuneRaw!C38</f>
        <v>15</v>
      </c>
      <c r="D38" s="2">
        <f>JuneRaw!D38</f>
        <v>274</v>
      </c>
    </row>
    <row r="39" spans="1:4" ht="15" customHeight="1" x14ac:dyDescent="0.25">
      <c r="A39" s="3" t="s">
        <v>41</v>
      </c>
      <c r="B39" s="3">
        <f>JuneRaw!B39</f>
        <v>315</v>
      </c>
      <c r="C39" s="3">
        <f>JuneRaw!C39</f>
        <v>191</v>
      </c>
      <c r="D39" s="3">
        <f>JuneRaw!D39</f>
        <v>506</v>
      </c>
    </row>
    <row r="40" spans="1:4" ht="15" customHeight="1" x14ac:dyDescent="0.25">
      <c r="A40" s="6" t="s">
        <v>42</v>
      </c>
      <c r="B40" s="6">
        <f>JuneRaw!B40</f>
        <v>0</v>
      </c>
      <c r="C40" s="6">
        <f>JuneRaw!C40</f>
        <v>0</v>
      </c>
      <c r="D40" s="6">
        <f>JuneRaw!D40</f>
        <v>0</v>
      </c>
    </row>
    <row r="41" spans="1:4" ht="15" customHeight="1" x14ac:dyDescent="0.25">
      <c r="A41" s="7" t="s">
        <v>43</v>
      </c>
      <c r="B41" s="7">
        <f>JuneRaw!B41</f>
        <v>0</v>
      </c>
      <c r="C41" s="7">
        <f>JuneRaw!C41</f>
        <v>0</v>
      </c>
      <c r="D41" s="7">
        <f>JuneRaw!D41</f>
        <v>0</v>
      </c>
    </row>
    <row r="42" spans="1:4" ht="15" customHeight="1" x14ac:dyDescent="0.25">
      <c r="A42" s="6" t="s">
        <v>44</v>
      </c>
      <c r="B42" s="6">
        <f>JuneRaw!B42</f>
        <v>0</v>
      </c>
      <c r="C42" s="6">
        <f>JuneRaw!C42</f>
        <v>0</v>
      </c>
      <c r="D42" s="6">
        <f>JuneRaw!D42</f>
        <v>0</v>
      </c>
    </row>
    <row r="43" spans="1:4" ht="15" customHeight="1" x14ac:dyDescent="0.25">
      <c r="A43" s="7" t="s">
        <v>45</v>
      </c>
      <c r="B43" s="7">
        <f>JuneRaw!B43</f>
        <v>0</v>
      </c>
      <c r="C43" s="7">
        <f>JuneRaw!C43</f>
        <v>0</v>
      </c>
      <c r="D43" s="7">
        <f>JuneRaw!D43</f>
        <v>0</v>
      </c>
    </row>
    <row r="44" spans="1:4" ht="15" customHeight="1" x14ac:dyDescent="0.25">
      <c r="A44" s="6" t="s">
        <v>46</v>
      </c>
      <c r="B44" s="6">
        <f>JuneRaw!B44</f>
        <v>0</v>
      </c>
      <c r="C44" s="6">
        <f>JuneRaw!C44</f>
        <v>0</v>
      </c>
      <c r="D44" s="6">
        <f>JuneRaw!D44</f>
        <v>0</v>
      </c>
    </row>
    <row r="45" spans="1:4" ht="15" customHeight="1" x14ac:dyDescent="0.25">
      <c r="A45" s="3" t="s">
        <v>47</v>
      </c>
      <c r="B45" s="3">
        <f>JuneRaw!B45</f>
        <v>609</v>
      </c>
      <c r="C45" s="3">
        <f>JuneRaw!C45</f>
        <v>115</v>
      </c>
      <c r="D45" s="3">
        <f>JuneRaw!D45</f>
        <v>724</v>
      </c>
    </row>
    <row r="46" spans="1:4" ht="15" customHeight="1" x14ac:dyDescent="0.25">
      <c r="A46" s="2" t="s">
        <v>48</v>
      </c>
      <c r="B46" s="2">
        <f>JuneRaw!B46</f>
        <v>1623</v>
      </c>
      <c r="C46" s="2">
        <f>JuneRaw!C46</f>
        <v>467</v>
      </c>
      <c r="D46" s="2">
        <f>JuneRaw!D46</f>
        <v>2090</v>
      </c>
    </row>
    <row r="47" spans="1:4" ht="15" customHeight="1" x14ac:dyDescent="0.25">
      <c r="A47" s="3" t="s">
        <v>49</v>
      </c>
      <c r="B47" s="3">
        <f>JuneRaw!B47</f>
        <v>4528</v>
      </c>
      <c r="C47" s="3">
        <f>JuneRaw!C47</f>
        <v>780</v>
      </c>
      <c r="D47" s="3">
        <f>JuneRaw!D47</f>
        <v>5308</v>
      </c>
    </row>
    <row r="48" spans="1:4" ht="15" customHeight="1" x14ac:dyDescent="0.25">
      <c r="A48" s="2" t="s">
        <v>50</v>
      </c>
      <c r="B48" s="2">
        <f>JuneRaw!B48</f>
        <v>2964</v>
      </c>
      <c r="C48" s="2">
        <f>JuneRaw!C48</f>
        <v>282</v>
      </c>
      <c r="D48" s="2">
        <f>JuneRaw!D48</f>
        <v>3246</v>
      </c>
    </row>
    <row r="49" spans="1:4" ht="15" customHeight="1" x14ac:dyDescent="0.25">
      <c r="A49" s="3" t="s">
        <v>51</v>
      </c>
      <c r="B49" s="3">
        <f>JuneRaw!B49</f>
        <v>1341</v>
      </c>
      <c r="C49" s="3">
        <f>JuneRaw!C49</f>
        <v>309</v>
      </c>
      <c r="D49" s="3">
        <f>JuneRaw!D49</f>
        <v>1650</v>
      </c>
    </row>
    <row r="50" spans="1:4" ht="15" customHeight="1" x14ac:dyDescent="0.25">
      <c r="A50" s="2" t="s">
        <v>52</v>
      </c>
      <c r="B50" s="2">
        <f>JuneRaw!B50</f>
        <v>4886</v>
      </c>
      <c r="C50" s="2">
        <f>JuneRaw!C50</f>
        <v>945</v>
      </c>
      <c r="D50" s="2">
        <f>JuneRaw!D50</f>
        <v>5831</v>
      </c>
    </row>
    <row r="51" spans="1:4" ht="15" customHeight="1" x14ac:dyDescent="0.25">
      <c r="A51" s="3" t="s">
        <v>53</v>
      </c>
      <c r="B51" s="3">
        <f>JuneRaw!B51</f>
        <v>556</v>
      </c>
      <c r="C51" s="3">
        <f>JuneRaw!C51</f>
        <v>174</v>
      </c>
      <c r="D51" s="3">
        <f>JuneRaw!D51</f>
        <v>730</v>
      </c>
    </row>
    <row r="52" spans="1:4" ht="15" customHeight="1" x14ac:dyDescent="0.25">
      <c r="A52" s="2" t="s">
        <v>54</v>
      </c>
      <c r="B52" s="2">
        <f>JuneRaw!B52</f>
        <v>1810</v>
      </c>
      <c r="C52" s="2">
        <f>JuneRaw!C52</f>
        <v>318</v>
      </c>
      <c r="D52" s="2">
        <f>JuneRaw!D52</f>
        <v>2128</v>
      </c>
    </row>
    <row r="53" spans="1:4" ht="15" customHeight="1" x14ac:dyDescent="0.25">
      <c r="A53" s="3" t="s">
        <v>55</v>
      </c>
      <c r="B53" s="3">
        <f>JuneRaw!B53</f>
        <v>266</v>
      </c>
      <c r="C53" s="3">
        <f>JuneRaw!C53</f>
        <v>134</v>
      </c>
      <c r="D53" s="3">
        <f>JuneRaw!D53</f>
        <v>400</v>
      </c>
    </row>
    <row r="54" spans="1:4" ht="15" customHeight="1" x14ac:dyDescent="0.25">
      <c r="A54" s="2" t="s">
        <v>56</v>
      </c>
      <c r="B54" s="2">
        <f>JuneRaw!B54</f>
        <v>250</v>
      </c>
      <c r="C54" s="2">
        <f>JuneRaw!C54</f>
        <v>26</v>
      </c>
      <c r="D54" s="2">
        <f>JuneRaw!D54</f>
        <v>276</v>
      </c>
    </row>
    <row r="55" spans="1:4" ht="15" customHeight="1" x14ac:dyDescent="0.25">
      <c r="A55" s="3" t="s">
        <v>57</v>
      </c>
      <c r="B55" s="3">
        <f>JuneRaw!B55</f>
        <v>707</v>
      </c>
      <c r="C55" s="3">
        <f>JuneRaw!C55</f>
        <v>234</v>
      </c>
      <c r="D55" s="3">
        <f>JuneRaw!D55</f>
        <v>941</v>
      </c>
    </row>
    <row r="56" spans="1:4" ht="15" customHeight="1" x14ac:dyDescent="0.25">
      <c r="A56" s="8" t="s">
        <v>58</v>
      </c>
      <c r="B56" s="8">
        <f>SUM(B12,B13,B14,B15)</f>
        <v>1534</v>
      </c>
      <c r="C56" s="8">
        <f t="shared" ref="C56:D56" si="0">SUM(C12,C13,C14,C15)</f>
        <v>372</v>
      </c>
      <c r="D56" s="8">
        <f t="shared" si="0"/>
        <v>1906</v>
      </c>
    </row>
    <row r="57" spans="1:4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80F14D5D-1810-4830-BF33-EA40C786773C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63</v>
      </c>
      <c r="C1" t="s">
        <v>64</v>
      </c>
      <c r="D1" t="s">
        <v>65</v>
      </c>
    </row>
    <row r="2" spans="1:4" x14ac:dyDescent="0.25">
      <c r="A2" t="s">
        <v>4</v>
      </c>
      <c r="B2">
        <v>5972</v>
      </c>
      <c r="C2">
        <v>1691</v>
      </c>
      <c r="D2">
        <v>7663</v>
      </c>
    </row>
    <row r="3" spans="1:4" x14ac:dyDescent="0.25">
      <c r="A3" t="s">
        <v>5</v>
      </c>
      <c r="B3">
        <v>3511</v>
      </c>
      <c r="C3">
        <v>477</v>
      </c>
      <c r="D3">
        <v>3988</v>
      </c>
    </row>
    <row r="4" spans="1:4" x14ac:dyDescent="0.25">
      <c r="A4" t="s">
        <v>6</v>
      </c>
      <c r="B4">
        <v>10892</v>
      </c>
      <c r="C4">
        <v>1394</v>
      </c>
      <c r="D4">
        <v>12286</v>
      </c>
    </row>
    <row r="5" spans="1:4" x14ac:dyDescent="0.25">
      <c r="A5" t="s">
        <v>7</v>
      </c>
      <c r="B5">
        <v>444</v>
      </c>
      <c r="C5">
        <v>84</v>
      </c>
      <c r="D5">
        <v>528</v>
      </c>
    </row>
    <row r="6" spans="1:4" x14ac:dyDescent="0.25">
      <c r="A6" t="s">
        <v>8</v>
      </c>
      <c r="B6">
        <v>7156</v>
      </c>
      <c r="C6">
        <v>1047</v>
      </c>
      <c r="D6">
        <v>8203</v>
      </c>
    </row>
    <row r="7" spans="1:4" x14ac:dyDescent="0.25">
      <c r="A7" t="s">
        <v>9</v>
      </c>
      <c r="B7">
        <v>681</v>
      </c>
      <c r="C7">
        <v>174</v>
      </c>
      <c r="D7">
        <v>855</v>
      </c>
    </row>
    <row r="8" spans="1:4" x14ac:dyDescent="0.25">
      <c r="A8" t="s">
        <v>10</v>
      </c>
      <c r="B8">
        <v>890</v>
      </c>
      <c r="C8">
        <v>127</v>
      </c>
      <c r="D8">
        <v>1017</v>
      </c>
    </row>
    <row r="9" spans="1:4" x14ac:dyDescent="0.25">
      <c r="A9" t="s">
        <v>11</v>
      </c>
      <c r="B9">
        <v>570</v>
      </c>
      <c r="C9">
        <v>46</v>
      </c>
      <c r="D9">
        <v>616</v>
      </c>
    </row>
    <row r="10" spans="1:4" x14ac:dyDescent="0.25">
      <c r="A10" t="s">
        <v>12</v>
      </c>
      <c r="B10">
        <v>210</v>
      </c>
      <c r="C10">
        <v>3</v>
      </c>
      <c r="D10">
        <v>213</v>
      </c>
    </row>
    <row r="11" spans="1:4" x14ac:dyDescent="0.25">
      <c r="A11" t="s">
        <v>13</v>
      </c>
    </row>
    <row r="12" spans="1:4" x14ac:dyDescent="0.25">
      <c r="A12" t="s">
        <v>14</v>
      </c>
      <c r="B12">
        <v>108</v>
      </c>
      <c r="C12">
        <v>16</v>
      </c>
      <c r="D12">
        <v>124</v>
      </c>
    </row>
    <row r="13" spans="1:4" x14ac:dyDescent="0.25">
      <c r="A13" t="s">
        <v>15</v>
      </c>
      <c r="B13">
        <v>334</v>
      </c>
      <c r="C13">
        <v>138</v>
      </c>
      <c r="D13">
        <v>472</v>
      </c>
    </row>
    <row r="14" spans="1:4" x14ac:dyDescent="0.25">
      <c r="A14" t="s">
        <v>16</v>
      </c>
      <c r="B14">
        <v>641</v>
      </c>
      <c r="C14">
        <v>137</v>
      </c>
      <c r="D14">
        <v>778</v>
      </c>
    </row>
    <row r="15" spans="1:4" x14ac:dyDescent="0.25">
      <c r="A15" t="s">
        <v>17</v>
      </c>
      <c r="B15">
        <v>451</v>
      </c>
      <c r="C15">
        <v>81</v>
      </c>
      <c r="D15">
        <v>532</v>
      </c>
    </row>
    <row r="16" spans="1:4" x14ac:dyDescent="0.25">
      <c r="A16" t="s">
        <v>18</v>
      </c>
      <c r="B16">
        <v>399</v>
      </c>
      <c r="C16">
        <v>26</v>
      </c>
      <c r="D16">
        <v>425</v>
      </c>
    </row>
    <row r="17" spans="1:4" x14ac:dyDescent="0.25">
      <c r="A17" t="s">
        <v>19</v>
      </c>
      <c r="B17">
        <v>2477</v>
      </c>
      <c r="C17">
        <v>637</v>
      </c>
      <c r="D17">
        <v>3114</v>
      </c>
    </row>
    <row r="18" spans="1:4" x14ac:dyDescent="0.25">
      <c r="A18" t="s">
        <v>20</v>
      </c>
      <c r="B18">
        <v>92</v>
      </c>
      <c r="C18">
        <v>19</v>
      </c>
      <c r="D18">
        <v>111</v>
      </c>
    </row>
    <row r="19" spans="1:4" x14ac:dyDescent="0.25">
      <c r="A19" t="s">
        <v>21</v>
      </c>
      <c r="B19">
        <v>2573</v>
      </c>
      <c r="C19">
        <v>590</v>
      </c>
      <c r="D19">
        <v>3163</v>
      </c>
    </row>
    <row r="20" spans="1:4" x14ac:dyDescent="0.25">
      <c r="A20" t="s">
        <v>22</v>
      </c>
      <c r="B20">
        <v>6</v>
      </c>
      <c r="C20">
        <v>1</v>
      </c>
      <c r="D20">
        <v>7</v>
      </c>
    </row>
    <row r="21" spans="1:4" x14ac:dyDescent="0.25">
      <c r="A21" t="s">
        <v>23</v>
      </c>
      <c r="B21">
        <v>2361</v>
      </c>
      <c r="C21">
        <v>536</v>
      </c>
      <c r="D21">
        <v>2897</v>
      </c>
    </row>
    <row r="22" spans="1:4" x14ac:dyDescent="0.25">
      <c r="A22" t="s">
        <v>24</v>
      </c>
      <c r="B22">
        <v>80</v>
      </c>
      <c r="C22">
        <v>28</v>
      </c>
      <c r="D22">
        <v>108</v>
      </c>
    </row>
    <row r="23" spans="1:4" x14ac:dyDescent="0.25">
      <c r="A23" t="s">
        <v>25</v>
      </c>
      <c r="B23">
        <v>2907</v>
      </c>
      <c r="C23">
        <v>676</v>
      </c>
      <c r="D23">
        <v>3583</v>
      </c>
    </row>
    <row r="24" spans="1:4" x14ac:dyDescent="0.25">
      <c r="A24" t="s">
        <v>26</v>
      </c>
      <c r="B24">
        <v>9457</v>
      </c>
      <c r="C24">
        <v>1731</v>
      </c>
      <c r="D24">
        <v>11188</v>
      </c>
    </row>
    <row r="25" spans="1:4" x14ac:dyDescent="0.25">
      <c r="A25" t="s">
        <v>27</v>
      </c>
      <c r="B25">
        <v>918</v>
      </c>
      <c r="C25">
        <v>160</v>
      </c>
      <c r="D25">
        <v>1078</v>
      </c>
    </row>
    <row r="26" spans="1:4" x14ac:dyDescent="0.25">
      <c r="A26" t="s">
        <v>28</v>
      </c>
    </row>
    <row r="27" spans="1:4" x14ac:dyDescent="0.25">
      <c r="A27" t="s">
        <v>29</v>
      </c>
      <c r="B27">
        <v>776</v>
      </c>
      <c r="C27">
        <v>245</v>
      </c>
      <c r="D27">
        <v>1021</v>
      </c>
    </row>
    <row r="28" spans="1:4" x14ac:dyDescent="0.25">
      <c r="A28" t="s">
        <v>30</v>
      </c>
      <c r="B28">
        <v>189</v>
      </c>
      <c r="C28">
        <v>60</v>
      </c>
      <c r="D28">
        <v>249</v>
      </c>
    </row>
    <row r="29" spans="1:4" x14ac:dyDescent="0.25">
      <c r="A29" t="s">
        <v>31</v>
      </c>
      <c r="B29">
        <v>2118</v>
      </c>
      <c r="C29">
        <v>595</v>
      </c>
      <c r="D29">
        <v>2713</v>
      </c>
    </row>
    <row r="30" spans="1:4" x14ac:dyDescent="0.25">
      <c r="A30" t="s">
        <v>32</v>
      </c>
      <c r="B30">
        <v>13</v>
      </c>
      <c r="C30">
        <v>29</v>
      </c>
      <c r="D30">
        <v>42</v>
      </c>
    </row>
    <row r="31" spans="1:4" x14ac:dyDescent="0.25">
      <c r="A31" t="s">
        <v>33</v>
      </c>
      <c r="B31">
        <v>539</v>
      </c>
      <c r="C31">
        <v>62</v>
      </c>
      <c r="D31">
        <v>601</v>
      </c>
    </row>
    <row r="32" spans="1:4" x14ac:dyDescent="0.25">
      <c r="A32" t="s">
        <v>34</v>
      </c>
      <c r="B32">
        <v>2561</v>
      </c>
      <c r="C32">
        <v>399</v>
      </c>
      <c r="D32">
        <v>2960</v>
      </c>
    </row>
    <row r="33" spans="1:4" x14ac:dyDescent="0.25">
      <c r="A33" t="s">
        <v>35</v>
      </c>
      <c r="B33">
        <v>1812</v>
      </c>
      <c r="C33">
        <v>420</v>
      </c>
      <c r="D33">
        <v>2232</v>
      </c>
    </row>
    <row r="34" spans="1:4" x14ac:dyDescent="0.25">
      <c r="A34" t="s">
        <v>36</v>
      </c>
      <c r="B34">
        <v>761</v>
      </c>
      <c r="C34">
        <v>244</v>
      </c>
      <c r="D34">
        <v>1005</v>
      </c>
    </row>
    <row r="35" spans="1:4" x14ac:dyDescent="0.25">
      <c r="A35" t="s">
        <v>37</v>
      </c>
      <c r="B35">
        <v>9793</v>
      </c>
      <c r="C35">
        <v>996</v>
      </c>
      <c r="D35">
        <v>10789</v>
      </c>
    </row>
    <row r="36" spans="1:4" x14ac:dyDescent="0.25">
      <c r="A36" t="s">
        <v>38</v>
      </c>
      <c r="B36">
        <v>1400</v>
      </c>
      <c r="C36">
        <v>202</v>
      </c>
      <c r="D36">
        <v>1602</v>
      </c>
    </row>
    <row r="37" spans="1:4" x14ac:dyDescent="0.25">
      <c r="A37" t="s">
        <v>39</v>
      </c>
      <c r="B37">
        <v>3641</v>
      </c>
      <c r="C37">
        <v>585</v>
      </c>
      <c r="D37">
        <v>4226</v>
      </c>
    </row>
    <row r="38" spans="1:4" x14ac:dyDescent="0.25">
      <c r="A38" t="s">
        <v>40</v>
      </c>
      <c r="B38">
        <v>259</v>
      </c>
      <c r="C38">
        <v>15</v>
      </c>
      <c r="D38">
        <v>274</v>
      </c>
    </row>
    <row r="39" spans="1:4" x14ac:dyDescent="0.25">
      <c r="A39" t="s">
        <v>41</v>
      </c>
      <c r="B39">
        <v>315</v>
      </c>
      <c r="C39">
        <v>191</v>
      </c>
      <c r="D39">
        <v>506</v>
      </c>
    </row>
    <row r="40" spans="1:4" x14ac:dyDescent="0.25">
      <c r="A40" t="s">
        <v>42</v>
      </c>
    </row>
    <row r="41" spans="1:4" x14ac:dyDescent="0.25">
      <c r="A41" t="s">
        <v>43</v>
      </c>
    </row>
    <row r="42" spans="1:4" x14ac:dyDescent="0.25">
      <c r="A42" t="s">
        <v>44</v>
      </c>
    </row>
    <row r="43" spans="1:4" x14ac:dyDescent="0.25">
      <c r="A43" t="s">
        <v>45</v>
      </c>
    </row>
    <row r="44" spans="1:4" x14ac:dyDescent="0.25">
      <c r="A44" t="s">
        <v>66</v>
      </c>
    </row>
    <row r="45" spans="1:4" x14ac:dyDescent="0.25">
      <c r="A45" t="s">
        <v>47</v>
      </c>
      <c r="B45">
        <v>609</v>
      </c>
      <c r="C45">
        <v>115</v>
      </c>
      <c r="D45">
        <v>724</v>
      </c>
    </row>
    <row r="46" spans="1:4" x14ac:dyDescent="0.25">
      <c r="A46" t="s">
        <v>48</v>
      </c>
      <c r="B46">
        <v>1623</v>
      </c>
      <c r="C46">
        <v>467</v>
      </c>
      <c r="D46">
        <v>2090</v>
      </c>
    </row>
    <row r="47" spans="1:4" x14ac:dyDescent="0.25">
      <c r="A47" t="s">
        <v>49</v>
      </c>
      <c r="B47">
        <v>4528</v>
      </c>
      <c r="C47">
        <v>780</v>
      </c>
      <c r="D47">
        <v>5308</v>
      </c>
    </row>
    <row r="48" spans="1:4" x14ac:dyDescent="0.25">
      <c r="A48" t="s">
        <v>50</v>
      </c>
      <c r="B48">
        <v>2964</v>
      </c>
      <c r="C48">
        <v>282</v>
      </c>
      <c r="D48">
        <v>3246</v>
      </c>
    </row>
    <row r="49" spans="1:4" x14ac:dyDescent="0.25">
      <c r="A49" t="s">
        <v>51</v>
      </c>
      <c r="B49">
        <v>1341</v>
      </c>
      <c r="C49">
        <v>309</v>
      </c>
      <c r="D49">
        <v>1650</v>
      </c>
    </row>
    <row r="50" spans="1:4" x14ac:dyDescent="0.25">
      <c r="A50" t="s">
        <v>52</v>
      </c>
      <c r="B50">
        <v>4886</v>
      </c>
      <c r="C50">
        <v>945</v>
      </c>
      <c r="D50">
        <v>5831</v>
      </c>
    </row>
    <row r="51" spans="1:4" x14ac:dyDescent="0.25">
      <c r="A51" t="s">
        <v>53</v>
      </c>
      <c r="B51">
        <v>556</v>
      </c>
      <c r="C51">
        <v>174</v>
      </c>
      <c r="D51">
        <v>730</v>
      </c>
    </row>
    <row r="52" spans="1:4" x14ac:dyDescent="0.25">
      <c r="A52" t="s">
        <v>54</v>
      </c>
      <c r="B52">
        <v>1810</v>
      </c>
      <c r="C52">
        <v>318</v>
      </c>
      <c r="D52">
        <v>2128</v>
      </c>
    </row>
    <row r="53" spans="1:4" x14ac:dyDescent="0.25">
      <c r="A53" t="s">
        <v>55</v>
      </c>
      <c r="B53">
        <v>266</v>
      </c>
      <c r="C53">
        <v>134</v>
      </c>
      <c r="D53">
        <v>400</v>
      </c>
    </row>
    <row r="54" spans="1:4" x14ac:dyDescent="0.25">
      <c r="A54" t="s">
        <v>56</v>
      </c>
      <c r="B54">
        <v>250</v>
      </c>
      <c r="C54">
        <v>26</v>
      </c>
      <c r="D54">
        <v>276</v>
      </c>
    </row>
    <row r="55" spans="1:4" x14ac:dyDescent="0.25">
      <c r="A55" t="s">
        <v>57</v>
      </c>
      <c r="B55">
        <v>707</v>
      </c>
      <c r="C55">
        <v>234</v>
      </c>
      <c r="D55">
        <v>941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E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5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5" ht="15" customHeight="1" x14ac:dyDescent="0.25">
      <c r="A2" s="2" t="s">
        <v>4</v>
      </c>
      <c r="B2" s="2">
        <f>JulyRaw!B2</f>
        <v>4764</v>
      </c>
      <c r="C2" s="2">
        <f>JulyRaw!C2</f>
        <v>1697</v>
      </c>
      <c r="D2" s="2">
        <f>JulyRaw!D2</f>
        <v>6461</v>
      </c>
      <c r="E2" s="12"/>
    </row>
    <row r="3" spans="1:5" ht="15" customHeight="1" x14ac:dyDescent="0.25">
      <c r="A3" s="3" t="s">
        <v>5</v>
      </c>
      <c r="B3" s="3">
        <f>JulyRaw!B3</f>
        <v>3142</v>
      </c>
      <c r="C3" s="3">
        <f>JulyRaw!C3</f>
        <v>542</v>
      </c>
      <c r="D3" s="3">
        <f>JulyRaw!D3</f>
        <v>3684</v>
      </c>
      <c r="E3" s="12"/>
    </row>
    <row r="4" spans="1:5" ht="15" customHeight="1" x14ac:dyDescent="0.25">
      <c r="A4" s="2" t="s">
        <v>6</v>
      </c>
      <c r="B4" s="2">
        <f>JulyRaw!B4</f>
        <v>10324</v>
      </c>
      <c r="C4" s="2">
        <f>JulyRaw!C4</f>
        <v>1342</v>
      </c>
      <c r="D4" s="2">
        <f>JulyRaw!D4</f>
        <v>11666</v>
      </c>
      <c r="E4" s="12"/>
    </row>
    <row r="5" spans="1:5" ht="15" customHeight="1" x14ac:dyDescent="0.25">
      <c r="A5" s="3" t="s">
        <v>7</v>
      </c>
      <c r="B5" s="3">
        <f>JulyRaw!B5</f>
        <v>170</v>
      </c>
      <c r="C5" s="3">
        <f>JulyRaw!C5</f>
        <v>90</v>
      </c>
      <c r="D5" s="3">
        <f>JulyRaw!D5</f>
        <v>260</v>
      </c>
      <c r="E5" s="12"/>
    </row>
    <row r="6" spans="1:5" ht="15" customHeight="1" x14ac:dyDescent="0.25">
      <c r="A6" s="2" t="s">
        <v>8</v>
      </c>
      <c r="B6" s="2">
        <f>JulyRaw!B6</f>
        <v>6374</v>
      </c>
      <c r="C6" s="2">
        <f>JulyRaw!C6</f>
        <v>1085</v>
      </c>
      <c r="D6" s="2">
        <f>JulyRaw!D6</f>
        <v>7459</v>
      </c>
      <c r="E6" s="12"/>
    </row>
    <row r="7" spans="1:5" ht="15" customHeight="1" x14ac:dyDescent="0.25">
      <c r="A7" s="3" t="s">
        <v>9</v>
      </c>
      <c r="B7" s="3">
        <f>JulyRaw!B7</f>
        <v>441</v>
      </c>
      <c r="C7" s="3">
        <f>JulyRaw!C7</f>
        <v>163</v>
      </c>
      <c r="D7" s="3">
        <f>JulyRaw!D7</f>
        <v>604</v>
      </c>
      <c r="E7" s="12"/>
    </row>
    <row r="8" spans="1:5" ht="15" customHeight="1" x14ac:dyDescent="0.25">
      <c r="A8" s="2" t="s">
        <v>10</v>
      </c>
      <c r="B8" s="2">
        <f>JulyRaw!B8</f>
        <v>805</v>
      </c>
      <c r="C8" s="2">
        <f>JulyRaw!C8</f>
        <v>128</v>
      </c>
      <c r="D8" s="2">
        <f>JulyRaw!D8</f>
        <v>933</v>
      </c>
      <c r="E8" s="12"/>
    </row>
    <row r="9" spans="1:5" ht="15" customHeight="1" x14ac:dyDescent="0.25">
      <c r="A9" s="3" t="s">
        <v>11</v>
      </c>
      <c r="B9" s="3">
        <f>JulyRaw!B9</f>
        <v>409</v>
      </c>
      <c r="C9" s="3">
        <f>JulyRaw!C9</f>
        <v>54</v>
      </c>
      <c r="D9" s="3">
        <f>JulyRaw!D9</f>
        <v>463</v>
      </c>
      <c r="E9" s="12"/>
    </row>
    <row r="10" spans="1:5" ht="15" customHeight="1" x14ac:dyDescent="0.25">
      <c r="A10" s="2" t="s">
        <v>12</v>
      </c>
      <c r="B10" s="2">
        <f>JulyRaw!B10</f>
        <v>24</v>
      </c>
      <c r="C10" s="2">
        <f>JulyRaw!C10</f>
        <v>0</v>
      </c>
      <c r="D10" s="2">
        <f>JulyRaw!D10</f>
        <v>24</v>
      </c>
      <c r="E10" s="12"/>
    </row>
    <row r="11" spans="1:5" ht="15" customHeight="1" x14ac:dyDescent="0.25">
      <c r="A11" s="3" t="s">
        <v>13</v>
      </c>
      <c r="B11" s="3">
        <f>JulyRaw!B11</f>
        <v>0</v>
      </c>
      <c r="C11" s="3">
        <f>JulyRaw!C11</f>
        <v>0</v>
      </c>
      <c r="D11" s="3">
        <f>JulyRaw!D11</f>
        <v>0</v>
      </c>
      <c r="E11" s="12"/>
    </row>
    <row r="12" spans="1:5" ht="15" customHeight="1" x14ac:dyDescent="0.25">
      <c r="A12" s="4" t="s">
        <v>14</v>
      </c>
      <c r="B12" s="4">
        <f>JulyRaw!B12</f>
        <v>149</v>
      </c>
      <c r="C12" s="4">
        <f>JulyRaw!C12</f>
        <v>22</v>
      </c>
      <c r="D12" s="4">
        <f>JulyRaw!D12</f>
        <v>171</v>
      </c>
      <c r="E12" s="12"/>
    </row>
    <row r="13" spans="1:5" ht="15" customHeight="1" x14ac:dyDescent="0.25">
      <c r="A13" s="5" t="s">
        <v>15</v>
      </c>
      <c r="B13" s="5">
        <f>JulyRaw!B13</f>
        <v>344</v>
      </c>
      <c r="C13" s="5">
        <f>JulyRaw!C13</f>
        <v>139</v>
      </c>
      <c r="D13" s="5">
        <f>JulyRaw!D13</f>
        <v>483</v>
      </c>
      <c r="E13" s="12"/>
    </row>
    <row r="14" spans="1:5" ht="15" customHeight="1" x14ac:dyDescent="0.25">
      <c r="A14" s="4" t="s">
        <v>16</v>
      </c>
      <c r="B14" s="4">
        <f>JulyRaw!B14</f>
        <v>604</v>
      </c>
      <c r="C14" s="4">
        <f>JulyRaw!C14</f>
        <v>129</v>
      </c>
      <c r="D14" s="4">
        <f>JulyRaw!D14</f>
        <v>733</v>
      </c>
      <c r="E14" s="12"/>
    </row>
    <row r="15" spans="1:5" ht="15" customHeight="1" x14ac:dyDescent="0.25">
      <c r="A15" s="5" t="s">
        <v>17</v>
      </c>
      <c r="B15" s="5">
        <f>JulyRaw!B15</f>
        <v>471</v>
      </c>
      <c r="C15" s="5">
        <f>JulyRaw!C15</f>
        <v>143</v>
      </c>
      <c r="D15" s="5">
        <f>JulyRaw!D15</f>
        <v>614</v>
      </c>
      <c r="E15" s="12"/>
    </row>
    <row r="16" spans="1:5" ht="15" customHeight="1" x14ac:dyDescent="0.25">
      <c r="A16" s="2" t="s">
        <v>18</v>
      </c>
      <c r="B16" s="2">
        <f>JulyRaw!B16</f>
        <v>360</v>
      </c>
      <c r="C16" s="2">
        <f>JulyRaw!C16</f>
        <v>45</v>
      </c>
      <c r="D16" s="2">
        <f>JulyRaw!D16</f>
        <v>405</v>
      </c>
      <c r="E16" s="12"/>
    </row>
    <row r="17" spans="1:5" ht="15" customHeight="1" x14ac:dyDescent="0.25">
      <c r="A17" s="3" t="s">
        <v>19</v>
      </c>
      <c r="B17" s="3">
        <f>JulyRaw!B17</f>
        <v>2059</v>
      </c>
      <c r="C17" s="3">
        <f>JulyRaw!C17</f>
        <v>534</v>
      </c>
      <c r="D17" s="3">
        <f>JulyRaw!D17</f>
        <v>2593</v>
      </c>
      <c r="E17" s="12"/>
    </row>
    <row r="18" spans="1:5" ht="15" customHeight="1" x14ac:dyDescent="0.25">
      <c r="A18" s="2" t="s">
        <v>20</v>
      </c>
      <c r="B18" s="2">
        <f>JulyRaw!B18</f>
        <v>74</v>
      </c>
      <c r="C18" s="2">
        <f>JulyRaw!C18</f>
        <v>53</v>
      </c>
      <c r="D18" s="2">
        <f>JulyRaw!D18</f>
        <v>127</v>
      </c>
      <c r="E18" s="12"/>
    </row>
    <row r="19" spans="1:5" ht="15" customHeight="1" x14ac:dyDescent="0.25">
      <c r="A19" s="3" t="s">
        <v>21</v>
      </c>
      <c r="B19" s="3">
        <f>JulyRaw!B19</f>
        <v>2286</v>
      </c>
      <c r="C19" s="3">
        <f>JulyRaw!C19</f>
        <v>586</v>
      </c>
      <c r="D19" s="3">
        <f>JulyRaw!D19</f>
        <v>2872</v>
      </c>
      <c r="E19" s="12"/>
    </row>
    <row r="20" spans="1:5" ht="15" customHeight="1" x14ac:dyDescent="0.25">
      <c r="A20" s="2" t="s">
        <v>22</v>
      </c>
      <c r="B20" s="2">
        <f>JulyRaw!B20</f>
        <v>5</v>
      </c>
      <c r="C20" s="2">
        <f>JulyRaw!C20</f>
        <v>6</v>
      </c>
      <c r="D20" s="2">
        <f>JulyRaw!D20</f>
        <v>11</v>
      </c>
      <c r="E20" s="12"/>
    </row>
    <row r="21" spans="1:5" ht="15" customHeight="1" x14ac:dyDescent="0.25">
      <c r="A21" s="3" t="s">
        <v>23</v>
      </c>
      <c r="B21" s="3">
        <f>JulyRaw!B21</f>
        <v>2061</v>
      </c>
      <c r="C21" s="3">
        <f>JulyRaw!C21</f>
        <v>451</v>
      </c>
      <c r="D21" s="3">
        <f>JulyRaw!D21</f>
        <v>2512</v>
      </c>
      <c r="E21" s="12"/>
    </row>
    <row r="22" spans="1:5" ht="15" customHeight="1" x14ac:dyDescent="0.25">
      <c r="A22" s="2" t="s">
        <v>24</v>
      </c>
      <c r="B22" s="2">
        <f>JulyRaw!B22</f>
        <v>158</v>
      </c>
      <c r="C22" s="2">
        <f>JulyRaw!C22</f>
        <v>22</v>
      </c>
      <c r="D22" s="2">
        <f>JulyRaw!D22</f>
        <v>180</v>
      </c>
      <c r="E22" s="12"/>
    </row>
    <row r="23" spans="1:5" ht="15" customHeight="1" x14ac:dyDescent="0.25">
      <c r="A23" s="3" t="s">
        <v>25</v>
      </c>
      <c r="B23" s="3">
        <f>JulyRaw!B23</f>
        <v>2660</v>
      </c>
      <c r="C23" s="3">
        <f>JulyRaw!C23</f>
        <v>647</v>
      </c>
      <c r="D23" s="3">
        <f>JulyRaw!D23</f>
        <v>3307</v>
      </c>
      <c r="E23" s="12"/>
    </row>
    <row r="24" spans="1:5" ht="15" customHeight="1" x14ac:dyDescent="0.25">
      <c r="A24" s="2" t="s">
        <v>26</v>
      </c>
      <c r="B24" s="2">
        <f>JulyRaw!B24</f>
        <v>9781</v>
      </c>
      <c r="C24" s="2">
        <f>JulyRaw!C24</f>
        <v>1711</v>
      </c>
      <c r="D24" s="2">
        <f>JulyRaw!D24</f>
        <v>11492</v>
      </c>
      <c r="E24" s="12"/>
    </row>
    <row r="25" spans="1:5" ht="15" customHeight="1" x14ac:dyDescent="0.25">
      <c r="A25" s="3" t="s">
        <v>27</v>
      </c>
      <c r="B25" s="3">
        <f>JulyRaw!B25</f>
        <v>1030</v>
      </c>
      <c r="C25" s="3">
        <f>JulyRaw!C25</f>
        <v>230</v>
      </c>
      <c r="D25" s="3">
        <f>JulyRaw!D25</f>
        <v>1260</v>
      </c>
      <c r="E25" s="12"/>
    </row>
    <row r="26" spans="1:5" ht="15" customHeight="1" x14ac:dyDescent="0.25">
      <c r="A26" s="2" t="s">
        <v>28</v>
      </c>
      <c r="B26" s="2">
        <f>JulyRaw!B26</f>
        <v>0</v>
      </c>
      <c r="C26" s="2">
        <f>JulyRaw!C26</f>
        <v>0</v>
      </c>
      <c r="D26" s="2">
        <f>JulyRaw!D26</f>
        <v>0</v>
      </c>
      <c r="E26" s="12"/>
    </row>
    <row r="27" spans="1:5" ht="15" customHeight="1" x14ac:dyDescent="0.25">
      <c r="A27" s="3" t="s">
        <v>29</v>
      </c>
      <c r="B27" s="3">
        <f>JulyRaw!B27</f>
        <v>492</v>
      </c>
      <c r="C27" s="3">
        <f>JulyRaw!C27</f>
        <v>313</v>
      </c>
      <c r="D27" s="3">
        <f>JulyRaw!D27</f>
        <v>805</v>
      </c>
      <c r="E27" s="12"/>
    </row>
    <row r="28" spans="1:5" ht="15" customHeight="1" x14ac:dyDescent="0.25">
      <c r="A28" s="2" t="s">
        <v>30</v>
      </c>
      <c r="B28" s="2">
        <f>JulyRaw!B28</f>
        <v>178</v>
      </c>
      <c r="C28" s="2">
        <f>JulyRaw!C28</f>
        <v>55</v>
      </c>
      <c r="D28" s="2">
        <f>JulyRaw!D28</f>
        <v>233</v>
      </c>
      <c r="E28" s="12"/>
    </row>
    <row r="29" spans="1:5" ht="15" customHeight="1" x14ac:dyDescent="0.25">
      <c r="A29" s="3" t="s">
        <v>31</v>
      </c>
      <c r="B29" s="3">
        <f>JulyRaw!B29</f>
        <v>1903</v>
      </c>
      <c r="C29" s="3">
        <f>JulyRaw!C29</f>
        <v>503</v>
      </c>
      <c r="D29" s="3">
        <f>JulyRaw!D29</f>
        <v>2406</v>
      </c>
      <c r="E29" s="12"/>
    </row>
    <row r="30" spans="1:5" ht="15" customHeight="1" x14ac:dyDescent="0.25">
      <c r="A30" s="2" t="s">
        <v>32</v>
      </c>
      <c r="B30" s="2">
        <f>JulyRaw!B30</f>
        <v>30</v>
      </c>
      <c r="C30" s="2">
        <f>JulyRaw!C30</f>
        <v>91</v>
      </c>
      <c r="D30" s="2">
        <f>JulyRaw!D30</f>
        <v>121</v>
      </c>
      <c r="E30" s="12"/>
    </row>
    <row r="31" spans="1:5" ht="15" customHeight="1" x14ac:dyDescent="0.25">
      <c r="A31" s="3" t="s">
        <v>33</v>
      </c>
      <c r="B31" s="3">
        <f>JulyRaw!B31</f>
        <v>308</v>
      </c>
      <c r="C31" s="3">
        <f>JulyRaw!C31</f>
        <v>42</v>
      </c>
      <c r="D31" s="3">
        <f>JulyRaw!D31</f>
        <v>350</v>
      </c>
      <c r="E31" s="12"/>
    </row>
    <row r="32" spans="1:5" ht="15" customHeight="1" x14ac:dyDescent="0.25">
      <c r="A32" s="2" t="s">
        <v>34</v>
      </c>
      <c r="B32" s="2">
        <f>JulyRaw!B32</f>
        <v>1894</v>
      </c>
      <c r="C32" s="2">
        <f>JulyRaw!C32</f>
        <v>444</v>
      </c>
      <c r="D32" s="2">
        <f>JulyRaw!D32</f>
        <v>2338</v>
      </c>
      <c r="E32" s="12"/>
    </row>
    <row r="33" spans="1:5" ht="15" customHeight="1" x14ac:dyDescent="0.25">
      <c r="A33" s="3" t="s">
        <v>35</v>
      </c>
      <c r="B33" s="3">
        <f>JulyRaw!B33</f>
        <v>1208</v>
      </c>
      <c r="C33" s="3">
        <f>JulyRaw!C33</f>
        <v>351</v>
      </c>
      <c r="D33" s="3">
        <f>JulyRaw!D33</f>
        <v>1559</v>
      </c>
      <c r="E33" s="12"/>
    </row>
    <row r="34" spans="1:5" ht="15" customHeight="1" x14ac:dyDescent="0.25">
      <c r="A34" s="2" t="s">
        <v>36</v>
      </c>
      <c r="B34" s="2">
        <f>JulyRaw!B34</f>
        <v>669</v>
      </c>
      <c r="C34" s="2">
        <f>JulyRaw!C34</f>
        <v>166</v>
      </c>
      <c r="D34" s="2">
        <f>JulyRaw!D34</f>
        <v>835</v>
      </c>
      <c r="E34" s="12"/>
    </row>
    <row r="35" spans="1:5" ht="15" customHeight="1" x14ac:dyDescent="0.25">
      <c r="A35" s="3" t="s">
        <v>37</v>
      </c>
      <c r="B35" s="3">
        <f>JulyRaw!B35</f>
        <v>8558</v>
      </c>
      <c r="C35" s="3">
        <f>JulyRaw!C35</f>
        <v>910</v>
      </c>
      <c r="D35" s="3">
        <f>JulyRaw!D35</f>
        <v>9468</v>
      </c>
      <c r="E35" s="12"/>
    </row>
    <row r="36" spans="1:5" ht="15" customHeight="1" x14ac:dyDescent="0.25">
      <c r="A36" s="2" t="s">
        <v>38</v>
      </c>
      <c r="B36" s="2">
        <f>JulyRaw!B36</f>
        <v>1122</v>
      </c>
      <c r="C36" s="2">
        <f>JulyRaw!C36</f>
        <v>246</v>
      </c>
      <c r="D36" s="2">
        <f>JulyRaw!D36</f>
        <v>1368</v>
      </c>
      <c r="E36" s="12"/>
    </row>
    <row r="37" spans="1:5" ht="15" customHeight="1" x14ac:dyDescent="0.25">
      <c r="A37" s="3" t="s">
        <v>39</v>
      </c>
      <c r="B37" s="3">
        <f>JulyRaw!B37</f>
        <v>3377</v>
      </c>
      <c r="C37" s="3">
        <f>JulyRaw!C37</f>
        <v>548</v>
      </c>
      <c r="D37" s="3">
        <f>JulyRaw!D37</f>
        <v>3925</v>
      </c>
      <c r="E37" s="12"/>
    </row>
    <row r="38" spans="1:5" ht="15" customHeight="1" x14ac:dyDescent="0.25">
      <c r="A38" s="2" t="s">
        <v>40</v>
      </c>
      <c r="B38" s="2">
        <f>JulyRaw!B38</f>
        <v>223</v>
      </c>
      <c r="C38" s="2">
        <f>JulyRaw!C38</f>
        <v>8</v>
      </c>
      <c r="D38" s="2">
        <f>JulyRaw!D38</f>
        <v>231</v>
      </c>
      <c r="E38" s="12"/>
    </row>
    <row r="39" spans="1:5" ht="15" customHeight="1" x14ac:dyDescent="0.25">
      <c r="A39" s="3" t="s">
        <v>41</v>
      </c>
      <c r="B39" s="3">
        <f>JulyRaw!B39</f>
        <v>126</v>
      </c>
      <c r="C39" s="3">
        <f>JulyRaw!C39</f>
        <v>64</v>
      </c>
      <c r="D39" s="3">
        <f>JulyRaw!D39</f>
        <v>190</v>
      </c>
      <c r="E39" s="12"/>
    </row>
    <row r="40" spans="1:5" ht="15" customHeight="1" x14ac:dyDescent="0.25">
      <c r="A40" s="6" t="s">
        <v>42</v>
      </c>
      <c r="B40" s="6">
        <f>JulyRaw!B40</f>
        <v>0</v>
      </c>
      <c r="C40" s="6">
        <f>JulyRaw!C40</f>
        <v>0</v>
      </c>
      <c r="D40" s="6">
        <f>JulyRaw!D40</f>
        <v>0</v>
      </c>
      <c r="E40" s="12"/>
    </row>
    <row r="41" spans="1:5" ht="15" customHeight="1" x14ac:dyDescent="0.25">
      <c r="A41" s="7" t="s">
        <v>43</v>
      </c>
      <c r="B41" s="7">
        <f>JulyRaw!B41</f>
        <v>0</v>
      </c>
      <c r="C41" s="7">
        <f>JulyRaw!C41</f>
        <v>0</v>
      </c>
      <c r="D41" s="7">
        <f>JulyRaw!D41</f>
        <v>0</v>
      </c>
      <c r="E41" s="12"/>
    </row>
    <row r="42" spans="1:5" ht="15" customHeight="1" x14ac:dyDescent="0.25">
      <c r="A42" s="6" t="s">
        <v>44</v>
      </c>
      <c r="B42" s="6">
        <f>JulyRaw!B42</f>
        <v>0</v>
      </c>
      <c r="C42" s="6">
        <f>JulyRaw!C42</f>
        <v>0</v>
      </c>
      <c r="D42" s="6">
        <f>JulyRaw!D42</f>
        <v>0</v>
      </c>
      <c r="E42" s="12"/>
    </row>
    <row r="43" spans="1:5" ht="15" customHeight="1" x14ac:dyDescent="0.25">
      <c r="A43" s="7" t="s">
        <v>45</v>
      </c>
      <c r="B43" s="7">
        <f>JulyRaw!B43</f>
        <v>0</v>
      </c>
      <c r="C43" s="7">
        <f>JulyRaw!C43</f>
        <v>0</v>
      </c>
      <c r="D43" s="7">
        <f>JulyRaw!D43</f>
        <v>0</v>
      </c>
      <c r="E43" s="12"/>
    </row>
    <row r="44" spans="1:5" ht="15" customHeight="1" x14ac:dyDescent="0.25">
      <c r="A44" s="6" t="s">
        <v>46</v>
      </c>
      <c r="B44" s="6">
        <f>JulyRaw!B44</f>
        <v>0</v>
      </c>
      <c r="C44" s="6">
        <f>JulyRaw!C44</f>
        <v>0</v>
      </c>
      <c r="D44" s="6">
        <f>JulyRaw!D44</f>
        <v>0</v>
      </c>
      <c r="E44" s="12"/>
    </row>
    <row r="45" spans="1:5" ht="15" customHeight="1" x14ac:dyDescent="0.25">
      <c r="A45" s="3" t="s">
        <v>47</v>
      </c>
      <c r="B45" s="3">
        <f>JulyRaw!B45</f>
        <v>426</v>
      </c>
      <c r="C45" s="3">
        <f>JulyRaw!C45</f>
        <v>75</v>
      </c>
      <c r="D45" s="3">
        <f>JulyRaw!D45</f>
        <v>501</v>
      </c>
      <c r="E45" s="12"/>
    </row>
    <row r="46" spans="1:5" ht="15" customHeight="1" x14ac:dyDescent="0.25">
      <c r="A46" s="2" t="s">
        <v>48</v>
      </c>
      <c r="B46" s="2">
        <f>JulyRaw!B46</f>
        <v>1598</v>
      </c>
      <c r="C46" s="2">
        <f>JulyRaw!C46</f>
        <v>409</v>
      </c>
      <c r="D46" s="2">
        <f>JulyRaw!D46</f>
        <v>2007</v>
      </c>
      <c r="E46" s="12"/>
    </row>
    <row r="47" spans="1:5" ht="15" customHeight="1" x14ac:dyDescent="0.25">
      <c r="A47" s="3" t="s">
        <v>49</v>
      </c>
      <c r="B47" s="3">
        <f>JulyRaw!B47</f>
        <v>3416</v>
      </c>
      <c r="C47" s="3">
        <f>JulyRaw!C47</f>
        <v>732</v>
      </c>
      <c r="D47" s="3">
        <f>JulyRaw!D47</f>
        <v>4148</v>
      </c>
      <c r="E47" s="12"/>
    </row>
    <row r="48" spans="1:5" ht="15" customHeight="1" x14ac:dyDescent="0.25">
      <c r="A48" s="2" t="s">
        <v>50</v>
      </c>
      <c r="B48" s="2">
        <f>JulyRaw!B48</f>
        <v>2396</v>
      </c>
      <c r="C48" s="2">
        <f>JulyRaw!C48</f>
        <v>205</v>
      </c>
      <c r="D48" s="2">
        <f>JulyRaw!D48</f>
        <v>2601</v>
      </c>
      <c r="E48" s="12"/>
    </row>
    <row r="49" spans="1:5" ht="15" customHeight="1" x14ac:dyDescent="0.25">
      <c r="A49" s="3" t="s">
        <v>51</v>
      </c>
      <c r="B49" s="3">
        <f>JulyRaw!B49</f>
        <v>1290</v>
      </c>
      <c r="C49" s="3">
        <f>JulyRaw!C49</f>
        <v>322</v>
      </c>
      <c r="D49" s="3">
        <f>JulyRaw!D49</f>
        <v>1612</v>
      </c>
      <c r="E49" s="12"/>
    </row>
    <row r="50" spans="1:5" ht="15" customHeight="1" x14ac:dyDescent="0.25">
      <c r="A50" s="2" t="s">
        <v>52</v>
      </c>
      <c r="B50" s="2">
        <f>JulyRaw!B50</f>
        <v>4083</v>
      </c>
      <c r="C50" s="2">
        <f>JulyRaw!C50</f>
        <v>771</v>
      </c>
      <c r="D50" s="2">
        <f>JulyRaw!D50</f>
        <v>4854</v>
      </c>
      <c r="E50" s="12"/>
    </row>
    <row r="51" spans="1:5" ht="15" customHeight="1" x14ac:dyDescent="0.25">
      <c r="A51" s="3" t="s">
        <v>53</v>
      </c>
      <c r="B51" s="3">
        <f>JulyRaw!B51</f>
        <v>573</v>
      </c>
      <c r="C51" s="3">
        <f>JulyRaw!C51</f>
        <v>213</v>
      </c>
      <c r="D51" s="3">
        <f>JulyRaw!D51</f>
        <v>786</v>
      </c>
      <c r="E51" s="12"/>
    </row>
    <row r="52" spans="1:5" ht="15" customHeight="1" x14ac:dyDescent="0.25">
      <c r="A52" s="2" t="s">
        <v>54</v>
      </c>
      <c r="B52" s="2">
        <f>JulyRaw!B52</f>
        <v>1535</v>
      </c>
      <c r="C52" s="2">
        <f>JulyRaw!C52</f>
        <v>361</v>
      </c>
      <c r="D52" s="2">
        <f>JulyRaw!D52</f>
        <v>1896</v>
      </c>
      <c r="E52" s="12"/>
    </row>
    <row r="53" spans="1:5" ht="15" customHeight="1" x14ac:dyDescent="0.25">
      <c r="A53" s="3" t="s">
        <v>55</v>
      </c>
      <c r="B53" s="3">
        <f>JulyRaw!B53</f>
        <v>235</v>
      </c>
      <c r="C53" s="3">
        <f>JulyRaw!C53</f>
        <v>194</v>
      </c>
      <c r="D53" s="3">
        <f>JulyRaw!D53</f>
        <v>429</v>
      </c>
      <c r="E53" s="12"/>
    </row>
    <row r="54" spans="1:5" ht="15" customHeight="1" x14ac:dyDescent="0.25">
      <c r="A54" s="2" t="s">
        <v>56</v>
      </c>
      <c r="B54" s="2">
        <f>JulyRaw!B54</f>
        <v>242</v>
      </c>
      <c r="C54" s="2">
        <f>JulyRaw!C54</f>
        <v>25</v>
      </c>
      <c r="D54" s="2">
        <f>JulyRaw!D54</f>
        <v>267</v>
      </c>
      <c r="E54" s="12"/>
    </row>
    <row r="55" spans="1:5" ht="15" customHeight="1" x14ac:dyDescent="0.25">
      <c r="A55" s="3" t="s">
        <v>57</v>
      </c>
      <c r="B55" s="3">
        <f>JulyRaw!B55</f>
        <v>369</v>
      </c>
      <c r="C55" s="3">
        <f>JulyRaw!C55</f>
        <v>205</v>
      </c>
      <c r="D55" s="3">
        <f>JulyRaw!D55</f>
        <v>574</v>
      </c>
      <c r="E55" s="12"/>
    </row>
    <row r="56" spans="1:5" ht="15" customHeight="1" x14ac:dyDescent="0.25">
      <c r="A56" s="8" t="s">
        <v>58</v>
      </c>
      <c r="B56" s="8">
        <f>SUM(B12,B13,B14,B15)</f>
        <v>1568</v>
      </c>
      <c r="C56" s="8">
        <f t="shared" ref="C56:D56" si="0">SUM(C12,C13,C14,C15)</f>
        <v>433</v>
      </c>
      <c r="D56" s="8">
        <f t="shared" si="0"/>
        <v>2001</v>
      </c>
      <c r="E56" s="12"/>
    </row>
    <row r="57" spans="1:5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  <c r="E57" s="12"/>
    </row>
  </sheetData>
  <autoFilter ref="A1:D57" xr:uid="{31E4D0F0-D53B-46D9-B8CB-0D69D6DD20E4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63</v>
      </c>
      <c r="C1" t="s">
        <v>64</v>
      </c>
      <c r="D1" t="s">
        <v>65</v>
      </c>
    </row>
    <row r="2" spans="1:4" x14ac:dyDescent="0.25">
      <c r="A2" t="s">
        <v>4</v>
      </c>
      <c r="B2">
        <v>4764</v>
      </c>
      <c r="C2">
        <v>1697</v>
      </c>
      <c r="D2">
        <v>6461</v>
      </c>
    </row>
    <row r="3" spans="1:4" x14ac:dyDescent="0.25">
      <c r="A3" t="s">
        <v>5</v>
      </c>
      <c r="B3">
        <v>3142</v>
      </c>
      <c r="C3">
        <v>542</v>
      </c>
      <c r="D3">
        <v>3684</v>
      </c>
    </row>
    <row r="4" spans="1:4" x14ac:dyDescent="0.25">
      <c r="A4" t="s">
        <v>6</v>
      </c>
      <c r="B4">
        <v>10324</v>
      </c>
      <c r="C4">
        <v>1342</v>
      </c>
      <c r="D4">
        <v>11666</v>
      </c>
    </row>
    <row r="5" spans="1:4" x14ac:dyDescent="0.25">
      <c r="A5" t="s">
        <v>7</v>
      </c>
      <c r="B5">
        <v>170</v>
      </c>
      <c r="C5">
        <v>90</v>
      </c>
      <c r="D5">
        <v>260</v>
      </c>
    </row>
    <row r="6" spans="1:4" x14ac:dyDescent="0.25">
      <c r="A6" t="s">
        <v>8</v>
      </c>
      <c r="B6">
        <v>6374</v>
      </c>
      <c r="C6">
        <v>1085</v>
      </c>
      <c r="D6">
        <v>7459</v>
      </c>
    </row>
    <row r="7" spans="1:4" x14ac:dyDescent="0.25">
      <c r="A7" t="s">
        <v>9</v>
      </c>
      <c r="B7">
        <v>441</v>
      </c>
      <c r="C7">
        <v>163</v>
      </c>
      <c r="D7">
        <v>604</v>
      </c>
    </row>
    <row r="8" spans="1:4" x14ac:dyDescent="0.25">
      <c r="A8" t="s">
        <v>10</v>
      </c>
      <c r="B8">
        <v>805</v>
      </c>
      <c r="C8">
        <v>128</v>
      </c>
      <c r="D8">
        <v>933</v>
      </c>
    </row>
    <row r="9" spans="1:4" x14ac:dyDescent="0.25">
      <c r="A9" t="s">
        <v>11</v>
      </c>
      <c r="B9">
        <v>409</v>
      </c>
      <c r="C9">
        <v>54</v>
      </c>
      <c r="D9">
        <v>463</v>
      </c>
    </row>
    <row r="10" spans="1:4" x14ac:dyDescent="0.25">
      <c r="A10" t="s">
        <v>12</v>
      </c>
      <c r="B10">
        <v>24</v>
      </c>
      <c r="D10">
        <v>24</v>
      </c>
    </row>
    <row r="11" spans="1:4" x14ac:dyDescent="0.25">
      <c r="A11" t="s">
        <v>13</v>
      </c>
    </row>
    <row r="12" spans="1:4" x14ac:dyDescent="0.25">
      <c r="A12" t="s">
        <v>14</v>
      </c>
      <c r="B12">
        <v>149</v>
      </c>
      <c r="C12">
        <v>22</v>
      </c>
      <c r="D12">
        <v>171</v>
      </c>
    </row>
    <row r="13" spans="1:4" x14ac:dyDescent="0.25">
      <c r="A13" t="s">
        <v>15</v>
      </c>
      <c r="B13">
        <v>344</v>
      </c>
      <c r="C13">
        <v>139</v>
      </c>
      <c r="D13">
        <v>483</v>
      </c>
    </row>
    <row r="14" spans="1:4" x14ac:dyDescent="0.25">
      <c r="A14" t="s">
        <v>16</v>
      </c>
      <c r="B14">
        <v>604</v>
      </c>
      <c r="C14">
        <v>129</v>
      </c>
      <c r="D14">
        <v>733</v>
      </c>
    </row>
    <row r="15" spans="1:4" x14ac:dyDescent="0.25">
      <c r="A15" t="s">
        <v>17</v>
      </c>
      <c r="B15">
        <v>471</v>
      </c>
      <c r="C15">
        <v>143</v>
      </c>
      <c r="D15">
        <v>614</v>
      </c>
    </row>
    <row r="16" spans="1:4" x14ac:dyDescent="0.25">
      <c r="A16" t="s">
        <v>18</v>
      </c>
      <c r="B16">
        <v>360</v>
      </c>
      <c r="C16">
        <v>45</v>
      </c>
      <c r="D16">
        <v>405</v>
      </c>
    </row>
    <row r="17" spans="1:4" x14ac:dyDescent="0.25">
      <c r="A17" t="s">
        <v>19</v>
      </c>
      <c r="B17">
        <v>2059</v>
      </c>
      <c r="C17">
        <v>534</v>
      </c>
      <c r="D17">
        <v>2593</v>
      </c>
    </row>
    <row r="18" spans="1:4" x14ac:dyDescent="0.25">
      <c r="A18" t="s">
        <v>20</v>
      </c>
      <c r="B18">
        <v>74</v>
      </c>
      <c r="C18">
        <v>53</v>
      </c>
      <c r="D18">
        <v>127</v>
      </c>
    </row>
    <row r="19" spans="1:4" x14ac:dyDescent="0.25">
      <c r="A19" t="s">
        <v>21</v>
      </c>
      <c r="B19">
        <v>2286</v>
      </c>
      <c r="C19">
        <v>586</v>
      </c>
      <c r="D19">
        <v>2872</v>
      </c>
    </row>
    <row r="20" spans="1:4" x14ac:dyDescent="0.25">
      <c r="A20" t="s">
        <v>22</v>
      </c>
      <c r="B20">
        <v>5</v>
      </c>
      <c r="C20">
        <v>6</v>
      </c>
      <c r="D20">
        <v>11</v>
      </c>
    </row>
    <row r="21" spans="1:4" x14ac:dyDescent="0.25">
      <c r="A21" t="s">
        <v>23</v>
      </c>
      <c r="B21">
        <v>2061</v>
      </c>
      <c r="C21">
        <v>451</v>
      </c>
      <c r="D21">
        <v>2512</v>
      </c>
    </row>
    <row r="22" spans="1:4" x14ac:dyDescent="0.25">
      <c r="A22" t="s">
        <v>24</v>
      </c>
      <c r="B22">
        <v>158</v>
      </c>
      <c r="C22">
        <v>22</v>
      </c>
      <c r="D22">
        <v>180</v>
      </c>
    </row>
    <row r="23" spans="1:4" x14ac:dyDescent="0.25">
      <c r="A23" t="s">
        <v>25</v>
      </c>
      <c r="B23">
        <v>2660</v>
      </c>
      <c r="C23">
        <v>647</v>
      </c>
      <c r="D23">
        <v>3307</v>
      </c>
    </row>
    <row r="24" spans="1:4" x14ac:dyDescent="0.25">
      <c r="A24" t="s">
        <v>26</v>
      </c>
      <c r="B24">
        <v>9781</v>
      </c>
      <c r="C24">
        <v>1711</v>
      </c>
      <c r="D24">
        <v>11492</v>
      </c>
    </row>
    <row r="25" spans="1:4" x14ac:dyDescent="0.25">
      <c r="A25" t="s">
        <v>27</v>
      </c>
      <c r="B25">
        <v>1030</v>
      </c>
      <c r="C25">
        <v>230</v>
      </c>
      <c r="D25">
        <v>1260</v>
      </c>
    </row>
    <row r="26" spans="1:4" x14ac:dyDescent="0.25">
      <c r="A26" t="s">
        <v>28</v>
      </c>
    </row>
    <row r="27" spans="1:4" x14ac:dyDescent="0.25">
      <c r="A27" t="s">
        <v>29</v>
      </c>
      <c r="B27">
        <v>492</v>
      </c>
      <c r="C27">
        <v>313</v>
      </c>
      <c r="D27">
        <v>805</v>
      </c>
    </row>
    <row r="28" spans="1:4" x14ac:dyDescent="0.25">
      <c r="A28" t="s">
        <v>30</v>
      </c>
      <c r="B28">
        <v>178</v>
      </c>
      <c r="C28">
        <v>55</v>
      </c>
      <c r="D28">
        <v>233</v>
      </c>
    </row>
    <row r="29" spans="1:4" x14ac:dyDescent="0.25">
      <c r="A29" t="s">
        <v>31</v>
      </c>
      <c r="B29">
        <v>1903</v>
      </c>
      <c r="C29">
        <v>503</v>
      </c>
      <c r="D29">
        <v>2406</v>
      </c>
    </row>
    <row r="30" spans="1:4" x14ac:dyDescent="0.25">
      <c r="A30" t="s">
        <v>32</v>
      </c>
      <c r="B30">
        <v>30</v>
      </c>
      <c r="C30">
        <v>91</v>
      </c>
      <c r="D30">
        <v>121</v>
      </c>
    </row>
    <row r="31" spans="1:4" x14ac:dyDescent="0.25">
      <c r="A31" t="s">
        <v>33</v>
      </c>
      <c r="B31">
        <v>308</v>
      </c>
      <c r="C31">
        <v>42</v>
      </c>
      <c r="D31">
        <v>350</v>
      </c>
    </row>
    <row r="32" spans="1:4" x14ac:dyDescent="0.25">
      <c r="A32" t="s">
        <v>34</v>
      </c>
      <c r="B32">
        <v>1894</v>
      </c>
      <c r="C32">
        <v>444</v>
      </c>
      <c r="D32">
        <v>2338</v>
      </c>
    </row>
    <row r="33" spans="1:4" x14ac:dyDescent="0.25">
      <c r="A33" t="s">
        <v>35</v>
      </c>
      <c r="B33">
        <v>1208</v>
      </c>
      <c r="C33">
        <v>351</v>
      </c>
      <c r="D33">
        <v>1559</v>
      </c>
    </row>
    <row r="34" spans="1:4" x14ac:dyDescent="0.25">
      <c r="A34" t="s">
        <v>36</v>
      </c>
      <c r="B34">
        <v>669</v>
      </c>
      <c r="C34">
        <v>166</v>
      </c>
      <c r="D34">
        <v>835</v>
      </c>
    </row>
    <row r="35" spans="1:4" x14ac:dyDescent="0.25">
      <c r="A35" t="s">
        <v>37</v>
      </c>
      <c r="B35">
        <v>8558</v>
      </c>
      <c r="C35">
        <v>910</v>
      </c>
      <c r="D35">
        <v>9468</v>
      </c>
    </row>
    <row r="36" spans="1:4" x14ac:dyDescent="0.25">
      <c r="A36" t="s">
        <v>38</v>
      </c>
      <c r="B36">
        <v>1122</v>
      </c>
      <c r="C36">
        <v>246</v>
      </c>
      <c r="D36">
        <v>1368</v>
      </c>
    </row>
    <row r="37" spans="1:4" x14ac:dyDescent="0.25">
      <c r="A37" t="s">
        <v>39</v>
      </c>
      <c r="B37">
        <v>3377</v>
      </c>
      <c r="C37">
        <v>548</v>
      </c>
      <c r="D37">
        <v>3925</v>
      </c>
    </row>
    <row r="38" spans="1:4" x14ac:dyDescent="0.25">
      <c r="A38" t="s">
        <v>40</v>
      </c>
      <c r="B38">
        <v>223</v>
      </c>
      <c r="C38">
        <v>8</v>
      </c>
      <c r="D38">
        <v>231</v>
      </c>
    </row>
    <row r="39" spans="1:4" x14ac:dyDescent="0.25">
      <c r="A39" t="s">
        <v>41</v>
      </c>
      <c r="B39">
        <v>126</v>
      </c>
      <c r="C39">
        <v>64</v>
      </c>
      <c r="D39">
        <v>190</v>
      </c>
    </row>
    <row r="40" spans="1:4" x14ac:dyDescent="0.25">
      <c r="A40" t="s">
        <v>42</v>
      </c>
    </row>
    <row r="41" spans="1:4" x14ac:dyDescent="0.25">
      <c r="A41" t="s">
        <v>43</v>
      </c>
    </row>
    <row r="42" spans="1:4" x14ac:dyDescent="0.25">
      <c r="A42" t="s">
        <v>44</v>
      </c>
    </row>
    <row r="43" spans="1:4" x14ac:dyDescent="0.25">
      <c r="A43" t="s">
        <v>45</v>
      </c>
    </row>
    <row r="44" spans="1:4" x14ac:dyDescent="0.25">
      <c r="A44" t="s">
        <v>66</v>
      </c>
    </row>
    <row r="45" spans="1:4" x14ac:dyDescent="0.25">
      <c r="A45" t="s">
        <v>47</v>
      </c>
      <c r="B45">
        <v>426</v>
      </c>
      <c r="C45">
        <v>75</v>
      </c>
      <c r="D45">
        <v>501</v>
      </c>
    </row>
    <row r="46" spans="1:4" x14ac:dyDescent="0.25">
      <c r="A46" t="s">
        <v>48</v>
      </c>
      <c r="B46">
        <v>1598</v>
      </c>
      <c r="C46">
        <v>409</v>
      </c>
      <c r="D46">
        <v>2007</v>
      </c>
    </row>
    <row r="47" spans="1:4" x14ac:dyDescent="0.25">
      <c r="A47" t="s">
        <v>49</v>
      </c>
      <c r="B47">
        <v>3416</v>
      </c>
      <c r="C47">
        <v>732</v>
      </c>
      <c r="D47">
        <v>4148</v>
      </c>
    </row>
    <row r="48" spans="1:4" x14ac:dyDescent="0.25">
      <c r="A48" t="s">
        <v>50</v>
      </c>
      <c r="B48">
        <v>2396</v>
      </c>
      <c r="C48">
        <v>205</v>
      </c>
      <c r="D48">
        <v>2601</v>
      </c>
    </row>
    <row r="49" spans="1:4" x14ac:dyDescent="0.25">
      <c r="A49" t="s">
        <v>51</v>
      </c>
      <c r="B49">
        <v>1290</v>
      </c>
      <c r="C49">
        <v>322</v>
      </c>
      <c r="D49">
        <v>1612</v>
      </c>
    </row>
    <row r="50" spans="1:4" x14ac:dyDescent="0.25">
      <c r="A50" t="s">
        <v>52</v>
      </c>
      <c r="B50">
        <v>4083</v>
      </c>
      <c r="C50">
        <v>771</v>
      </c>
      <c r="D50">
        <v>4854</v>
      </c>
    </row>
    <row r="51" spans="1:4" x14ac:dyDescent="0.25">
      <c r="A51" t="s">
        <v>53</v>
      </c>
      <c r="B51">
        <v>573</v>
      </c>
      <c r="C51">
        <v>213</v>
      </c>
      <c r="D51">
        <v>786</v>
      </c>
    </row>
    <row r="52" spans="1:4" x14ac:dyDescent="0.25">
      <c r="A52" t="s">
        <v>54</v>
      </c>
      <c r="B52">
        <v>1535</v>
      </c>
      <c r="C52">
        <v>361</v>
      </c>
      <c r="D52">
        <v>1896</v>
      </c>
    </row>
    <row r="53" spans="1:4" x14ac:dyDescent="0.25">
      <c r="A53" t="s">
        <v>55</v>
      </c>
      <c r="B53">
        <v>235</v>
      </c>
      <c r="C53">
        <v>194</v>
      </c>
      <c r="D53">
        <v>429</v>
      </c>
    </row>
    <row r="54" spans="1:4" x14ac:dyDescent="0.25">
      <c r="A54" t="s">
        <v>56</v>
      </c>
      <c r="B54">
        <v>242</v>
      </c>
      <c r="C54">
        <v>25</v>
      </c>
      <c r="D54">
        <v>267</v>
      </c>
    </row>
    <row r="55" spans="1:4" x14ac:dyDescent="0.25">
      <c r="A55" t="s">
        <v>57</v>
      </c>
      <c r="B55">
        <v>369</v>
      </c>
      <c r="C55">
        <v>205</v>
      </c>
      <c r="D55">
        <v>574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AugustRaw!B2</f>
        <v>4609</v>
      </c>
      <c r="C2" s="2">
        <f>AugustRaw!C2</f>
        <v>1923</v>
      </c>
      <c r="D2" s="2">
        <f>AugustRaw!D2</f>
        <v>6532</v>
      </c>
    </row>
    <row r="3" spans="1:4" ht="15" customHeight="1" x14ac:dyDescent="0.25">
      <c r="A3" s="3" t="s">
        <v>5</v>
      </c>
      <c r="B3" s="3">
        <f>AugustRaw!B3</f>
        <v>3086</v>
      </c>
      <c r="C3" s="3">
        <f>AugustRaw!C3</f>
        <v>647</v>
      </c>
      <c r="D3" s="3">
        <f>AugustRaw!D3</f>
        <v>3733</v>
      </c>
    </row>
    <row r="4" spans="1:4" ht="15" customHeight="1" x14ac:dyDescent="0.25">
      <c r="A4" s="2" t="s">
        <v>6</v>
      </c>
      <c r="B4" s="2">
        <f>AugustRaw!B4</f>
        <v>10152</v>
      </c>
      <c r="C4" s="2">
        <f>AugustRaw!C4</f>
        <v>1397</v>
      </c>
      <c r="D4" s="2">
        <f>AugustRaw!D4</f>
        <v>11549</v>
      </c>
    </row>
    <row r="5" spans="1:4" ht="15" customHeight="1" x14ac:dyDescent="0.25">
      <c r="A5" s="3" t="s">
        <v>7</v>
      </c>
      <c r="B5" s="3">
        <f>AugustRaw!B5</f>
        <v>126</v>
      </c>
      <c r="C5" s="3">
        <f>AugustRaw!C5</f>
        <v>73</v>
      </c>
      <c r="D5" s="3">
        <f>AugustRaw!D5</f>
        <v>199</v>
      </c>
    </row>
    <row r="6" spans="1:4" ht="15" customHeight="1" x14ac:dyDescent="0.25">
      <c r="A6" s="2" t="s">
        <v>8</v>
      </c>
      <c r="B6" s="2">
        <f>AugustRaw!B6</f>
        <v>5651</v>
      </c>
      <c r="C6" s="2">
        <f>AugustRaw!C6</f>
        <v>1247</v>
      </c>
      <c r="D6" s="2">
        <f>AugustRaw!D6</f>
        <v>6898</v>
      </c>
    </row>
    <row r="7" spans="1:4" ht="15" customHeight="1" x14ac:dyDescent="0.25">
      <c r="A7" s="3" t="s">
        <v>9</v>
      </c>
      <c r="B7" s="3">
        <f>AugustRaw!B7</f>
        <v>442</v>
      </c>
      <c r="C7" s="3">
        <f>AugustRaw!C7</f>
        <v>148</v>
      </c>
      <c r="D7" s="3">
        <f>AugustRaw!D7</f>
        <v>590</v>
      </c>
    </row>
    <row r="8" spans="1:4" ht="15" customHeight="1" x14ac:dyDescent="0.25">
      <c r="A8" s="2" t="s">
        <v>10</v>
      </c>
      <c r="B8" s="2">
        <f>AugustRaw!B8</f>
        <v>701</v>
      </c>
      <c r="C8" s="2">
        <f>AugustRaw!C8</f>
        <v>148</v>
      </c>
      <c r="D8" s="2">
        <f>AugustRaw!D8</f>
        <v>849</v>
      </c>
    </row>
    <row r="9" spans="1:4" ht="15" customHeight="1" x14ac:dyDescent="0.25">
      <c r="A9" s="3" t="s">
        <v>11</v>
      </c>
      <c r="B9" s="3">
        <f>AugustRaw!B9</f>
        <v>322</v>
      </c>
      <c r="C9" s="3">
        <f>AugustRaw!C9</f>
        <v>33</v>
      </c>
      <c r="D9" s="3">
        <f>AugustRaw!D9</f>
        <v>355</v>
      </c>
    </row>
    <row r="10" spans="1:4" ht="15" customHeight="1" x14ac:dyDescent="0.25">
      <c r="A10" s="2" t="s">
        <v>12</v>
      </c>
      <c r="B10" s="2">
        <f>AugustRaw!B10</f>
        <v>46</v>
      </c>
      <c r="C10" s="2">
        <f>AugustRaw!C10</f>
        <v>0</v>
      </c>
      <c r="D10" s="2">
        <f>AugustRaw!D10</f>
        <v>46</v>
      </c>
    </row>
    <row r="11" spans="1:4" ht="15" customHeight="1" x14ac:dyDescent="0.25">
      <c r="A11" s="3" t="s">
        <v>13</v>
      </c>
      <c r="B11" s="3">
        <f>AugustRaw!B11</f>
        <v>0</v>
      </c>
      <c r="C11" s="3">
        <f>AugustRaw!C11</f>
        <v>0</v>
      </c>
      <c r="D11" s="3">
        <f>AugustRaw!D11</f>
        <v>0</v>
      </c>
    </row>
    <row r="12" spans="1:4" ht="15" customHeight="1" x14ac:dyDescent="0.25">
      <c r="A12" s="4" t="s">
        <v>14</v>
      </c>
      <c r="B12" s="4">
        <f>AugustRaw!B12</f>
        <v>182</v>
      </c>
      <c r="C12" s="4">
        <f>AugustRaw!C12</f>
        <v>12</v>
      </c>
      <c r="D12" s="4">
        <f>AugustRaw!D12</f>
        <v>194</v>
      </c>
    </row>
    <row r="13" spans="1:4" ht="15" customHeight="1" x14ac:dyDescent="0.25">
      <c r="A13" s="5" t="s">
        <v>15</v>
      </c>
      <c r="B13" s="5">
        <f>AugustRaw!B13</f>
        <v>259</v>
      </c>
      <c r="C13" s="5">
        <f>AugustRaw!C13</f>
        <v>201</v>
      </c>
      <c r="D13" s="5">
        <f>AugustRaw!D13</f>
        <v>460</v>
      </c>
    </row>
    <row r="14" spans="1:4" ht="15" customHeight="1" x14ac:dyDescent="0.25">
      <c r="A14" s="4" t="s">
        <v>16</v>
      </c>
      <c r="B14" s="4">
        <f>AugustRaw!B14</f>
        <v>560</v>
      </c>
      <c r="C14" s="4">
        <f>AugustRaw!C14</f>
        <v>142</v>
      </c>
      <c r="D14" s="4">
        <f>AugustRaw!D14</f>
        <v>702</v>
      </c>
    </row>
    <row r="15" spans="1:4" ht="15" customHeight="1" x14ac:dyDescent="0.25">
      <c r="A15" s="5" t="s">
        <v>17</v>
      </c>
      <c r="B15" s="5">
        <f>AugustRaw!B15</f>
        <v>500</v>
      </c>
      <c r="C15" s="5">
        <f>AugustRaw!C15</f>
        <v>105</v>
      </c>
      <c r="D15" s="5">
        <f>AugustRaw!D15</f>
        <v>605</v>
      </c>
    </row>
    <row r="16" spans="1:4" ht="15" customHeight="1" x14ac:dyDescent="0.25">
      <c r="A16" s="2" t="s">
        <v>18</v>
      </c>
      <c r="B16" s="2">
        <f>AugustRaw!B16</f>
        <v>302</v>
      </c>
      <c r="C16" s="2">
        <f>AugustRaw!C16</f>
        <v>55</v>
      </c>
      <c r="D16" s="2">
        <f>AugustRaw!D16</f>
        <v>357</v>
      </c>
    </row>
    <row r="17" spans="1:4" ht="15" customHeight="1" x14ac:dyDescent="0.25">
      <c r="A17" s="3" t="s">
        <v>19</v>
      </c>
      <c r="B17" s="3">
        <f>AugustRaw!B17</f>
        <v>1820</v>
      </c>
      <c r="C17" s="3">
        <f>AugustRaw!C17</f>
        <v>650</v>
      </c>
      <c r="D17" s="3">
        <f>AugustRaw!D17</f>
        <v>2470</v>
      </c>
    </row>
    <row r="18" spans="1:4" ht="15" customHeight="1" x14ac:dyDescent="0.25">
      <c r="A18" s="2" t="s">
        <v>20</v>
      </c>
      <c r="B18" s="2">
        <f>AugustRaw!B18</f>
        <v>127</v>
      </c>
      <c r="C18" s="2">
        <f>AugustRaw!C18</f>
        <v>22</v>
      </c>
      <c r="D18" s="2">
        <f>AugustRaw!D18</f>
        <v>149</v>
      </c>
    </row>
    <row r="19" spans="1:4" ht="15" customHeight="1" x14ac:dyDescent="0.25">
      <c r="A19" s="3" t="s">
        <v>21</v>
      </c>
      <c r="B19" s="3">
        <f>AugustRaw!B19</f>
        <v>2166</v>
      </c>
      <c r="C19" s="3">
        <f>AugustRaw!C19</f>
        <v>638</v>
      </c>
      <c r="D19" s="3">
        <f>AugustRaw!D19</f>
        <v>2804</v>
      </c>
    </row>
    <row r="20" spans="1:4" ht="15" customHeight="1" x14ac:dyDescent="0.25">
      <c r="A20" s="2" t="s">
        <v>22</v>
      </c>
      <c r="B20" s="2">
        <f>AugustRaw!B20</f>
        <v>57</v>
      </c>
      <c r="C20" s="2">
        <f>AugustRaw!C20</f>
        <v>3</v>
      </c>
      <c r="D20" s="2">
        <f>AugustRaw!D20</f>
        <v>60</v>
      </c>
    </row>
    <row r="21" spans="1:4" ht="15" customHeight="1" x14ac:dyDescent="0.25">
      <c r="A21" s="3" t="s">
        <v>23</v>
      </c>
      <c r="B21" s="3">
        <f>AugustRaw!B21</f>
        <v>2054</v>
      </c>
      <c r="C21" s="3">
        <f>AugustRaw!C21</f>
        <v>516</v>
      </c>
      <c r="D21" s="3">
        <f>AugustRaw!D21</f>
        <v>2570</v>
      </c>
    </row>
    <row r="22" spans="1:4" ht="15" customHeight="1" x14ac:dyDescent="0.25">
      <c r="A22" s="2" t="s">
        <v>24</v>
      </c>
      <c r="B22" s="2">
        <f>AugustRaw!B22</f>
        <v>110</v>
      </c>
      <c r="C22" s="2">
        <f>AugustRaw!C22</f>
        <v>34</v>
      </c>
      <c r="D22" s="2">
        <f>AugustRaw!D22</f>
        <v>144</v>
      </c>
    </row>
    <row r="23" spans="1:4" ht="15" customHeight="1" x14ac:dyDescent="0.25">
      <c r="A23" s="3" t="s">
        <v>25</v>
      </c>
      <c r="B23" s="3">
        <f>AugustRaw!B23</f>
        <v>2247</v>
      </c>
      <c r="C23" s="3">
        <f>AugustRaw!C23</f>
        <v>726</v>
      </c>
      <c r="D23" s="3">
        <f>AugustRaw!D23</f>
        <v>2973</v>
      </c>
    </row>
    <row r="24" spans="1:4" ht="15" customHeight="1" x14ac:dyDescent="0.25">
      <c r="A24" s="2" t="s">
        <v>26</v>
      </c>
      <c r="B24" s="2">
        <f>AugustRaw!B24</f>
        <v>9466</v>
      </c>
      <c r="C24" s="2">
        <f>AugustRaw!C24</f>
        <v>1822</v>
      </c>
      <c r="D24" s="2">
        <f>AugustRaw!D24</f>
        <v>11288</v>
      </c>
    </row>
    <row r="25" spans="1:4" ht="15" customHeight="1" x14ac:dyDescent="0.25">
      <c r="A25" s="3" t="s">
        <v>27</v>
      </c>
      <c r="B25" s="3">
        <f>AugustRaw!B25</f>
        <v>693</v>
      </c>
      <c r="C25" s="3">
        <f>AugustRaw!C25</f>
        <v>128</v>
      </c>
      <c r="D25" s="3">
        <f>AugustRaw!D25</f>
        <v>821</v>
      </c>
    </row>
    <row r="26" spans="1:4" ht="15" customHeight="1" x14ac:dyDescent="0.25">
      <c r="A26" s="2" t="s">
        <v>28</v>
      </c>
      <c r="B26" s="2">
        <f>AugustRaw!B26</f>
        <v>0</v>
      </c>
      <c r="C26" s="2">
        <f>AugustRaw!C26</f>
        <v>0</v>
      </c>
      <c r="D26" s="2">
        <f>AugustRaw!D26</f>
        <v>0</v>
      </c>
    </row>
    <row r="27" spans="1:4" ht="15" customHeight="1" x14ac:dyDescent="0.25">
      <c r="A27" s="3" t="s">
        <v>29</v>
      </c>
      <c r="B27" s="3">
        <f>AugustRaw!B27</f>
        <v>509</v>
      </c>
      <c r="C27" s="3">
        <f>AugustRaw!C27</f>
        <v>300</v>
      </c>
      <c r="D27" s="3">
        <f>AugustRaw!D27</f>
        <v>809</v>
      </c>
    </row>
    <row r="28" spans="1:4" ht="15" customHeight="1" x14ac:dyDescent="0.25">
      <c r="A28" s="2" t="s">
        <v>30</v>
      </c>
      <c r="B28" s="2">
        <f>AugustRaw!B28</f>
        <v>139</v>
      </c>
      <c r="C28" s="2">
        <f>AugustRaw!C28</f>
        <v>66</v>
      </c>
      <c r="D28" s="2">
        <f>AugustRaw!D28</f>
        <v>205</v>
      </c>
    </row>
    <row r="29" spans="1:4" ht="15" customHeight="1" x14ac:dyDescent="0.25">
      <c r="A29" s="3" t="s">
        <v>31</v>
      </c>
      <c r="B29" s="3">
        <f>AugustRaw!B29</f>
        <v>1522</v>
      </c>
      <c r="C29" s="3">
        <f>AugustRaw!C29</f>
        <v>539</v>
      </c>
      <c r="D29" s="3">
        <f>AugustRaw!D29</f>
        <v>2061</v>
      </c>
    </row>
    <row r="30" spans="1:4" ht="15" customHeight="1" x14ac:dyDescent="0.25">
      <c r="A30" s="2" t="s">
        <v>32</v>
      </c>
      <c r="B30" s="2">
        <f>AugustRaw!B30</f>
        <v>16</v>
      </c>
      <c r="C30" s="2">
        <f>AugustRaw!C30</f>
        <v>55</v>
      </c>
      <c r="D30" s="2">
        <f>AugustRaw!D30</f>
        <v>71</v>
      </c>
    </row>
    <row r="31" spans="1:4" ht="15" customHeight="1" x14ac:dyDescent="0.25">
      <c r="A31" s="3" t="s">
        <v>33</v>
      </c>
      <c r="B31" s="3">
        <f>AugustRaw!B31</f>
        <v>318</v>
      </c>
      <c r="C31" s="3">
        <f>AugustRaw!C31</f>
        <v>68</v>
      </c>
      <c r="D31" s="3">
        <f>AugustRaw!D31</f>
        <v>386</v>
      </c>
    </row>
    <row r="32" spans="1:4" ht="15" customHeight="1" x14ac:dyDescent="0.25">
      <c r="A32" s="2" t="s">
        <v>34</v>
      </c>
      <c r="B32" s="2">
        <f>AugustRaw!B32</f>
        <v>1824</v>
      </c>
      <c r="C32" s="2">
        <f>AugustRaw!C32</f>
        <v>539</v>
      </c>
      <c r="D32" s="2">
        <f>AugustRaw!D32</f>
        <v>2363</v>
      </c>
    </row>
    <row r="33" spans="1:4" ht="15" customHeight="1" x14ac:dyDescent="0.25">
      <c r="A33" s="3" t="s">
        <v>35</v>
      </c>
      <c r="B33" s="3">
        <f>AugustRaw!B33</f>
        <v>1119</v>
      </c>
      <c r="C33" s="3">
        <f>AugustRaw!C33</f>
        <v>456</v>
      </c>
      <c r="D33" s="3">
        <f>AugustRaw!D33</f>
        <v>1575</v>
      </c>
    </row>
    <row r="34" spans="1:4" ht="15" customHeight="1" x14ac:dyDescent="0.25">
      <c r="A34" s="2" t="s">
        <v>36</v>
      </c>
      <c r="B34" s="2">
        <f>AugustRaw!B34</f>
        <v>556</v>
      </c>
      <c r="C34" s="2">
        <f>AugustRaw!C34</f>
        <v>226</v>
      </c>
      <c r="D34" s="2">
        <f>AugustRaw!D34</f>
        <v>782</v>
      </c>
    </row>
    <row r="35" spans="1:4" ht="15" customHeight="1" x14ac:dyDescent="0.25">
      <c r="A35" s="3" t="s">
        <v>37</v>
      </c>
      <c r="B35" s="3">
        <f>AugustRaw!B35</f>
        <v>7526</v>
      </c>
      <c r="C35" s="3">
        <f>AugustRaw!C35</f>
        <v>1238</v>
      </c>
      <c r="D35" s="3">
        <f>AugustRaw!D35</f>
        <v>8764</v>
      </c>
    </row>
    <row r="36" spans="1:4" ht="15" customHeight="1" x14ac:dyDescent="0.25">
      <c r="A36" s="2" t="s">
        <v>38</v>
      </c>
      <c r="B36" s="2">
        <f>AugustRaw!B36</f>
        <v>942</v>
      </c>
      <c r="C36" s="2">
        <f>AugustRaw!C36</f>
        <v>209</v>
      </c>
      <c r="D36" s="2">
        <f>AugustRaw!D36</f>
        <v>1151</v>
      </c>
    </row>
    <row r="37" spans="1:4" ht="15" customHeight="1" x14ac:dyDescent="0.25">
      <c r="A37" s="3" t="s">
        <v>39</v>
      </c>
      <c r="B37" s="3">
        <f>AugustRaw!B37</f>
        <v>3113</v>
      </c>
      <c r="C37" s="3">
        <f>AugustRaw!C37</f>
        <v>502</v>
      </c>
      <c r="D37" s="3">
        <f>AugustRaw!D37</f>
        <v>3615</v>
      </c>
    </row>
    <row r="38" spans="1:4" ht="15" customHeight="1" x14ac:dyDescent="0.25">
      <c r="A38" s="2" t="s">
        <v>40</v>
      </c>
      <c r="B38" s="2">
        <f>AugustRaw!B38</f>
        <v>121</v>
      </c>
      <c r="C38" s="2">
        <f>AugustRaw!C38</f>
        <v>13</v>
      </c>
      <c r="D38" s="2">
        <f>AugustRaw!D38</f>
        <v>134</v>
      </c>
    </row>
    <row r="39" spans="1:4" ht="15" customHeight="1" x14ac:dyDescent="0.25">
      <c r="A39" s="3" t="s">
        <v>41</v>
      </c>
      <c r="B39" s="3">
        <f>AugustRaw!B39</f>
        <v>153</v>
      </c>
      <c r="C39" s="3">
        <f>AugustRaw!C39</f>
        <v>70</v>
      </c>
      <c r="D39" s="3">
        <f>AugustRaw!D39</f>
        <v>223</v>
      </c>
    </row>
    <row r="40" spans="1:4" ht="15" customHeight="1" x14ac:dyDescent="0.25">
      <c r="A40" s="6" t="s">
        <v>42</v>
      </c>
      <c r="B40" s="6">
        <f>AugustRaw!B40</f>
        <v>497</v>
      </c>
      <c r="C40" s="6">
        <f>AugustRaw!C40</f>
        <v>9</v>
      </c>
      <c r="D40" s="6">
        <f>AugustRaw!D40</f>
        <v>506</v>
      </c>
    </row>
    <row r="41" spans="1:4" ht="15" customHeight="1" x14ac:dyDescent="0.25">
      <c r="A41" s="7" t="s">
        <v>43</v>
      </c>
      <c r="B41" s="7">
        <f>AugustRaw!B41</f>
        <v>1448</v>
      </c>
      <c r="C41" s="7">
        <f>AugustRaw!C41</f>
        <v>24</v>
      </c>
      <c r="D41" s="7">
        <f>AugustRaw!D41</f>
        <v>1472</v>
      </c>
    </row>
    <row r="42" spans="1:4" ht="15" customHeight="1" x14ac:dyDescent="0.25">
      <c r="A42" s="6" t="s">
        <v>44</v>
      </c>
      <c r="B42" s="6">
        <f>AugustRaw!B42</f>
        <v>62</v>
      </c>
      <c r="C42" s="6">
        <f>AugustRaw!C42</f>
        <v>1</v>
      </c>
      <c r="D42" s="6">
        <f>AugustRaw!D42</f>
        <v>63</v>
      </c>
    </row>
    <row r="43" spans="1:4" ht="15" customHeight="1" x14ac:dyDescent="0.25">
      <c r="A43" s="7" t="s">
        <v>45</v>
      </c>
      <c r="B43" s="7">
        <f>AugustRaw!B43</f>
        <v>255</v>
      </c>
      <c r="C43" s="7">
        <f>AugustRaw!C43</f>
        <v>19</v>
      </c>
      <c r="D43" s="7">
        <f>AugustRaw!D43</f>
        <v>274</v>
      </c>
    </row>
    <row r="44" spans="1:4" ht="15" customHeight="1" x14ac:dyDescent="0.25">
      <c r="A44" s="6" t="s">
        <v>46</v>
      </c>
      <c r="B44" s="6">
        <f>AugustRaw!B44</f>
        <v>0</v>
      </c>
      <c r="C44" s="6">
        <f>AugustRaw!C44</f>
        <v>0</v>
      </c>
      <c r="D44" s="6">
        <f>AugustRaw!D44</f>
        <v>0</v>
      </c>
    </row>
    <row r="45" spans="1:4" ht="15" customHeight="1" x14ac:dyDescent="0.25">
      <c r="A45" s="3" t="s">
        <v>47</v>
      </c>
      <c r="B45" s="3">
        <f>AugustRaw!B45</f>
        <v>257</v>
      </c>
      <c r="C45" s="3">
        <f>AugustRaw!C45</f>
        <v>70</v>
      </c>
      <c r="D45" s="3">
        <f>AugustRaw!D45</f>
        <v>327</v>
      </c>
    </row>
    <row r="46" spans="1:4" ht="15" customHeight="1" x14ac:dyDescent="0.25">
      <c r="A46" s="2" t="s">
        <v>48</v>
      </c>
      <c r="B46" s="2">
        <f>AugustRaw!B46</f>
        <v>1509</v>
      </c>
      <c r="C46" s="2">
        <f>AugustRaw!C46</f>
        <v>543</v>
      </c>
      <c r="D46" s="2">
        <f>AugustRaw!D46</f>
        <v>2052</v>
      </c>
    </row>
    <row r="47" spans="1:4" ht="15" customHeight="1" x14ac:dyDescent="0.25">
      <c r="A47" s="3" t="s">
        <v>49</v>
      </c>
      <c r="B47" s="3">
        <f>AugustRaw!B47</f>
        <v>2996</v>
      </c>
      <c r="C47" s="3">
        <f>AugustRaw!C47</f>
        <v>859</v>
      </c>
      <c r="D47" s="3">
        <f>AugustRaw!D47</f>
        <v>3855</v>
      </c>
    </row>
    <row r="48" spans="1:4" ht="15" customHeight="1" x14ac:dyDescent="0.25">
      <c r="A48" s="2" t="s">
        <v>50</v>
      </c>
      <c r="B48" s="2">
        <f>AugustRaw!B48</f>
        <v>1816</v>
      </c>
      <c r="C48" s="2">
        <f>AugustRaw!C48</f>
        <v>227</v>
      </c>
      <c r="D48" s="2">
        <f>AugustRaw!D48</f>
        <v>2043</v>
      </c>
    </row>
    <row r="49" spans="1:4" ht="15" customHeight="1" x14ac:dyDescent="0.25">
      <c r="A49" s="3" t="s">
        <v>51</v>
      </c>
      <c r="B49" s="3">
        <f>AugustRaw!B49</f>
        <v>1376</v>
      </c>
      <c r="C49" s="3">
        <f>AugustRaw!C49</f>
        <v>394</v>
      </c>
      <c r="D49" s="3">
        <f>AugustRaw!D49</f>
        <v>1770</v>
      </c>
    </row>
    <row r="50" spans="1:4" ht="15" customHeight="1" x14ac:dyDescent="0.25">
      <c r="A50" s="2" t="s">
        <v>52</v>
      </c>
      <c r="B50" s="2">
        <f>AugustRaw!B50</f>
        <v>3624</v>
      </c>
      <c r="C50" s="2">
        <f>AugustRaw!C50</f>
        <v>991</v>
      </c>
      <c r="D50" s="2">
        <f>AugustRaw!D50</f>
        <v>4615</v>
      </c>
    </row>
    <row r="51" spans="1:4" ht="15" customHeight="1" x14ac:dyDescent="0.25">
      <c r="A51" s="3" t="s">
        <v>53</v>
      </c>
      <c r="B51" s="3">
        <f>AugustRaw!B51</f>
        <v>505</v>
      </c>
      <c r="C51" s="3">
        <f>AugustRaw!C51</f>
        <v>246</v>
      </c>
      <c r="D51" s="3">
        <f>AugustRaw!D51</f>
        <v>751</v>
      </c>
    </row>
    <row r="52" spans="1:4" ht="15" customHeight="1" x14ac:dyDescent="0.25">
      <c r="A52" s="2" t="s">
        <v>54</v>
      </c>
      <c r="B52" s="2">
        <f>AugustRaw!B52</f>
        <v>1145</v>
      </c>
      <c r="C52" s="2">
        <f>AugustRaw!C52</f>
        <v>347</v>
      </c>
      <c r="D52" s="2">
        <f>AugustRaw!D52</f>
        <v>1492</v>
      </c>
    </row>
    <row r="53" spans="1:4" ht="15" customHeight="1" x14ac:dyDescent="0.25">
      <c r="A53" s="3" t="s">
        <v>55</v>
      </c>
      <c r="B53" s="3">
        <f>AugustRaw!B53</f>
        <v>155</v>
      </c>
      <c r="C53" s="3">
        <f>AugustRaw!C53</f>
        <v>154</v>
      </c>
      <c r="D53" s="3">
        <f>AugustRaw!D53</f>
        <v>309</v>
      </c>
    </row>
    <row r="54" spans="1:4" ht="15" customHeight="1" x14ac:dyDescent="0.25">
      <c r="A54" s="2" t="s">
        <v>56</v>
      </c>
      <c r="B54" s="2">
        <f>AugustRaw!B54</f>
        <v>266</v>
      </c>
      <c r="C54" s="2">
        <f>AugustRaw!C54</f>
        <v>32</v>
      </c>
      <c r="D54" s="2">
        <f>AugustRaw!D54</f>
        <v>298</v>
      </c>
    </row>
    <row r="55" spans="1:4" ht="15" customHeight="1" x14ac:dyDescent="0.25">
      <c r="A55" s="3" t="s">
        <v>57</v>
      </c>
      <c r="B55" s="3">
        <f>AugustRaw!B55</f>
        <v>351</v>
      </c>
      <c r="C55" s="3">
        <f>AugustRaw!C55</f>
        <v>259</v>
      </c>
      <c r="D55" s="3">
        <f>AugustRaw!D55</f>
        <v>610</v>
      </c>
    </row>
    <row r="56" spans="1:4" ht="15" customHeight="1" x14ac:dyDescent="0.25">
      <c r="A56" s="8" t="s">
        <v>58</v>
      </c>
      <c r="B56" s="8">
        <f>SUM(B12,B13,B14,B15)</f>
        <v>1501</v>
      </c>
      <c r="C56" s="8">
        <f t="shared" ref="C56:D56" si="0">SUM(C12,C13,C14,C15)</f>
        <v>460</v>
      </c>
      <c r="D56" s="8">
        <f t="shared" si="0"/>
        <v>1961</v>
      </c>
    </row>
    <row r="57" spans="1:4" ht="15" customHeight="1" x14ac:dyDescent="0.25">
      <c r="A57" s="9" t="s">
        <v>59</v>
      </c>
      <c r="B57" s="9">
        <f>SUM(B40,B41,B42,B43,B44)</f>
        <v>2262</v>
      </c>
      <c r="C57" s="9">
        <f t="shared" ref="C57:D57" si="1">SUM(C40,C41,C42,C43,C44)</f>
        <v>53</v>
      </c>
      <c r="D57" s="9">
        <f t="shared" si="1"/>
        <v>2315</v>
      </c>
    </row>
  </sheetData>
  <autoFilter ref="A1:D57" xr:uid="{79CEC8A1-A065-4A5B-A1D7-0850B6120C8C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:D55"/>
  <sheetViews>
    <sheetView zoomScale="85" zoomScaleNormal="85" workbookViewId="0">
      <pane ySplit="1" topLeftCell="A2" activePane="bottomLeft" state="frozen"/>
      <selection pane="bottomLeft"/>
    </sheetView>
  </sheetViews>
  <sheetFormatPr defaultRowHeight="15" x14ac:dyDescent="0.25"/>
  <sheetData>
    <row r="1" spans="1:4" x14ac:dyDescent="0.25">
      <c r="A1" t="s">
        <v>0</v>
      </c>
      <c r="B1" t="s">
        <v>63</v>
      </c>
      <c r="C1" t="s">
        <v>64</v>
      </c>
      <c r="D1" t="s">
        <v>65</v>
      </c>
    </row>
    <row r="2" spans="1:4" x14ac:dyDescent="0.25">
      <c r="A2" t="s">
        <v>4</v>
      </c>
      <c r="B2">
        <v>4609</v>
      </c>
      <c r="C2">
        <v>1923</v>
      </c>
      <c r="D2">
        <v>6532</v>
      </c>
    </row>
    <row r="3" spans="1:4" x14ac:dyDescent="0.25">
      <c r="A3" t="s">
        <v>5</v>
      </c>
      <c r="B3">
        <v>3086</v>
      </c>
      <c r="C3">
        <v>647</v>
      </c>
      <c r="D3">
        <v>3733</v>
      </c>
    </row>
    <row r="4" spans="1:4" x14ac:dyDescent="0.25">
      <c r="A4" t="s">
        <v>6</v>
      </c>
      <c r="B4">
        <v>10152</v>
      </c>
      <c r="C4">
        <v>1397</v>
      </c>
      <c r="D4">
        <v>11549</v>
      </c>
    </row>
    <row r="5" spans="1:4" x14ac:dyDescent="0.25">
      <c r="A5" t="s">
        <v>7</v>
      </c>
      <c r="B5">
        <v>126</v>
      </c>
      <c r="C5">
        <v>73</v>
      </c>
      <c r="D5">
        <v>199</v>
      </c>
    </row>
    <row r="6" spans="1:4" x14ac:dyDescent="0.25">
      <c r="A6" t="s">
        <v>8</v>
      </c>
      <c r="B6">
        <v>5651</v>
      </c>
      <c r="C6">
        <v>1247</v>
      </c>
      <c r="D6">
        <v>6898</v>
      </c>
    </row>
    <row r="7" spans="1:4" x14ac:dyDescent="0.25">
      <c r="A7" t="s">
        <v>9</v>
      </c>
      <c r="B7">
        <v>442</v>
      </c>
      <c r="C7">
        <v>148</v>
      </c>
      <c r="D7">
        <v>590</v>
      </c>
    </row>
    <row r="8" spans="1:4" x14ac:dyDescent="0.25">
      <c r="A8" t="s">
        <v>10</v>
      </c>
      <c r="B8">
        <v>701</v>
      </c>
      <c r="C8">
        <v>148</v>
      </c>
      <c r="D8">
        <v>849</v>
      </c>
    </row>
    <row r="9" spans="1:4" x14ac:dyDescent="0.25">
      <c r="A9" t="s">
        <v>11</v>
      </c>
      <c r="B9">
        <v>322</v>
      </c>
      <c r="C9">
        <v>33</v>
      </c>
      <c r="D9">
        <v>355</v>
      </c>
    </row>
    <row r="10" spans="1:4" x14ac:dyDescent="0.25">
      <c r="A10" t="s">
        <v>12</v>
      </c>
      <c r="B10">
        <v>46</v>
      </c>
      <c r="D10">
        <v>46</v>
      </c>
    </row>
    <row r="11" spans="1:4" x14ac:dyDescent="0.25">
      <c r="A11" t="s">
        <v>13</v>
      </c>
    </row>
    <row r="12" spans="1:4" x14ac:dyDescent="0.25">
      <c r="A12" t="s">
        <v>14</v>
      </c>
      <c r="B12">
        <v>182</v>
      </c>
      <c r="C12">
        <v>12</v>
      </c>
      <c r="D12">
        <v>194</v>
      </c>
    </row>
    <row r="13" spans="1:4" x14ac:dyDescent="0.25">
      <c r="A13" t="s">
        <v>15</v>
      </c>
      <c r="B13">
        <v>259</v>
      </c>
      <c r="C13">
        <v>201</v>
      </c>
      <c r="D13">
        <v>460</v>
      </c>
    </row>
    <row r="14" spans="1:4" x14ac:dyDescent="0.25">
      <c r="A14" t="s">
        <v>16</v>
      </c>
      <c r="B14">
        <v>560</v>
      </c>
      <c r="C14">
        <v>142</v>
      </c>
      <c r="D14">
        <v>702</v>
      </c>
    </row>
    <row r="15" spans="1:4" x14ac:dyDescent="0.25">
      <c r="A15" t="s">
        <v>17</v>
      </c>
      <c r="B15">
        <v>500</v>
      </c>
      <c r="C15">
        <v>105</v>
      </c>
      <c r="D15">
        <v>605</v>
      </c>
    </row>
    <row r="16" spans="1:4" x14ac:dyDescent="0.25">
      <c r="A16" t="s">
        <v>18</v>
      </c>
      <c r="B16">
        <v>302</v>
      </c>
      <c r="C16">
        <v>55</v>
      </c>
      <c r="D16">
        <v>357</v>
      </c>
    </row>
    <row r="17" spans="1:4" x14ac:dyDescent="0.25">
      <c r="A17" t="s">
        <v>19</v>
      </c>
      <c r="B17">
        <v>1820</v>
      </c>
      <c r="C17">
        <v>650</v>
      </c>
      <c r="D17">
        <v>2470</v>
      </c>
    </row>
    <row r="18" spans="1:4" x14ac:dyDescent="0.25">
      <c r="A18" t="s">
        <v>20</v>
      </c>
      <c r="B18">
        <v>127</v>
      </c>
      <c r="C18">
        <v>22</v>
      </c>
      <c r="D18">
        <v>149</v>
      </c>
    </row>
    <row r="19" spans="1:4" x14ac:dyDescent="0.25">
      <c r="A19" t="s">
        <v>21</v>
      </c>
      <c r="B19">
        <v>2166</v>
      </c>
      <c r="C19">
        <v>638</v>
      </c>
      <c r="D19">
        <v>2804</v>
      </c>
    </row>
    <row r="20" spans="1:4" x14ac:dyDescent="0.25">
      <c r="A20" t="s">
        <v>22</v>
      </c>
      <c r="B20">
        <v>57</v>
      </c>
      <c r="C20">
        <v>3</v>
      </c>
      <c r="D20">
        <v>60</v>
      </c>
    </row>
    <row r="21" spans="1:4" x14ac:dyDescent="0.25">
      <c r="A21" t="s">
        <v>23</v>
      </c>
      <c r="B21">
        <v>2054</v>
      </c>
      <c r="C21">
        <v>516</v>
      </c>
      <c r="D21">
        <v>2570</v>
      </c>
    </row>
    <row r="22" spans="1:4" x14ac:dyDescent="0.25">
      <c r="A22" t="s">
        <v>24</v>
      </c>
      <c r="B22">
        <v>110</v>
      </c>
      <c r="C22">
        <v>34</v>
      </c>
      <c r="D22">
        <v>144</v>
      </c>
    </row>
    <row r="23" spans="1:4" x14ac:dyDescent="0.25">
      <c r="A23" t="s">
        <v>25</v>
      </c>
      <c r="B23">
        <v>2247</v>
      </c>
      <c r="C23">
        <v>726</v>
      </c>
      <c r="D23">
        <v>2973</v>
      </c>
    </row>
    <row r="24" spans="1:4" x14ac:dyDescent="0.25">
      <c r="A24" t="s">
        <v>26</v>
      </c>
      <c r="B24">
        <v>9466</v>
      </c>
      <c r="C24">
        <v>1822</v>
      </c>
      <c r="D24">
        <v>11288</v>
      </c>
    </row>
    <row r="25" spans="1:4" x14ac:dyDescent="0.25">
      <c r="A25" t="s">
        <v>27</v>
      </c>
      <c r="B25">
        <v>693</v>
      </c>
      <c r="C25">
        <v>128</v>
      </c>
      <c r="D25">
        <v>821</v>
      </c>
    </row>
    <row r="26" spans="1:4" x14ac:dyDescent="0.25">
      <c r="A26" t="s">
        <v>28</v>
      </c>
    </row>
    <row r="27" spans="1:4" x14ac:dyDescent="0.25">
      <c r="A27" t="s">
        <v>29</v>
      </c>
      <c r="B27">
        <v>509</v>
      </c>
      <c r="C27">
        <v>300</v>
      </c>
      <c r="D27">
        <v>809</v>
      </c>
    </row>
    <row r="28" spans="1:4" x14ac:dyDescent="0.25">
      <c r="A28" t="s">
        <v>30</v>
      </c>
      <c r="B28">
        <v>139</v>
      </c>
      <c r="C28">
        <v>66</v>
      </c>
      <c r="D28">
        <v>205</v>
      </c>
    </row>
    <row r="29" spans="1:4" x14ac:dyDescent="0.25">
      <c r="A29" t="s">
        <v>31</v>
      </c>
      <c r="B29">
        <v>1522</v>
      </c>
      <c r="C29">
        <v>539</v>
      </c>
      <c r="D29">
        <v>2061</v>
      </c>
    </row>
    <row r="30" spans="1:4" x14ac:dyDescent="0.25">
      <c r="A30" t="s">
        <v>32</v>
      </c>
      <c r="B30">
        <v>16</v>
      </c>
      <c r="C30">
        <v>55</v>
      </c>
      <c r="D30">
        <v>71</v>
      </c>
    </row>
    <row r="31" spans="1:4" x14ac:dyDescent="0.25">
      <c r="A31" t="s">
        <v>33</v>
      </c>
      <c r="B31">
        <v>318</v>
      </c>
      <c r="C31">
        <v>68</v>
      </c>
      <c r="D31">
        <v>386</v>
      </c>
    </row>
    <row r="32" spans="1:4" x14ac:dyDescent="0.25">
      <c r="A32" t="s">
        <v>34</v>
      </c>
      <c r="B32">
        <v>1824</v>
      </c>
      <c r="C32">
        <v>539</v>
      </c>
      <c r="D32">
        <v>2363</v>
      </c>
    </row>
    <row r="33" spans="1:4" x14ac:dyDescent="0.25">
      <c r="A33" t="s">
        <v>35</v>
      </c>
      <c r="B33">
        <v>1119</v>
      </c>
      <c r="C33">
        <v>456</v>
      </c>
      <c r="D33">
        <v>1575</v>
      </c>
    </row>
    <row r="34" spans="1:4" x14ac:dyDescent="0.25">
      <c r="A34" t="s">
        <v>36</v>
      </c>
      <c r="B34">
        <v>556</v>
      </c>
      <c r="C34">
        <v>226</v>
      </c>
      <c r="D34">
        <v>782</v>
      </c>
    </row>
    <row r="35" spans="1:4" x14ac:dyDescent="0.25">
      <c r="A35" t="s">
        <v>37</v>
      </c>
      <c r="B35">
        <v>7526</v>
      </c>
      <c r="C35">
        <v>1238</v>
      </c>
      <c r="D35">
        <v>8764</v>
      </c>
    </row>
    <row r="36" spans="1:4" x14ac:dyDescent="0.25">
      <c r="A36" t="s">
        <v>38</v>
      </c>
      <c r="B36">
        <v>942</v>
      </c>
      <c r="C36">
        <v>209</v>
      </c>
      <c r="D36">
        <v>1151</v>
      </c>
    </row>
    <row r="37" spans="1:4" x14ac:dyDescent="0.25">
      <c r="A37" t="s">
        <v>39</v>
      </c>
      <c r="B37">
        <v>3113</v>
      </c>
      <c r="C37">
        <v>502</v>
      </c>
      <c r="D37">
        <v>3615</v>
      </c>
    </row>
    <row r="38" spans="1:4" x14ac:dyDescent="0.25">
      <c r="A38" t="s">
        <v>40</v>
      </c>
      <c r="B38">
        <v>121</v>
      </c>
      <c r="C38">
        <v>13</v>
      </c>
      <c r="D38">
        <v>134</v>
      </c>
    </row>
    <row r="39" spans="1:4" x14ac:dyDescent="0.25">
      <c r="A39" t="s">
        <v>41</v>
      </c>
      <c r="B39">
        <v>153</v>
      </c>
      <c r="C39">
        <v>70</v>
      </c>
      <c r="D39">
        <v>223</v>
      </c>
    </row>
    <row r="40" spans="1:4" x14ac:dyDescent="0.25">
      <c r="A40" t="s">
        <v>42</v>
      </c>
      <c r="B40">
        <v>497</v>
      </c>
      <c r="C40">
        <v>9</v>
      </c>
      <c r="D40">
        <v>506</v>
      </c>
    </row>
    <row r="41" spans="1:4" x14ac:dyDescent="0.25">
      <c r="A41" t="s">
        <v>43</v>
      </c>
      <c r="B41">
        <v>1448</v>
      </c>
      <c r="C41">
        <v>24</v>
      </c>
      <c r="D41">
        <v>1472</v>
      </c>
    </row>
    <row r="42" spans="1:4" x14ac:dyDescent="0.25">
      <c r="A42" t="s">
        <v>44</v>
      </c>
      <c r="B42">
        <v>62</v>
      </c>
      <c r="C42">
        <v>1</v>
      </c>
      <c r="D42">
        <v>63</v>
      </c>
    </row>
    <row r="43" spans="1:4" x14ac:dyDescent="0.25">
      <c r="A43" t="s">
        <v>45</v>
      </c>
      <c r="B43">
        <v>255</v>
      </c>
      <c r="C43">
        <v>19</v>
      </c>
      <c r="D43">
        <v>274</v>
      </c>
    </row>
    <row r="44" spans="1:4" x14ac:dyDescent="0.25">
      <c r="A44" t="s">
        <v>66</v>
      </c>
    </row>
    <row r="45" spans="1:4" x14ac:dyDescent="0.25">
      <c r="A45" t="s">
        <v>47</v>
      </c>
      <c r="B45">
        <v>257</v>
      </c>
      <c r="C45">
        <v>70</v>
      </c>
      <c r="D45">
        <v>327</v>
      </c>
    </row>
    <row r="46" spans="1:4" x14ac:dyDescent="0.25">
      <c r="A46" t="s">
        <v>48</v>
      </c>
      <c r="B46">
        <v>1509</v>
      </c>
      <c r="C46">
        <v>543</v>
      </c>
      <c r="D46">
        <v>2052</v>
      </c>
    </row>
    <row r="47" spans="1:4" x14ac:dyDescent="0.25">
      <c r="A47" t="s">
        <v>49</v>
      </c>
      <c r="B47">
        <v>2996</v>
      </c>
      <c r="C47">
        <v>859</v>
      </c>
      <c r="D47">
        <v>3855</v>
      </c>
    </row>
    <row r="48" spans="1:4" x14ac:dyDescent="0.25">
      <c r="A48" t="s">
        <v>50</v>
      </c>
      <c r="B48">
        <v>1816</v>
      </c>
      <c r="C48">
        <v>227</v>
      </c>
      <c r="D48">
        <v>2043</v>
      </c>
    </row>
    <row r="49" spans="1:4" x14ac:dyDescent="0.25">
      <c r="A49" t="s">
        <v>51</v>
      </c>
      <c r="B49">
        <v>1376</v>
      </c>
      <c r="C49">
        <v>394</v>
      </c>
      <c r="D49">
        <v>1770</v>
      </c>
    </row>
    <row r="50" spans="1:4" x14ac:dyDescent="0.25">
      <c r="A50" t="s">
        <v>52</v>
      </c>
      <c r="B50">
        <v>3624</v>
      </c>
      <c r="C50">
        <v>991</v>
      </c>
      <c r="D50">
        <v>4615</v>
      </c>
    </row>
    <row r="51" spans="1:4" x14ac:dyDescent="0.25">
      <c r="A51" t="s">
        <v>53</v>
      </c>
      <c r="B51">
        <v>505</v>
      </c>
      <c r="C51">
        <v>246</v>
      </c>
      <c r="D51">
        <v>751</v>
      </c>
    </row>
    <row r="52" spans="1:4" x14ac:dyDescent="0.25">
      <c r="A52" t="s">
        <v>54</v>
      </c>
      <c r="B52">
        <v>1145</v>
      </c>
      <c r="C52">
        <v>347</v>
      </c>
      <c r="D52">
        <v>1492</v>
      </c>
    </row>
    <row r="53" spans="1:4" x14ac:dyDescent="0.25">
      <c r="A53" t="s">
        <v>55</v>
      </c>
      <c r="B53">
        <v>155</v>
      </c>
      <c r="C53">
        <v>154</v>
      </c>
      <c r="D53">
        <v>309</v>
      </c>
    </row>
    <row r="54" spans="1:4" x14ac:dyDescent="0.25">
      <c r="A54" t="s">
        <v>56</v>
      </c>
      <c r="B54">
        <v>266</v>
      </c>
      <c r="C54">
        <v>32</v>
      </c>
      <c r="D54">
        <v>298</v>
      </c>
    </row>
    <row r="55" spans="1:4" x14ac:dyDescent="0.25">
      <c r="A55" t="s">
        <v>57</v>
      </c>
      <c r="B55">
        <v>351</v>
      </c>
      <c r="C55">
        <v>259</v>
      </c>
      <c r="D55">
        <v>610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SeptemberRaw!B2</f>
        <v>4102</v>
      </c>
      <c r="C2" s="2">
        <f>SeptemberRaw!C2</f>
        <v>1586</v>
      </c>
      <c r="D2" s="2">
        <f>SeptemberRaw!D2</f>
        <v>5688</v>
      </c>
    </row>
    <row r="3" spans="1:4" ht="15" customHeight="1" x14ac:dyDescent="0.25">
      <c r="A3" s="3" t="s">
        <v>5</v>
      </c>
      <c r="B3" s="3">
        <f>SeptemberRaw!B3</f>
        <v>2780</v>
      </c>
      <c r="C3" s="3">
        <f>SeptemberRaw!C3</f>
        <v>820</v>
      </c>
      <c r="D3" s="3">
        <f>SeptemberRaw!D3</f>
        <v>3600</v>
      </c>
    </row>
    <row r="4" spans="1:4" ht="15" customHeight="1" x14ac:dyDescent="0.25">
      <c r="A4" s="2" t="s">
        <v>6</v>
      </c>
      <c r="B4" s="2">
        <f>SeptemberRaw!B4</f>
        <v>8280</v>
      </c>
      <c r="C4" s="2">
        <f>SeptemberRaw!C4</f>
        <v>1263</v>
      </c>
      <c r="D4" s="2">
        <f>SeptemberRaw!D4</f>
        <v>9543</v>
      </c>
    </row>
    <row r="5" spans="1:4" ht="15" customHeight="1" x14ac:dyDescent="0.25">
      <c r="A5" s="3" t="s">
        <v>7</v>
      </c>
      <c r="B5" s="3">
        <f>SeptemberRaw!B5</f>
        <v>147</v>
      </c>
      <c r="C5" s="3">
        <f>SeptemberRaw!C5</f>
        <v>124</v>
      </c>
      <c r="D5" s="3">
        <f>SeptemberRaw!D5</f>
        <v>271</v>
      </c>
    </row>
    <row r="6" spans="1:4" ht="15" customHeight="1" x14ac:dyDescent="0.25">
      <c r="A6" s="2" t="s">
        <v>8</v>
      </c>
      <c r="B6" s="2">
        <f>SeptemberRaw!B6</f>
        <v>5392</v>
      </c>
      <c r="C6" s="2">
        <f>SeptemberRaw!C6</f>
        <v>1315</v>
      </c>
      <c r="D6" s="2">
        <f>SeptemberRaw!D6</f>
        <v>6707</v>
      </c>
    </row>
    <row r="7" spans="1:4" ht="15" customHeight="1" x14ac:dyDescent="0.25">
      <c r="A7" s="3" t="s">
        <v>9</v>
      </c>
      <c r="B7" s="3">
        <f>SeptemberRaw!B7</f>
        <v>398</v>
      </c>
      <c r="C7" s="3">
        <f>SeptemberRaw!C7</f>
        <v>172</v>
      </c>
      <c r="D7" s="3">
        <f>SeptemberRaw!D7</f>
        <v>570</v>
      </c>
    </row>
    <row r="8" spans="1:4" ht="15" customHeight="1" x14ac:dyDescent="0.25">
      <c r="A8" s="2" t="s">
        <v>10</v>
      </c>
      <c r="B8" s="2">
        <f>SeptemberRaw!B8</f>
        <v>664</v>
      </c>
      <c r="C8" s="2">
        <f>SeptemberRaw!C8</f>
        <v>163</v>
      </c>
      <c r="D8" s="2">
        <f>SeptemberRaw!D8</f>
        <v>827</v>
      </c>
    </row>
    <row r="9" spans="1:4" ht="15" customHeight="1" x14ac:dyDescent="0.25">
      <c r="A9" s="3" t="s">
        <v>11</v>
      </c>
      <c r="B9" s="3">
        <f>SeptemberRaw!B9</f>
        <v>273</v>
      </c>
      <c r="C9" s="3">
        <f>SeptemberRaw!C9</f>
        <v>37</v>
      </c>
      <c r="D9" s="3">
        <f>SeptemberRaw!D9</f>
        <v>310</v>
      </c>
    </row>
    <row r="10" spans="1:4" ht="15" customHeight="1" x14ac:dyDescent="0.25">
      <c r="A10" s="2" t="s">
        <v>12</v>
      </c>
      <c r="B10" s="2">
        <f>SeptemberRaw!B10</f>
        <v>6</v>
      </c>
      <c r="C10" s="2">
        <f>SeptemberRaw!C10</f>
        <v>0</v>
      </c>
      <c r="D10" s="2">
        <f>SeptemberRaw!D10</f>
        <v>6</v>
      </c>
    </row>
    <row r="11" spans="1:4" ht="15" customHeight="1" x14ac:dyDescent="0.25">
      <c r="A11" s="3" t="s">
        <v>13</v>
      </c>
      <c r="B11" s="3">
        <f>SeptemberRaw!B11</f>
        <v>0</v>
      </c>
      <c r="C11" s="3">
        <f>SeptemberRaw!C11</f>
        <v>0</v>
      </c>
      <c r="D11" s="3">
        <f>SeptemberRaw!D11</f>
        <v>0</v>
      </c>
    </row>
    <row r="12" spans="1:4" ht="15" customHeight="1" x14ac:dyDescent="0.25">
      <c r="A12" s="4" t="s">
        <v>14</v>
      </c>
      <c r="B12" s="4">
        <f>SeptemberRaw!B12</f>
        <v>127</v>
      </c>
      <c r="C12" s="4">
        <f>SeptemberRaw!C12</f>
        <v>11</v>
      </c>
      <c r="D12" s="4">
        <f>SeptemberRaw!D12</f>
        <v>138</v>
      </c>
    </row>
    <row r="13" spans="1:4" ht="15" customHeight="1" x14ac:dyDescent="0.25">
      <c r="A13" s="5" t="s">
        <v>15</v>
      </c>
      <c r="B13" s="5">
        <f>SeptemberRaw!B13</f>
        <v>256</v>
      </c>
      <c r="C13" s="5">
        <f>SeptemberRaw!C13</f>
        <v>148</v>
      </c>
      <c r="D13" s="5">
        <f>SeptemberRaw!D13</f>
        <v>404</v>
      </c>
    </row>
    <row r="14" spans="1:4" ht="15" customHeight="1" x14ac:dyDescent="0.25">
      <c r="A14" s="4" t="s">
        <v>16</v>
      </c>
      <c r="B14" s="4">
        <f>SeptemberRaw!B14</f>
        <v>462</v>
      </c>
      <c r="C14" s="4">
        <f>SeptemberRaw!C14</f>
        <v>108</v>
      </c>
      <c r="D14" s="4">
        <f>SeptemberRaw!D14</f>
        <v>570</v>
      </c>
    </row>
    <row r="15" spans="1:4" ht="15" customHeight="1" x14ac:dyDescent="0.25">
      <c r="A15" s="5" t="s">
        <v>17</v>
      </c>
      <c r="B15" s="5">
        <f>SeptemberRaw!B15</f>
        <v>446</v>
      </c>
      <c r="C15" s="5">
        <f>SeptemberRaw!C15</f>
        <v>127</v>
      </c>
      <c r="D15" s="5">
        <f>SeptemberRaw!D15</f>
        <v>573</v>
      </c>
    </row>
    <row r="16" spans="1:4" ht="15" customHeight="1" x14ac:dyDescent="0.25">
      <c r="A16" s="2" t="s">
        <v>18</v>
      </c>
      <c r="B16" s="2">
        <f>SeptemberRaw!B16</f>
        <v>238</v>
      </c>
      <c r="C16" s="2">
        <f>SeptemberRaw!C16</f>
        <v>35</v>
      </c>
      <c r="D16" s="2">
        <f>SeptemberRaw!D16</f>
        <v>273</v>
      </c>
    </row>
    <row r="17" spans="1:4" ht="15" customHeight="1" x14ac:dyDescent="0.25">
      <c r="A17" s="3" t="s">
        <v>19</v>
      </c>
      <c r="B17" s="3">
        <f>SeptemberRaw!B17</f>
        <v>1627</v>
      </c>
      <c r="C17" s="3">
        <f>SeptemberRaw!C17</f>
        <v>741</v>
      </c>
      <c r="D17" s="3">
        <f>SeptemberRaw!D17</f>
        <v>2368</v>
      </c>
    </row>
    <row r="18" spans="1:4" ht="15" customHeight="1" x14ac:dyDescent="0.25">
      <c r="A18" s="2" t="s">
        <v>20</v>
      </c>
      <c r="B18" s="2">
        <f>SeptemberRaw!B18</f>
        <v>207</v>
      </c>
      <c r="C18" s="2">
        <f>SeptemberRaw!C18</f>
        <v>88</v>
      </c>
      <c r="D18" s="2">
        <f>SeptemberRaw!D18</f>
        <v>295</v>
      </c>
    </row>
    <row r="19" spans="1:4" ht="15" customHeight="1" x14ac:dyDescent="0.25">
      <c r="A19" s="3" t="s">
        <v>21</v>
      </c>
      <c r="B19" s="3">
        <f>SeptemberRaw!B19</f>
        <v>1630</v>
      </c>
      <c r="C19" s="3">
        <f>SeptemberRaw!C19</f>
        <v>629</v>
      </c>
      <c r="D19" s="3">
        <f>SeptemberRaw!D19</f>
        <v>2259</v>
      </c>
    </row>
    <row r="20" spans="1:4" ht="15" customHeight="1" x14ac:dyDescent="0.25">
      <c r="A20" s="2" t="s">
        <v>22</v>
      </c>
      <c r="B20" s="2">
        <f>SeptemberRaw!B20</f>
        <v>133</v>
      </c>
      <c r="C20" s="2">
        <f>SeptemberRaw!C20</f>
        <v>4</v>
      </c>
      <c r="D20" s="2">
        <f>SeptemberRaw!D20</f>
        <v>137</v>
      </c>
    </row>
    <row r="21" spans="1:4" ht="15" customHeight="1" x14ac:dyDescent="0.25">
      <c r="A21" s="3" t="s">
        <v>23</v>
      </c>
      <c r="B21" s="3">
        <f>SeptemberRaw!B21</f>
        <v>1835</v>
      </c>
      <c r="C21" s="3">
        <f>SeptemberRaw!C21</f>
        <v>436</v>
      </c>
      <c r="D21" s="3">
        <f>SeptemberRaw!D21</f>
        <v>2271</v>
      </c>
    </row>
    <row r="22" spans="1:4" ht="15" customHeight="1" x14ac:dyDescent="0.25">
      <c r="A22" s="2" t="s">
        <v>24</v>
      </c>
      <c r="B22" s="2">
        <f>SeptemberRaw!B22</f>
        <v>101</v>
      </c>
      <c r="C22" s="2">
        <f>SeptemberRaw!C22</f>
        <v>38</v>
      </c>
      <c r="D22" s="2">
        <f>SeptemberRaw!D22</f>
        <v>139</v>
      </c>
    </row>
    <row r="23" spans="1:4" ht="15" customHeight="1" x14ac:dyDescent="0.25">
      <c r="A23" s="3" t="s">
        <v>25</v>
      </c>
      <c r="B23" s="3">
        <f>SeptemberRaw!B23</f>
        <v>2207</v>
      </c>
      <c r="C23" s="3">
        <f>SeptemberRaw!C23</f>
        <v>724</v>
      </c>
      <c r="D23" s="3">
        <f>SeptemberRaw!D23</f>
        <v>2931</v>
      </c>
    </row>
    <row r="24" spans="1:4" ht="15" customHeight="1" x14ac:dyDescent="0.25">
      <c r="A24" s="2" t="s">
        <v>26</v>
      </c>
      <c r="B24" s="2">
        <f>SeptemberRaw!B24</f>
        <v>8772</v>
      </c>
      <c r="C24" s="2">
        <f>SeptemberRaw!C24</f>
        <v>1997</v>
      </c>
      <c r="D24" s="2">
        <f>SeptemberRaw!D24</f>
        <v>10769</v>
      </c>
    </row>
    <row r="25" spans="1:4" ht="15" customHeight="1" x14ac:dyDescent="0.25">
      <c r="A25" s="3" t="s">
        <v>27</v>
      </c>
      <c r="B25" s="3">
        <f>SeptemberRaw!B25</f>
        <v>626</v>
      </c>
      <c r="C25" s="3">
        <f>SeptemberRaw!C25</f>
        <v>176</v>
      </c>
      <c r="D25" s="3">
        <f>SeptemberRaw!D25</f>
        <v>802</v>
      </c>
    </row>
    <row r="26" spans="1:4" ht="15" customHeight="1" x14ac:dyDescent="0.25">
      <c r="A26" s="2" t="s">
        <v>28</v>
      </c>
      <c r="B26" s="2">
        <f>SeptemberRaw!B26</f>
        <v>0</v>
      </c>
      <c r="C26" s="2">
        <f>SeptemberRaw!C26</f>
        <v>0</v>
      </c>
      <c r="D26" s="2">
        <f>SeptemberRaw!D26</f>
        <v>0</v>
      </c>
    </row>
    <row r="27" spans="1:4" ht="15" customHeight="1" x14ac:dyDescent="0.25">
      <c r="A27" s="3" t="s">
        <v>29</v>
      </c>
      <c r="B27" s="3">
        <f>SeptemberRaw!B27</f>
        <v>455</v>
      </c>
      <c r="C27" s="3">
        <f>SeptemberRaw!C27</f>
        <v>176</v>
      </c>
      <c r="D27" s="3">
        <f>SeptemberRaw!D27</f>
        <v>631</v>
      </c>
    </row>
    <row r="28" spans="1:4" ht="15" customHeight="1" x14ac:dyDescent="0.25">
      <c r="A28" s="2" t="s">
        <v>30</v>
      </c>
      <c r="B28" s="2">
        <f>SeptemberRaw!B28</f>
        <v>84</v>
      </c>
      <c r="C28" s="2">
        <f>SeptemberRaw!C28</f>
        <v>51</v>
      </c>
      <c r="D28" s="2">
        <f>SeptemberRaw!D28</f>
        <v>135</v>
      </c>
    </row>
    <row r="29" spans="1:4" ht="15" customHeight="1" x14ac:dyDescent="0.25">
      <c r="A29" s="3" t="s">
        <v>31</v>
      </c>
      <c r="B29" s="3">
        <f>SeptemberRaw!B29</f>
        <v>1258</v>
      </c>
      <c r="C29" s="3">
        <f>SeptemberRaw!C29</f>
        <v>563</v>
      </c>
      <c r="D29" s="3">
        <f>SeptemberRaw!D29</f>
        <v>1821</v>
      </c>
    </row>
    <row r="30" spans="1:4" ht="15" customHeight="1" x14ac:dyDescent="0.25">
      <c r="A30" s="2" t="s">
        <v>32</v>
      </c>
      <c r="B30" s="2">
        <f>SeptemberRaw!B30</f>
        <v>4</v>
      </c>
      <c r="C30" s="2">
        <f>SeptemberRaw!C30</f>
        <v>39</v>
      </c>
      <c r="D30" s="2">
        <f>SeptemberRaw!D30</f>
        <v>43</v>
      </c>
    </row>
    <row r="31" spans="1:4" ht="15" customHeight="1" x14ac:dyDescent="0.25">
      <c r="A31" s="3" t="s">
        <v>33</v>
      </c>
      <c r="B31" s="3">
        <f>SeptemberRaw!B31</f>
        <v>303</v>
      </c>
      <c r="C31" s="3">
        <f>SeptemberRaw!C31</f>
        <v>76</v>
      </c>
      <c r="D31" s="3">
        <f>SeptemberRaw!D31</f>
        <v>379</v>
      </c>
    </row>
    <row r="32" spans="1:4" ht="15" customHeight="1" x14ac:dyDescent="0.25">
      <c r="A32" s="2" t="s">
        <v>34</v>
      </c>
      <c r="B32" s="2">
        <f>SeptemberRaw!B32</f>
        <v>1472</v>
      </c>
      <c r="C32" s="2">
        <f>SeptemberRaw!C32</f>
        <v>457</v>
      </c>
      <c r="D32" s="2">
        <f>SeptemberRaw!D32</f>
        <v>1929</v>
      </c>
    </row>
    <row r="33" spans="1:4" ht="15" customHeight="1" x14ac:dyDescent="0.25">
      <c r="A33" s="3" t="s">
        <v>35</v>
      </c>
      <c r="B33" s="3">
        <f>SeptemberRaw!B33</f>
        <v>892</v>
      </c>
      <c r="C33" s="3">
        <f>SeptemberRaw!C33</f>
        <v>379</v>
      </c>
      <c r="D33" s="3">
        <f>SeptemberRaw!D33</f>
        <v>1271</v>
      </c>
    </row>
    <row r="34" spans="1:4" ht="15" customHeight="1" x14ac:dyDescent="0.25">
      <c r="A34" s="2" t="s">
        <v>36</v>
      </c>
      <c r="B34" s="2">
        <f>SeptemberRaw!B34</f>
        <v>432</v>
      </c>
      <c r="C34" s="2">
        <f>SeptemberRaw!C34</f>
        <v>177</v>
      </c>
      <c r="D34" s="2">
        <f>SeptemberRaw!D34</f>
        <v>609</v>
      </c>
    </row>
    <row r="35" spans="1:4" ht="15" customHeight="1" x14ac:dyDescent="0.25">
      <c r="A35" s="3" t="s">
        <v>37</v>
      </c>
      <c r="B35" s="3">
        <f>SeptemberRaw!B35</f>
        <v>6227</v>
      </c>
      <c r="C35" s="3">
        <f>SeptemberRaw!C35</f>
        <v>1060</v>
      </c>
      <c r="D35" s="3">
        <f>SeptemberRaw!D35</f>
        <v>7287</v>
      </c>
    </row>
    <row r="36" spans="1:4" ht="15" customHeight="1" x14ac:dyDescent="0.25">
      <c r="A36" s="2" t="s">
        <v>38</v>
      </c>
      <c r="B36" s="2">
        <f>SeptemberRaw!B36</f>
        <v>794</v>
      </c>
      <c r="C36" s="2">
        <f>SeptemberRaw!C36</f>
        <v>179</v>
      </c>
      <c r="D36" s="2">
        <f>SeptemberRaw!D36</f>
        <v>973</v>
      </c>
    </row>
    <row r="37" spans="1:4" ht="15" customHeight="1" x14ac:dyDescent="0.25">
      <c r="A37" s="3" t="s">
        <v>39</v>
      </c>
      <c r="B37" s="3">
        <f>SeptemberRaw!B37</f>
        <v>3043</v>
      </c>
      <c r="C37" s="3">
        <f>SeptemberRaw!C37</f>
        <v>549</v>
      </c>
      <c r="D37" s="3">
        <f>SeptemberRaw!D37</f>
        <v>3592</v>
      </c>
    </row>
    <row r="38" spans="1:4" ht="15" customHeight="1" x14ac:dyDescent="0.25">
      <c r="A38" s="2" t="s">
        <v>40</v>
      </c>
      <c r="B38" s="2">
        <f>SeptemberRaw!B38</f>
        <v>79</v>
      </c>
      <c r="C38" s="2">
        <f>SeptemberRaw!C38</f>
        <v>20</v>
      </c>
      <c r="D38" s="2">
        <f>SeptemberRaw!D38</f>
        <v>99</v>
      </c>
    </row>
    <row r="39" spans="1:4" ht="15" customHeight="1" x14ac:dyDescent="0.25">
      <c r="A39" s="3" t="s">
        <v>41</v>
      </c>
      <c r="B39" s="3">
        <f>SeptemberRaw!B39</f>
        <v>133</v>
      </c>
      <c r="C39" s="3">
        <f>SeptemberRaw!C39</f>
        <v>67</v>
      </c>
      <c r="D39" s="3">
        <f>SeptemberRaw!D39</f>
        <v>200</v>
      </c>
    </row>
    <row r="40" spans="1:4" ht="15" customHeight="1" x14ac:dyDescent="0.25">
      <c r="A40" s="6" t="s">
        <v>42</v>
      </c>
      <c r="B40" s="6">
        <f>SeptemberRaw!B40</f>
        <v>643</v>
      </c>
      <c r="C40" s="6">
        <f>SeptemberRaw!C40</f>
        <v>49</v>
      </c>
      <c r="D40" s="6">
        <f>SeptemberRaw!D40</f>
        <v>692</v>
      </c>
    </row>
    <row r="41" spans="1:4" ht="15" customHeight="1" x14ac:dyDescent="0.25">
      <c r="A41" s="7" t="s">
        <v>43</v>
      </c>
      <c r="B41" s="7">
        <f>SeptemberRaw!B41</f>
        <v>1907</v>
      </c>
      <c r="C41" s="7">
        <f>SeptemberRaw!C41</f>
        <v>91</v>
      </c>
      <c r="D41" s="7">
        <f>SeptemberRaw!D41</f>
        <v>1998</v>
      </c>
    </row>
    <row r="42" spans="1:4" ht="15" customHeight="1" x14ac:dyDescent="0.25">
      <c r="A42" s="6" t="s">
        <v>44</v>
      </c>
      <c r="B42" s="6">
        <f>SeptemberRaw!B42</f>
        <v>25</v>
      </c>
      <c r="C42" s="6">
        <f>SeptemberRaw!C42</f>
        <v>5</v>
      </c>
      <c r="D42" s="6">
        <f>SeptemberRaw!D42</f>
        <v>30</v>
      </c>
    </row>
    <row r="43" spans="1:4" ht="15" customHeight="1" x14ac:dyDescent="0.25">
      <c r="A43" s="7" t="s">
        <v>45</v>
      </c>
      <c r="B43" s="7">
        <f>SeptemberRaw!B43</f>
        <v>164</v>
      </c>
      <c r="C43" s="7">
        <f>SeptemberRaw!C43</f>
        <v>19</v>
      </c>
      <c r="D43" s="7">
        <f>SeptemberRaw!D43</f>
        <v>183</v>
      </c>
    </row>
    <row r="44" spans="1:4" ht="15" customHeight="1" x14ac:dyDescent="0.25">
      <c r="A44" s="6" t="s">
        <v>46</v>
      </c>
      <c r="B44" s="6">
        <f>SeptemberRaw!B44</f>
        <v>0</v>
      </c>
      <c r="C44" s="6">
        <f>SeptemberRaw!C44</f>
        <v>0</v>
      </c>
      <c r="D44" s="6">
        <f>SeptemberRaw!D44</f>
        <v>0</v>
      </c>
    </row>
    <row r="45" spans="1:4" ht="15" customHeight="1" x14ac:dyDescent="0.25">
      <c r="A45" s="3" t="s">
        <v>47</v>
      </c>
      <c r="B45" s="3">
        <f>SeptemberRaw!B45</f>
        <v>279</v>
      </c>
      <c r="C45" s="3">
        <f>SeptemberRaw!C45</f>
        <v>69</v>
      </c>
      <c r="D45" s="3">
        <f>SeptemberRaw!D45</f>
        <v>348</v>
      </c>
    </row>
    <row r="46" spans="1:4" ht="15" customHeight="1" x14ac:dyDescent="0.25">
      <c r="A46" s="2" t="s">
        <v>48</v>
      </c>
      <c r="B46" s="2">
        <f>SeptemberRaw!B46</f>
        <v>1154</v>
      </c>
      <c r="C46" s="2">
        <f>SeptemberRaw!C46</f>
        <v>469</v>
      </c>
      <c r="D46" s="2">
        <f>SeptemberRaw!D46</f>
        <v>1623</v>
      </c>
    </row>
    <row r="47" spans="1:4" ht="15" customHeight="1" x14ac:dyDescent="0.25">
      <c r="A47" s="3" t="s">
        <v>49</v>
      </c>
      <c r="B47" s="3">
        <f>SeptemberRaw!B47</f>
        <v>2963</v>
      </c>
      <c r="C47" s="3">
        <f>SeptemberRaw!C47</f>
        <v>892</v>
      </c>
      <c r="D47" s="3">
        <f>SeptemberRaw!D47</f>
        <v>3855</v>
      </c>
    </row>
    <row r="48" spans="1:4" ht="15" customHeight="1" x14ac:dyDescent="0.25">
      <c r="A48" s="2" t="s">
        <v>50</v>
      </c>
      <c r="B48" s="2">
        <f>SeptemberRaw!B48</f>
        <v>1392</v>
      </c>
      <c r="C48" s="2">
        <f>SeptemberRaw!C48</f>
        <v>264</v>
      </c>
      <c r="D48" s="2">
        <f>SeptemberRaw!D48</f>
        <v>1656</v>
      </c>
    </row>
    <row r="49" spans="1:4" ht="15" customHeight="1" x14ac:dyDescent="0.25">
      <c r="A49" s="3" t="s">
        <v>51</v>
      </c>
      <c r="B49" s="3">
        <f>SeptemberRaw!B49</f>
        <v>1032</v>
      </c>
      <c r="C49" s="3">
        <f>SeptemberRaw!C49</f>
        <v>422</v>
      </c>
      <c r="D49" s="3">
        <f>SeptemberRaw!D49</f>
        <v>1454</v>
      </c>
    </row>
    <row r="50" spans="1:4" ht="15" customHeight="1" x14ac:dyDescent="0.25">
      <c r="A50" s="2" t="s">
        <v>52</v>
      </c>
      <c r="B50" s="2">
        <f>SeptemberRaw!B50</f>
        <v>3170</v>
      </c>
      <c r="C50" s="2">
        <f>SeptemberRaw!C50</f>
        <v>792</v>
      </c>
      <c r="D50" s="2">
        <f>SeptemberRaw!D50</f>
        <v>3962</v>
      </c>
    </row>
    <row r="51" spans="1:4" ht="15" customHeight="1" x14ac:dyDescent="0.25">
      <c r="A51" s="3" t="s">
        <v>53</v>
      </c>
      <c r="B51" s="3">
        <f>SeptemberRaw!B51</f>
        <v>420</v>
      </c>
      <c r="C51" s="3">
        <f>SeptemberRaw!C51</f>
        <v>166</v>
      </c>
      <c r="D51" s="3">
        <f>SeptemberRaw!D51</f>
        <v>586</v>
      </c>
    </row>
    <row r="52" spans="1:4" ht="15" customHeight="1" x14ac:dyDescent="0.25">
      <c r="A52" s="2" t="s">
        <v>54</v>
      </c>
      <c r="B52" s="2">
        <f>SeptemberRaw!B52</f>
        <v>1128</v>
      </c>
      <c r="C52" s="2">
        <f>SeptemberRaw!C52</f>
        <v>436</v>
      </c>
      <c r="D52" s="2">
        <f>SeptemberRaw!D52</f>
        <v>1564</v>
      </c>
    </row>
    <row r="53" spans="1:4" ht="15" customHeight="1" x14ac:dyDescent="0.25">
      <c r="A53" s="3" t="s">
        <v>55</v>
      </c>
      <c r="B53" s="3">
        <f>SeptemberRaw!B53</f>
        <v>163</v>
      </c>
      <c r="C53" s="3">
        <f>SeptemberRaw!C53</f>
        <v>123</v>
      </c>
      <c r="D53" s="3">
        <f>SeptemberRaw!D53</f>
        <v>286</v>
      </c>
    </row>
    <row r="54" spans="1:4" ht="15" customHeight="1" x14ac:dyDescent="0.25">
      <c r="A54" s="2" t="s">
        <v>56</v>
      </c>
      <c r="B54" s="2">
        <f>SeptemberRaw!B54</f>
        <v>362</v>
      </c>
      <c r="C54" s="2">
        <f>SeptemberRaw!C54</f>
        <v>19</v>
      </c>
      <c r="D54" s="2">
        <f>SeptemberRaw!D54</f>
        <v>381</v>
      </c>
    </row>
    <row r="55" spans="1:4" ht="15" customHeight="1" x14ac:dyDescent="0.25">
      <c r="A55" s="3" t="s">
        <v>57</v>
      </c>
      <c r="B55" s="3">
        <f>SeptemberRaw!B55</f>
        <v>381</v>
      </c>
      <c r="C55" s="3">
        <f>SeptemberRaw!C55</f>
        <v>321</v>
      </c>
      <c r="D55" s="3">
        <f>SeptemberRaw!D55</f>
        <v>702</v>
      </c>
    </row>
    <row r="56" spans="1:4" ht="15" customHeight="1" x14ac:dyDescent="0.25">
      <c r="A56" s="8" t="s">
        <v>58</v>
      </c>
      <c r="B56" s="8">
        <f>SUM(B12,B13,B14,B15)</f>
        <v>1291</v>
      </c>
      <c r="C56" s="8">
        <f t="shared" ref="C56:D56" si="0">SUM(C12,C13,C14,C15)</f>
        <v>394</v>
      </c>
      <c r="D56" s="8">
        <f t="shared" si="0"/>
        <v>1685</v>
      </c>
    </row>
    <row r="57" spans="1:4" ht="15" customHeight="1" x14ac:dyDescent="0.25">
      <c r="A57" s="9" t="s">
        <v>59</v>
      </c>
      <c r="B57" s="9">
        <f>SUM(B40,B41,B42,B43,B44)</f>
        <v>2739</v>
      </c>
      <c r="C57" s="9">
        <f t="shared" ref="C57:D57" si="1">SUM(C40,C41,C42,C43,C44)</f>
        <v>164</v>
      </c>
      <c r="D57" s="9">
        <f t="shared" si="1"/>
        <v>2903</v>
      </c>
    </row>
  </sheetData>
  <autoFilter ref="A1:D57" xr:uid="{4ED25741-9E67-4537-A915-44DF94449676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63</v>
      </c>
      <c r="C1" t="s">
        <v>64</v>
      </c>
      <c r="D1" t="s">
        <v>65</v>
      </c>
    </row>
    <row r="2" spans="1:4" x14ac:dyDescent="0.25">
      <c r="A2" t="s">
        <v>4</v>
      </c>
      <c r="B2">
        <v>4102</v>
      </c>
      <c r="C2">
        <v>1586</v>
      </c>
      <c r="D2">
        <v>5688</v>
      </c>
    </row>
    <row r="3" spans="1:4" x14ac:dyDescent="0.25">
      <c r="A3" t="s">
        <v>5</v>
      </c>
      <c r="B3">
        <v>2780</v>
      </c>
      <c r="C3">
        <v>820</v>
      </c>
      <c r="D3">
        <v>3600</v>
      </c>
    </row>
    <row r="4" spans="1:4" x14ac:dyDescent="0.25">
      <c r="A4" t="s">
        <v>6</v>
      </c>
      <c r="B4">
        <v>8280</v>
      </c>
      <c r="C4">
        <v>1263</v>
      </c>
      <c r="D4">
        <v>9543</v>
      </c>
    </row>
    <row r="5" spans="1:4" x14ac:dyDescent="0.25">
      <c r="A5" t="s">
        <v>7</v>
      </c>
      <c r="B5">
        <v>147</v>
      </c>
      <c r="C5">
        <v>124</v>
      </c>
      <c r="D5">
        <v>271</v>
      </c>
    </row>
    <row r="6" spans="1:4" x14ac:dyDescent="0.25">
      <c r="A6" t="s">
        <v>8</v>
      </c>
      <c r="B6">
        <v>5392</v>
      </c>
      <c r="C6">
        <v>1315</v>
      </c>
      <c r="D6">
        <v>6707</v>
      </c>
    </row>
    <row r="7" spans="1:4" x14ac:dyDescent="0.25">
      <c r="A7" t="s">
        <v>9</v>
      </c>
      <c r="B7">
        <v>398</v>
      </c>
      <c r="C7">
        <v>172</v>
      </c>
      <c r="D7">
        <v>570</v>
      </c>
    </row>
    <row r="8" spans="1:4" x14ac:dyDescent="0.25">
      <c r="A8" t="s">
        <v>10</v>
      </c>
      <c r="B8">
        <v>664</v>
      </c>
      <c r="C8">
        <v>163</v>
      </c>
      <c r="D8">
        <v>827</v>
      </c>
    </row>
    <row r="9" spans="1:4" x14ac:dyDescent="0.25">
      <c r="A9" t="s">
        <v>11</v>
      </c>
      <c r="B9">
        <v>273</v>
      </c>
      <c r="C9">
        <v>37</v>
      </c>
      <c r="D9">
        <v>310</v>
      </c>
    </row>
    <row r="10" spans="1:4" x14ac:dyDescent="0.25">
      <c r="A10" t="s">
        <v>12</v>
      </c>
      <c r="B10">
        <v>6</v>
      </c>
      <c r="D10">
        <v>6</v>
      </c>
    </row>
    <row r="11" spans="1:4" x14ac:dyDescent="0.25">
      <c r="A11" t="s">
        <v>13</v>
      </c>
    </row>
    <row r="12" spans="1:4" x14ac:dyDescent="0.25">
      <c r="A12" t="s">
        <v>14</v>
      </c>
      <c r="B12">
        <v>127</v>
      </c>
      <c r="C12">
        <v>11</v>
      </c>
      <c r="D12">
        <v>138</v>
      </c>
    </row>
    <row r="13" spans="1:4" x14ac:dyDescent="0.25">
      <c r="A13" t="s">
        <v>15</v>
      </c>
      <c r="B13">
        <v>256</v>
      </c>
      <c r="C13">
        <v>148</v>
      </c>
      <c r="D13">
        <v>404</v>
      </c>
    </row>
    <row r="14" spans="1:4" x14ac:dyDescent="0.25">
      <c r="A14" t="s">
        <v>16</v>
      </c>
      <c r="B14">
        <v>462</v>
      </c>
      <c r="C14">
        <v>108</v>
      </c>
      <c r="D14">
        <v>570</v>
      </c>
    </row>
    <row r="15" spans="1:4" x14ac:dyDescent="0.25">
      <c r="A15" t="s">
        <v>17</v>
      </c>
      <c r="B15">
        <v>446</v>
      </c>
      <c r="C15">
        <v>127</v>
      </c>
      <c r="D15">
        <v>573</v>
      </c>
    </row>
    <row r="16" spans="1:4" x14ac:dyDescent="0.25">
      <c r="A16" t="s">
        <v>18</v>
      </c>
      <c r="B16">
        <v>238</v>
      </c>
      <c r="C16">
        <v>35</v>
      </c>
      <c r="D16">
        <v>273</v>
      </c>
    </row>
    <row r="17" spans="1:4" x14ac:dyDescent="0.25">
      <c r="A17" t="s">
        <v>19</v>
      </c>
      <c r="B17">
        <v>1627</v>
      </c>
      <c r="C17">
        <v>741</v>
      </c>
      <c r="D17">
        <v>2368</v>
      </c>
    </row>
    <row r="18" spans="1:4" x14ac:dyDescent="0.25">
      <c r="A18" t="s">
        <v>20</v>
      </c>
      <c r="B18">
        <v>207</v>
      </c>
      <c r="C18">
        <v>88</v>
      </c>
      <c r="D18">
        <v>295</v>
      </c>
    </row>
    <row r="19" spans="1:4" x14ac:dyDescent="0.25">
      <c r="A19" t="s">
        <v>21</v>
      </c>
      <c r="B19">
        <v>1630</v>
      </c>
      <c r="C19">
        <v>629</v>
      </c>
      <c r="D19">
        <v>2259</v>
      </c>
    </row>
    <row r="20" spans="1:4" x14ac:dyDescent="0.25">
      <c r="A20" t="s">
        <v>22</v>
      </c>
      <c r="B20">
        <v>133</v>
      </c>
      <c r="C20">
        <v>4</v>
      </c>
      <c r="D20">
        <v>137</v>
      </c>
    </row>
    <row r="21" spans="1:4" x14ac:dyDescent="0.25">
      <c r="A21" t="s">
        <v>23</v>
      </c>
      <c r="B21">
        <v>1835</v>
      </c>
      <c r="C21">
        <v>436</v>
      </c>
      <c r="D21">
        <v>2271</v>
      </c>
    </row>
    <row r="22" spans="1:4" x14ac:dyDescent="0.25">
      <c r="A22" t="s">
        <v>24</v>
      </c>
      <c r="B22">
        <v>101</v>
      </c>
      <c r="C22">
        <v>38</v>
      </c>
      <c r="D22">
        <v>139</v>
      </c>
    </row>
    <row r="23" spans="1:4" x14ac:dyDescent="0.25">
      <c r="A23" t="s">
        <v>25</v>
      </c>
      <c r="B23">
        <v>2207</v>
      </c>
      <c r="C23">
        <v>724</v>
      </c>
      <c r="D23">
        <v>2931</v>
      </c>
    </row>
    <row r="24" spans="1:4" x14ac:dyDescent="0.25">
      <c r="A24" t="s">
        <v>26</v>
      </c>
      <c r="B24">
        <v>8772</v>
      </c>
      <c r="C24">
        <v>1997</v>
      </c>
      <c r="D24">
        <v>10769</v>
      </c>
    </row>
    <row r="25" spans="1:4" x14ac:dyDescent="0.25">
      <c r="A25" t="s">
        <v>27</v>
      </c>
      <c r="B25">
        <v>626</v>
      </c>
      <c r="C25">
        <v>176</v>
      </c>
      <c r="D25">
        <v>802</v>
      </c>
    </row>
    <row r="26" spans="1:4" x14ac:dyDescent="0.25">
      <c r="A26" t="s">
        <v>28</v>
      </c>
    </row>
    <row r="27" spans="1:4" x14ac:dyDescent="0.25">
      <c r="A27" t="s">
        <v>29</v>
      </c>
      <c r="B27">
        <v>455</v>
      </c>
      <c r="C27">
        <v>176</v>
      </c>
      <c r="D27">
        <v>631</v>
      </c>
    </row>
    <row r="28" spans="1:4" x14ac:dyDescent="0.25">
      <c r="A28" t="s">
        <v>30</v>
      </c>
      <c r="B28">
        <v>84</v>
      </c>
      <c r="C28">
        <v>51</v>
      </c>
      <c r="D28">
        <v>135</v>
      </c>
    </row>
    <row r="29" spans="1:4" x14ac:dyDescent="0.25">
      <c r="A29" t="s">
        <v>31</v>
      </c>
      <c r="B29">
        <v>1258</v>
      </c>
      <c r="C29">
        <v>563</v>
      </c>
      <c r="D29">
        <v>1821</v>
      </c>
    </row>
    <row r="30" spans="1:4" x14ac:dyDescent="0.25">
      <c r="A30" t="s">
        <v>32</v>
      </c>
      <c r="B30">
        <v>4</v>
      </c>
      <c r="C30">
        <v>39</v>
      </c>
      <c r="D30">
        <v>43</v>
      </c>
    </row>
    <row r="31" spans="1:4" x14ac:dyDescent="0.25">
      <c r="A31" t="s">
        <v>33</v>
      </c>
      <c r="B31">
        <v>303</v>
      </c>
      <c r="C31">
        <v>76</v>
      </c>
      <c r="D31">
        <v>379</v>
      </c>
    </row>
    <row r="32" spans="1:4" x14ac:dyDescent="0.25">
      <c r="A32" t="s">
        <v>34</v>
      </c>
      <c r="B32">
        <v>1472</v>
      </c>
      <c r="C32">
        <v>457</v>
      </c>
      <c r="D32">
        <v>1929</v>
      </c>
    </row>
    <row r="33" spans="1:4" x14ac:dyDescent="0.25">
      <c r="A33" t="s">
        <v>35</v>
      </c>
      <c r="B33">
        <v>892</v>
      </c>
      <c r="C33">
        <v>379</v>
      </c>
      <c r="D33">
        <v>1271</v>
      </c>
    </row>
    <row r="34" spans="1:4" x14ac:dyDescent="0.25">
      <c r="A34" t="s">
        <v>36</v>
      </c>
      <c r="B34">
        <v>432</v>
      </c>
      <c r="C34">
        <v>177</v>
      </c>
      <c r="D34">
        <v>609</v>
      </c>
    </row>
    <row r="35" spans="1:4" x14ac:dyDescent="0.25">
      <c r="A35" t="s">
        <v>37</v>
      </c>
      <c r="B35">
        <v>6227</v>
      </c>
      <c r="C35">
        <v>1060</v>
      </c>
      <c r="D35">
        <v>7287</v>
      </c>
    </row>
    <row r="36" spans="1:4" x14ac:dyDescent="0.25">
      <c r="A36" t="s">
        <v>38</v>
      </c>
      <c r="B36">
        <v>794</v>
      </c>
      <c r="C36">
        <v>179</v>
      </c>
      <c r="D36">
        <v>973</v>
      </c>
    </row>
    <row r="37" spans="1:4" x14ac:dyDescent="0.25">
      <c r="A37" t="s">
        <v>39</v>
      </c>
      <c r="B37">
        <v>3043</v>
      </c>
      <c r="C37">
        <v>549</v>
      </c>
      <c r="D37">
        <v>3592</v>
      </c>
    </row>
    <row r="38" spans="1:4" x14ac:dyDescent="0.25">
      <c r="A38" t="s">
        <v>40</v>
      </c>
      <c r="B38">
        <v>79</v>
      </c>
      <c r="C38">
        <v>20</v>
      </c>
      <c r="D38">
        <v>99</v>
      </c>
    </row>
    <row r="39" spans="1:4" x14ac:dyDescent="0.25">
      <c r="A39" t="s">
        <v>41</v>
      </c>
      <c r="B39">
        <v>133</v>
      </c>
      <c r="C39">
        <v>67</v>
      </c>
      <c r="D39">
        <v>200</v>
      </c>
    </row>
    <row r="40" spans="1:4" x14ac:dyDescent="0.25">
      <c r="A40" t="s">
        <v>42</v>
      </c>
      <c r="B40">
        <v>643</v>
      </c>
      <c r="C40">
        <v>49</v>
      </c>
      <c r="D40">
        <v>692</v>
      </c>
    </row>
    <row r="41" spans="1:4" x14ac:dyDescent="0.25">
      <c r="A41" t="s">
        <v>43</v>
      </c>
      <c r="B41">
        <v>1907</v>
      </c>
      <c r="C41">
        <v>91</v>
      </c>
      <c r="D41">
        <v>1998</v>
      </c>
    </row>
    <row r="42" spans="1:4" x14ac:dyDescent="0.25">
      <c r="A42" t="s">
        <v>44</v>
      </c>
      <c r="B42">
        <v>25</v>
      </c>
      <c r="C42">
        <v>5</v>
      </c>
      <c r="D42">
        <v>30</v>
      </c>
    </row>
    <row r="43" spans="1:4" x14ac:dyDescent="0.25">
      <c r="A43" t="s">
        <v>45</v>
      </c>
      <c r="B43">
        <v>164</v>
      </c>
      <c r="C43">
        <v>19</v>
      </c>
      <c r="D43">
        <v>183</v>
      </c>
    </row>
    <row r="44" spans="1:4" x14ac:dyDescent="0.25">
      <c r="A44" t="s">
        <v>66</v>
      </c>
    </row>
    <row r="45" spans="1:4" x14ac:dyDescent="0.25">
      <c r="A45" t="s">
        <v>47</v>
      </c>
      <c r="B45">
        <v>279</v>
      </c>
      <c r="C45">
        <v>69</v>
      </c>
      <c r="D45">
        <v>348</v>
      </c>
    </row>
    <row r="46" spans="1:4" x14ac:dyDescent="0.25">
      <c r="A46" t="s">
        <v>48</v>
      </c>
      <c r="B46">
        <v>1154</v>
      </c>
      <c r="C46">
        <v>469</v>
      </c>
      <c r="D46">
        <v>1623</v>
      </c>
    </row>
    <row r="47" spans="1:4" x14ac:dyDescent="0.25">
      <c r="A47" t="s">
        <v>49</v>
      </c>
      <c r="B47">
        <v>2963</v>
      </c>
      <c r="C47">
        <v>892</v>
      </c>
      <c r="D47">
        <v>3855</v>
      </c>
    </row>
    <row r="48" spans="1:4" x14ac:dyDescent="0.25">
      <c r="A48" t="s">
        <v>50</v>
      </c>
      <c r="B48">
        <v>1392</v>
      </c>
      <c r="C48">
        <v>264</v>
      </c>
      <c r="D48">
        <v>1656</v>
      </c>
    </row>
    <row r="49" spans="1:4" x14ac:dyDescent="0.25">
      <c r="A49" t="s">
        <v>51</v>
      </c>
      <c r="B49">
        <v>1032</v>
      </c>
      <c r="C49">
        <v>422</v>
      </c>
      <c r="D49">
        <v>1454</v>
      </c>
    </row>
    <row r="50" spans="1:4" x14ac:dyDescent="0.25">
      <c r="A50" t="s">
        <v>52</v>
      </c>
      <c r="B50">
        <v>3170</v>
      </c>
      <c r="C50">
        <v>792</v>
      </c>
      <c r="D50">
        <v>3962</v>
      </c>
    </row>
    <row r="51" spans="1:4" x14ac:dyDescent="0.25">
      <c r="A51" t="s">
        <v>53</v>
      </c>
      <c r="B51">
        <v>420</v>
      </c>
      <c r="C51">
        <v>166</v>
      </c>
      <c r="D51">
        <v>586</v>
      </c>
    </row>
    <row r="52" spans="1:4" x14ac:dyDescent="0.25">
      <c r="A52" t="s">
        <v>54</v>
      </c>
      <c r="B52">
        <v>1128</v>
      </c>
      <c r="C52">
        <v>436</v>
      </c>
      <c r="D52">
        <v>1564</v>
      </c>
    </row>
    <row r="53" spans="1:4" x14ac:dyDescent="0.25">
      <c r="A53" t="s">
        <v>55</v>
      </c>
      <c r="B53">
        <v>163</v>
      </c>
      <c r="C53">
        <v>123</v>
      </c>
      <c r="D53">
        <v>286</v>
      </c>
    </row>
    <row r="54" spans="1:4" x14ac:dyDescent="0.25">
      <c r="A54" t="s">
        <v>56</v>
      </c>
      <c r="B54">
        <v>362</v>
      </c>
      <c r="C54">
        <v>19</v>
      </c>
      <c r="D54">
        <v>381</v>
      </c>
    </row>
    <row r="55" spans="1:4" x14ac:dyDescent="0.25">
      <c r="A55" t="s">
        <v>57</v>
      </c>
      <c r="B55">
        <v>381</v>
      </c>
      <c r="C55">
        <v>321</v>
      </c>
      <c r="D55">
        <v>702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JanuaryRaw!B2</f>
        <v>4683</v>
      </c>
      <c r="C2" s="2">
        <f>JanuaryRaw!C2</f>
        <v>1408</v>
      </c>
      <c r="D2" s="2">
        <f>JanuaryRaw!D2</f>
        <v>6091</v>
      </c>
    </row>
    <row r="3" spans="1:4" ht="15" customHeight="1" x14ac:dyDescent="0.25">
      <c r="A3" s="3" t="s">
        <v>5</v>
      </c>
      <c r="B3" s="3">
        <f>JanuaryRaw!B3</f>
        <v>2413</v>
      </c>
      <c r="C3" s="3">
        <f>JanuaryRaw!C3</f>
        <v>473</v>
      </c>
      <c r="D3" s="3">
        <f>JanuaryRaw!D3</f>
        <v>2886</v>
      </c>
    </row>
    <row r="4" spans="1:4" ht="15" customHeight="1" x14ac:dyDescent="0.25">
      <c r="A4" s="2" t="s">
        <v>6</v>
      </c>
      <c r="B4" s="2">
        <f>JanuaryRaw!B4</f>
        <v>8637</v>
      </c>
      <c r="C4" s="2">
        <f>JanuaryRaw!C4</f>
        <v>1309</v>
      </c>
      <c r="D4" s="2">
        <f>JanuaryRaw!D4</f>
        <v>9946</v>
      </c>
    </row>
    <row r="5" spans="1:4" ht="15" customHeight="1" x14ac:dyDescent="0.25">
      <c r="A5" s="3" t="s">
        <v>7</v>
      </c>
      <c r="B5" s="3">
        <f>JanuaryRaw!B5</f>
        <v>79</v>
      </c>
      <c r="C5" s="3">
        <f>JanuaryRaw!C5</f>
        <v>24</v>
      </c>
      <c r="D5" s="3">
        <f>JanuaryRaw!D5</f>
        <v>103</v>
      </c>
    </row>
    <row r="6" spans="1:4" ht="15" customHeight="1" x14ac:dyDescent="0.25">
      <c r="A6" s="2" t="s">
        <v>8</v>
      </c>
      <c r="B6" s="2">
        <f>JanuaryRaw!B6</f>
        <v>4782</v>
      </c>
      <c r="C6" s="2">
        <f>JanuaryRaw!C6</f>
        <v>1419</v>
      </c>
      <c r="D6" s="2">
        <f>JanuaryRaw!D6</f>
        <v>6201</v>
      </c>
    </row>
    <row r="7" spans="1:4" ht="15" customHeight="1" x14ac:dyDescent="0.25">
      <c r="A7" s="3" t="s">
        <v>9</v>
      </c>
      <c r="B7" s="3">
        <f>JanuaryRaw!B7</f>
        <v>562</v>
      </c>
      <c r="C7" s="3">
        <f>JanuaryRaw!C7</f>
        <v>196</v>
      </c>
      <c r="D7" s="3">
        <f>JanuaryRaw!D7</f>
        <v>758</v>
      </c>
    </row>
    <row r="8" spans="1:4" ht="15" customHeight="1" x14ac:dyDescent="0.25">
      <c r="A8" s="2" t="s">
        <v>10</v>
      </c>
      <c r="B8" s="2">
        <f>JanuaryRaw!B8</f>
        <v>732</v>
      </c>
      <c r="C8" s="2">
        <f>JanuaryRaw!C8</f>
        <v>152</v>
      </c>
      <c r="D8" s="2">
        <f>JanuaryRaw!D8</f>
        <v>884</v>
      </c>
    </row>
    <row r="9" spans="1:4" ht="15" customHeight="1" x14ac:dyDescent="0.25">
      <c r="A9" s="3" t="s">
        <v>11</v>
      </c>
      <c r="B9" s="3">
        <f>JanuaryRaw!B9</f>
        <v>203</v>
      </c>
      <c r="C9" s="3">
        <f>JanuaryRaw!C9</f>
        <v>30</v>
      </c>
      <c r="D9" s="3">
        <f>JanuaryRaw!D9</f>
        <v>233</v>
      </c>
    </row>
    <row r="10" spans="1:4" ht="15" customHeight="1" x14ac:dyDescent="0.25">
      <c r="A10" s="2" t="s">
        <v>12</v>
      </c>
      <c r="B10" s="2">
        <f>JanuaryRaw!B10</f>
        <v>0</v>
      </c>
      <c r="C10" s="2">
        <f>JanuaryRaw!C10</f>
        <v>7</v>
      </c>
      <c r="D10" s="2">
        <f>JanuaryRaw!D10</f>
        <v>7</v>
      </c>
    </row>
    <row r="11" spans="1:4" ht="15" customHeight="1" x14ac:dyDescent="0.25">
      <c r="A11" s="3" t="s">
        <v>13</v>
      </c>
      <c r="B11" s="3">
        <f>JanuaryRaw!B11</f>
        <v>0</v>
      </c>
      <c r="C11" s="3">
        <f>JanuaryRaw!C11</f>
        <v>0</v>
      </c>
      <c r="D11" s="3">
        <f>JanuaryRaw!D11</f>
        <v>0</v>
      </c>
    </row>
    <row r="12" spans="1:4" ht="15" customHeight="1" x14ac:dyDescent="0.25">
      <c r="A12" s="4" t="s">
        <v>14</v>
      </c>
      <c r="B12" s="4">
        <f>JanuaryRaw!B12</f>
        <v>144</v>
      </c>
      <c r="C12" s="4">
        <f>JanuaryRaw!C12</f>
        <v>23</v>
      </c>
      <c r="D12" s="4">
        <f>JanuaryRaw!D12</f>
        <v>167</v>
      </c>
    </row>
    <row r="13" spans="1:4" ht="15" customHeight="1" x14ac:dyDescent="0.25">
      <c r="A13" s="5" t="s">
        <v>15</v>
      </c>
      <c r="B13" s="5">
        <f>JanuaryRaw!B13</f>
        <v>335</v>
      </c>
      <c r="C13" s="5">
        <f>JanuaryRaw!C13</f>
        <v>105</v>
      </c>
      <c r="D13" s="5">
        <f>JanuaryRaw!D13</f>
        <v>440</v>
      </c>
    </row>
    <row r="14" spans="1:4" ht="15" customHeight="1" x14ac:dyDescent="0.25">
      <c r="A14" s="4" t="s">
        <v>16</v>
      </c>
      <c r="B14" s="4">
        <f>JanuaryRaw!B14</f>
        <v>644</v>
      </c>
      <c r="C14" s="4">
        <f>JanuaryRaw!C14</f>
        <v>154</v>
      </c>
      <c r="D14" s="4">
        <f>JanuaryRaw!D14</f>
        <v>798</v>
      </c>
    </row>
    <row r="15" spans="1:4" ht="15" customHeight="1" x14ac:dyDescent="0.25">
      <c r="A15" s="5" t="s">
        <v>17</v>
      </c>
      <c r="B15" s="5">
        <f>JanuaryRaw!B15</f>
        <v>345</v>
      </c>
      <c r="C15" s="5">
        <f>JanuaryRaw!C15</f>
        <v>56</v>
      </c>
      <c r="D15" s="5">
        <f>JanuaryRaw!D15</f>
        <v>401</v>
      </c>
    </row>
    <row r="16" spans="1:4" ht="15" customHeight="1" x14ac:dyDescent="0.25">
      <c r="A16" s="2" t="s">
        <v>18</v>
      </c>
      <c r="B16" s="2">
        <f>JanuaryRaw!B16</f>
        <v>241</v>
      </c>
      <c r="C16" s="2">
        <f>JanuaryRaw!C16</f>
        <v>45</v>
      </c>
      <c r="D16" s="2">
        <f>JanuaryRaw!D16</f>
        <v>286</v>
      </c>
    </row>
    <row r="17" spans="1:4" ht="15" customHeight="1" x14ac:dyDescent="0.25">
      <c r="A17" s="3" t="s">
        <v>19</v>
      </c>
      <c r="B17" s="3">
        <f>JanuaryRaw!B17</f>
        <v>1410</v>
      </c>
      <c r="C17" s="3">
        <f>JanuaryRaw!C17</f>
        <v>537</v>
      </c>
      <c r="D17" s="3">
        <f>JanuaryRaw!D17</f>
        <v>1947</v>
      </c>
    </row>
    <row r="18" spans="1:4" ht="15" customHeight="1" x14ac:dyDescent="0.25">
      <c r="A18" s="2" t="s">
        <v>20</v>
      </c>
      <c r="B18" s="2">
        <f>JanuaryRaw!B18</f>
        <v>126</v>
      </c>
      <c r="C18" s="2">
        <f>JanuaryRaw!C18</f>
        <v>139</v>
      </c>
      <c r="D18" s="2">
        <f>JanuaryRaw!D18</f>
        <v>265</v>
      </c>
    </row>
    <row r="19" spans="1:4" ht="15" customHeight="1" x14ac:dyDescent="0.25">
      <c r="A19" s="3" t="s">
        <v>21</v>
      </c>
      <c r="B19" s="3">
        <f>JanuaryRaw!B19</f>
        <v>1731</v>
      </c>
      <c r="C19" s="3">
        <f>JanuaryRaw!C19</f>
        <v>645</v>
      </c>
      <c r="D19" s="3">
        <f>JanuaryRaw!D19</f>
        <v>2376</v>
      </c>
    </row>
    <row r="20" spans="1:4" ht="15" customHeight="1" x14ac:dyDescent="0.25">
      <c r="A20" s="2" t="s">
        <v>22</v>
      </c>
      <c r="B20" s="2">
        <f>JanuaryRaw!B20</f>
        <v>32</v>
      </c>
      <c r="C20" s="2">
        <f>JanuaryRaw!C20</f>
        <v>3</v>
      </c>
      <c r="D20" s="2">
        <f>JanuaryRaw!D20</f>
        <v>35</v>
      </c>
    </row>
    <row r="21" spans="1:4" ht="15" customHeight="1" x14ac:dyDescent="0.25">
      <c r="A21" s="3" t="s">
        <v>23</v>
      </c>
      <c r="B21" s="3">
        <f>JanuaryRaw!B21</f>
        <v>1677</v>
      </c>
      <c r="C21" s="3">
        <f>JanuaryRaw!C21</f>
        <v>548</v>
      </c>
      <c r="D21" s="3">
        <f>JanuaryRaw!D21</f>
        <v>2225</v>
      </c>
    </row>
    <row r="22" spans="1:4" ht="15" customHeight="1" x14ac:dyDescent="0.25">
      <c r="A22" s="2" t="s">
        <v>24</v>
      </c>
      <c r="B22" s="2">
        <f>JanuaryRaw!B22</f>
        <v>153</v>
      </c>
      <c r="C22" s="2">
        <f>JanuaryRaw!C22</f>
        <v>25</v>
      </c>
      <c r="D22" s="2">
        <f>JanuaryRaw!D22</f>
        <v>178</v>
      </c>
    </row>
    <row r="23" spans="1:4" ht="15" customHeight="1" x14ac:dyDescent="0.25">
      <c r="A23" s="3" t="s">
        <v>25</v>
      </c>
      <c r="B23" s="3">
        <f>JanuaryRaw!B23</f>
        <v>1624</v>
      </c>
      <c r="C23" s="3">
        <f>JanuaryRaw!C23</f>
        <v>688</v>
      </c>
      <c r="D23" s="3">
        <f>JanuaryRaw!D23</f>
        <v>2312</v>
      </c>
    </row>
    <row r="24" spans="1:4" ht="15" customHeight="1" x14ac:dyDescent="0.25">
      <c r="A24" s="2" t="s">
        <v>26</v>
      </c>
      <c r="B24" s="2">
        <f>JanuaryRaw!B24</f>
        <v>8730</v>
      </c>
      <c r="C24" s="2">
        <f>JanuaryRaw!C24</f>
        <v>1667</v>
      </c>
      <c r="D24" s="2">
        <f>JanuaryRaw!D24</f>
        <v>10397</v>
      </c>
    </row>
    <row r="25" spans="1:4" ht="15" customHeight="1" x14ac:dyDescent="0.25">
      <c r="A25" s="3" t="s">
        <v>27</v>
      </c>
      <c r="B25" s="3">
        <f>JanuaryRaw!B25</f>
        <v>536</v>
      </c>
      <c r="C25" s="3">
        <f>JanuaryRaw!C25</f>
        <v>174</v>
      </c>
      <c r="D25" s="3">
        <f>JanuaryRaw!D25</f>
        <v>710</v>
      </c>
    </row>
    <row r="26" spans="1:4" ht="15" customHeight="1" x14ac:dyDescent="0.25">
      <c r="A26" s="2" t="s">
        <v>28</v>
      </c>
      <c r="B26" s="2">
        <f>JanuaryRaw!B26</f>
        <v>0</v>
      </c>
      <c r="C26" s="2">
        <f>JanuaryRaw!C26</f>
        <v>0</v>
      </c>
      <c r="D26" s="2">
        <f>JanuaryRaw!D26</f>
        <v>0</v>
      </c>
    </row>
    <row r="27" spans="1:4" ht="15" customHeight="1" x14ac:dyDescent="0.25">
      <c r="A27" s="3" t="s">
        <v>29</v>
      </c>
      <c r="B27" s="3">
        <f>JanuaryRaw!B27</f>
        <v>487</v>
      </c>
      <c r="C27" s="3">
        <f>JanuaryRaw!C27</f>
        <v>209</v>
      </c>
      <c r="D27" s="3">
        <f>JanuaryRaw!D27</f>
        <v>696</v>
      </c>
    </row>
    <row r="28" spans="1:4" ht="15" customHeight="1" x14ac:dyDescent="0.25">
      <c r="A28" s="2" t="s">
        <v>30</v>
      </c>
      <c r="B28" s="2">
        <f>JanuaryRaw!B28</f>
        <v>161</v>
      </c>
      <c r="C28" s="2">
        <f>JanuaryRaw!C28</f>
        <v>49</v>
      </c>
      <c r="D28" s="2">
        <f>JanuaryRaw!D28</f>
        <v>210</v>
      </c>
    </row>
    <row r="29" spans="1:4" ht="15" customHeight="1" x14ac:dyDescent="0.25">
      <c r="A29" s="3" t="s">
        <v>31</v>
      </c>
      <c r="B29" s="3">
        <f>JanuaryRaw!B29</f>
        <v>1727</v>
      </c>
      <c r="C29" s="3">
        <f>JanuaryRaw!C29</f>
        <v>573</v>
      </c>
      <c r="D29" s="3">
        <f>JanuaryRaw!D29</f>
        <v>2300</v>
      </c>
    </row>
    <row r="30" spans="1:4" ht="15" customHeight="1" x14ac:dyDescent="0.25">
      <c r="A30" s="2" t="s">
        <v>32</v>
      </c>
      <c r="B30" s="2">
        <f>JanuaryRaw!B30</f>
        <v>21</v>
      </c>
      <c r="C30" s="2">
        <f>JanuaryRaw!C30</f>
        <v>55</v>
      </c>
      <c r="D30" s="2">
        <f>JanuaryRaw!D30</f>
        <v>76</v>
      </c>
    </row>
    <row r="31" spans="1:4" ht="15" customHeight="1" x14ac:dyDescent="0.25">
      <c r="A31" s="3" t="s">
        <v>33</v>
      </c>
      <c r="B31" s="3">
        <f>JanuaryRaw!B31</f>
        <v>197</v>
      </c>
      <c r="C31" s="3">
        <f>JanuaryRaw!C31</f>
        <v>56</v>
      </c>
      <c r="D31" s="3">
        <f>JanuaryRaw!D31</f>
        <v>253</v>
      </c>
    </row>
    <row r="32" spans="1:4" ht="15" customHeight="1" x14ac:dyDescent="0.25">
      <c r="A32" s="2" t="s">
        <v>34</v>
      </c>
      <c r="B32" s="2">
        <f>JanuaryRaw!B32</f>
        <v>1686</v>
      </c>
      <c r="C32" s="2">
        <f>JanuaryRaw!C32</f>
        <v>483</v>
      </c>
      <c r="D32" s="2">
        <f>JanuaryRaw!D32</f>
        <v>2169</v>
      </c>
    </row>
    <row r="33" spans="1:4" ht="15" customHeight="1" x14ac:dyDescent="0.25">
      <c r="A33" s="3" t="s">
        <v>35</v>
      </c>
      <c r="B33" s="3">
        <f>JanuaryRaw!B33</f>
        <v>853</v>
      </c>
      <c r="C33" s="3">
        <f>JanuaryRaw!C33</f>
        <v>551</v>
      </c>
      <c r="D33" s="3">
        <f>JanuaryRaw!D33</f>
        <v>1404</v>
      </c>
    </row>
    <row r="34" spans="1:4" ht="15" customHeight="1" x14ac:dyDescent="0.25">
      <c r="A34" s="2" t="s">
        <v>36</v>
      </c>
      <c r="B34" s="2">
        <f>JanuaryRaw!B34</f>
        <v>591</v>
      </c>
      <c r="C34" s="2">
        <f>JanuaryRaw!C34</f>
        <v>268</v>
      </c>
      <c r="D34" s="2">
        <f>JanuaryRaw!D34</f>
        <v>859</v>
      </c>
    </row>
    <row r="35" spans="1:4" ht="15" customHeight="1" x14ac:dyDescent="0.25">
      <c r="A35" s="3" t="s">
        <v>37</v>
      </c>
      <c r="B35" s="3">
        <f>JanuaryRaw!B35</f>
        <v>6690</v>
      </c>
      <c r="C35" s="3">
        <f>JanuaryRaw!C35</f>
        <v>845</v>
      </c>
      <c r="D35" s="3">
        <f>JanuaryRaw!D35</f>
        <v>7535</v>
      </c>
    </row>
    <row r="36" spans="1:4" ht="15" customHeight="1" x14ac:dyDescent="0.25">
      <c r="A36" s="2" t="s">
        <v>38</v>
      </c>
      <c r="B36" s="2">
        <f>JanuaryRaw!B36</f>
        <v>784</v>
      </c>
      <c r="C36" s="2">
        <f>JanuaryRaw!C36</f>
        <v>263</v>
      </c>
      <c r="D36" s="2">
        <f>JanuaryRaw!D36</f>
        <v>1047</v>
      </c>
    </row>
    <row r="37" spans="1:4" ht="15" customHeight="1" x14ac:dyDescent="0.25">
      <c r="A37" s="3" t="s">
        <v>39</v>
      </c>
      <c r="B37" s="3">
        <f>JanuaryRaw!B37</f>
        <v>2579</v>
      </c>
      <c r="C37" s="3">
        <f>JanuaryRaw!C37</f>
        <v>511</v>
      </c>
      <c r="D37" s="3">
        <f>JanuaryRaw!D37</f>
        <v>3090</v>
      </c>
    </row>
    <row r="38" spans="1:4" ht="15" customHeight="1" x14ac:dyDescent="0.25">
      <c r="A38" s="2" t="s">
        <v>40</v>
      </c>
      <c r="B38" s="2">
        <f>JanuaryRaw!B38</f>
        <v>47</v>
      </c>
      <c r="C38" s="2">
        <f>JanuaryRaw!C38</f>
        <v>139</v>
      </c>
      <c r="D38" s="2">
        <f>JanuaryRaw!D38</f>
        <v>186</v>
      </c>
    </row>
    <row r="39" spans="1:4" ht="15" customHeight="1" x14ac:dyDescent="0.25">
      <c r="A39" s="3" t="s">
        <v>41</v>
      </c>
      <c r="B39" s="3">
        <f>JanuaryRaw!B39</f>
        <v>170</v>
      </c>
      <c r="C39" s="3">
        <f>JanuaryRaw!C39</f>
        <v>120</v>
      </c>
      <c r="D39" s="3">
        <f>JanuaryRaw!D39</f>
        <v>290</v>
      </c>
    </row>
    <row r="40" spans="1:4" ht="15" customHeight="1" x14ac:dyDescent="0.25">
      <c r="A40" s="6" t="s">
        <v>42</v>
      </c>
      <c r="B40" s="6">
        <f>JanuaryRaw!B40</f>
        <v>439</v>
      </c>
      <c r="C40" s="6">
        <f>JanuaryRaw!C40</f>
        <v>71</v>
      </c>
      <c r="D40" s="6">
        <f>JanuaryRaw!D40</f>
        <v>510</v>
      </c>
    </row>
    <row r="41" spans="1:4" ht="15" customHeight="1" x14ac:dyDescent="0.25">
      <c r="A41" s="7" t="s">
        <v>43</v>
      </c>
      <c r="B41" s="7">
        <f>JanuaryRaw!B41</f>
        <v>2011</v>
      </c>
      <c r="C41" s="7">
        <f>JanuaryRaw!C41</f>
        <v>109</v>
      </c>
      <c r="D41" s="7">
        <f>JanuaryRaw!D41</f>
        <v>2120</v>
      </c>
    </row>
    <row r="42" spans="1:4" ht="15" customHeight="1" x14ac:dyDescent="0.25">
      <c r="A42" s="6" t="s">
        <v>44</v>
      </c>
      <c r="B42" s="6">
        <f>JanuaryRaw!B42</f>
        <v>41</v>
      </c>
      <c r="C42" s="6">
        <f>JanuaryRaw!C42</f>
        <v>12</v>
      </c>
      <c r="D42" s="6">
        <f>JanuaryRaw!D42</f>
        <v>53</v>
      </c>
    </row>
    <row r="43" spans="1:4" ht="15" customHeight="1" x14ac:dyDescent="0.25">
      <c r="A43" s="7" t="s">
        <v>45</v>
      </c>
      <c r="B43" s="7">
        <f>JanuaryRaw!B43</f>
        <v>164</v>
      </c>
      <c r="C43" s="7">
        <f>JanuaryRaw!C43</f>
        <v>11</v>
      </c>
      <c r="D43" s="7">
        <f>JanuaryRaw!D43</f>
        <v>175</v>
      </c>
    </row>
    <row r="44" spans="1:4" ht="15" customHeight="1" x14ac:dyDescent="0.25">
      <c r="A44" s="6" t="s">
        <v>46</v>
      </c>
      <c r="B44" s="6">
        <f>JanuaryRaw!B44</f>
        <v>314</v>
      </c>
      <c r="C44" s="6">
        <f>JanuaryRaw!C44</f>
        <v>21</v>
      </c>
      <c r="D44" s="6">
        <f>JanuaryRaw!D44</f>
        <v>335</v>
      </c>
    </row>
    <row r="45" spans="1:4" ht="15" customHeight="1" x14ac:dyDescent="0.25">
      <c r="A45" s="3" t="s">
        <v>47</v>
      </c>
      <c r="B45" s="3">
        <f>JanuaryRaw!B45</f>
        <v>364</v>
      </c>
      <c r="C45" s="3">
        <f>JanuaryRaw!C45</f>
        <v>88</v>
      </c>
      <c r="D45" s="3">
        <f>JanuaryRaw!D45</f>
        <v>452</v>
      </c>
    </row>
    <row r="46" spans="1:4" ht="15" customHeight="1" x14ac:dyDescent="0.25">
      <c r="A46" s="2" t="s">
        <v>48</v>
      </c>
      <c r="B46" s="2">
        <f>JanuaryRaw!B46</f>
        <v>1093</v>
      </c>
      <c r="C46" s="2">
        <f>JanuaryRaw!C46</f>
        <v>425</v>
      </c>
      <c r="D46" s="2">
        <f>JanuaryRaw!D46</f>
        <v>1518</v>
      </c>
    </row>
    <row r="47" spans="1:4" ht="15" customHeight="1" x14ac:dyDescent="0.25">
      <c r="A47" s="3" t="s">
        <v>49</v>
      </c>
      <c r="B47" s="3">
        <f>JanuaryRaw!B47</f>
        <v>3186</v>
      </c>
      <c r="C47" s="3">
        <f>JanuaryRaw!C47</f>
        <v>1149</v>
      </c>
      <c r="D47" s="3">
        <f>JanuaryRaw!D47</f>
        <v>4335</v>
      </c>
    </row>
    <row r="48" spans="1:4" ht="15" customHeight="1" x14ac:dyDescent="0.25">
      <c r="A48" s="2" t="s">
        <v>50</v>
      </c>
      <c r="B48" s="2">
        <f>JanuaryRaw!B48</f>
        <v>1342</v>
      </c>
      <c r="C48" s="2">
        <f>JanuaryRaw!C48</f>
        <v>233</v>
      </c>
      <c r="D48" s="2">
        <f>JanuaryRaw!D48</f>
        <v>1575</v>
      </c>
    </row>
    <row r="49" spans="1:4" ht="15" customHeight="1" x14ac:dyDescent="0.25">
      <c r="A49" s="3" t="s">
        <v>51</v>
      </c>
      <c r="B49" s="3">
        <f>JanuaryRaw!B49</f>
        <v>1089</v>
      </c>
      <c r="C49" s="3">
        <f>JanuaryRaw!C49</f>
        <v>469</v>
      </c>
      <c r="D49" s="3">
        <f>JanuaryRaw!D49</f>
        <v>1558</v>
      </c>
    </row>
    <row r="50" spans="1:4" ht="15" customHeight="1" x14ac:dyDescent="0.25">
      <c r="A50" s="2" t="s">
        <v>52</v>
      </c>
      <c r="B50" s="2">
        <f>JanuaryRaw!B50</f>
        <v>3251</v>
      </c>
      <c r="C50" s="2">
        <f>JanuaryRaw!C50</f>
        <v>812</v>
      </c>
      <c r="D50" s="2">
        <f>JanuaryRaw!D50</f>
        <v>4063</v>
      </c>
    </row>
    <row r="51" spans="1:4" ht="15" customHeight="1" x14ac:dyDescent="0.25">
      <c r="A51" s="3" t="s">
        <v>53</v>
      </c>
      <c r="B51" s="3">
        <f>JanuaryRaw!B51</f>
        <v>385</v>
      </c>
      <c r="C51" s="3">
        <f>JanuaryRaw!C51</f>
        <v>172</v>
      </c>
      <c r="D51" s="3">
        <f>JanuaryRaw!D51</f>
        <v>557</v>
      </c>
    </row>
    <row r="52" spans="1:4" ht="15" customHeight="1" x14ac:dyDescent="0.25">
      <c r="A52" s="2" t="s">
        <v>54</v>
      </c>
      <c r="B52" s="2">
        <f>JanuaryRaw!B52</f>
        <v>1315</v>
      </c>
      <c r="C52" s="2">
        <f>JanuaryRaw!C52</f>
        <v>489</v>
      </c>
      <c r="D52" s="2">
        <f>JanuaryRaw!D52</f>
        <v>1804</v>
      </c>
    </row>
    <row r="53" spans="1:4" ht="15" customHeight="1" x14ac:dyDescent="0.25">
      <c r="A53" s="3" t="s">
        <v>55</v>
      </c>
      <c r="B53" s="3">
        <f>JanuaryRaw!B53</f>
        <v>122</v>
      </c>
      <c r="C53" s="3">
        <f>JanuaryRaw!C53</f>
        <v>110</v>
      </c>
      <c r="D53" s="3">
        <f>JanuaryRaw!D53</f>
        <v>232</v>
      </c>
    </row>
    <row r="54" spans="1:4" ht="15" customHeight="1" x14ac:dyDescent="0.25">
      <c r="A54" s="2" t="s">
        <v>56</v>
      </c>
      <c r="B54" s="2">
        <f>JanuaryRaw!B54</f>
        <v>247</v>
      </c>
      <c r="C54" s="2">
        <f>JanuaryRaw!C54</f>
        <v>26</v>
      </c>
      <c r="D54" s="2">
        <f>JanuaryRaw!D54</f>
        <v>273</v>
      </c>
    </row>
    <row r="55" spans="1:4" ht="15" customHeight="1" x14ac:dyDescent="0.25">
      <c r="A55" s="3" t="s">
        <v>57</v>
      </c>
      <c r="B55" s="3">
        <f>JanuaryRaw!B55</f>
        <v>226</v>
      </c>
      <c r="C55" s="3">
        <f>JanuaryRaw!C55</f>
        <v>119</v>
      </c>
      <c r="D55" s="3">
        <f>JanuaryRaw!D55</f>
        <v>345</v>
      </c>
    </row>
    <row r="56" spans="1:4" ht="15" customHeight="1" x14ac:dyDescent="0.25">
      <c r="A56" s="8" t="s">
        <v>58</v>
      </c>
      <c r="B56" s="8">
        <f>SUM(B12,B13,B14,B15)</f>
        <v>1468</v>
      </c>
      <c r="C56" s="8">
        <f t="shared" ref="C56:D56" si="0">SUM(C12,C13,C14,C15)</f>
        <v>338</v>
      </c>
      <c r="D56" s="8">
        <f t="shared" si="0"/>
        <v>1806</v>
      </c>
    </row>
    <row r="57" spans="1:4" ht="15" customHeight="1" x14ac:dyDescent="0.25">
      <c r="A57" s="9" t="s">
        <v>59</v>
      </c>
      <c r="B57" s="9">
        <f>SUM(B40,B41,B42,B43,B44)</f>
        <v>2969</v>
      </c>
      <c r="C57" s="9">
        <f t="shared" ref="C57:D57" si="1">SUM(C40,C41,C42,C43,C44)</f>
        <v>224</v>
      </c>
      <c r="D57" s="9">
        <f t="shared" si="1"/>
        <v>3193</v>
      </c>
    </row>
  </sheetData>
  <autoFilter ref="A1:D57" xr:uid="{9C30E459-A434-48DF-8F70-304F1B2A7A7A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OctoberRaw!B2</f>
        <v>4038</v>
      </c>
      <c r="C2" s="2">
        <f>OctoberRaw!C2</f>
        <v>1788</v>
      </c>
      <c r="D2" s="2">
        <f>OctoberRaw!D2</f>
        <v>5826</v>
      </c>
    </row>
    <row r="3" spans="1:4" ht="15" customHeight="1" x14ac:dyDescent="0.25">
      <c r="A3" s="3" t="s">
        <v>5</v>
      </c>
      <c r="B3" s="3">
        <f>OctoberRaw!B3</f>
        <v>2575</v>
      </c>
      <c r="C3" s="3">
        <f>OctoberRaw!C3</f>
        <v>541</v>
      </c>
      <c r="D3" s="3">
        <f>OctoberRaw!D3</f>
        <v>3116</v>
      </c>
    </row>
    <row r="4" spans="1:4" ht="15" customHeight="1" x14ac:dyDescent="0.25">
      <c r="A4" s="2" t="s">
        <v>6</v>
      </c>
      <c r="B4" s="2">
        <f>OctoberRaw!B4</f>
        <v>8095</v>
      </c>
      <c r="C4" s="2">
        <f>OctoberRaw!C4</f>
        <v>1106</v>
      </c>
      <c r="D4" s="2">
        <f>OctoberRaw!D4</f>
        <v>9201</v>
      </c>
    </row>
    <row r="5" spans="1:4" ht="15" customHeight="1" x14ac:dyDescent="0.25">
      <c r="A5" s="3" t="s">
        <v>7</v>
      </c>
      <c r="B5" s="3">
        <f>OctoberRaw!B5</f>
        <v>154</v>
      </c>
      <c r="C5" s="3">
        <f>OctoberRaw!C5</f>
        <v>82</v>
      </c>
      <c r="D5" s="3">
        <f>OctoberRaw!D5</f>
        <v>236</v>
      </c>
    </row>
    <row r="6" spans="1:4" ht="15" customHeight="1" x14ac:dyDescent="0.25">
      <c r="A6" s="2" t="s">
        <v>8</v>
      </c>
      <c r="B6" s="2">
        <f>OctoberRaw!B6</f>
        <v>5312</v>
      </c>
      <c r="C6" s="2">
        <f>OctoberRaw!C6</f>
        <v>1249</v>
      </c>
      <c r="D6" s="2">
        <f>OctoberRaw!D6</f>
        <v>6561</v>
      </c>
    </row>
    <row r="7" spans="1:4" ht="15" customHeight="1" x14ac:dyDescent="0.25">
      <c r="A7" s="3" t="s">
        <v>9</v>
      </c>
      <c r="B7" s="3">
        <f>OctoberRaw!B7</f>
        <v>450</v>
      </c>
      <c r="C7" s="3">
        <f>OctoberRaw!C7</f>
        <v>219</v>
      </c>
      <c r="D7" s="3">
        <f>OctoberRaw!D7</f>
        <v>669</v>
      </c>
    </row>
    <row r="8" spans="1:4" ht="15" customHeight="1" x14ac:dyDescent="0.25">
      <c r="A8" s="2" t="s">
        <v>10</v>
      </c>
      <c r="B8" s="2">
        <f>OctoberRaw!B8</f>
        <v>629</v>
      </c>
      <c r="C8" s="2">
        <f>OctoberRaw!C8</f>
        <v>81</v>
      </c>
      <c r="D8" s="2">
        <f>OctoberRaw!D8</f>
        <v>710</v>
      </c>
    </row>
    <row r="9" spans="1:4" ht="15" customHeight="1" x14ac:dyDescent="0.25">
      <c r="A9" s="3" t="s">
        <v>11</v>
      </c>
      <c r="B9" s="3">
        <f>OctoberRaw!B9</f>
        <v>300</v>
      </c>
      <c r="C9" s="3">
        <f>OctoberRaw!C9</f>
        <v>52</v>
      </c>
      <c r="D9" s="3">
        <f>OctoberRaw!D9</f>
        <v>352</v>
      </c>
    </row>
    <row r="10" spans="1:4" ht="15" customHeight="1" x14ac:dyDescent="0.25">
      <c r="A10" s="2" t="s">
        <v>12</v>
      </c>
      <c r="B10" s="2">
        <f>OctoberRaw!B10</f>
        <v>16</v>
      </c>
      <c r="C10" s="2">
        <f>OctoberRaw!C10</f>
        <v>1</v>
      </c>
      <c r="D10" s="2">
        <f>OctoberRaw!D10</f>
        <v>17</v>
      </c>
    </row>
    <row r="11" spans="1:4" ht="15" customHeight="1" x14ac:dyDescent="0.25">
      <c r="A11" s="3" t="s">
        <v>13</v>
      </c>
      <c r="B11" s="3">
        <f>OctoberRaw!B11</f>
        <v>0</v>
      </c>
      <c r="C11" s="3">
        <f>OctoberRaw!C11</f>
        <v>0</v>
      </c>
      <c r="D11" s="3">
        <f>OctoberRaw!D11</f>
        <v>0</v>
      </c>
    </row>
    <row r="12" spans="1:4" ht="15" customHeight="1" x14ac:dyDescent="0.25">
      <c r="A12" s="4" t="s">
        <v>14</v>
      </c>
      <c r="B12" s="4">
        <f>OctoberRaw!B12</f>
        <v>159</v>
      </c>
      <c r="C12" s="4">
        <f>OctoberRaw!C12</f>
        <v>20</v>
      </c>
      <c r="D12" s="4">
        <f>OctoberRaw!D12</f>
        <v>179</v>
      </c>
    </row>
    <row r="13" spans="1:4" ht="15" customHeight="1" x14ac:dyDescent="0.25">
      <c r="A13" s="5" t="s">
        <v>15</v>
      </c>
      <c r="B13" s="5">
        <f>OctoberRaw!B13</f>
        <v>253</v>
      </c>
      <c r="C13" s="5">
        <f>OctoberRaw!C13</f>
        <v>182</v>
      </c>
      <c r="D13" s="5">
        <f>OctoberRaw!D13</f>
        <v>435</v>
      </c>
    </row>
    <row r="14" spans="1:4" ht="15" customHeight="1" x14ac:dyDescent="0.25">
      <c r="A14" s="4" t="s">
        <v>16</v>
      </c>
      <c r="B14" s="4">
        <f>OctoberRaw!B14</f>
        <v>544</v>
      </c>
      <c r="C14" s="4">
        <f>OctoberRaw!C14</f>
        <v>119</v>
      </c>
      <c r="D14" s="4">
        <f>OctoberRaw!D14</f>
        <v>663</v>
      </c>
    </row>
    <row r="15" spans="1:4" ht="15" customHeight="1" x14ac:dyDescent="0.25">
      <c r="A15" s="5" t="s">
        <v>17</v>
      </c>
      <c r="B15" s="5">
        <f>OctoberRaw!B15</f>
        <v>421</v>
      </c>
      <c r="C15" s="5">
        <f>OctoberRaw!C15</f>
        <v>85</v>
      </c>
      <c r="D15" s="5">
        <f>OctoberRaw!D15</f>
        <v>506</v>
      </c>
    </row>
    <row r="16" spans="1:4" ht="15" customHeight="1" x14ac:dyDescent="0.25">
      <c r="A16" s="2" t="s">
        <v>18</v>
      </c>
      <c r="B16" s="2">
        <f>OctoberRaw!B16</f>
        <v>214</v>
      </c>
      <c r="C16" s="2">
        <f>OctoberRaw!C16</f>
        <v>21</v>
      </c>
      <c r="D16" s="2">
        <f>OctoberRaw!D16</f>
        <v>235</v>
      </c>
    </row>
    <row r="17" spans="1:4" ht="15" customHeight="1" x14ac:dyDescent="0.25">
      <c r="A17" s="3" t="s">
        <v>19</v>
      </c>
      <c r="B17" s="3">
        <f>OctoberRaw!B17</f>
        <v>1694</v>
      </c>
      <c r="C17" s="3">
        <f>OctoberRaw!C17</f>
        <v>769</v>
      </c>
      <c r="D17" s="3">
        <f>OctoberRaw!D17</f>
        <v>2463</v>
      </c>
    </row>
    <row r="18" spans="1:4" ht="15" customHeight="1" x14ac:dyDescent="0.25">
      <c r="A18" s="2" t="s">
        <v>20</v>
      </c>
      <c r="B18" s="2">
        <f>OctoberRaw!B18</f>
        <v>121</v>
      </c>
      <c r="C18" s="2">
        <f>OctoberRaw!C18</f>
        <v>74</v>
      </c>
      <c r="D18" s="2">
        <f>OctoberRaw!D18</f>
        <v>195</v>
      </c>
    </row>
    <row r="19" spans="1:4" ht="15" customHeight="1" x14ac:dyDescent="0.25">
      <c r="A19" s="3" t="s">
        <v>21</v>
      </c>
      <c r="B19" s="3">
        <f>OctoberRaw!B19</f>
        <v>1515</v>
      </c>
      <c r="C19" s="3">
        <f>OctoberRaw!C19</f>
        <v>619</v>
      </c>
      <c r="D19" s="3">
        <f>OctoberRaw!D19</f>
        <v>2134</v>
      </c>
    </row>
    <row r="20" spans="1:4" ht="15" customHeight="1" x14ac:dyDescent="0.25">
      <c r="A20" s="2" t="s">
        <v>22</v>
      </c>
      <c r="B20" s="2">
        <f>OctoberRaw!B20</f>
        <v>65</v>
      </c>
      <c r="C20" s="2">
        <f>OctoberRaw!C20</f>
        <v>11</v>
      </c>
      <c r="D20" s="2">
        <f>OctoberRaw!D20</f>
        <v>76</v>
      </c>
    </row>
    <row r="21" spans="1:4" ht="15" customHeight="1" x14ac:dyDescent="0.25">
      <c r="A21" s="3" t="s">
        <v>23</v>
      </c>
      <c r="B21" s="3">
        <f>OctoberRaw!B21</f>
        <v>1803</v>
      </c>
      <c r="C21" s="3">
        <f>OctoberRaw!C21</f>
        <v>441</v>
      </c>
      <c r="D21" s="3">
        <f>OctoberRaw!D21</f>
        <v>2244</v>
      </c>
    </row>
    <row r="22" spans="1:4" ht="15" customHeight="1" x14ac:dyDescent="0.25">
      <c r="A22" s="2" t="s">
        <v>24</v>
      </c>
      <c r="B22" s="2">
        <f>OctoberRaw!B22</f>
        <v>128</v>
      </c>
      <c r="C22" s="2">
        <f>OctoberRaw!C22</f>
        <v>48</v>
      </c>
      <c r="D22" s="2">
        <f>OctoberRaw!D22</f>
        <v>176</v>
      </c>
    </row>
    <row r="23" spans="1:4" ht="15" customHeight="1" x14ac:dyDescent="0.25">
      <c r="A23" s="3" t="s">
        <v>25</v>
      </c>
      <c r="B23" s="3">
        <f>OctoberRaw!B23</f>
        <v>1681</v>
      </c>
      <c r="C23" s="3">
        <f>OctoberRaw!C23</f>
        <v>776</v>
      </c>
      <c r="D23" s="3">
        <f>OctoberRaw!D23</f>
        <v>2457</v>
      </c>
    </row>
    <row r="24" spans="1:4" ht="15" customHeight="1" x14ac:dyDescent="0.25">
      <c r="A24" s="2" t="s">
        <v>26</v>
      </c>
      <c r="B24" s="2">
        <f>OctoberRaw!B24</f>
        <v>8601</v>
      </c>
      <c r="C24" s="2">
        <f>OctoberRaw!C24</f>
        <v>1710</v>
      </c>
      <c r="D24" s="2">
        <f>OctoberRaw!D24</f>
        <v>10311</v>
      </c>
    </row>
    <row r="25" spans="1:4" ht="15" customHeight="1" x14ac:dyDescent="0.25">
      <c r="A25" s="3" t="s">
        <v>27</v>
      </c>
      <c r="B25" s="3">
        <f>OctoberRaw!B25</f>
        <v>682</v>
      </c>
      <c r="C25" s="3">
        <f>OctoberRaw!C25</f>
        <v>188</v>
      </c>
      <c r="D25" s="3">
        <f>OctoberRaw!D25</f>
        <v>870</v>
      </c>
    </row>
    <row r="26" spans="1:4" ht="15" customHeight="1" x14ac:dyDescent="0.25">
      <c r="A26" s="2" t="s">
        <v>28</v>
      </c>
      <c r="B26" s="2">
        <f>OctoberRaw!B26</f>
        <v>0</v>
      </c>
      <c r="C26" s="2">
        <f>OctoberRaw!C26</f>
        <v>0</v>
      </c>
      <c r="D26" s="2">
        <f>OctoberRaw!D26</f>
        <v>0</v>
      </c>
    </row>
    <row r="27" spans="1:4" ht="15" customHeight="1" x14ac:dyDescent="0.25">
      <c r="A27" s="3" t="s">
        <v>29</v>
      </c>
      <c r="B27" s="3">
        <f>OctoberRaw!B27</f>
        <v>450</v>
      </c>
      <c r="C27" s="3">
        <f>OctoberRaw!C27</f>
        <v>234</v>
      </c>
      <c r="D27" s="3">
        <f>OctoberRaw!D27</f>
        <v>684</v>
      </c>
    </row>
    <row r="28" spans="1:4" ht="15" customHeight="1" x14ac:dyDescent="0.25">
      <c r="A28" s="2" t="s">
        <v>30</v>
      </c>
      <c r="B28" s="2">
        <f>OctoberRaw!B28</f>
        <v>149</v>
      </c>
      <c r="C28" s="2">
        <f>OctoberRaw!C28</f>
        <v>41</v>
      </c>
      <c r="D28" s="2">
        <f>OctoberRaw!D28</f>
        <v>190</v>
      </c>
    </row>
    <row r="29" spans="1:4" ht="15" customHeight="1" x14ac:dyDescent="0.25">
      <c r="A29" s="3" t="s">
        <v>31</v>
      </c>
      <c r="B29" s="3">
        <f>OctoberRaw!B29</f>
        <v>1255</v>
      </c>
      <c r="C29" s="3">
        <f>OctoberRaw!C29</f>
        <v>583</v>
      </c>
      <c r="D29" s="3">
        <f>OctoberRaw!D29</f>
        <v>1838</v>
      </c>
    </row>
    <row r="30" spans="1:4" ht="15" customHeight="1" x14ac:dyDescent="0.25">
      <c r="A30" s="2" t="s">
        <v>32</v>
      </c>
      <c r="B30" s="2">
        <f>OctoberRaw!B30</f>
        <v>14</v>
      </c>
      <c r="C30" s="2">
        <f>OctoberRaw!C30</f>
        <v>36</v>
      </c>
      <c r="D30" s="2">
        <f>OctoberRaw!D30</f>
        <v>50</v>
      </c>
    </row>
    <row r="31" spans="1:4" ht="15" customHeight="1" x14ac:dyDescent="0.25">
      <c r="A31" s="3" t="s">
        <v>33</v>
      </c>
      <c r="B31" s="3">
        <f>OctoberRaw!B31</f>
        <v>276</v>
      </c>
      <c r="C31" s="3">
        <f>OctoberRaw!C31</f>
        <v>116</v>
      </c>
      <c r="D31" s="3">
        <f>OctoberRaw!D31</f>
        <v>392</v>
      </c>
    </row>
    <row r="32" spans="1:4" ht="15" customHeight="1" x14ac:dyDescent="0.25">
      <c r="A32" s="2" t="s">
        <v>34</v>
      </c>
      <c r="B32" s="2">
        <f>OctoberRaw!B32</f>
        <v>1590</v>
      </c>
      <c r="C32" s="2">
        <f>OctoberRaw!C32</f>
        <v>485</v>
      </c>
      <c r="D32" s="2">
        <f>OctoberRaw!D32</f>
        <v>2075</v>
      </c>
    </row>
    <row r="33" spans="1:4" ht="15" customHeight="1" x14ac:dyDescent="0.25">
      <c r="A33" s="3" t="s">
        <v>35</v>
      </c>
      <c r="B33" s="3">
        <f>OctoberRaw!B33</f>
        <v>1036</v>
      </c>
      <c r="C33" s="3">
        <f>OctoberRaw!C33</f>
        <v>428</v>
      </c>
      <c r="D33" s="3">
        <f>OctoberRaw!D33</f>
        <v>1464</v>
      </c>
    </row>
    <row r="34" spans="1:4" ht="15" customHeight="1" x14ac:dyDescent="0.25">
      <c r="A34" s="2" t="s">
        <v>36</v>
      </c>
      <c r="B34" s="2">
        <f>OctoberRaw!B34</f>
        <v>521</v>
      </c>
      <c r="C34" s="2">
        <f>OctoberRaw!C34</f>
        <v>181</v>
      </c>
      <c r="D34" s="2">
        <f>OctoberRaw!D34</f>
        <v>702</v>
      </c>
    </row>
    <row r="35" spans="1:4" ht="15" customHeight="1" x14ac:dyDescent="0.25">
      <c r="A35" s="3" t="s">
        <v>37</v>
      </c>
      <c r="B35" s="3">
        <f>OctoberRaw!B35</f>
        <v>6101</v>
      </c>
      <c r="C35" s="3">
        <f>OctoberRaw!C35</f>
        <v>912</v>
      </c>
      <c r="D35" s="3">
        <f>OctoberRaw!D35</f>
        <v>7013</v>
      </c>
    </row>
    <row r="36" spans="1:4" ht="15" customHeight="1" x14ac:dyDescent="0.25">
      <c r="A36" s="2" t="s">
        <v>38</v>
      </c>
      <c r="B36" s="2">
        <f>OctoberRaw!B36</f>
        <v>945</v>
      </c>
      <c r="C36" s="2">
        <f>OctoberRaw!C36</f>
        <v>198</v>
      </c>
      <c r="D36" s="2">
        <f>OctoberRaw!D36</f>
        <v>1143</v>
      </c>
    </row>
    <row r="37" spans="1:4" ht="15" customHeight="1" x14ac:dyDescent="0.25">
      <c r="A37" s="3" t="s">
        <v>39</v>
      </c>
      <c r="B37" s="3">
        <f>OctoberRaw!B37</f>
        <v>3111</v>
      </c>
      <c r="C37" s="3">
        <f>OctoberRaw!C37</f>
        <v>494</v>
      </c>
      <c r="D37" s="3">
        <f>OctoberRaw!D37</f>
        <v>3605</v>
      </c>
    </row>
    <row r="38" spans="1:4" ht="15" customHeight="1" x14ac:dyDescent="0.25">
      <c r="A38" s="2" t="s">
        <v>40</v>
      </c>
      <c r="B38" s="2">
        <f>OctoberRaw!B38</f>
        <v>93</v>
      </c>
      <c r="C38" s="2">
        <f>OctoberRaw!C38</f>
        <v>20</v>
      </c>
      <c r="D38" s="2">
        <f>OctoberRaw!D38</f>
        <v>113</v>
      </c>
    </row>
    <row r="39" spans="1:4" ht="15" customHeight="1" x14ac:dyDescent="0.25">
      <c r="A39" s="3" t="s">
        <v>41</v>
      </c>
      <c r="B39" s="3">
        <f>OctoberRaw!B39</f>
        <v>159</v>
      </c>
      <c r="C39" s="3">
        <f>OctoberRaw!C39</f>
        <v>93</v>
      </c>
      <c r="D39" s="3">
        <f>OctoberRaw!D39</f>
        <v>252</v>
      </c>
    </row>
    <row r="40" spans="1:4" ht="15" customHeight="1" x14ac:dyDescent="0.25">
      <c r="A40" s="6" t="s">
        <v>42</v>
      </c>
      <c r="B40" s="6">
        <f>OctoberRaw!B40</f>
        <v>553</v>
      </c>
      <c r="C40" s="6">
        <f>OctoberRaw!C40</f>
        <v>8</v>
      </c>
      <c r="D40" s="6">
        <f>OctoberRaw!D40</f>
        <v>561</v>
      </c>
    </row>
    <row r="41" spans="1:4" ht="15" customHeight="1" x14ac:dyDescent="0.25">
      <c r="A41" s="7" t="s">
        <v>43</v>
      </c>
      <c r="B41" s="7">
        <f>OctoberRaw!B41</f>
        <v>2340</v>
      </c>
      <c r="C41" s="7">
        <f>OctoberRaw!C41</f>
        <v>110</v>
      </c>
      <c r="D41" s="7">
        <f>OctoberRaw!D41</f>
        <v>2450</v>
      </c>
    </row>
    <row r="42" spans="1:4" ht="15" customHeight="1" x14ac:dyDescent="0.25">
      <c r="A42" s="6" t="s">
        <v>44</v>
      </c>
      <c r="B42" s="6">
        <f>OctoberRaw!B42</f>
        <v>39</v>
      </c>
      <c r="C42" s="6">
        <f>OctoberRaw!C42</f>
        <v>3</v>
      </c>
      <c r="D42" s="6">
        <f>OctoberRaw!D42</f>
        <v>42</v>
      </c>
    </row>
    <row r="43" spans="1:4" ht="15" customHeight="1" x14ac:dyDescent="0.25">
      <c r="A43" s="7" t="s">
        <v>45</v>
      </c>
      <c r="B43" s="7">
        <f>OctoberRaw!B43</f>
        <v>167</v>
      </c>
      <c r="C43" s="7">
        <f>OctoberRaw!C43</f>
        <v>26</v>
      </c>
      <c r="D43" s="7">
        <f>OctoberRaw!D43</f>
        <v>193</v>
      </c>
    </row>
    <row r="44" spans="1:4" ht="15" customHeight="1" x14ac:dyDescent="0.25">
      <c r="A44" s="6" t="s">
        <v>46</v>
      </c>
      <c r="B44" s="6">
        <f>OctoberRaw!B44</f>
        <v>0</v>
      </c>
      <c r="C44" s="6">
        <f>OctoberRaw!C44</f>
        <v>0</v>
      </c>
      <c r="D44" s="6">
        <f>OctoberRaw!D44</f>
        <v>0</v>
      </c>
    </row>
    <row r="45" spans="1:4" ht="15" customHeight="1" x14ac:dyDescent="0.25">
      <c r="A45" s="3" t="s">
        <v>47</v>
      </c>
      <c r="B45" s="3">
        <f>OctoberRaw!B45</f>
        <v>373</v>
      </c>
      <c r="C45" s="3">
        <f>OctoberRaw!C45</f>
        <v>89</v>
      </c>
      <c r="D45" s="3">
        <f>OctoberRaw!D45</f>
        <v>462</v>
      </c>
    </row>
    <row r="46" spans="1:4" ht="15" customHeight="1" x14ac:dyDescent="0.25">
      <c r="A46" s="2" t="s">
        <v>48</v>
      </c>
      <c r="B46" s="2">
        <f>OctoberRaw!B46</f>
        <v>1343</v>
      </c>
      <c r="C46" s="2">
        <f>OctoberRaw!C46</f>
        <v>453</v>
      </c>
      <c r="D46" s="2">
        <f>OctoberRaw!D46</f>
        <v>1796</v>
      </c>
    </row>
    <row r="47" spans="1:4" ht="15" customHeight="1" x14ac:dyDescent="0.25">
      <c r="A47" s="3" t="s">
        <v>49</v>
      </c>
      <c r="B47" s="3">
        <f>OctoberRaw!B47</f>
        <v>2899</v>
      </c>
      <c r="C47" s="3">
        <f>OctoberRaw!C47</f>
        <v>1006</v>
      </c>
      <c r="D47" s="3">
        <f>OctoberRaw!D47</f>
        <v>3905</v>
      </c>
    </row>
    <row r="48" spans="1:4" ht="15" customHeight="1" x14ac:dyDescent="0.25">
      <c r="A48" s="2" t="s">
        <v>50</v>
      </c>
      <c r="B48" s="2">
        <f>OctoberRaw!B48</f>
        <v>1517</v>
      </c>
      <c r="C48" s="2">
        <f>OctoberRaw!C48</f>
        <v>332</v>
      </c>
      <c r="D48" s="2">
        <f>OctoberRaw!D48</f>
        <v>1849</v>
      </c>
    </row>
    <row r="49" spans="1:4" ht="15" customHeight="1" x14ac:dyDescent="0.25">
      <c r="A49" s="3" t="s">
        <v>51</v>
      </c>
      <c r="B49" s="3">
        <f>OctoberRaw!B49</f>
        <v>1101</v>
      </c>
      <c r="C49" s="3">
        <f>OctoberRaw!C49</f>
        <v>415</v>
      </c>
      <c r="D49" s="3">
        <f>OctoberRaw!D49</f>
        <v>1516</v>
      </c>
    </row>
    <row r="50" spans="1:4" ht="15" customHeight="1" x14ac:dyDescent="0.25">
      <c r="A50" s="2" t="s">
        <v>52</v>
      </c>
      <c r="B50" s="2">
        <f>OctoberRaw!B50</f>
        <v>3121</v>
      </c>
      <c r="C50" s="2">
        <f>OctoberRaw!C50</f>
        <v>1015</v>
      </c>
      <c r="D50" s="2">
        <f>OctoberRaw!D50</f>
        <v>4136</v>
      </c>
    </row>
    <row r="51" spans="1:4" ht="15" customHeight="1" x14ac:dyDescent="0.25">
      <c r="A51" s="3" t="s">
        <v>53</v>
      </c>
      <c r="B51" s="3">
        <f>OctoberRaw!B51</f>
        <v>375</v>
      </c>
      <c r="C51" s="3">
        <f>OctoberRaw!C51</f>
        <v>214</v>
      </c>
      <c r="D51" s="3">
        <f>OctoberRaw!D51</f>
        <v>589</v>
      </c>
    </row>
    <row r="52" spans="1:4" ht="15" customHeight="1" x14ac:dyDescent="0.25">
      <c r="A52" s="2" t="s">
        <v>54</v>
      </c>
      <c r="B52" s="2">
        <f>OctoberRaw!B52</f>
        <v>1386</v>
      </c>
      <c r="C52" s="2">
        <f>OctoberRaw!C52</f>
        <v>408</v>
      </c>
      <c r="D52" s="2">
        <f>OctoberRaw!D52</f>
        <v>1794</v>
      </c>
    </row>
    <row r="53" spans="1:4" ht="15" customHeight="1" x14ac:dyDescent="0.25">
      <c r="A53" s="3" t="s">
        <v>55</v>
      </c>
      <c r="B53" s="3">
        <f>OctoberRaw!B53</f>
        <v>167</v>
      </c>
      <c r="C53" s="3">
        <f>OctoberRaw!C53</f>
        <v>120</v>
      </c>
      <c r="D53" s="3">
        <f>OctoberRaw!D53</f>
        <v>287</v>
      </c>
    </row>
    <row r="54" spans="1:4" ht="15" customHeight="1" x14ac:dyDescent="0.25">
      <c r="A54" s="2" t="s">
        <v>56</v>
      </c>
      <c r="B54" s="2">
        <f>OctoberRaw!B54</f>
        <v>390</v>
      </c>
      <c r="C54" s="2">
        <f>OctoberRaw!C54</f>
        <v>29</v>
      </c>
      <c r="D54" s="2">
        <f>OctoberRaw!D54</f>
        <v>419</v>
      </c>
    </row>
    <row r="55" spans="1:4" ht="15" customHeight="1" x14ac:dyDescent="0.25">
      <c r="A55" s="3" t="s">
        <v>57</v>
      </c>
      <c r="B55" s="3">
        <f>OctoberRaw!B55</f>
        <v>295</v>
      </c>
      <c r="C55" s="3">
        <f>OctoberRaw!C55</f>
        <v>329</v>
      </c>
      <c r="D55" s="3">
        <f>OctoberRaw!D55</f>
        <v>624</v>
      </c>
    </row>
    <row r="56" spans="1:4" ht="15" customHeight="1" x14ac:dyDescent="0.25">
      <c r="A56" s="8" t="s">
        <v>58</v>
      </c>
      <c r="B56" s="8">
        <f>SUM(B12,B13,B14,B15)</f>
        <v>1377</v>
      </c>
      <c r="C56" s="8">
        <f t="shared" ref="C56:D56" si="0">SUM(C12,C13,C14,C15)</f>
        <v>406</v>
      </c>
      <c r="D56" s="8">
        <f t="shared" si="0"/>
        <v>1783</v>
      </c>
    </row>
    <row r="57" spans="1:4" ht="15" customHeight="1" x14ac:dyDescent="0.25">
      <c r="A57" s="9" t="s">
        <v>59</v>
      </c>
      <c r="B57" s="9">
        <f>SUM(B40,B41,B42,B43,B44)</f>
        <v>3099</v>
      </c>
      <c r="C57" s="9">
        <f t="shared" ref="C57:D57" si="1">SUM(C40,C41,C42,C43,C44)</f>
        <v>147</v>
      </c>
      <c r="D57" s="9">
        <f t="shared" si="1"/>
        <v>3246</v>
      </c>
    </row>
  </sheetData>
  <autoFilter ref="A1:D57" xr:uid="{095E24B9-6C89-40AE-A4A1-010FB6EADABB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63</v>
      </c>
      <c r="C1" t="s">
        <v>64</v>
      </c>
      <c r="D1" t="s">
        <v>65</v>
      </c>
    </row>
    <row r="2" spans="1:4" x14ac:dyDescent="0.25">
      <c r="A2" t="s">
        <v>4</v>
      </c>
      <c r="B2">
        <v>4038</v>
      </c>
      <c r="C2">
        <v>1788</v>
      </c>
      <c r="D2">
        <v>5826</v>
      </c>
    </row>
    <row r="3" spans="1:4" x14ac:dyDescent="0.25">
      <c r="A3" t="s">
        <v>5</v>
      </c>
      <c r="B3">
        <v>2575</v>
      </c>
      <c r="C3">
        <v>541</v>
      </c>
      <c r="D3">
        <v>3116</v>
      </c>
    </row>
    <row r="4" spans="1:4" x14ac:dyDescent="0.25">
      <c r="A4" t="s">
        <v>6</v>
      </c>
      <c r="B4">
        <v>8095</v>
      </c>
      <c r="C4">
        <v>1106</v>
      </c>
      <c r="D4">
        <v>9201</v>
      </c>
    </row>
    <row r="5" spans="1:4" x14ac:dyDescent="0.25">
      <c r="A5" t="s">
        <v>7</v>
      </c>
      <c r="B5">
        <v>154</v>
      </c>
      <c r="C5">
        <v>82</v>
      </c>
      <c r="D5">
        <v>236</v>
      </c>
    </row>
    <row r="6" spans="1:4" x14ac:dyDescent="0.25">
      <c r="A6" t="s">
        <v>8</v>
      </c>
      <c r="B6">
        <v>5312</v>
      </c>
      <c r="C6">
        <v>1249</v>
      </c>
      <c r="D6">
        <v>6561</v>
      </c>
    </row>
    <row r="7" spans="1:4" x14ac:dyDescent="0.25">
      <c r="A7" t="s">
        <v>9</v>
      </c>
      <c r="B7">
        <v>450</v>
      </c>
      <c r="C7">
        <v>219</v>
      </c>
      <c r="D7">
        <v>669</v>
      </c>
    </row>
    <row r="8" spans="1:4" x14ac:dyDescent="0.25">
      <c r="A8" t="s">
        <v>10</v>
      </c>
      <c r="B8">
        <v>629</v>
      </c>
      <c r="C8">
        <v>81</v>
      </c>
      <c r="D8">
        <v>710</v>
      </c>
    </row>
    <row r="9" spans="1:4" x14ac:dyDescent="0.25">
      <c r="A9" t="s">
        <v>11</v>
      </c>
      <c r="B9">
        <v>300</v>
      </c>
      <c r="C9">
        <v>52</v>
      </c>
      <c r="D9">
        <v>352</v>
      </c>
    </row>
    <row r="10" spans="1:4" x14ac:dyDescent="0.25">
      <c r="A10" t="s">
        <v>12</v>
      </c>
      <c r="B10">
        <v>16</v>
      </c>
      <c r="C10">
        <v>1</v>
      </c>
      <c r="D10">
        <v>17</v>
      </c>
    </row>
    <row r="11" spans="1:4" x14ac:dyDescent="0.25">
      <c r="A11" t="s">
        <v>13</v>
      </c>
    </row>
    <row r="12" spans="1:4" x14ac:dyDescent="0.25">
      <c r="A12" t="s">
        <v>14</v>
      </c>
      <c r="B12">
        <v>159</v>
      </c>
      <c r="C12">
        <v>20</v>
      </c>
      <c r="D12">
        <v>179</v>
      </c>
    </row>
    <row r="13" spans="1:4" x14ac:dyDescent="0.25">
      <c r="A13" t="s">
        <v>15</v>
      </c>
      <c r="B13">
        <v>253</v>
      </c>
      <c r="C13">
        <v>182</v>
      </c>
      <c r="D13">
        <v>435</v>
      </c>
    </row>
    <row r="14" spans="1:4" x14ac:dyDescent="0.25">
      <c r="A14" t="s">
        <v>16</v>
      </c>
      <c r="B14">
        <v>544</v>
      </c>
      <c r="C14">
        <v>119</v>
      </c>
      <c r="D14">
        <v>663</v>
      </c>
    </row>
    <row r="15" spans="1:4" x14ac:dyDescent="0.25">
      <c r="A15" t="s">
        <v>17</v>
      </c>
      <c r="B15">
        <v>421</v>
      </c>
      <c r="C15">
        <v>85</v>
      </c>
      <c r="D15">
        <v>506</v>
      </c>
    </row>
    <row r="16" spans="1:4" x14ac:dyDescent="0.25">
      <c r="A16" t="s">
        <v>18</v>
      </c>
      <c r="B16">
        <v>214</v>
      </c>
      <c r="C16">
        <v>21</v>
      </c>
      <c r="D16">
        <v>235</v>
      </c>
    </row>
    <row r="17" spans="1:4" x14ac:dyDescent="0.25">
      <c r="A17" t="s">
        <v>19</v>
      </c>
      <c r="B17">
        <v>1694</v>
      </c>
      <c r="C17">
        <v>769</v>
      </c>
      <c r="D17">
        <v>2463</v>
      </c>
    </row>
    <row r="18" spans="1:4" x14ac:dyDescent="0.25">
      <c r="A18" t="s">
        <v>20</v>
      </c>
      <c r="B18">
        <v>121</v>
      </c>
      <c r="C18">
        <v>74</v>
      </c>
      <c r="D18">
        <v>195</v>
      </c>
    </row>
    <row r="19" spans="1:4" x14ac:dyDescent="0.25">
      <c r="A19" t="s">
        <v>21</v>
      </c>
      <c r="B19">
        <v>1515</v>
      </c>
      <c r="C19">
        <v>619</v>
      </c>
      <c r="D19">
        <v>2134</v>
      </c>
    </row>
    <row r="20" spans="1:4" x14ac:dyDescent="0.25">
      <c r="A20" t="s">
        <v>22</v>
      </c>
      <c r="B20">
        <v>65</v>
      </c>
      <c r="C20">
        <v>11</v>
      </c>
      <c r="D20">
        <v>76</v>
      </c>
    </row>
    <row r="21" spans="1:4" x14ac:dyDescent="0.25">
      <c r="A21" t="s">
        <v>23</v>
      </c>
      <c r="B21">
        <v>1803</v>
      </c>
      <c r="C21">
        <v>441</v>
      </c>
      <c r="D21">
        <v>2244</v>
      </c>
    </row>
    <row r="22" spans="1:4" x14ac:dyDescent="0.25">
      <c r="A22" t="s">
        <v>24</v>
      </c>
      <c r="B22">
        <v>128</v>
      </c>
      <c r="C22">
        <v>48</v>
      </c>
      <c r="D22">
        <v>176</v>
      </c>
    </row>
    <row r="23" spans="1:4" x14ac:dyDescent="0.25">
      <c r="A23" t="s">
        <v>25</v>
      </c>
      <c r="B23">
        <v>1681</v>
      </c>
      <c r="C23">
        <v>776</v>
      </c>
      <c r="D23">
        <v>2457</v>
      </c>
    </row>
    <row r="24" spans="1:4" x14ac:dyDescent="0.25">
      <c r="A24" t="s">
        <v>26</v>
      </c>
      <c r="B24">
        <v>8601</v>
      </c>
      <c r="C24">
        <v>1710</v>
      </c>
      <c r="D24">
        <v>10311</v>
      </c>
    </row>
    <row r="25" spans="1:4" x14ac:dyDescent="0.25">
      <c r="A25" t="s">
        <v>27</v>
      </c>
      <c r="B25">
        <v>682</v>
      </c>
      <c r="C25">
        <v>188</v>
      </c>
      <c r="D25">
        <v>870</v>
      </c>
    </row>
    <row r="26" spans="1:4" x14ac:dyDescent="0.25">
      <c r="A26" t="s">
        <v>28</v>
      </c>
    </row>
    <row r="27" spans="1:4" x14ac:dyDescent="0.25">
      <c r="A27" t="s">
        <v>29</v>
      </c>
      <c r="B27">
        <v>450</v>
      </c>
      <c r="C27">
        <v>234</v>
      </c>
      <c r="D27">
        <v>684</v>
      </c>
    </row>
    <row r="28" spans="1:4" x14ac:dyDescent="0.25">
      <c r="A28" t="s">
        <v>30</v>
      </c>
      <c r="B28">
        <v>149</v>
      </c>
      <c r="C28">
        <v>41</v>
      </c>
      <c r="D28">
        <v>190</v>
      </c>
    </row>
    <row r="29" spans="1:4" x14ac:dyDescent="0.25">
      <c r="A29" t="s">
        <v>31</v>
      </c>
      <c r="B29">
        <v>1255</v>
      </c>
      <c r="C29">
        <v>583</v>
      </c>
      <c r="D29">
        <v>1838</v>
      </c>
    </row>
    <row r="30" spans="1:4" x14ac:dyDescent="0.25">
      <c r="A30" t="s">
        <v>32</v>
      </c>
      <c r="B30">
        <v>14</v>
      </c>
      <c r="C30">
        <v>36</v>
      </c>
      <c r="D30">
        <v>50</v>
      </c>
    </row>
    <row r="31" spans="1:4" x14ac:dyDescent="0.25">
      <c r="A31" t="s">
        <v>33</v>
      </c>
      <c r="B31">
        <v>276</v>
      </c>
      <c r="C31">
        <v>116</v>
      </c>
      <c r="D31">
        <v>392</v>
      </c>
    </row>
    <row r="32" spans="1:4" x14ac:dyDescent="0.25">
      <c r="A32" t="s">
        <v>34</v>
      </c>
      <c r="B32">
        <v>1590</v>
      </c>
      <c r="C32">
        <v>485</v>
      </c>
      <c r="D32">
        <v>2075</v>
      </c>
    </row>
    <row r="33" spans="1:4" x14ac:dyDescent="0.25">
      <c r="A33" t="s">
        <v>35</v>
      </c>
      <c r="B33">
        <v>1036</v>
      </c>
      <c r="C33">
        <v>428</v>
      </c>
      <c r="D33">
        <v>1464</v>
      </c>
    </row>
    <row r="34" spans="1:4" x14ac:dyDescent="0.25">
      <c r="A34" t="s">
        <v>36</v>
      </c>
      <c r="B34">
        <v>521</v>
      </c>
      <c r="C34">
        <v>181</v>
      </c>
      <c r="D34">
        <v>702</v>
      </c>
    </row>
    <row r="35" spans="1:4" x14ac:dyDescent="0.25">
      <c r="A35" t="s">
        <v>37</v>
      </c>
      <c r="B35">
        <v>6101</v>
      </c>
      <c r="C35">
        <v>912</v>
      </c>
      <c r="D35">
        <v>7013</v>
      </c>
    </row>
    <row r="36" spans="1:4" x14ac:dyDescent="0.25">
      <c r="A36" t="s">
        <v>38</v>
      </c>
      <c r="B36">
        <v>945</v>
      </c>
      <c r="C36">
        <v>198</v>
      </c>
      <c r="D36">
        <v>1143</v>
      </c>
    </row>
    <row r="37" spans="1:4" x14ac:dyDescent="0.25">
      <c r="A37" t="s">
        <v>39</v>
      </c>
      <c r="B37">
        <v>3111</v>
      </c>
      <c r="C37">
        <v>494</v>
      </c>
      <c r="D37">
        <v>3605</v>
      </c>
    </row>
    <row r="38" spans="1:4" x14ac:dyDescent="0.25">
      <c r="A38" t="s">
        <v>40</v>
      </c>
      <c r="B38">
        <v>93</v>
      </c>
      <c r="C38">
        <v>20</v>
      </c>
      <c r="D38">
        <v>113</v>
      </c>
    </row>
    <row r="39" spans="1:4" x14ac:dyDescent="0.25">
      <c r="A39" t="s">
        <v>41</v>
      </c>
      <c r="B39">
        <v>159</v>
      </c>
      <c r="C39">
        <v>93</v>
      </c>
      <c r="D39">
        <v>252</v>
      </c>
    </row>
    <row r="40" spans="1:4" x14ac:dyDescent="0.25">
      <c r="A40" t="s">
        <v>42</v>
      </c>
      <c r="B40">
        <v>553</v>
      </c>
      <c r="C40">
        <v>8</v>
      </c>
      <c r="D40">
        <v>561</v>
      </c>
    </row>
    <row r="41" spans="1:4" x14ac:dyDescent="0.25">
      <c r="A41" t="s">
        <v>43</v>
      </c>
      <c r="B41">
        <v>2340</v>
      </c>
      <c r="C41">
        <v>110</v>
      </c>
      <c r="D41">
        <v>2450</v>
      </c>
    </row>
    <row r="42" spans="1:4" x14ac:dyDescent="0.25">
      <c r="A42" t="s">
        <v>44</v>
      </c>
      <c r="B42">
        <v>39</v>
      </c>
      <c r="C42">
        <v>3</v>
      </c>
      <c r="D42">
        <v>42</v>
      </c>
    </row>
    <row r="43" spans="1:4" x14ac:dyDescent="0.25">
      <c r="A43" t="s">
        <v>45</v>
      </c>
      <c r="B43">
        <v>167</v>
      </c>
      <c r="C43">
        <v>26</v>
      </c>
      <c r="D43">
        <v>193</v>
      </c>
    </row>
    <row r="44" spans="1:4" x14ac:dyDescent="0.25">
      <c r="A44" t="s">
        <v>66</v>
      </c>
    </row>
    <row r="45" spans="1:4" x14ac:dyDescent="0.25">
      <c r="A45" t="s">
        <v>47</v>
      </c>
      <c r="B45">
        <v>373</v>
      </c>
      <c r="C45">
        <v>89</v>
      </c>
      <c r="D45">
        <v>462</v>
      </c>
    </row>
    <row r="46" spans="1:4" x14ac:dyDescent="0.25">
      <c r="A46" t="s">
        <v>48</v>
      </c>
      <c r="B46">
        <v>1343</v>
      </c>
      <c r="C46">
        <v>453</v>
      </c>
      <c r="D46">
        <v>1796</v>
      </c>
    </row>
    <row r="47" spans="1:4" x14ac:dyDescent="0.25">
      <c r="A47" t="s">
        <v>49</v>
      </c>
      <c r="B47">
        <v>2899</v>
      </c>
      <c r="C47">
        <v>1006</v>
      </c>
      <c r="D47">
        <v>3905</v>
      </c>
    </row>
    <row r="48" spans="1:4" x14ac:dyDescent="0.25">
      <c r="A48" t="s">
        <v>50</v>
      </c>
      <c r="B48">
        <v>1517</v>
      </c>
      <c r="C48">
        <v>332</v>
      </c>
      <c r="D48">
        <v>1849</v>
      </c>
    </row>
    <row r="49" spans="1:4" x14ac:dyDescent="0.25">
      <c r="A49" t="s">
        <v>51</v>
      </c>
      <c r="B49">
        <v>1101</v>
      </c>
      <c r="C49">
        <v>415</v>
      </c>
      <c r="D49">
        <v>1516</v>
      </c>
    </row>
    <row r="50" spans="1:4" x14ac:dyDescent="0.25">
      <c r="A50" t="s">
        <v>52</v>
      </c>
      <c r="B50">
        <v>3121</v>
      </c>
      <c r="C50">
        <v>1015</v>
      </c>
      <c r="D50">
        <v>4136</v>
      </c>
    </row>
    <row r="51" spans="1:4" x14ac:dyDescent="0.25">
      <c r="A51" t="s">
        <v>53</v>
      </c>
      <c r="B51">
        <v>375</v>
      </c>
      <c r="C51">
        <v>214</v>
      </c>
      <c r="D51">
        <v>589</v>
      </c>
    </row>
    <row r="52" spans="1:4" x14ac:dyDescent="0.25">
      <c r="A52" t="s">
        <v>54</v>
      </c>
      <c r="B52">
        <v>1386</v>
      </c>
      <c r="C52">
        <v>408</v>
      </c>
      <c r="D52">
        <v>1794</v>
      </c>
    </row>
    <row r="53" spans="1:4" x14ac:dyDescent="0.25">
      <c r="A53" t="s">
        <v>55</v>
      </c>
      <c r="B53">
        <v>167</v>
      </c>
      <c r="C53">
        <v>120</v>
      </c>
      <c r="D53">
        <v>287</v>
      </c>
    </row>
    <row r="54" spans="1:4" x14ac:dyDescent="0.25">
      <c r="A54" t="s">
        <v>56</v>
      </c>
      <c r="B54">
        <v>390</v>
      </c>
      <c r="C54">
        <v>29</v>
      </c>
      <c r="D54">
        <v>419</v>
      </c>
    </row>
    <row r="55" spans="1:4" x14ac:dyDescent="0.25">
      <c r="A55" t="s">
        <v>57</v>
      </c>
      <c r="B55">
        <v>295</v>
      </c>
      <c r="C55">
        <v>329</v>
      </c>
      <c r="D55">
        <v>624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NovemberRaw!B2</f>
        <v>3894</v>
      </c>
      <c r="C2" s="2">
        <f>NovemberRaw!C2</f>
        <v>1468</v>
      </c>
      <c r="D2" s="2">
        <f>NovemberRaw!D2</f>
        <v>5362</v>
      </c>
    </row>
    <row r="3" spans="1:4" ht="15" customHeight="1" x14ac:dyDescent="0.25">
      <c r="A3" s="3" t="s">
        <v>5</v>
      </c>
      <c r="B3" s="3">
        <f>NovemberRaw!B3</f>
        <v>2403</v>
      </c>
      <c r="C3" s="3">
        <f>NovemberRaw!C3</f>
        <v>450</v>
      </c>
      <c r="D3" s="3">
        <f>NovemberRaw!D3</f>
        <v>2853</v>
      </c>
    </row>
    <row r="4" spans="1:4" ht="15" customHeight="1" x14ac:dyDescent="0.25">
      <c r="A4" s="2" t="s">
        <v>6</v>
      </c>
      <c r="B4" s="2">
        <f>NovemberRaw!B4</f>
        <v>7590</v>
      </c>
      <c r="C4" s="2">
        <f>NovemberRaw!C4</f>
        <v>1092</v>
      </c>
      <c r="D4" s="2">
        <f>NovemberRaw!D4</f>
        <v>8682</v>
      </c>
    </row>
    <row r="5" spans="1:4" ht="15" customHeight="1" x14ac:dyDescent="0.25">
      <c r="A5" s="3" t="s">
        <v>7</v>
      </c>
      <c r="B5" s="3">
        <f>NovemberRaw!B5</f>
        <v>130</v>
      </c>
      <c r="C5" s="3">
        <f>NovemberRaw!C5</f>
        <v>22</v>
      </c>
      <c r="D5" s="3">
        <f>NovemberRaw!D5</f>
        <v>152</v>
      </c>
    </row>
    <row r="6" spans="1:4" ht="15" customHeight="1" x14ac:dyDescent="0.25">
      <c r="A6" s="2" t="s">
        <v>8</v>
      </c>
      <c r="B6" s="2">
        <f>NovemberRaw!B6</f>
        <v>4779</v>
      </c>
      <c r="C6" s="2">
        <f>NovemberRaw!C6</f>
        <v>1141</v>
      </c>
      <c r="D6" s="2">
        <f>NovemberRaw!D6</f>
        <v>5920</v>
      </c>
    </row>
    <row r="7" spans="1:4" ht="15" customHeight="1" x14ac:dyDescent="0.25">
      <c r="A7" s="3" t="s">
        <v>9</v>
      </c>
      <c r="B7" s="3">
        <f>NovemberRaw!B7</f>
        <v>420</v>
      </c>
      <c r="C7" s="3">
        <f>NovemberRaw!C7</f>
        <v>243</v>
      </c>
      <c r="D7" s="3">
        <f>NovemberRaw!D7</f>
        <v>663</v>
      </c>
    </row>
    <row r="8" spans="1:4" ht="15" customHeight="1" x14ac:dyDescent="0.25">
      <c r="A8" s="2" t="s">
        <v>10</v>
      </c>
      <c r="B8" s="2">
        <f>NovemberRaw!B8</f>
        <v>470</v>
      </c>
      <c r="C8" s="2">
        <f>NovemberRaw!C8</f>
        <v>70</v>
      </c>
      <c r="D8" s="2">
        <f>NovemberRaw!D8</f>
        <v>540</v>
      </c>
    </row>
    <row r="9" spans="1:4" ht="15" customHeight="1" x14ac:dyDescent="0.25">
      <c r="A9" s="3" t="s">
        <v>11</v>
      </c>
      <c r="B9" s="3">
        <f>NovemberRaw!B9</f>
        <v>310</v>
      </c>
      <c r="C9" s="3">
        <f>NovemberRaw!C9</f>
        <v>70</v>
      </c>
      <c r="D9" s="3">
        <f>NovemberRaw!D9</f>
        <v>380</v>
      </c>
    </row>
    <row r="10" spans="1:4" ht="15" customHeight="1" x14ac:dyDescent="0.25">
      <c r="A10" s="2" t="s">
        <v>12</v>
      </c>
      <c r="B10" s="2">
        <f>NovemberRaw!B10</f>
        <v>9</v>
      </c>
      <c r="C10" s="2">
        <f>NovemberRaw!C10</f>
        <v>2</v>
      </c>
      <c r="D10" s="2">
        <f>NovemberRaw!D10</f>
        <v>11</v>
      </c>
    </row>
    <row r="11" spans="1:4" ht="15" customHeight="1" x14ac:dyDescent="0.25">
      <c r="A11" s="3" t="s">
        <v>13</v>
      </c>
      <c r="B11" s="3">
        <f>NovemberRaw!B11</f>
        <v>0</v>
      </c>
      <c r="C11" s="3">
        <f>NovemberRaw!C11</f>
        <v>0</v>
      </c>
      <c r="D11" s="3">
        <f>NovemberRaw!D11</f>
        <v>0</v>
      </c>
    </row>
    <row r="12" spans="1:4" ht="15" customHeight="1" x14ac:dyDescent="0.25">
      <c r="A12" s="4" t="s">
        <v>14</v>
      </c>
      <c r="B12" s="4">
        <f>NovemberRaw!B12</f>
        <v>144</v>
      </c>
      <c r="C12" s="4">
        <f>NovemberRaw!C12</f>
        <v>41</v>
      </c>
      <c r="D12" s="4">
        <f>NovemberRaw!D12</f>
        <v>185</v>
      </c>
    </row>
    <row r="13" spans="1:4" ht="15" customHeight="1" x14ac:dyDescent="0.25">
      <c r="A13" s="5" t="s">
        <v>15</v>
      </c>
      <c r="B13" s="5">
        <f>NovemberRaw!B13</f>
        <v>272</v>
      </c>
      <c r="C13" s="5">
        <f>NovemberRaw!C13</f>
        <v>182</v>
      </c>
      <c r="D13" s="5">
        <f>NovemberRaw!D13</f>
        <v>454</v>
      </c>
    </row>
    <row r="14" spans="1:4" ht="15" customHeight="1" x14ac:dyDescent="0.25">
      <c r="A14" s="4" t="s">
        <v>16</v>
      </c>
      <c r="B14" s="4">
        <f>NovemberRaw!B14</f>
        <v>446</v>
      </c>
      <c r="C14" s="4">
        <f>NovemberRaw!C14</f>
        <v>128</v>
      </c>
      <c r="D14" s="4">
        <f>NovemberRaw!D14</f>
        <v>574</v>
      </c>
    </row>
    <row r="15" spans="1:4" ht="15" customHeight="1" x14ac:dyDescent="0.25">
      <c r="A15" s="5" t="s">
        <v>17</v>
      </c>
      <c r="B15" s="5">
        <f>NovemberRaw!B15</f>
        <v>419</v>
      </c>
      <c r="C15" s="5">
        <f>NovemberRaw!C15</f>
        <v>97</v>
      </c>
      <c r="D15" s="5">
        <f>NovemberRaw!D15</f>
        <v>516</v>
      </c>
    </row>
    <row r="16" spans="1:4" ht="15" customHeight="1" x14ac:dyDescent="0.25">
      <c r="A16" s="2" t="s">
        <v>18</v>
      </c>
      <c r="B16" s="2">
        <f>NovemberRaw!B16</f>
        <v>192</v>
      </c>
      <c r="C16" s="2">
        <f>NovemberRaw!C16</f>
        <v>19</v>
      </c>
      <c r="D16" s="2">
        <f>NovemberRaw!D16</f>
        <v>211</v>
      </c>
    </row>
    <row r="17" spans="1:4" ht="15" customHeight="1" x14ac:dyDescent="0.25">
      <c r="A17" s="3" t="s">
        <v>19</v>
      </c>
      <c r="B17" s="3">
        <f>NovemberRaw!B17</f>
        <v>1499</v>
      </c>
      <c r="C17" s="3">
        <f>NovemberRaw!C17</f>
        <v>593</v>
      </c>
      <c r="D17" s="3">
        <f>NovemberRaw!D17</f>
        <v>2092</v>
      </c>
    </row>
    <row r="18" spans="1:4" ht="15" customHeight="1" x14ac:dyDescent="0.25">
      <c r="A18" s="2" t="s">
        <v>20</v>
      </c>
      <c r="B18" s="2">
        <f>NovemberRaw!B18</f>
        <v>110</v>
      </c>
      <c r="C18" s="2">
        <f>NovemberRaw!C18</f>
        <v>67</v>
      </c>
      <c r="D18" s="2">
        <f>NovemberRaw!D18</f>
        <v>177</v>
      </c>
    </row>
    <row r="19" spans="1:4" ht="15" customHeight="1" x14ac:dyDescent="0.25">
      <c r="A19" s="3" t="s">
        <v>21</v>
      </c>
      <c r="B19" s="3">
        <f>NovemberRaw!B19</f>
        <v>1606</v>
      </c>
      <c r="C19" s="3">
        <f>NovemberRaw!C19</f>
        <v>629</v>
      </c>
      <c r="D19" s="3">
        <f>NovemberRaw!D19</f>
        <v>2235</v>
      </c>
    </row>
    <row r="20" spans="1:4" ht="15" customHeight="1" x14ac:dyDescent="0.25">
      <c r="A20" s="2" t="s">
        <v>22</v>
      </c>
      <c r="B20" s="2">
        <f>NovemberRaw!B20</f>
        <v>32</v>
      </c>
      <c r="C20" s="2">
        <f>NovemberRaw!C20</f>
        <v>4</v>
      </c>
      <c r="D20" s="2">
        <f>NovemberRaw!D20</f>
        <v>36</v>
      </c>
    </row>
    <row r="21" spans="1:4" ht="15" customHeight="1" x14ac:dyDescent="0.25">
      <c r="A21" s="3" t="s">
        <v>23</v>
      </c>
      <c r="B21" s="3">
        <f>NovemberRaw!B21</f>
        <v>1750</v>
      </c>
      <c r="C21" s="3">
        <f>NovemberRaw!C21</f>
        <v>405</v>
      </c>
      <c r="D21" s="3">
        <f>NovemberRaw!D21</f>
        <v>2155</v>
      </c>
    </row>
    <row r="22" spans="1:4" ht="15" customHeight="1" x14ac:dyDescent="0.25">
      <c r="A22" s="2" t="s">
        <v>24</v>
      </c>
      <c r="B22" s="2">
        <f>NovemberRaw!B22</f>
        <v>90</v>
      </c>
      <c r="C22" s="2">
        <f>NovemberRaw!C22</f>
        <v>31</v>
      </c>
      <c r="D22" s="2">
        <f>NovemberRaw!D22</f>
        <v>121</v>
      </c>
    </row>
    <row r="23" spans="1:4" ht="15" customHeight="1" x14ac:dyDescent="0.25">
      <c r="A23" s="3" t="s">
        <v>25</v>
      </c>
      <c r="B23" s="3">
        <f>NovemberRaw!B23</f>
        <v>1736</v>
      </c>
      <c r="C23" s="3">
        <f>NovemberRaw!C23</f>
        <v>766</v>
      </c>
      <c r="D23" s="3">
        <f>NovemberRaw!D23</f>
        <v>2502</v>
      </c>
    </row>
    <row r="24" spans="1:4" ht="15" customHeight="1" x14ac:dyDescent="0.25">
      <c r="A24" s="2" t="s">
        <v>26</v>
      </c>
      <c r="B24" s="2">
        <f>NovemberRaw!B24</f>
        <v>8176</v>
      </c>
      <c r="C24" s="2">
        <f>NovemberRaw!C24</f>
        <v>2023</v>
      </c>
      <c r="D24" s="2">
        <f>NovemberRaw!D24</f>
        <v>10199</v>
      </c>
    </row>
    <row r="25" spans="1:4" ht="15" customHeight="1" x14ac:dyDescent="0.25">
      <c r="A25" s="3" t="s">
        <v>27</v>
      </c>
      <c r="B25" s="3">
        <f>NovemberRaw!B25</f>
        <v>567</v>
      </c>
      <c r="C25" s="3">
        <f>NovemberRaw!C25</f>
        <v>208</v>
      </c>
      <c r="D25" s="3">
        <f>NovemberRaw!D25</f>
        <v>775</v>
      </c>
    </row>
    <row r="26" spans="1:4" ht="15" customHeight="1" x14ac:dyDescent="0.25">
      <c r="A26" s="2" t="s">
        <v>28</v>
      </c>
      <c r="B26" s="2">
        <f>NovemberRaw!B26</f>
        <v>0</v>
      </c>
      <c r="C26" s="2">
        <f>NovemberRaw!C26</f>
        <v>0</v>
      </c>
      <c r="D26" s="2">
        <f>NovemberRaw!D26</f>
        <v>0</v>
      </c>
    </row>
    <row r="27" spans="1:4" ht="15" customHeight="1" x14ac:dyDescent="0.25">
      <c r="A27" s="3" t="s">
        <v>29</v>
      </c>
      <c r="B27" s="3">
        <f>NovemberRaw!B27</f>
        <v>411</v>
      </c>
      <c r="C27" s="3">
        <f>NovemberRaw!C27</f>
        <v>278</v>
      </c>
      <c r="D27" s="3">
        <f>NovemberRaw!D27</f>
        <v>689</v>
      </c>
    </row>
    <row r="28" spans="1:4" ht="15" customHeight="1" x14ac:dyDescent="0.25">
      <c r="A28" s="2" t="s">
        <v>30</v>
      </c>
      <c r="B28" s="2">
        <f>NovemberRaw!B28</f>
        <v>160</v>
      </c>
      <c r="C28" s="2">
        <f>NovemberRaw!C28</f>
        <v>44</v>
      </c>
      <c r="D28" s="2">
        <f>NovemberRaw!D28</f>
        <v>204</v>
      </c>
    </row>
    <row r="29" spans="1:4" ht="15" customHeight="1" x14ac:dyDescent="0.25">
      <c r="A29" s="3" t="s">
        <v>31</v>
      </c>
      <c r="B29" s="3">
        <f>NovemberRaw!B29</f>
        <v>1275</v>
      </c>
      <c r="C29" s="3">
        <f>NovemberRaw!C29</f>
        <v>570</v>
      </c>
      <c r="D29" s="3">
        <f>NovemberRaw!D29</f>
        <v>1845</v>
      </c>
    </row>
    <row r="30" spans="1:4" ht="15" customHeight="1" x14ac:dyDescent="0.25">
      <c r="A30" s="2" t="s">
        <v>32</v>
      </c>
      <c r="B30" s="2">
        <f>NovemberRaw!B30</f>
        <v>10</v>
      </c>
      <c r="C30" s="2">
        <f>NovemberRaw!C30</f>
        <v>24</v>
      </c>
      <c r="D30" s="2">
        <f>NovemberRaw!D30</f>
        <v>34</v>
      </c>
    </row>
    <row r="31" spans="1:4" ht="15" customHeight="1" x14ac:dyDescent="0.25">
      <c r="A31" s="3" t="s">
        <v>33</v>
      </c>
      <c r="B31" s="3">
        <f>NovemberRaw!B31</f>
        <v>260</v>
      </c>
      <c r="C31" s="3">
        <f>NovemberRaw!C31</f>
        <v>86</v>
      </c>
      <c r="D31" s="3">
        <f>NovemberRaw!D31</f>
        <v>346</v>
      </c>
    </row>
    <row r="32" spans="1:4" ht="15" customHeight="1" x14ac:dyDescent="0.25">
      <c r="A32" s="2" t="s">
        <v>34</v>
      </c>
      <c r="B32" s="2">
        <f>NovemberRaw!B32</f>
        <v>1421</v>
      </c>
      <c r="C32" s="2">
        <f>NovemberRaw!C32</f>
        <v>419</v>
      </c>
      <c r="D32" s="2">
        <f>NovemberRaw!D32</f>
        <v>1840</v>
      </c>
    </row>
    <row r="33" spans="1:4" ht="15" customHeight="1" x14ac:dyDescent="0.25">
      <c r="A33" s="3" t="s">
        <v>35</v>
      </c>
      <c r="B33" s="3">
        <f>NovemberRaw!B33</f>
        <v>782</v>
      </c>
      <c r="C33" s="3">
        <f>NovemberRaw!C33</f>
        <v>344</v>
      </c>
      <c r="D33" s="3">
        <f>NovemberRaw!D33</f>
        <v>1126</v>
      </c>
    </row>
    <row r="34" spans="1:4" ht="15" customHeight="1" x14ac:dyDescent="0.25">
      <c r="A34" s="2" t="s">
        <v>36</v>
      </c>
      <c r="B34" s="2">
        <f>NovemberRaw!B34</f>
        <v>473</v>
      </c>
      <c r="C34" s="2">
        <f>NovemberRaw!C34</f>
        <v>216</v>
      </c>
      <c r="D34" s="2">
        <f>NovemberRaw!D34</f>
        <v>689</v>
      </c>
    </row>
    <row r="35" spans="1:4" ht="15" customHeight="1" x14ac:dyDescent="0.25">
      <c r="A35" s="3" t="s">
        <v>37</v>
      </c>
      <c r="B35" s="3">
        <f>NovemberRaw!B35</f>
        <v>5953</v>
      </c>
      <c r="C35" s="3">
        <f>NovemberRaw!C35</f>
        <v>853</v>
      </c>
      <c r="D35" s="3">
        <f>NovemberRaw!D35</f>
        <v>6806</v>
      </c>
    </row>
    <row r="36" spans="1:4" ht="15" customHeight="1" x14ac:dyDescent="0.25">
      <c r="A36" s="2" t="s">
        <v>38</v>
      </c>
      <c r="B36" s="2">
        <f>NovemberRaw!B36</f>
        <v>921</v>
      </c>
      <c r="C36" s="2">
        <f>NovemberRaw!C36</f>
        <v>192</v>
      </c>
      <c r="D36" s="2">
        <f>NovemberRaw!D36</f>
        <v>1113</v>
      </c>
    </row>
    <row r="37" spans="1:4" ht="15" customHeight="1" x14ac:dyDescent="0.25">
      <c r="A37" s="3" t="s">
        <v>39</v>
      </c>
      <c r="B37" s="3">
        <f>NovemberRaw!B37</f>
        <v>3133</v>
      </c>
      <c r="C37" s="3">
        <f>NovemberRaw!C37</f>
        <v>435</v>
      </c>
      <c r="D37" s="3">
        <f>NovemberRaw!D37</f>
        <v>3568</v>
      </c>
    </row>
    <row r="38" spans="1:4" ht="15" customHeight="1" x14ac:dyDescent="0.25">
      <c r="A38" s="2" t="s">
        <v>40</v>
      </c>
      <c r="B38" s="2">
        <f>NovemberRaw!B38</f>
        <v>80</v>
      </c>
      <c r="C38" s="2">
        <f>NovemberRaw!C38</f>
        <v>19</v>
      </c>
      <c r="D38" s="2">
        <f>NovemberRaw!D38</f>
        <v>99</v>
      </c>
    </row>
    <row r="39" spans="1:4" ht="15" customHeight="1" x14ac:dyDescent="0.25">
      <c r="A39" s="3" t="s">
        <v>41</v>
      </c>
      <c r="B39" s="3">
        <f>NovemberRaw!B39</f>
        <v>104</v>
      </c>
      <c r="C39" s="3">
        <f>NovemberRaw!C39</f>
        <v>74</v>
      </c>
      <c r="D39" s="3">
        <f>NovemberRaw!D39</f>
        <v>178</v>
      </c>
    </row>
    <row r="40" spans="1:4" ht="15" customHeight="1" x14ac:dyDescent="0.25">
      <c r="A40" s="6" t="s">
        <v>42</v>
      </c>
      <c r="B40" s="6">
        <f>NovemberRaw!B40</f>
        <v>488</v>
      </c>
      <c r="C40" s="6">
        <f>NovemberRaw!C40</f>
        <v>35</v>
      </c>
      <c r="D40" s="6">
        <f>NovemberRaw!D40</f>
        <v>523</v>
      </c>
    </row>
    <row r="41" spans="1:4" ht="15" customHeight="1" x14ac:dyDescent="0.25">
      <c r="A41" s="7" t="s">
        <v>43</v>
      </c>
      <c r="B41" s="7">
        <f>NovemberRaw!B41</f>
        <v>2079</v>
      </c>
      <c r="C41" s="7">
        <f>NovemberRaw!C41</f>
        <v>86</v>
      </c>
      <c r="D41" s="7">
        <f>NovemberRaw!D41</f>
        <v>2165</v>
      </c>
    </row>
    <row r="42" spans="1:4" ht="15" customHeight="1" x14ac:dyDescent="0.25">
      <c r="A42" s="6" t="s">
        <v>44</v>
      </c>
      <c r="B42" s="6">
        <f>NovemberRaw!B42</f>
        <v>30</v>
      </c>
      <c r="C42" s="6">
        <f>NovemberRaw!C42</f>
        <v>2</v>
      </c>
      <c r="D42" s="6">
        <f>NovemberRaw!D42</f>
        <v>32</v>
      </c>
    </row>
    <row r="43" spans="1:4" ht="15" customHeight="1" x14ac:dyDescent="0.25">
      <c r="A43" s="7" t="s">
        <v>45</v>
      </c>
      <c r="B43" s="7">
        <f>NovemberRaw!B43</f>
        <v>168</v>
      </c>
      <c r="C43" s="7">
        <f>NovemberRaw!C43</f>
        <v>15</v>
      </c>
      <c r="D43" s="7">
        <f>NovemberRaw!D43</f>
        <v>183</v>
      </c>
    </row>
    <row r="44" spans="1:4" ht="15" customHeight="1" x14ac:dyDescent="0.25">
      <c r="A44" s="6" t="s">
        <v>46</v>
      </c>
      <c r="B44" s="6">
        <f>NovemberRaw!B44</f>
        <v>0</v>
      </c>
      <c r="C44" s="6">
        <f>NovemberRaw!C44</f>
        <v>0</v>
      </c>
      <c r="D44" s="6">
        <f>NovemberRaw!D44</f>
        <v>0</v>
      </c>
    </row>
    <row r="45" spans="1:4" ht="15" customHeight="1" x14ac:dyDescent="0.25">
      <c r="A45" s="3" t="s">
        <v>47</v>
      </c>
      <c r="B45" s="3">
        <f>NovemberRaw!B45</f>
        <v>415</v>
      </c>
      <c r="C45" s="3">
        <f>NovemberRaw!C45</f>
        <v>77</v>
      </c>
      <c r="D45" s="3">
        <f>NovemberRaw!D45</f>
        <v>492</v>
      </c>
    </row>
    <row r="46" spans="1:4" ht="15" customHeight="1" x14ac:dyDescent="0.25">
      <c r="A46" s="2" t="s">
        <v>48</v>
      </c>
      <c r="B46" s="2">
        <f>NovemberRaw!B46</f>
        <v>1271</v>
      </c>
      <c r="C46" s="2">
        <f>NovemberRaw!C46</f>
        <v>507</v>
      </c>
      <c r="D46" s="2">
        <f>NovemberRaw!D46</f>
        <v>1778</v>
      </c>
    </row>
    <row r="47" spans="1:4" ht="15" customHeight="1" x14ac:dyDescent="0.25">
      <c r="A47" s="3" t="s">
        <v>49</v>
      </c>
      <c r="B47" s="3">
        <f>NovemberRaw!B47</f>
        <v>2903</v>
      </c>
      <c r="C47" s="3">
        <f>NovemberRaw!C47</f>
        <v>930</v>
      </c>
      <c r="D47" s="3">
        <f>NovemberRaw!D47</f>
        <v>3833</v>
      </c>
    </row>
    <row r="48" spans="1:4" ht="15" customHeight="1" x14ac:dyDescent="0.25">
      <c r="A48" s="2" t="s">
        <v>50</v>
      </c>
      <c r="B48" s="2">
        <f>NovemberRaw!B48</f>
        <v>1404</v>
      </c>
      <c r="C48" s="2">
        <f>NovemberRaw!C48</f>
        <v>229</v>
      </c>
      <c r="D48" s="2">
        <f>NovemberRaw!D48</f>
        <v>1633</v>
      </c>
    </row>
    <row r="49" spans="1:4" ht="15" customHeight="1" x14ac:dyDescent="0.25">
      <c r="A49" s="3" t="s">
        <v>51</v>
      </c>
      <c r="B49" s="3">
        <f>NovemberRaw!B49</f>
        <v>1025</v>
      </c>
      <c r="C49" s="3">
        <f>NovemberRaw!C49</f>
        <v>457</v>
      </c>
      <c r="D49" s="3">
        <f>NovemberRaw!D49</f>
        <v>1482</v>
      </c>
    </row>
    <row r="50" spans="1:4" ht="15" customHeight="1" x14ac:dyDescent="0.25">
      <c r="A50" s="2" t="s">
        <v>52</v>
      </c>
      <c r="B50" s="2">
        <f>NovemberRaw!B50</f>
        <v>3003</v>
      </c>
      <c r="C50" s="2">
        <f>NovemberRaw!C50</f>
        <v>1043</v>
      </c>
      <c r="D50" s="2">
        <f>NovemberRaw!D50</f>
        <v>4046</v>
      </c>
    </row>
    <row r="51" spans="1:4" ht="15" customHeight="1" x14ac:dyDescent="0.25">
      <c r="A51" s="3" t="s">
        <v>53</v>
      </c>
      <c r="B51" s="3">
        <f>NovemberRaw!B51</f>
        <v>377</v>
      </c>
      <c r="C51" s="3">
        <f>NovemberRaw!C51</f>
        <v>163</v>
      </c>
      <c r="D51" s="3">
        <f>NovemberRaw!D51</f>
        <v>540</v>
      </c>
    </row>
    <row r="52" spans="1:4" ht="15" customHeight="1" x14ac:dyDescent="0.25">
      <c r="A52" s="2" t="s">
        <v>54</v>
      </c>
      <c r="B52" s="2">
        <f>NovemberRaw!B52</f>
        <v>1095</v>
      </c>
      <c r="C52" s="2">
        <f>NovemberRaw!C52</f>
        <v>458</v>
      </c>
      <c r="D52" s="2">
        <f>NovemberRaw!D52</f>
        <v>1553</v>
      </c>
    </row>
    <row r="53" spans="1:4" ht="15" customHeight="1" x14ac:dyDescent="0.25">
      <c r="A53" s="3" t="s">
        <v>55</v>
      </c>
      <c r="B53" s="3">
        <f>NovemberRaw!B53</f>
        <v>163</v>
      </c>
      <c r="C53" s="3">
        <f>NovemberRaw!C53</f>
        <v>100</v>
      </c>
      <c r="D53" s="3">
        <f>NovemberRaw!D53</f>
        <v>263</v>
      </c>
    </row>
    <row r="54" spans="1:4" ht="15" customHeight="1" x14ac:dyDescent="0.25">
      <c r="A54" s="2" t="s">
        <v>56</v>
      </c>
      <c r="B54" s="2">
        <f>NovemberRaw!B54</f>
        <v>399</v>
      </c>
      <c r="C54" s="2">
        <f>NovemberRaw!C54</f>
        <v>3</v>
      </c>
      <c r="D54" s="2">
        <f>NovemberRaw!D54</f>
        <v>402</v>
      </c>
    </row>
    <row r="55" spans="1:4" ht="15" customHeight="1" x14ac:dyDescent="0.25">
      <c r="A55" s="3" t="s">
        <v>57</v>
      </c>
      <c r="B55" s="3">
        <f>NovemberRaw!B55</f>
        <v>365</v>
      </c>
      <c r="C55" s="3">
        <f>NovemberRaw!C55</f>
        <v>340</v>
      </c>
      <c r="D55" s="3">
        <f>NovemberRaw!D55</f>
        <v>705</v>
      </c>
    </row>
    <row r="56" spans="1:4" ht="15" customHeight="1" x14ac:dyDescent="0.25">
      <c r="A56" s="8" t="s">
        <v>58</v>
      </c>
      <c r="B56" s="8">
        <f>SUM(B12,B13,B14,B15)</f>
        <v>1281</v>
      </c>
      <c r="C56" s="8">
        <f t="shared" ref="C56:D56" si="0">SUM(C12,C13,C14,C15)</f>
        <v>448</v>
      </c>
      <c r="D56" s="8">
        <f t="shared" si="0"/>
        <v>1729</v>
      </c>
    </row>
    <row r="57" spans="1:4" ht="15" customHeight="1" x14ac:dyDescent="0.25">
      <c r="A57" s="9" t="s">
        <v>59</v>
      </c>
      <c r="B57" s="9">
        <f>SUM(B40,B41,B42,B43,B44)</f>
        <v>2765</v>
      </c>
      <c r="C57" s="9">
        <f t="shared" ref="C57:D57" si="1">SUM(C40,C41,C42,C43,C44)</f>
        <v>138</v>
      </c>
      <c r="D57" s="9">
        <f t="shared" si="1"/>
        <v>2903</v>
      </c>
    </row>
  </sheetData>
  <autoFilter ref="A1:D57" xr:uid="{FE67E8FD-B6CF-4ED4-B58D-FF9D50E5F695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63</v>
      </c>
      <c r="C1" t="s">
        <v>64</v>
      </c>
      <c r="D1" t="s">
        <v>65</v>
      </c>
    </row>
    <row r="2" spans="1:4" x14ac:dyDescent="0.25">
      <c r="A2" t="s">
        <v>4</v>
      </c>
      <c r="B2">
        <v>3894</v>
      </c>
      <c r="C2">
        <v>1468</v>
      </c>
      <c r="D2">
        <v>5362</v>
      </c>
    </row>
    <row r="3" spans="1:4" x14ac:dyDescent="0.25">
      <c r="A3" t="s">
        <v>5</v>
      </c>
      <c r="B3">
        <v>2403</v>
      </c>
      <c r="C3">
        <v>450</v>
      </c>
      <c r="D3">
        <v>2853</v>
      </c>
    </row>
    <row r="4" spans="1:4" x14ac:dyDescent="0.25">
      <c r="A4" t="s">
        <v>6</v>
      </c>
      <c r="B4">
        <v>7590</v>
      </c>
      <c r="C4">
        <v>1092</v>
      </c>
      <c r="D4">
        <v>8682</v>
      </c>
    </row>
    <row r="5" spans="1:4" x14ac:dyDescent="0.25">
      <c r="A5" t="s">
        <v>7</v>
      </c>
      <c r="B5">
        <v>130</v>
      </c>
      <c r="C5">
        <v>22</v>
      </c>
      <c r="D5">
        <v>152</v>
      </c>
    </row>
    <row r="6" spans="1:4" x14ac:dyDescent="0.25">
      <c r="A6" t="s">
        <v>8</v>
      </c>
      <c r="B6">
        <v>4779</v>
      </c>
      <c r="C6">
        <v>1141</v>
      </c>
      <c r="D6">
        <v>5920</v>
      </c>
    </row>
    <row r="7" spans="1:4" x14ac:dyDescent="0.25">
      <c r="A7" t="s">
        <v>9</v>
      </c>
      <c r="B7">
        <v>420</v>
      </c>
      <c r="C7">
        <v>243</v>
      </c>
      <c r="D7">
        <v>663</v>
      </c>
    </row>
    <row r="8" spans="1:4" x14ac:dyDescent="0.25">
      <c r="A8" t="s">
        <v>10</v>
      </c>
      <c r="B8">
        <v>470</v>
      </c>
      <c r="C8">
        <v>70</v>
      </c>
      <c r="D8">
        <v>540</v>
      </c>
    </row>
    <row r="9" spans="1:4" x14ac:dyDescent="0.25">
      <c r="A9" t="s">
        <v>11</v>
      </c>
      <c r="B9">
        <v>310</v>
      </c>
      <c r="C9">
        <v>70</v>
      </c>
      <c r="D9">
        <v>380</v>
      </c>
    </row>
    <row r="10" spans="1:4" x14ac:dyDescent="0.25">
      <c r="A10" t="s">
        <v>12</v>
      </c>
      <c r="B10">
        <v>9</v>
      </c>
      <c r="C10">
        <v>2</v>
      </c>
      <c r="D10">
        <v>11</v>
      </c>
    </row>
    <row r="11" spans="1:4" x14ac:dyDescent="0.25">
      <c r="A11" t="s">
        <v>13</v>
      </c>
    </row>
    <row r="12" spans="1:4" x14ac:dyDescent="0.25">
      <c r="A12" t="s">
        <v>14</v>
      </c>
      <c r="B12">
        <v>144</v>
      </c>
      <c r="C12">
        <v>41</v>
      </c>
      <c r="D12">
        <v>185</v>
      </c>
    </row>
    <row r="13" spans="1:4" x14ac:dyDescent="0.25">
      <c r="A13" t="s">
        <v>15</v>
      </c>
      <c r="B13">
        <v>272</v>
      </c>
      <c r="C13">
        <v>182</v>
      </c>
      <c r="D13">
        <v>454</v>
      </c>
    </row>
    <row r="14" spans="1:4" x14ac:dyDescent="0.25">
      <c r="A14" t="s">
        <v>16</v>
      </c>
      <c r="B14">
        <v>446</v>
      </c>
      <c r="C14">
        <v>128</v>
      </c>
      <c r="D14">
        <v>574</v>
      </c>
    </row>
    <row r="15" spans="1:4" x14ac:dyDescent="0.25">
      <c r="A15" t="s">
        <v>17</v>
      </c>
      <c r="B15">
        <v>419</v>
      </c>
      <c r="C15">
        <v>97</v>
      </c>
      <c r="D15">
        <v>516</v>
      </c>
    </row>
    <row r="16" spans="1:4" x14ac:dyDescent="0.25">
      <c r="A16" t="s">
        <v>18</v>
      </c>
      <c r="B16">
        <v>192</v>
      </c>
      <c r="C16">
        <v>19</v>
      </c>
      <c r="D16">
        <v>211</v>
      </c>
    </row>
    <row r="17" spans="1:4" x14ac:dyDescent="0.25">
      <c r="A17" t="s">
        <v>19</v>
      </c>
      <c r="B17">
        <v>1499</v>
      </c>
      <c r="C17">
        <v>593</v>
      </c>
      <c r="D17">
        <v>2092</v>
      </c>
    </row>
    <row r="18" spans="1:4" x14ac:dyDescent="0.25">
      <c r="A18" t="s">
        <v>20</v>
      </c>
      <c r="B18">
        <v>110</v>
      </c>
      <c r="C18">
        <v>67</v>
      </c>
      <c r="D18">
        <v>177</v>
      </c>
    </row>
    <row r="19" spans="1:4" x14ac:dyDescent="0.25">
      <c r="A19" t="s">
        <v>21</v>
      </c>
      <c r="B19">
        <v>1606</v>
      </c>
      <c r="C19">
        <v>629</v>
      </c>
      <c r="D19">
        <v>2235</v>
      </c>
    </row>
    <row r="20" spans="1:4" x14ac:dyDescent="0.25">
      <c r="A20" t="s">
        <v>22</v>
      </c>
      <c r="B20">
        <v>32</v>
      </c>
      <c r="C20">
        <v>4</v>
      </c>
      <c r="D20">
        <v>36</v>
      </c>
    </row>
    <row r="21" spans="1:4" x14ac:dyDescent="0.25">
      <c r="A21" t="s">
        <v>23</v>
      </c>
      <c r="B21">
        <v>1750</v>
      </c>
      <c r="C21">
        <v>405</v>
      </c>
      <c r="D21">
        <v>2155</v>
      </c>
    </row>
    <row r="22" spans="1:4" x14ac:dyDescent="0.25">
      <c r="A22" t="s">
        <v>24</v>
      </c>
      <c r="B22">
        <v>90</v>
      </c>
      <c r="C22">
        <v>31</v>
      </c>
      <c r="D22">
        <v>121</v>
      </c>
    </row>
    <row r="23" spans="1:4" x14ac:dyDescent="0.25">
      <c r="A23" t="s">
        <v>25</v>
      </c>
      <c r="B23">
        <v>1736</v>
      </c>
      <c r="C23">
        <v>766</v>
      </c>
      <c r="D23">
        <v>2502</v>
      </c>
    </row>
    <row r="24" spans="1:4" x14ac:dyDescent="0.25">
      <c r="A24" t="s">
        <v>26</v>
      </c>
      <c r="B24">
        <v>8176</v>
      </c>
      <c r="C24">
        <v>2023</v>
      </c>
      <c r="D24">
        <v>10199</v>
      </c>
    </row>
    <row r="25" spans="1:4" x14ac:dyDescent="0.25">
      <c r="A25" t="s">
        <v>27</v>
      </c>
      <c r="B25">
        <v>567</v>
      </c>
      <c r="C25">
        <v>208</v>
      </c>
      <c r="D25">
        <v>775</v>
      </c>
    </row>
    <row r="26" spans="1:4" x14ac:dyDescent="0.25">
      <c r="A26" t="s">
        <v>28</v>
      </c>
    </row>
    <row r="27" spans="1:4" x14ac:dyDescent="0.25">
      <c r="A27" t="s">
        <v>29</v>
      </c>
      <c r="B27">
        <v>411</v>
      </c>
      <c r="C27">
        <v>278</v>
      </c>
      <c r="D27">
        <v>689</v>
      </c>
    </row>
    <row r="28" spans="1:4" x14ac:dyDescent="0.25">
      <c r="A28" t="s">
        <v>30</v>
      </c>
      <c r="B28">
        <v>160</v>
      </c>
      <c r="C28">
        <v>44</v>
      </c>
      <c r="D28">
        <v>204</v>
      </c>
    </row>
    <row r="29" spans="1:4" x14ac:dyDescent="0.25">
      <c r="A29" t="s">
        <v>31</v>
      </c>
      <c r="B29">
        <v>1275</v>
      </c>
      <c r="C29">
        <v>570</v>
      </c>
      <c r="D29">
        <v>1845</v>
      </c>
    </row>
    <row r="30" spans="1:4" x14ac:dyDescent="0.25">
      <c r="A30" t="s">
        <v>32</v>
      </c>
      <c r="B30">
        <v>10</v>
      </c>
      <c r="C30">
        <v>24</v>
      </c>
      <c r="D30">
        <v>34</v>
      </c>
    </row>
    <row r="31" spans="1:4" x14ac:dyDescent="0.25">
      <c r="A31" t="s">
        <v>33</v>
      </c>
      <c r="B31">
        <v>260</v>
      </c>
      <c r="C31">
        <v>86</v>
      </c>
      <c r="D31">
        <v>346</v>
      </c>
    </row>
    <row r="32" spans="1:4" x14ac:dyDescent="0.25">
      <c r="A32" t="s">
        <v>34</v>
      </c>
      <c r="B32">
        <v>1421</v>
      </c>
      <c r="C32">
        <v>419</v>
      </c>
      <c r="D32">
        <v>1840</v>
      </c>
    </row>
    <row r="33" spans="1:4" x14ac:dyDescent="0.25">
      <c r="A33" t="s">
        <v>35</v>
      </c>
      <c r="B33">
        <v>782</v>
      </c>
      <c r="C33">
        <v>344</v>
      </c>
      <c r="D33">
        <v>1126</v>
      </c>
    </row>
    <row r="34" spans="1:4" x14ac:dyDescent="0.25">
      <c r="A34" t="s">
        <v>36</v>
      </c>
      <c r="B34">
        <v>473</v>
      </c>
      <c r="C34">
        <v>216</v>
      </c>
      <c r="D34">
        <v>689</v>
      </c>
    </row>
    <row r="35" spans="1:4" x14ac:dyDescent="0.25">
      <c r="A35" t="s">
        <v>37</v>
      </c>
      <c r="B35">
        <v>5953</v>
      </c>
      <c r="C35">
        <v>853</v>
      </c>
      <c r="D35">
        <v>6806</v>
      </c>
    </row>
    <row r="36" spans="1:4" x14ac:dyDescent="0.25">
      <c r="A36" t="s">
        <v>38</v>
      </c>
      <c r="B36">
        <v>921</v>
      </c>
      <c r="C36">
        <v>192</v>
      </c>
      <c r="D36">
        <v>1113</v>
      </c>
    </row>
    <row r="37" spans="1:4" x14ac:dyDescent="0.25">
      <c r="A37" t="s">
        <v>39</v>
      </c>
      <c r="B37">
        <v>3133</v>
      </c>
      <c r="C37">
        <v>435</v>
      </c>
      <c r="D37">
        <v>3568</v>
      </c>
    </row>
    <row r="38" spans="1:4" x14ac:dyDescent="0.25">
      <c r="A38" t="s">
        <v>40</v>
      </c>
      <c r="B38">
        <v>80</v>
      </c>
      <c r="C38">
        <v>19</v>
      </c>
      <c r="D38">
        <v>99</v>
      </c>
    </row>
    <row r="39" spans="1:4" x14ac:dyDescent="0.25">
      <c r="A39" t="s">
        <v>41</v>
      </c>
      <c r="B39">
        <v>104</v>
      </c>
      <c r="C39">
        <v>74</v>
      </c>
      <c r="D39">
        <v>178</v>
      </c>
    </row>
    <row r="40" spans="1:4" x14ac:dyDescent="0.25">
      <c r="A40" t="s">
        <v>42</v>
      </c>
      <c r="B40">
        <v>488</v>
      </c>
      <c r="C40">
        <v>35</v>
      </c>
      <c r="D40">
        <v>523</v>
      </c>
    </row>
    <row r="41" spans="1:4" x14ac:dyDescent="0.25">
      <c r="A41" t="s">
        <v>43</v>
      </c>
      <c r="B41">
        <v>2079</v>
      </c>
      <c r="C41">
        <v>86</v>
      </c>
      <c r="D41">
        <v>2165</v>
      </c>
    </row>
    <row r="42" spans="1:4" x14ac:dyDescent="0.25">
      <c r="A42" t="s">
        <v>44</v>
      </c>
      <c r="B42">
        <v>30</v>
      </c>
      <c r="C42">
        <v>2</v>
      </c>
      <c r="D42">
        <v>32</v>
      </c>
    </row>
    <row r="43" spans="1:4" x14ac:dyDescent="0.25">
      <c r="A43" t="s">
        <v>45</v>
      </c>
      <c r="B43">
        <v>168</v>
      </c>
      <c r="C43">
        <v>15</v>
      </c>
      <c r="D43">
        <v>183</v>
      </c>
    </row>
    <row r="44" spans="1:4" x14ac:dyDescent="0.25">
      <c r="A44" t="s">
        <v>66</v>
      </c>
    </row>
    <row r="45" spans="1:4" x14ac:dyDescent="0.25">
      <c r="A45" t="s">
        <v>47</v>
      </c>
      <c r="B45">
        <v>415</v>
      </c>
      <c r="C45">
        <v>77</v>
      </c>
      <c r="D45">
        <v>492</v>
      </c>
    </row>
    <row r="46" spans="1:4" x14ac:dyDescent="0.25">
      <c r="A46" t="s">
        <v>48</v>
      </c>
      <c r="B46">
        <v>1271</v>
      </c>
      <c r="C46">
        <v>507</v>
      </c>
      <c r="D46">
        <v>1778</v>
      </c>
    </row>
    <row r="47" spans="1:4" x14ac:dyDescent="0.25">
      <c r="A47" t="s">
        <v>49</v>
      </c>
      <c r="B47">
        <v>2903</v>
      </c>
      <c r="C47">
        <v>930</v>
      </c>
      <c r="D47">
        <v>3833</v>
      </c>
    </row>
    <row r="48" spans="1:4" x14ac:dyDescent="0.25">
      <c r="A48" t="s">
        <v>50</v>
      </c>
      <c r="B48">
        <v>1404</v>
      </c>
      <c r="C48">
        <v>229</v>
      </c>
      <c r="D48">
        <v>1633</v>
      </c>
    </row>
    <row r="49" spans="1:4" x14ac:dyDescent="0.25">
      <c r="A49" t="s">
        <v>51</v>
      </c>
      <c r="B49">
        <v>1025</v>
      </c>
      <c r="C49">
        <v>457</v>
      </c>
      <c r="D49">
        <v>1482</v>
      </c>
    </row>
    <row r="50" spans="1:4" x14ac:dyDescent="0.25">
      <c r="A50" t="s">
        <v>52</v>
      </c>
      <c r="B50">
        <v>3003</v>
      </c>
      <c r="C50">
        <v>1043</v>
      </c>
      <c r="D50">
        <v>4046</v>
      </c>
    </row>
    <row r="51" spans="1:4" x14ac:dyDescent="0.25">
      <c r="A51" t="s">
        <v>53</v>
      </c>
      <c r="B51">
        <v>377</v>
      </c>
      <c r="C51">
        <v>163</v>
      </c>
      <c r="D51">
        <v>540</v>
      </c>
    </row>
    <row r="52" spans="1:4" x14ac:dyDescent="0.25">
      <c r="A52" t="s">
        <v>54</v>
      </c>
      <c r="B52">
        <v>1095</v>
      </c>
      <c r="C52">
        <v>458</v>
      </c>
      <c r="D52">
        <v>1553</v>
      </c>
    </row>
    <row r="53" spans="1:4" x14ac:dyDescent="0.25">
      <c r="A53" t="s">
        <v>55</v>
      </c>
      <c r="B53">
        <v>163</v>
      </c>
      <c r="C53">
        <v>100</v>
      </c>
      <c r="D53">
        <v>263</v>
      </c>
    </row>
    <row r="54" spans="1:4" x14ac:dyDescent="0.25">
      <c r="A54" t="s">
        <v>56</v>
      </c>
      <c r="B54">
        <v>399</v>
      </c>
      <c r="C54">
        <v>3</v>
      </c>
      <c r="D54">
        <v>402</v>
      </c>
    </row>
    <row r="55" spans="1:4" x14ac:dyDescent="0.25">
      <c r="A55" t="s">
        <v>57</v>
      </c>
      <c r="B55">
        <v>365</v>
      </c>
      <c r="C55">
        <v>340</v>
      </c>
      <c r="D55">
        <v>705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D57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DecemberRaw!B2</f>
        <v>3382</v>
      </c>
      <c r="C2" s="2">
        <f>DecemberRaw!C2</f>
        <v>1344</v>
      </c>
      <c r="D2" s="2">
        <f>DecemberRaw!D2</f>
        <v>4726</v>
      </c>
    </row>
    <row r="3" spans="1:4" ht="15" customHeight="1" x14ac:dyDescent="0.25">
      <c r="A3" s="3" t="s">
        <v>5</v>
      </c>
      <c r="B3" s="3">
        <f>DecemberRaw!B3</f>
        <v>2384</v>
      </c>
      <c r="C3" s="3">
        <f>DecemberRaw!C3</f>
        <v>438</v>
      </c>
      <c r="D3" s="3">
        <f>DecemberRaw!D3</f>
        <v>2822</v>
      </c>
    </row>
    <row r="4" spans="1:4" ht="15" customHeight="1" x14ac:dyDescent="0.25">
      <c r="A4" s="2" t="s">
        <v>6</v>
      </c>
      <c r="B4" s="2">
        <f>DecemberRaw!B4</f>
        <v>6903</v>
      </c>
      <c r="C4" s="2">
        <f>DecemberRaw!C4</f>
        <v>1029</v>
      </c>
      <c r="D4" s="2">
        <f>DecemberRaw!D4</f>
        <v>7932</v>
      </c>
    </row>
    <row r="5" spans="1:4" ht="15" customHeight="1" x14ac:dyDescent="0.25">
      <c r="A5" s="3" t="s">
        <v>7</v>
      </c>
      <c r="B5" s="3">
        <f>DecemberRaw!B5</f>
        <v>143</v>
      </c>
      <c r="C5" s="3">
        <f>DecemberRaw!C5</f>
        <v>61</v>
      </c>
      <c r="D5" s="3">
        <f>DecemberRaw!D5</f>
        <v>204</v>
      </c>
    </row>
    <row r="6" spans="1:4" ht="15" customHeight="1" x14ac:dyDescent="0.25">
      <c r="A6" s="2" t="s">
        <v>8</v>
      </c>
      <c r="B6" s="2">
        <f>DecemberRaw!B6</f>
        <v>4240</v>
      </c>
      <c r="C6" s="2">
        <f>DecemberRaw!C6</f>
        <v>927</v>
      </c>
      <c r="D6" s="2">
        <f>DecemberRaw!D6</f>
        <v>5167</v>
      </c>
    </row>
    <row r="7" spans="1:4" ht="15" customHeight="1" x14ac:dyDescent="0.25">
      <c r="A7" s="3" t="s">
        <v>9</v>
      </c>
      <c r="B7" s="3">
        <f>DecemberRaw!B7</f>
        <v>292</v>
      </c>
      <c r="C7" s="3">
        <f>DecemberRaw!C7</f>
        <v>105</v>
      </c>
      <c r="D7" s="3">
        <f>DecemberRaw!D7</f>
        <v>397</v>
      </c>
    </row>
    <row r="8" spans="1:4" ht="15" customHeight="1" x14ac:dyDescent="0.25">
      <c r="A8" s="2" t="s">
        <v>10</v>
      </c>
      <c r="B8" s="2">
        <f>DecemberRaw!B8</f>
        <v>554</v>
      </c>
      <c r="C8" s="2">
        <f>DecemberRaw!C8</f>
        <v>84</v>
      </c>
      <c r="D8" s="2">
        <f>DecemberRaw!D8</f>
        <v>638</v>
      </c>
    </row>
    <row r="9" spans="1:4" ht="15" customHeight="1" x14ac:dyDescent="0.25">
      <c r="A9" s="3" t="s">
        <v>11</v>
      </c>
      <c r="B9" s="3">
        <f>DecemberRaw!B9</f>
        <v>248</v>
      </c>
      <c r="C9" s="3">
        <f>DecemberRaw!C9</f>
        <v>77</v>
      </c>
      <c r="D9" s="3">
        <f>DecemberRaw!D9</f>
        <v>325</v>
      </c>
    </row>
    <row r="10" spans="1:4" ht="15" customHeight="1" x14ac:dyDescent="0.25">
      <c r="A10" s="2" t="s">
        <v>12</v>
      </c>
      <c r="B10" s="2">
        <f>DecemberRaw!B10</f>
        <v>18</v>
      </c>
      <c r="C10" s="2">
        <f>DecemberRaw!C10</f>
        <v>0</v>
      </c>
      <c r="D10" s="2">
        <f>DecemberRaw!D10</f>
        <v>18</v>
      </c>
    </row>
    <row r="11" spans="1:4" ht="15" customHeight="1" x14ac:dyDescent="0.25">
      <c r="A11" s="3" t="s">
        <v>13</v>
      </c>
      <c r="B11" s="3">
        <f>DecemberRaw!B11</f>
        <v>0</v>
      </c>
      <c r="C11" s="3">
        <f>DecemberRaw!C11</f>
        <v>0</v>
      </c>
      <c r="D11" s="3">
        <f>DecemberRaw!D11</f>
        <v>0</v>
      </c>
    </row>
    <row r="12" spans="1:4" ht="15" customHeight="1" x14ac:dyDescent="0.25">
      <c r="A12" s="4" t="s">
        <v>14</v>
      </c>
      <c r="B12" s="4">
        <f>DecemberRaw!B12</f>
        <v>66</v>
      </c>
      <c r="C12" s="4">
        <f>DecemberRaw!C12</f>
        <v>15</v>
      </c>
      <c r="D12" s="4">
        <f>DecemberRaw!D12</f>
        <v>81</v>
      </c>
    </row>
    <row r="13" spans="1:4" ht="15" customHeight="1" x14ac:dyDescent="0.25">
      <c r="A13" s="5" t="s">
        <v>15</v>
      </c>
      <c r="B13" s="5">
        <f>DecemberRaw!B13</f>
        <v>201</v>
      </c>
      <c r="C13" s="5">
        <f>DecemberRaw!C13</f>
        <v>185</v>
      </c>
      <c r="D13" s="5">
        <f>DecemberRaw!D13</f>
        <v>386</v>
      </c>
    </row>
    <row r="14" spans="1:4" ht="15" customHeight="1" x14ac:dyDescent="0.25">
      <c r="A14" s="4" t="s">
        <v>16</v>
      </c>
      <c r="B14" s="4">
        <f>DecemberRaw!B14</f>
        <v>527</v>
      </c>
      <c r="C14" s="4">
        <f>DecemberRaw!C14</f>
        <v>119</v>
      </c>
      <c r="D14" s="4">
        <f>DecemberRaw!D14</f>
        <v>646</v>
      </c>
    </row>
    <row r="15" spans="1:4" ht="15" customHeight="1" x14ac:dyDescent="0.25">
      <c r="A15" s="5" t="s">
        <v>17</v>
      </c>
      <c r="B15" s="5">
        <f>DecemberRaw!B15</f>
        <v>271</v>
      </c>
      <c r="C15" s="5">
        <f>DecemberRaw!C15</f>
        <v>80</v>
      </c>
      <c r="D15" s="5">
        <f>DecemberRaw!D15</f>
        <v>351</v>
      </c>
    </row>
    <row r="16" spans="1:4" ht="15" customHeight="1" x14ac:dyDescent="0.25">
      <c r="A16" s="2" t="s">
        <v>18</v>
      </c>
      <c r="B16" s="2">
        <f>DecemberRaw!B16</f>
        <v>250</v>
      </c>
      <c r="C16" s="2">
        <f>DecemberRaw!C16</f>
        <v>53</v>
      </c>
      <c r="D16" s="2">
        <f>DecemberRaw!D16</f>
        <v>303</v>
      </c>
    </row>
    <row r="17" spans="1:4" ht="15" customHeight="1" x14ac:dyDescent="0.25">
      <c r="A17" s="3" t="s">
        <v>19</v>
      </c>
      <c r="B17" s="3">
        <f>DecemberRaw!B17</f>
        <v>1342</v>
      </c>
      <c r="C17" s="3">
        <f>DecemberRaw!C17</f>
        <v>574</v>
      </c>
      <c r="D17" s="3">
        <f>DecemberRaw!D17</f>
        <v>1916</v>
      </c>
    </row>
    <row r="18" spans="1:4" ht="15" customHeight="1" x14ac:dyDescent="0.25">
      <c r="A18" s="2" t="s">
        <v>20</v>
      </c>
      <c r="B18" s="2">
        <f>DecemberRaw!B18</f>
        <v>56</v>
      </c>
      <c r="C18" s="2">
        <f>DecemberRaw!C18</f>
        <v>96</v>
      </c>
      <c r="D18" s="2">
        <f>DecemberRaw!D18</f>
        <v>152</v>
      </c>
    </row>
    <row r="19" spans="1:4" ht="15" customHeight="1" x14ac:dyDescent="0.25">
      <c r="A19" s="3" t="s">
        <v>21</v>
      </c>
      <c r="B19" s="3">
        <f>DecemberRaw!B19</f>
        <v>1334</v>
      </c>
      <c r="C19" s="3">
        <f>DecemberRaw!C19</f>
        <v>620</v>
      </c>
      <c r="D19" s="3">
        <f>DecemberRaw!D19</f>
        <v>1954</v>
      </c>
    </row>
    <row r="20" spans="1:4" ht="15" customHeight="1" x14ac:dyDescent="0.25">
      <c r="A20" s="2" t="s">
        <v>22</v>
      </c>
      <c r="B20" s="2">
        <f>DecemberRaw!B20</f>
        <v>20</v>
      </c>
      <c r="C20" s="2">
        <f>DecemberRaw!C20</f>
        <v>0</v>
      </c>
      <c r="D20" s="2">
        <f>DecemberRaw!D20</f>
        <v>20</v>
      </c>
    </row>
    <row r="21" spans="1:4" ht="15" customHeight="1" x14ac:dyDescent="0.25">
      <c r="A21" s="3" t="s">
        <v>23</v>
      </c>
      <c r="B21" s="3">
        <f>DecemberRaw!B21</f>
        <v>1508</v>
      </c>
      <c r="C21" s="3">
        <f>DecemberRaw!C21</f>
        <v>399</v>
      </c>
      <c r="D21" s="3">
        <f>DecemberRaw!D21</f>
        <v>1907</v>
      </c>
    </row>
    <row r="22" spans="1:4" ht="15" customHeight="1" x14ac:dyDescent="0.25">
      <c r="A22" s="2" t="s">
        <v>24</v>
      </c>
      <c r="B22" s="2">
        <f>DecemberRaw!B22</f>
        <v>127</v>
      </c>
      <c r="C22" s="2">
        <f>DecemberRaw!C22</f>
        <v>46</v>
      </c>
      <c r="D22" s="2">
        <f>DecemberRaw!D22</f>
        <v>173</v>
      </c>
    </row>
    <row r="23" spans="1:4" ht="15" customHeight="1" x14ac:dyDescent="0.25">
      <c r="A23" s="3" t="s">
        <v>25</v>
      </c>
      <c r="B23" s="3">
        <f>DecemberRaw!B23</f>
        <v>1637</v>
      </c>
      <c r="C23" s="3">
        <f>DecemberRaw!C23</f>
        <v>675</v>
      </c>
      <c r="D23" s="3">
        <f>DecemberRaw!D23</f>
        <v>2312</v>
      </c>
    </row>
    <row r="24" spans="1:4" ht="15" customHeight="1" x14ac:dyDescent="0.25">
      <c r="A24" s="2" t="s">
        <v>26</v>
      </c>
      <c r="B24" s="2">
        <f>DecemberRaw!B24</f>
        <v>7473</v>
      </c>
      <c r="C24" s="2">
        <f>DecemberRaw!C24</f>
        <v>1586</v>
      </c>
      <c r="D24" s="2">
        <f>DecemberRaw!D24</f>
        <v>9059</v>
      </c>
    </row>
    <row r="25" spans="1:4" ht="15" customHeight="1" x14ac:dyDescent="0.25">
      <c r="A25" s="3" t="s">
        <v>27</v>
      </c>
      <c r="B25" s="3">
        <f>DecemberRaw!B25</f>
        <v>614</v>
      </c>
      <c r="C25" s="3">
        <f>DecemberRaw!C25</f>
        <v>149</v>
      </c>
      <c r="D25" s="3">
        <f>DecemberRaw!D25</f>
        <v>763</v>
      </c>
    </row>
    <row r="26" spans="1:4" ht="15" customHeight="1" x14ac:dyDescent="0.25">
      <c r="A26" s="2" t="s">
        <v>28</v>
      </c>
      <c r="B26" s="2">
        <f>DecemberRaw!B26</f>
        <v>0</v>
      </c>
      <c r="C26" s="2">
        <f>DecemberRaw!C26</f>
        <v>0</v>
      </c>
      <c r="D26" s="2">
        <f>DecemberRaw!D26</f>
        <v>0</v>
      </c>
    </row>
    <row r="27" spans="1:4" ht="15" customHeight="1" x14ac:dyDescent="0.25">
      <c r="A27" s="3" t="s">
        <v>29</v>
      </c>
      <c r="B27" s="3">
        <f>DecemberRaw!B27</f>
        <v>365</v>
      </c>
      <c r="C27" s="3">
        <f>DecemberRaw!C27</f>
        <v>216</v>
      </c>
      <c r="D27" s="3">
        <f>DecemberRaw!D27</f>
        <v>581</v>
      </c>
    </row>
    <row r="28" spans="1:4" ht="15" customHeight="1" x14ac:dyDescent="0.25">
      <c r="A28" s="2" t="s">
        <v>30</v>
      </c>
      <c r="B28" s="2">
        <f>DecemberRaw!B28</f>
        <v>101</v>
      </c>
      <c r="C28" s="2">
        <f>DecemberRaw!C28</f>
        <v>51</v>
      </c>
      <c r="D28" s="2">
        <f>DecemberRaw!D28</f>
        <v>152</v>
      </c>
    </row>
    <row r="29" spans="1:4" ht="15" customHeight="1" x14ac:dyDescent="0.25">
      <c r="A29" s="3" t="s">
        <v>31</v>
      </c>
      <c r="B29" s="3">
        <f>DecemberRaw!B29</f>
        <v>1029</v>
      </c>
      <c r="C29" s="3">
        <f>DecemberRaw!C29</f>
        <v>430</v>
      </c>
      <c r="D29" s="3">
        <f>DecemberRaw!D29</f>
        <v>1459</v>
      </c>
    </row>
    <row r="30" spans="1:4" ht="15" customHeight="1" x14ac:dyDescent="0.25">
      <c r="A30" s="2" t="s">
        <v>32</v>
      </c>
      <c r="B30" s="2">
        <f>DecemberRaw!B30</f>
        <v>8</v>
      </c>
      <c r="C30" s="2">
        <f>DecemberRaw!C30</f>
        <v>45</v>
      </c>
      <c r="D30" s="2">
        <f>DecemberRaw!D30</f>
        <v>53</v>
      </c>
    </row>
    <row r="31" spans="1:4" ht="15" customHeight="1" x14ac:dyDescent="0.25">
      <c r="A31" s="3" t="s">
        <v>33</v>
      </c>
      <c r="B31" s="3">
        <f>DecemberRaw!B31</f>
        <v>226</v>
      </c>
      <c r="C31" s="3">
        <f>DecemberRaw!C31</f>
        <v>63</v>
      </c>
      <c r="D31" s="3">
        <f>DecemberRaw!D31</f>
        <v>289</v>
      </c>
    </row>
    <row r="32" spans="1:4" ht="15" customHeight="1" x14ac:dyDescent="0.25">
      <c r="A32" s="2" t="s">
        <v>34</v>
      </c>
      <c r="B32" s="2">
        <f>DecemberRaw!B32</f>
        <v>1258</v>
      </c>
      <c r="C32" s="2">
        <f>DecemberRaw!C32</f>
        <v>354</v>
      </c>
      <c r="D32" s="2">
        <f>DecemberRaw!D32</f>
        <v>1612</v>
      </c>
    </row>
    <row r="33" spans="1:4" ht="15" customHeight="1" x14ac:dyDescent="0.25">
      <c r="A33" s="3" t="s">
        <v>35</v>
      </c>
      <c r="B33" s="3">
        <f>DecemberRaw!B33</f>
        <v>703</v>
      </c>
      <c r="C33" s="3">
        <f>DecemberRaw!C33</f>
        <v>326</v>
      </c>
      <c r="D33" s="3">
        <f>DecemberRaw!D33</f>
        <v>1029</v>
      </c>
    </row>
    <row r="34" spans="1:4" ht="15" customHeight="1" x14ac:dyDescent="0.25">
      <c r="A34" s="2" t="s">
        <v>36</v>
      </c>
      <c r="B34" s="2">
        <f>DecemberRaw!B34</f>
        <v>445</v>
      </c>
      <c r="C34" s="2">
        <f>DecemberRaw!C34</f>
        <v>160</v>
      </c>
      <c r="D34" s="2">
        <f>DecemberRaw!D34</f>
        <v>605</v>
      </c>
    </row>
    <row r="35" spans="1:4" ht="15" customHeight="1" x14ac:dyDescent="0.25">
      <c r="A35" s="3" t="s">
        <v>37</v>
      </c>
      <c r="B35" s="3">
        <f>DecemberRaw!B35</f>
        <v>5435</v>
      </c>
      <c r="C35" s="3">
        <f>DecemberRaw!C35</f>
        <v>780</v>
      </c>
      <c r="D35" s="3">
        <f>DecemberRaw!D35</f>
        <v>6215</v>
      </c>
    </row>
    <row r="36" spans="1:4" ht="15" customHeight="1" x14ac:dyDescent="0.25">
      <c r="A36" s="2" t="s">
        <v>38</v>
      </c>
      <c r="B36" s="2">
        <f>DecemberRaw!B36</f>
        <v>785</v>
      </c>
      <c r="C36" s="2">
        <f>DecemberRaw!C36</f>
        <v>198</v>
      </c>
      <c r="D36" s="2">
        <f>DecemberRaw!D36</f>
        <v>983</v>
      </c>
    </row>
    <row r="37" spans="1:4" ht="15" customHeight="1" x14ac:dyDescent="0.25">
      <c r="A37" s="3" t="s">
        <v>39</v>
      </c>
      <c r="B37" s="3">
        <f>DecemberRaw!B37</f>
        <v>2822</v>
      </c>
      <c r="C37" s="3">
        <f>DecemberRaw!C37</f>
        <v>413</v>
      </c>
      <c r="D37" s="3">
        <f>DecemberRaw!D37</f>
        <v>3235</v>
      </c>
    </row>
    <row r="38" spans="1:4" ht="15" customHeight="1" x14ac:dyDescent="0.25">
      <c r="A38" s="2" t="s">
        <v>40</v>
      </c>
      <c r="B38" s="2">
        <f>DecemberRaw!B38</f>
        <v>35</v>
      </c>
      <c r="C38" s="2">
        <f>DecemberRaw!C38</f>
        <v>28</v>
      </c>
      <c r="D38" s="2">
        <f>DecemberRaw!D38</f>
        <v>63</v>
      </c>
    </row>
    <row r="39" spans="1:4" ht="15" customHeight="1" x14ac:dyDescent="0.25">
      <c r="A39" s="3" t="s">
        <v>41</v>
      </c>
      <c r="B39" s="3">
        <f>DecemberRaw!B39</f>
        <v>106</v>
      </c>
      <c r="C39" s="3">
        <f>DecemberRaw!C39</f>
        <v>52</v>
      </c>
      <c r="D39" s="3">
        <f>DecemberRaw!D39</f>
        <v>158</v>
      </c>
    </row>
    <row r="40" spans="1:4" ht="15" customHeight="1" x14ac:dyDescent="0.25">
      <c r="A40" s="6" t="s">
        <v>42</v>
      </c>
      <c r="B40" s="6">
        <f>DecemberRaw!B40</f>
        <v>234</v>
      </c>
      <c r="C40" s="6">
        <f>DecemberRaw!C40</f>
        <v>15</v>
      </c>
      <c r="D40" s="6">
        <f>DecemberRaw!D40</f>
        <v>249</v>
      </c>
    </row>
    <row r="41" spans="1:4" ht="15" customHeight="1" x14ac:dyDescent="0.25">
      <c r="A41" s="7" t="s">
        <v>43</v>
      </c>
      <c r="B41" s="7">
        <f>DecemberRaw!B41</f>
        <v>1323</v>
      </c>
      <c r="C41" s="7">
        <f>DecemberRaw!C41</f>
        <v>41</v>
      </c>
      <c r="D41" s="7">
        <f>DecemberRaw!D41</f>
        <v>1364</v>
      </c>
    </row>
    <row r="42" spans="1:4" ht="15" customHeight="1" x14ac:dyDescent="0.25">
      <c r="A42" s="6" t="s">
        <v>44</v>
      </c>
      <c r="B42" s="6">
        <f>DecemberRaw!B42</f>
        <v>21</v>
      </c>
      <c r="C42" s="6">
        <f>DecemberRaw!C42</f>
        <v>2</v>
      </c>
      <c r="D42" s="6">
        <f>DecemberRaw!D42</f>
        <v>23</v>
      </c>
    </row>
    <row r="43" spans="1:4" ht="15" customHeight="1" x14ac:dyDescent="0.25">
      <c r="A43" s="7" t="s">
        <v>45</v>
      </c>
      <c r="B43" s="7">
        <f>DecemberRaw!B43</f>
        <v>67</v>
      </c>
      <c r="C43" s="7">
        <f>DecemberRaw!C43</f>
        <v>5</v>
      </c>
      <c r="D43" s="7">
        <f>DecemberRaw!D43</f>
        <v>72</v>
      </c>
    </row>
    <row r="44" spans="1:4" ht="15" customHeight="1" x14ac:dyDescent="0.25">
      <c r="A44" s="6" t="s">
        <v>46</v>
      </c>
      <c r="B44" s="6">
        <f>DecemberRaw!B44</f>
        <v>0</v>
      </c>
      <c r="C44" s="6">
        <f>DecemberRaw!C44</f>
        <v>0</v>
      </c>
      <c r="D44" s="6">
        <f>DecemberRaw!D44</f>
        <v>0</v>
      </c>
    </row>
    <row r="45" spans="1:4" ht="15" customHeight="1" x14ac:dyDescent="0.25">
      <c r="A45" s="3" t="s">
        <v>47</v>
      </c>
      <c r="B45" s="3">
        <f>DecemberRaw!B45</f>
        <v>393</v>
      </c>
      <c r="C45" s="3">
        <f>DecemberRaw!C45</f>
        <v>84</v>
      </c>
      <c r="D45" s="3">
        <f>DecemberRaw!D45</f>
        <v>477</v>
      </c>
    </row>
    <row r="46" spans="1:4" ht="15" customHeight="1" x14ac:dyDescent="0.25">
      <c r="A46" s="2" t="s">
        <v>48</v>
      </c>
      <c r="B46" s="2">
        <f>DecemberRaw!B46</f>
        <v>1258</v>
      </c>
      <c r="C46" s="2">
        <f>DecemberRaw!C46</f>
        <v>511</v>
      </c>
      <c r="D46" s="2">
        <f>DecemberRaw!D46</f>
        <v>1769</v>
      </c>
    </row>
    <row r="47" spans="1:4" ht="15" customHeight="1" x14ac:dyDescent="0.25">
      <c r="A47" s="3" t="s">
        <v>49</v>
      </c>
      <c r="B47" s="3">
        <f>DecemberRaw!B47</f>
        <v>2630</v>
      </c>
      <c r="C47" s="3">
        <f>DecemberRaw!C47</f>
        <v>1019</v>
      </c>
      <c r="D47" s="3">
        <f>DecemberRaw!D47</f>
        <v>3649</v>
      </c>
    </row>
    <row r="48" spans="1:4" ht="15" customHeight="1" x14ac:dyDescent="0.25">
      <c r="A48" s="2" t="s">
        <v>50</v>
      </c>
      <c r="B48" s="2">
        <f>DecemberRaw!B48</f>
        <v>1183</v>
      </c>
      <c r="C48" s="2">
        <f>DecemberRaw!C48</f>
        <v>194</v>
      </c>
      <c r="D48" s="2">
        <f>DecemberRaw!D48</f>
        <v>1377</v>
      </c>
    </row>
    <row r="49" spans="1:4" ht="15" customHeight="1" x14ac:dyDescent="0.25">
      <c r="A49" s="3" t="s">
        <v>51</v>
      </c>
      <c r="B49" s="3">
        <f>DecemberRaw!B49</f>
        <v>921</v>
      </c>
      <c r="C49" s="3">
        <f>DecemberRaw!C49</f>
        <v>539</v>
      </c>
      <c r="D49" s="3">
        <f>DecemberRaw!D49</f>
        <v>1460</v>
      </c>
    </row>
    <row r="50" spans="1:4" ht="15" customHeight="1" x14ac:dyDescent="0.25">
      <c r="A50" s="2" t="s">
        <v>52</v>
      </c>
      <c r="B50" s="2">
        <f>DecemberRaw!B50</f>
        <v>2690</v>
      </c>
      <c r="C50" s="2">
        <f>DecemberRaw!C50</f>
        <v>868</v>
      </c>
      <c r="D50" s="2">
        <f>DecemberRaw!D50</f>
        <v>3558</v>
      </c>
    </row>
    <row r="51" spans="1:4" ht="15" customHeight="1" x14ac:dyDescent="0.25">
      <c r="A51" s="3" t="s">
        <v>53</v>
      </c>
      <c r="B51" s="3">
        <f>DecemberRaw!B51</f>
        <v>367</v>
      </c>
      <c r="C51" s="3">
        <f>DecemberRaw!C51</f>
        <v>193</v>
      </c>
      <c r="D51" s="3">
        <f>DecemberRaw!D51</f>
        <v>560</v>
      </c>
    </row>
    <row r="52" spans="1:4" ht="15" customHeight="1" x14ac:dyDescent="0.25">
      <c r="A52" s="2" t="s">
        <v>54</v>
      </c>
      <c r="B52" s="2">
        <f>DecemberRaw!B52</f>
        <v>905</v>
      </c>
      <c r="C52" s="2">
        <f>DecemberRaw!C52</f>
        <v>406</v>
      </c>
      <c r="D52" s="2">
        <f>DecemberRaw!D52</f>
        <v>1311</v>
      </c>
    </row>
    <row r="53" spans="1:4" ht="15" customHeight="1" x14ac:dyDescent="0.25">
      <c r="A53" s="3" t="s">
        <v>55</v>
      </c>
      <c r="B53" s="3">
        <f>DecemberRaw!B53</f>
        <v>135</v>
      </c>
      <c r="C53" s="3">
        <f>DecemberRaw!C53</f>
        <v>107</v>
      </c>
      <c r="D53" s="3">
        <f>DecemberRaw!D53</f>
        <v>242</v>
      </c>
    </row>
    <row r="54" spans="1:4" ht="15" customHeight="1" x14ac:dyDescent="0.25">
      <c r="A54" s="2" t="s">
        <v>56</v>
      </c>
      <c r="B54" s="2">
        <f>DecemberRaw!B54</f>
        <v>118</v>
      </c>
      <c r="C54" s="2">
        <f>DecemberRaw!C54</f>
        <v>20</v>
      </c>
      <c r="D54" s="2">
        <f>DecemberRaw!D54</f>
        <v>138</v>
      </c>
    </row>
    <row r="55" spans="1:4" ht="15" customHeight="1" x14ac:dyDescent="0.25">
      <c r="A55" s="3" t="s">
        <v>57</v>
      </c>
      <c r="B55" s="3">
        <f>DecemberRaw!B55</f>
        <v>389</v>
      </c>
      <c r="C55" s="3">
        <f>DecemberRaw!C55</f>
        <v>279</v>
      </c>
      <c r="D55" s="3">
        <f>DecemberRaw!D55</f>
        <v>668</v>
      </c>
    </row>
    <row r="56" spans="1:4" ht="15" customHeight="1" x14ac:dyDescent="0.25">
      <c r="A56" s="8" t="s">
        <v>58</v>
      </c>
      <c r="B56" s="8">
        <f>SUM(B12,B13,B14,B15)</f>
        <v>1065</v>
      </c>
      <c r="C56" s="8">
        <f t="shared" ref="C56:D56" si="0">SUM(C12,C13,C14,C15)</f>
        <v>399</v>
      </c>
      <c r="D56" s="8">
        <f t="shared" si="0"/>
        <v>1464</v>
      </c>
    </row>
    <row r="57" spans="1:4" ht="15" customHeight="1" x14ac:dyDescent="0.25">
      <c r="A57" s="9" t="s">
        <v>59</v>
      </c>
      <c r="B57" s="9">
        <f>SUM(B40,B41,B42,B43,B44)</f>
        <v>1645</v>
      </c>
      <c r="C57" s="9">
        <f t="shared" ref="C57:D57" si="1">SUM(C40,C41,C42,C43,C44)</f>
        <v>63</v>
      </c>
      <c r="D57" s="9">
        <f t="shared" si="1"/>
        <v>1708</v>
      </c>
    </row>
  </sheetData>
  <autoFilter ref="A1:D57" xr:uid="{2AD82676-386E-4D99-8985-8D2211783FA2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:D55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sheetData>
    <row r="1" spans="1:4" x14ac:dyDescent="0.25">
      <c r="A1" t="s">
        <v>0</v>
      </c>
      <c r="B1" t="s">
        <v>63</v>
      </c>
      <c r="C1" t="s">
        <v>64</v>
      </c>
      <c r="D1" t="s">
        <v>65</v>
      </c>
    </row>
    <row r="2" spans="1:4" x14ac:dyDescent="0.25">
      <c r="A2" t="s">
        <v>4</v>
      </c>
      <c r="B2">
        <v>3382</v>
      </c>
      <c r="C2">
        <v>1344</v>
      </c>
      <c r="D2">
        <v>4726</v>
      </c>
    </row>
    <row r="3" spans="1:4" x14ac:dyDescent="0.25">
      <c r="A3" t="s">
        <v>5</v>
      </c>
      <c r="B3">
        <v>2384</v>
      </c>
      <c r="C3">
        <v>438</v>
      </c>
      <c r="D3">
        <v>2822</v>
      </c>
    </row>
    <row r="4" spans="1:4" x14ac:dyDescent="0.25">
      <c r="A4" t="s">
        <v>6</v>
      </c>
      <c r="B4">
        <v>6903</v>
      </c>
      <c r="C4">
        <v>1029</v>
      </c>
      <c r="D4">
        <v>7932</v>
      </c>
    </row>
    <row r="5" spans="1:4" x14ac:dyDescent="0.25">
      <c r="A5" t="s">
        <v>7</v>
      </c>
      <c r="B5">
        <v>143</v>
      </c>
      <c r="C5">
        <v>61</v>
      </c>
      <c r="D5">
        <v>204</v>
      </c>
    </row>
    <row r="6" spans="1:4" x14ac:dyDescent="0.25">
      <c r="A6" t="s">
        <v>8</v>
      </c>
      <c r="B6">
        <v>4240</v>
      </c>
      <c r="C6">
        <v>927</v>
      </c>
      <c r="D6">
        <v>5167</v>
      </c>
    </row>
    <row r="7" spans="1:4" x14ac:dyDescent="0.25">
      <c r="A7" t="s">
        <v>9</v>
      </c>
      <c r="B7">
        <v>292</v>
      </c>
      <c r="C7">
        <v>105</v>
      </c>
      <c r="D7">
        <v>397</v>
      </c>
    </row>
    <row r="8" spans="1:4" x14ac:dyDescent="0.25">
      <c r="A8" t="s">
        <v>10</v>
      </c>
      <c r="B8">
        <v>554</v>
      </c>
      <c r="C8">
        <v>84</v>
      </c>
      <c r="D8">
        <v>638</v>
      </c>
    </row>
    <row r="9" spans="1:4" x14ac:dyDescent="0.25">
      <c r="A9" t="s">
        <v>11</v>
      </c>
      <c r="B9">
        <v>248</v>
      </c>
      <c r="C9">
        <v>77</v>
      </c>
      <c r="D9">
        <v>325</v>
      </c>
    </row>
    <row r="10" spans="1:4" x14ac:dyDescent="0.25">
      <c r="A10" t="s">
        <v>12</v>
      </c>
      <c r="B10">
        <v>18</v>
      </c>
      <c r="D10">
        <v>18</v>
      </c>
    </row>
    <row r="11" spans="1:4" x14ac:dyDescent="0.25">
      <c r="A11" t="s">
        <v>13</v>
      </c>
    </row>
    <row r="12" spans="1:4" x14ac:dyDescent="0.25">
      <c r="A12" t="s">
        <v>14</v>
      </c>
      <c r="B12">
        <v>66</v>
      </c>
      <c r="C12">
        <v>15</v>
      </c>
      <c r="D12">
        <v>81</v>
      </c>
    </row>
    <row r="13" spans="1:4" x14ac:dyDescent="0.25">
      <c r="A13" t="s">
        <v>15</v>
      </c>
      <c r="B13">
        <v>201</v>
      </c>
      <c r="C13">
        <v>185</v>
      </c>
      <c r="D13">
        <v>386</v>
      </c>
    </row>
    <row r="14" spans="1:4" x14ac:dyDescent="0.25">
      <c r="A14" t="s">
        <v>16</v>
      </c>
      <c r="B14">
        <v>527</v>
      </c>
      <c r="C14">
        <v>119</v>
      </c>
      <c r="D14">
        <v>646</v>
      </c>
    </row>
    <row r="15" spans="1:4" x14ac:dyDescent="0.25">
      <c r="A15" t="s">
        <v>17</v>
      </c>
      <c r="B15">
        <v>271</v>
      </c>
      <c r="C15">
        <v>80</v>
      </c>
      <c r="D15">
        <v>351</v>
      </c>
    </row>
    <row r="16" spans="1:4" x14ac:dyDescent="0.25">
      <c r="A16" t="s">
        <v>18</v>
      </c>
      <c r="B16">
        <v>250</v>
      </c>
      <c r="C16">
        <v>53</v>
      </c>
      <c r="D16">
        <v>303</v>
      </c>
    </row>
    <row r="17" spans="1:4" x14ac:dyDescent="0.25">
      <c r="A17" t="s">
        <v>19</v>
      </c>
      <c r="B17">
        <v>1342</v>
      </c>
      <c r="C17">
        <v>574</v>
      </c>
      <c r="D17">
        <v>1916</v>
      </c>
    </row>
    <row r="18" spans="1:4" x14ac:dyDescent="0.25">
      <c r="A18" t="s">
        <v>20</v>
      </c>
      <c r="B18">
        <v>56</v>
      </c>
      <c r="C18">
        <v>96</v>
      </c>
      <c r="D18">
        <v>152</v>
      </c>
    </row>
    <row r="19" spans="1:4" x14ac:dyDescent="0.25">
      <c r="A19" t="s">
        <v>21</v>
      </c>
      <c r="B19">
        <v>1334</v>
      </c>
      <c r="C19">
        <v>620</v>
      </c>
      <c r="D19">
        <v>1954</v>
      </c>
    </row>
    <row r="20" spans="1:4" x14ac:dyDescent="0.25">
      <c r="A20" t="s">
        <v>22</v>
      </c>
      <c r="B20">
        <v>20</v>
      </c>
      <c r="D20">
        <v>20</v>
      </c>
    </row>
    <row r="21" spans="1:4" x14ac:dyDescent="0.25">
      <c r="A21" t="s">
        <v>23</v>
      </c>
      <c r="B21">
        <v>1508</v>
      </c>
      <c r="C21">
        <v>399</v>
      </c>
      <c r="D21">
        <v>1907</v>
      </c>
    </row>
    <row r="22" spans="1:4" x14ac:dyDescent="0.25">
      <c r="A22" t="s">
        <v>24</v>
      </c>
      <c r="B22">
        <v>127</v>
      </c>
      <c r="C22">
        <v>46</v>
      </c>
      <c r="D22">
        <v>173</v>
      </c>
    </row>
    <row r="23" spans="1:4" x14ac:dyDescent="0.25">
      <c r="A23" t="s">
        <v>25</v>
      </c>
      <c r="B23">
        <v>1637</v>
      </c>
      <c r="C23">
        <v>675</v>
      </c>
      <c r="D23">
        <v>2312</v>
      </c>
    </row>
    <row r="24" spans="1:4" x14ac:dyDescent="0.25">
      <c r="A24" t="s">
        <v>26</v>
      </c>
      <c r="B24">
        <v>7473</v>
      </c>
      <c r="C24">
        <v>1586</v>
      </c>
      <c r="D24">
        <v>9059</v>
      </c>
    </row>
    <row r="25" spans="1:4" x14ac:dyDescent="0.25">
      <c r="A25" t="s">
        <v>27</v>
      </c>
      <c r="B25">
        <v>614</v>
      </c>
      <c r="C25">
        <v>149</v>
      </c>
      <c r="D25">
        <v>763</v>
      </c>
    </row>
    <row r="26" spans="1:4" x14ac:dyDescent="0.25">
      <c r="A26" t="s">
        <v>28</v>
      </c>
    </row>
    <row r="27" spans="1:4" x14ac:dyDescent="0.25">
      <c r="A27" t="s">
        <v>29</v>
      </c>
      <c r="B27">
        <v>365</v>
      </c>
      <c r="C27">
        <v>216</v>
      </c>
      <c r="D27">
        <v>581</v>
      </c>
    </row>
    <row r="28" spans="1:4" x14ac:dyDescent="0.25">
      <c r="A28" t="s">
        <v>30</v>
      </c>
      <c r="B28">
        <v>101</v>
      </c>
      <c r="C28">
        <v>51</v>
      </c>
      <c r="D28">
        <v>152</v>
      </c>
    </row>
    <row r="29" spans="1:4" x14ac:dyDescent="0.25">
      <c r="A29" t="s">
        <v>31</v>
      </c>
      <c r="B29">
        <v>1029</v>
      </c>
      <c r="C29">
        <v>430</v>
      </c>
      <c r="D29">
        <v>1459</v>
      </c>
    </row>
    <row r="30" spans="1:4" x14ac:dyDescent="0.25">
      <c r="A30" t="s">
        <v>32</v>
      </c>
      <c r="B30">
        <v>8</v>
      </c>
      <c r="C30">
        <v>45</v>
      </c>
      <c r="D30">
        <v>53</v>
      </c>
    </row>
    <row r="31" spans="1:4" x14ac:dyDescent="0.25">
      <c r="A31" t="s">
        <v>33</v>
      </c>
      <c r="B31">
        <v>226</v>
      </c>
      <c r="C31">
        <v>63</v>
      </c>
      <c r="D31">
        <v>289</v>
      </c>
    </row>
    <row r="32" spans="1:4" x14ac:dyDescent="0.25">
      <c r="A32" t="s">
        <v>34</v>
      </c>
      <c r="B32">
        <v>1258</v>
      </c>
      <c r="C32">
        <v>354</v>
      </c>
      <c r="D32">
        <v>1612</v>
      </c>
    </row>
    <row r="33" spans="1:4" x14ac:dyDescent="0.25">
      <c r="A33" t="s">
        <v>35</v>
      </c>
      <c r="B33">
        <v>703</v>
      </c>
      <c r="C33">
        <v>326</v>
      </c>
      <c r="D33">
        <v>1029</v>
      </c>
    </row>
    <row r="34" spans="1:4" x14ac:dyDescent="0.25">
      <c r="A34" t="s">
        <v>36</v>
      </c>
      <c r="B34">
        <v>445</v>
      </c>
      <c r="C34">
        <v>160</v>
      </c>
      <c r="D34">
        <v>605</v>
      </c>
    </row>
    <row r="35" spans="1:4" x14ac:dyDescent="0.25">
      <c r="A35" t="s">
        <v>37</v>
      </c>
      <c r="B35">
        <v>5435</v>
      </c>
      <c r="C35">
        <v>780</v>
      </c>
      <c r="D35">
        <v>6215</v>
      </c>
    </row>
    <row r="36" spans="1:4" x14ac:dyDescent="0.25">
      <c r="A36" t="s">
        <v>38</v>
      </c>
      <c r="B36">
        <v>785</v>
      </c>
      <c r="C36">
        <v>198</v>
      </c>
      <c r="D36">
        <v>983</v>
      </c>
    </row>
    <row r="37" spans="1:4" x14ac:dyDescent="0.25">
      <c r="A37" t="s">
        <v>39</v>
      </c>
      <c r="B37">
        <v>2822</v>
      </c>
      <c r="C37">
        <v>413</v>
      </c>
      <c r="D37">
        <v>3235</v>
      </c>
    </row>
    <row r="38" spans="1:4" x14ac:dyDescent="0.25">
      <c r="A38" t="s">
        <v>40</v>
      </c>
      <c r="B38">
        <v>35</v>
      </c>
      <c r="C38">
        <v>28</v>
      </c>
      <c r="D38">
        <v>63</v>
      </c>
    </row>
    <row r="39" spans="1:4" x14ac:dyDescent="0.25">
      <c r="A39" t="s">
        <v>41</v>
      </c>
      <c r="B39">
        <v>106</v>
      </c>
      <c r="C39">
        <v>52</v>
      </c>
      <c r="D39">
        <v>158</v>
      </c>
    </row>
    <row r="40" spans="1:4" x14ac:dyDescent="0.25">
      <c r="A40" t="s">
        <v>42</v>
      </c>
      <c r="B40">
        <v>234</v>
      </c>
      <c r="C40">
        <v>15</v>
      </c>
      <c r="D40">
        <v>249</v>
      </c>
    </row>
    <row r="41" spans="1:4" x14ac:dyDescent="0.25">
      <c r="A41" t="s">
        <v>43</v>
      </c>
      <c r="B41">
        <v>1323</v>
      </c>
      <c r="C41">
        <v>41</v>
      </c>
      <c r="D41">
        <v>1364</v>
      </c>
    </row>
    <row r="42" spans="1:4" x14ac:dyDescent="0.25">
      <c r="A42" t="s">
        <v>44</v>
      </c>
      <c r="B42">
        <v>21</v>
      </c>
      <c r="C42">
        <v>2</v>
      </c>
      <c r="D42">
        <v>23</v>
      </c>
    </row>
    <row r="43" spans="1:4" x14ac:dyDescent="0.25">
      <c r="A43" t="s">
        <v>45</v>
      </c>
      <c r="B43">
        <v>67</v>
      </c>
      <c r="C43">
        <v>5</v>
      </c>
      <c r="D43">
        <v>72</v>
      </c>
    </row>
    <row r="44" spans="1:4" x14ac:dyDescent="0.25">
      <c r="A44" t="s">
        <v>66</v>
      </c>
    </row>
    <row r="45" spans="1:4" x14ac:dyDescent="0.25">
      <c r="A45" t="s">
        <v>47</v>
      </c>
      <c r="B45">
        <v>393</v>
      </c>
      <c r="C45">
        <v>84</v>
      </c>
      <c r="D45">
        <v>477</v>
      </c>
    </row>
    <row r="46" spans="1:4" x14ac:dyDescent="0.25">
      <c r="A46" t="s">
        <v>48</v>
      </c>
      <c r="B46">
        <v>1258</v>
      </c>
      <c r="C46">
        <v>511</v>
      </c>
      <c r="D46">
        <v>1769</v>
      </c>
    </row>
    <row r="47" spans="1:4" x14ac:dyDescent="0.25">
      <c r="A47" t="s">
        <v>49</v>
      </c>
      <c r="B47">
        <v>2630</v>
      </c>
      <c r="C47">
        <v>1019</v>
      </c>
      <c r="D47">
        <v>3649</v>
      </c>
    </row>
    <row r="48" spans="1:4" x14ac:dyDescent="0.25">
      <c r="A48" t="s">
        <v>50</v>
      </c>
      <c r="B48">
        <v>1183</v>
      </c>
      <c r="C48">
        <v>194</v>
      </c>
      <c r="D48">
        <v>1377</v>
      </c>
    </row>
    <row r="49" spans="1:4" x14ac:dyDescent="0.25">
      <c r="A49" t="s">
        <v>51</v>
      </c>
      <c r="B49">
        <v>921</v>
      </c>
      <c r="C49">
        <v>539</v>
      </c>
      <c r="D49">
        <v>1460</v>
      </c>
    </row>
    <row r="50" spans="1:4" x14ac:dyDescent="0.25">
      <c r="A50" t="s">
        <v>52</v>
      </c>
      <c r="B50">
        <v>2690</v>
      </c>
      <c r="C50">
        <v>868</v>
      </c>
      <c r="D50">
        <v>3558</v>
      </c>
    </row>
    <row r="51" spans="1:4" x14ac:dyDescent="0.25">
      <c r="A51" t="s">
        <v>53</v>
      </c>
      <c r="B51">
        <v>367</v>
      </c>
      <c r="C51">
        <v>193</v>
      </c>
      <c r="D51">
        <v>560</v>
      </c>
    </row>
    <row r="52" spans="1:4" x14ac:dyDescent="0.25">
      <c r="A52" t="s">
        <v>54</v>
      </c>
      <c r="B52">
        <v>905</v>
      </c>
      <c r="C52">
        <v>406</v>
      </c>
      <c r="D52">
        <v>1311</v>
      </c>
    </row>
    <row r="53" spans="1:4" x14ac:dyDescent="0.25">
      <c r="A53" t="s">
        <v>55</v>
      </c>
      <c r="B53">
        <v>135</v>
      </c>
      <c r="C53">
        <v>107</v>
      </c>
      <c r="D53">
        <v>242</v>
      </c>
    </row>
    <row r="54" spans="1:4" x14ac:dyDescent="0.25">
      <c r="A54" t="s">
        <v>56</v>
      </c>
      <c r="B54">
        <v>118</v>
      </c>
      <c r="C54">
        <v>20</v>
      </c>
      <c r="D54">
        <v>138</v>
      </c>
    </row>
    <row r="55" spans="1:4" x14ac:dyDescent="0.25">
      <c r="A55" t="s">
        <v>57</v>
      </c>
      <c r="B55">
        <v>389</v>
      </c>
      <c r="C55">
        <v>279</v>
      </c>
      <c r="D55">
        <v>668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D55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 sqref="A1:D5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4683</v>
      </c>
      <c r="C2">
        <v>1408</v>
      </c>
      <c r="D2">
        <v>6091</v>
      </c>
    </row>
    <row r="3" spans="1:4" x14ac:dyDescent="0.25">
      <c r="A3" t="s">
        <v>5</v>
      </c>
      <c r="B3">
        <v>2413</v>
      </c>
      <c r="C3">
        <v>473</v>
      </c>
      <c r="D3">
        <v>2886</v>
      </c>
    </row>
    <row r="4" spans="1:4" x14ac:dyDescent="0.25">
      <c r="A4" t="s">
        <v>6</v>
      </c>
      <c r="B4">
        <v>8637</v>
      </c>
      <c r="C4">
        <v>1309</v>
      </c>
      <c r="D4">
        <v>9946</v>
      </c>
    </row>
    <row r="5" spans="1:4" x14ac:dyDescent="0.25">
      <c r="A5" t="s">
        <v>7</v>
      </c>
      <c r="B5">
        <v>79</v>
      </c>
      <c r="C5">
        <v>24</v>
      </c>
      <c r="D5">
        <v>103</v>
      </c>
    </row>
    <row r="6" spans="1:4" x14ac:dyDescent="0.25">
      <c r="A6" t="s">
        <v>8</v>
      </c>
      <c r="B6">
        <v>4782</v>
      </c>
      <c r="C6">
        <v>1419</v>
      </c>
      <c r="D6">
        <v>6201</v>
      </c>
    </row>
    <row r="7" spans="1:4" x14ac:dyDescent="0.25">
      <c r="A7" t="s">
        <v>9</v>
      </c>
      <c r="B7">
        <v>562</v>
      </c>
      <c r="C7">
        <v>196</v>
      </c>
      <c r="D7">
        <v>758</v>
      </c>
    </row>
    <row r="8" spans="1:4" x14ac:dyDescent="0.25">
      <c r="A8" t="s">
        <v>10</v>
      </c>
      <c r="B8">
        <v>732</v>
      </c>
      <c r="C8">
        <v>152</v>
      </c>
      <c r="D8">
        <v>884</v>
      </c>
    </row>
    <row r="9" spans="1:4" x14ac:dyDescent="0.25">
      <c r="A9" t="s">
        <v>11</v>
      </c>
      <c r="B9">
        <v>203</v>
      </c>
      <c r="C9">
        <v>30</v>
      </c>
      <c r="D9">
        <v>233</v>
      </c>
    </row>
    <row r="10" spans="1:4" x14ac:dyDescent="0.25">
      <c r="A10" t="s">
        <v>12</v>
      </c>
      <c r="C10">
        <v>7</v>
      </c>
      <c r="D10">
        <v>7</v>
      </c>
    </row>
    <row r="11" spans="1:4" x14ac:dyDescent="0.25">
      <c r="A11" t="s">
        <v>13</v>
      </c>
    </row>
    <row r="12" spans="1:4" x14ac:dyDescent="0.25">
      <c r="A12" t="s">
        <v>14</v>
      </c>
      <c r="B12">
        <v>144</v>
      </c>
      <c r="C12">
        <v>23</v>
      </c>
      <c r="D12">
        <v>167</v>
      </c>
    </row>
    <row r="13" spans="1:4" x14ac:dyDescent="0.25">
      <c r="A13" t="s">
        <v>15</v>
      </c>
      <c r="B13">
        <v>335</v>
      </c>
      <c r="C13">
        <v>105</v>
      </c>
      <c r="D13">
        <v>440</v>
      </c>
    </row>
    <row r="14" spans="1:4" x14ac:dyDescent="0.25">
      <c r="A14" t="s">
        <v>16</v>
      </c>
      <c r="B14">
        <v>644</v>
      </c>
      <c r="C14">
        <v>154</v>
      </c>
      <c r="D14">
        <v>798</v>
      </c>
    </row>
    <row r="15" spans="1:4" x14ac:dyDescent="0.25">
      <c r="A15" t="s">
        <v>17</v>
      </c>
      <c r="B15">
        <v>345</v>
      </c>
      <c r="C15">
        <v>56</v>
      </c>
      <c r="D15">
        <v>401</v>
      </c>
    </row>
    <row r="16" spans="1:4" x14ac:dyDescent="0.25">
      <c r="A16" t="s">
        <v>18</v>
      </c>
      <c r="B16">
        <v>241</v>
      </c>
      <c r="C16">
        <v>45</v>
      </c>
      <c r="D16">
        <v>286</v>
      </c>
    </row>
    <row r="17" spans="1:4" x14ac:dyDescent="0.25">
      <c r="A17" t="s">
        <v>19</v>
      </c>
      <c r="B17">
        <v>1410</v>
      </c>
      <c r="C17">
        <v>537</v>
      </c>
      <c r="D17">
        <v>1947</v>
      </c>
    </row>
    <row r="18" spans="1:4" x14ac:dyDescent="0.25">
      <c r="A18" t="s">
        <v>20</v>
      </c>
      <c r="B18">
        <v>126</v>
      </c>
      <c r="C18">
        <v>139</v>
      </c>
      <c r="D18">
        <v>265</v>
      </c>
    </row>
    <row r="19" spans="1:4" x14ac:dyDescent="0.25">
      <c r="A19" t="s">
        <v>21</v>
      </c>
      <c r="B19">
        <v>1731</v>
      </c>
      <c r="C19">
        <v>645</v>
      </c>
      <c r="D19">
        <v>2376</v>
      </c>
    </row>
    <row r="20" spans="1:4" x14ac:dyDescent="0.25">
      <c r="A20" t="s">
        <v>22</v>
      </c>
      <c r="B20">
        <v>32</v>
      </c>
      <c r="C20">
        <v>3</v>
      </c>
      <c r="D20">
        <v>35</v>
      </c>
    </row>
    <row r="21" spans="1:4" x14ac:dyDescent="0.25">
      <c r="A21" t="s">
        <v>23</v>
      </c>
      <c r="B21">
        <v>1677</v>
      </c>
      <c r="C21">
        <v>548</v>
      </c>
      <c r="D21">
        <v>2225</v>
      </c>
    </row>
    <row r="22" spans="1:4" x14ac:dyDescent="0.25">
      <c r="A22" t="s">
        <v>24</v>
      </c>
      <c r="B22">
        <v>153</v>
      </c>
      <c r="C22">
        <v>25</v>
      </c>
      <c r="D22">
        <v>178</v>
      </c>
    </row>
    <row r="23" spans="1:4" x14ac:dyDescent="0.25">
      <c r="A23" t="s">
        <v>25</v>
      </c>
      <c r="B23">
        <v>1624</v>
      </c>
      <c r="C23">
        <v>688</v>
      </c>
      <c r="D23">
        <v>2312</v>
      </c>
    </row>
    <row r="24" spans="1:4" x14ac:dyDescent="0.25">
      <c r="A24" t="s">
        <v>26</v>
      </c>
      <c r="B24">
        <v>8730</v>
      </c>
      <c r="C24">
        <v>1667</v>
      </c>
      <c r="D24">
        <v>10397</v>
      </c>
    </row>
    <row r="25" spans="1:4" x14ac:dyDescent="0.25">
      <c r="A25" t="s">
        <v>27</v>
      </c>
      <c r="B25">
        <v>536</v>
      </c>
      <c r="C25">
        <v>174</v>
      </c>
      <c r="D25">
        <v>710</v>
      </c>
    </row>
    <row r="26" spans="1:4" x14ac:dyDescent="0.25">
      <c r="A26" t="s">
        <v>28</v>
      </c>
    </row>
    <row r="27" spans="1:4" x14ac:dyDescent="0.25">
      <c r="A27" t="s">
        <v>29</v>
      </c>
      <c r="B27">
        <v>487</v>
      </c>
      <c r="C27">
        <v>209</v>
      </c>
      <c r="D27">
        <v>696</v>
      </c>
    </row>
    <row r="28" spans="1:4" x14ac:dyDescent="0.25">
      <c r="A28" t="s">
        <v>30</v>
      </c>
      <c r="B28">
        <v>161</v>
      </c>
      <c r="C28">
        <v>49</v>
      </c>
      <c r="D28">
        <v>210</v>
      </c>
    </row>
    <row r="29" spans="1:4" x14ac:dyDescent="0.25">
      <c r="A29" t="s">
        <v>31</v>
      </c>
      <c r="B29">
        <v>1727</v>
      </c>
      <c r="C29">
        <v>573</v>
      </c>
      <c r="D29">
        <v>2300</v>
      </c>
    </row>
    <row r="30" spans="1:4" x14ac:dyDescent="0.25">
      <c r="A30" t="s">
        <v>32</v>
      </c>
      <c r="B30">
        <v>21</v>
      </c>
      <c r="C30">
        <v>55</v>
      </c>
      <c r="D30">
        <v>76</v>
      </c>
    </row>
    <row r="31" spans="1:4" x14ac:dyDescent="0.25">
      <c r="A31" t="s">
        <v>33</v>
      </c>
      <c r="B31">
        <v>197</v>
      </c>
      <c r="C31">
        <v>56</v>
      </c>
      <c r="D31">
        <v>253</v>
      </c>
    </row>
    <row r="32" spans="1:4" x14ac:dyDescent="0.25">
      <c r="A32" t="s">
        <v>34</v>
      </c>
      <c r="B32">
        <v>1686</v>
      </c>
      <c r="C32">
        <v>483</v>
      </c>
      <c r="D32">
        <v>2169</v>
      </c>
    </row>
    <row r="33" spans="1:4" x14ac:dyDescent="0.25">
      <c r="A33" t="s">
        <v>35</v>
      </c>
      <c r="B33">
        <v>853</v>
      </c>
      <c r="C33">
        <v>551</v>
      </c>
      <c r="D33">
        <v>1404</v>
      </c>
    </row>
    <row r="34" spans="1:4" x14ac:dyDescent="0.25">
      <c r="A34" t="s">
        <v>36</v>
      </c>
      <c r="B34">
        <v>591</v>
      </c>
      <c r="C34">
        <v>268</v>
      </c>
      <c r="D34">
        <v>859</v>
      </c>
    </row>
    <row r="35" spans="1:4" x14ac:dyDescent="0.25">
      <c r="A35" t="s">
        <v>37</v>
      </c>
      <c r="B35">
        <v>6690</v>
      </c>
      <c r="C35">
        <v>845</v>
      </c>
      <c r="D35">
        <v>7535</v>
      </c>
    </row>
    <row r="36" spans="1:4" x14ac:dyDescent="0.25">
      <c r="A36" t="s">
        <v>38</v>
      </c>
      <c r="B36">
        <v>784</v>
      </c>
      <c r="C36">
        <v>263</v>
      </c>
      <c r="D36">
        <v>1047</v>
      </c>
    </row>
    <row r="37" spans="1:4" x14ac:dyDescent="0.25">
      <c r="A37" t="s">
        <v>39</v>
      </c>
      <c r="B37">
        <v>2579</v>
      </c>
      <c r="C37">
        <v>511</v>
      </c>
      <c r="D37">
        <v>3090</v>
      </c>
    </row>
    <row r="38" spans="1:4" x14ac:dyDescent="0.25">
      <c r="A38" t="s">
        <v>40</v>
      </c>
      <c r="B38">
        <v>47</v>
      </c>
      <c r="C38">
        <v>139</v>
      </c>
      <c r="D38">
        <v>186</v>
      </c>
    </row>
    <row r="39" spans="1:4" x14ac:dyDescent="0.25">
      <c r="A39" t="s">
        <v>41</v>
      </c>
      <c r="B39">
        <v>170</v>
      </c>
      <c r="C39">
        <v>120</v>
      </c>
      <c r="D39">
        <v>290</v>
      </c>
    </row>
    <row r="40" spans="1:4" x14ac:dyDescent="0.25">
      <c r="A40" t="s">
        <v>42</v>
      </c>
      <c r="B40">
        <v>439</v>
      </c>
      <c r="C40">
        <v>71</v>
      </c>
      <c r="D40">
        <v>510</v>
      </c>
    </row>
    <row r="41" spans="1:4" x14ac:dyDescent="0.25">
      <c r="A41" t="s">
        <v>43</v>
      </c>
      <c r="B41">
        <v>2011</v>
      </c>
      <c r="C41">
        <v>109</v>
      </c>
      <c r="D41">
        <v>2120</v>
      </c>
    </row>
    <row r="42" spans="1:4" x14ac:dyDescent="0.25">
      <c r="A42" t="s">
        <v>44</v>
      </c>
      <c r="B42">
        <v>41</v>
      </c>
      <c r="C42">
        <v>12</v>
      </c>
      <c r="D42">
        <v>53</v>
      </c>
    </row>
    <row r="43" spans="1:4" x14ac:dyDescent="0.25">
      <c r="A43" t="s">
        <v>45</v>
      </c>
      <c r="B43">
        <v>164</v>
      </c>
      <c r="C43">
        <v>11</v>
      </c>
      <c r="D43">
        <v>175</v>
      </c>
    </row>
    <row r="44" spans="1:4" x14ac:dyDescent="0.25">
      <c r="A44" t="s">
        <v>46</v>
      </c>
      <c r="B44">
        <v>314</v>
      </c>
      <c r="C44">
        <v>21</v>
      </c>
      <c r="D44">
        <v>335</v>
      </c>
    </row>
    <row r="45" spans="1:4" x14ac:dyDescent="0.25">
      <c r="A45" t="s">
        <v>47</v>
      </c>
      <c r="B45">
        <v>364</v>
      </c>
      <c r="C45">
        <v>88</v>
      </c>
      <c r="D45">
        <v>452</v>
      </c>
    </row>
    <row r="46" spans="1:4" x14ac:dyDescent="0.25">
      <c r="A46" t="s">
        <v>48</v>
      </c>
      <c r="B46">
        <v>1093</v>
      </c>
      <c r="C46">
        <v>425</v>
      </c>
      <c r="D46">
        <v>1518</v>
      </c>
    </row>
    <row r="47" spans="1:4" x14ac:dyDescent="0.25">
      <c r="A47" t="s">
        <v>49</v>
      </c>
      <c r="B47">
        <v>3186</v>
      </c>
      <c r="C47">
        <v>1149</v>
      </c>
      <c r="D47">
        <v>4335</v>
      </c>
    </row>
    <row r="48" spans="1:4" x14ac:dyDescent="0.25">
      <c r="A48" t="s">
        <v>50</v>
      </c>
      <c r="B48">
        <v>1342</v>
      </c>
      <c r="C48">
        <v>233</v>
      </c>
      <c r="D48">
        <v>1575</v>
      </c>
    </row>
    <row r="49" spans="1:4" x14ac:dyDescent="0.25">
      <c r="A49" t="s">
        <v>51</v>
      </c>
      <c r="B49">
        <v>1089</v>
      </c>
      <c r="C49">
        <v>469</v>
      </c>
      <c r="D49">
        <v>1558</v>
      </c>
    </row>
    <row r="50" spans="1:4" x14ac:dyDescent="0.25">
      <c r="A50" t="s">
        <v>52</v>
      </c>
      <c r="B50">
        <v>3251</v>
      </c>
      <c r="C50">
        <v>812</v>
      </c>
      <c r="D50">
        <v>4063</v>
      </c>
    </row>
    <row r="51" spans="1:4" x14ac:dyDescent="0.25">
      <c r="A51" t="s">
        <v>53</v>
      </c>
      <c r="B51">
        <v>385</v>
      </c>
      <c r="C51">
        <v>172</v>
      </c>
      <c r="D51">
        <v>557</v>
      </c>
    </row>
    <row r="52" spans="1:4" x14ac:dyDescent="0.25">
      <c r="A52" t="s">
        <v>54</v>
      </c>
      <c r="B52">
        <v>1315</v>
      </c>
      <c r="C52">
        <v>489</v>
      </c>
      <c r="D52">
        <v>1804</v>
      </c>
    </row>
    <row r="53" spans="1:4" x14ac:dyDescent="0.25">
      <c r="A53" t="s">
        <v>55</v>
      </c>
      <c r="B53">
        <v>122</v>
      </c>
      <c r="C53">
        <v>110</v>
      </c>
      <c r="D53">
        <v>232</v>
      </c>
    </row>
    <row r="54" spans="1:4" x14ac:dyDescent="0.25">
      <c r="A54" t="s">
        <v>56</v>
      </c>
      <c r="B54">
        <v>247</v>
      </c>
      <c r="C54">
        <v>26</v>
      </c>
      <c r="D54">
        <v>273</v>
      </c>
    </row>
    <row r="55" spans="1:4" x14ac:dyDescent="0.25">
      <c r="A55" t="s">
        <v>57</v>
      </c>
      <c r="B55">
        <v>226</v>
      </c>
      <c r="C55">
        <v>119</v>
      </c>
      <c r="D55">
        <v>345</v>
      </c>
    </row>
  </sheetData>
  <autoFilter ref="A1:D55" xr:uid="{972B5C36-3601-49F1-8CC5-66111AED6A0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FebruaryRaw!B2</f>
        <v>3815</v>
      </c>
      <c r="C2" s="2">
        <f>FebruaryRaw!C2</f>
        <v>1300</v>
      </c>
      <c r="D2" s="2">
        <f>FebruaryRaw!D2</f>
        <v>5115</v>
      </c>
    </row>
    <row r="3" spans="1:4" ht="15" customHeight="1" x14ac:dyDescent="0.25">
      <c r="A3" s="3" t="s">
        <v>5</v>
      </c>
      <c r="B3" s="3">
        <f>FebruaryRaw!B3</f>
        <v>2367</v>
      </c>
      <c r="C3" s="3">
        <f>FebruaryRaw!C3</f>
        <v>479</v>
      </c>
      <c r="D3" s="3">
        <f>FebruaryRaw!D3</f>
        <v>2846</v>
      </c>
    </row>
    <row r="4" spans="1:4" ht="15" customHeight="1" x14ac:dyDescent="0.25">
      <c r="A4" s="2" t="s">
        <v>6</v>
      </c>
      <c r="B4" s="2">
        <f>FebruaryRaw!B4</f>
        <v>7786</v>
      </c>
      <c r="C4" s="2">
        <f>FebruaryRaw!C4</f>
        <v>1173</v>
      </c>
      <c r="D4" s="2">
        <f>FebruaryRaw!D4</f>
        <v>8959</v>
      </c>
    </row>
    <row r="5" spans="1:4" ht="15" customHeight="1" x14ac:dyDescent="0.25">
      <c r="A5" s="3" t="s">
        <v>7</v>
      </c>
      <c r="B5" s="3">
        <f>FebruaryRaw!B5</f>
        <v>74</v>
      </c>
      <c r="C5" s="3">
        <f>FebruaryRaw!C5</f>
        <v>49</v>
      </c>
      <c r="D5" s="3">
        <f>FebruaryRaw!D5</f>
        <v>123</v>
      </c>
    </row>
    <row r="6" spans="1:4" ht="15" customHeight="1" x14ac:dyDescent="0.25">
      <c r="A6" s="2" t="s">
        <v>8</v>
      </c>
      <c r="B6" s="2">
        <f>FebruaryRaw!B6</f>
        <v>4590</v>
      </c>
      <c r="C6" s="2">
        <f>FebruaryRaw!C6</f>
        <v>1236</v>
      </c>
      <c r="D6" s="2">
        <f>FebruaryRaw!D6</f>
        <v>5826</v>
      </c>
    </row>
    <row r="7" spans="1:4" ht="15" customHeight="1" x14ac:dyDescent="0.25">
      <c r="A7" s="3" t="s">
        <v>9</v>
      </c>
      <c r="B7" s="3">
        <f>FebruaryRaw!B7</f>
        <v>506</v>
      </c>
      <c r="C7" s="3">
        <f>FebruaryRaw!C7</f>
        <v>258</v>
      </c>
      <c r="D7" s="3">
        <f>FebruaryRaw!D7</f>
        <v>764</v>
      </c>
    </row>
    <row r="8" spans="1:4" ht="15" customHeight="1" x14ac:dyDescent="0.25">
      <c r="A8" s="2" t="s">
        <v>10</v>
      </c>
      <c r="B8" s="2">
        <f>FebruaryRaw!B8</f>
        <v>570</v>
      </c>
      <c r="C8" s="2">
        <f>FebruaryRaw!C8</f>
        <v>101</v>
      </c>
      <c r="D8" s="2">
        <f>FebruaryRaw!D8</f>
        <v>671</v>
      </c>
    </row>
    <row r="9" spans="1:4" ht="15" customHeight="1" x14ac:dyDescent="0.25">
      <c r="A9" s="3" t="s">
        <v>11</v>
      </c>
      <c r="B9" s="3">
        <f>FebruaryRaw!B9</f>
        <v>216</v>
      </c>
      <c r="C9" s="3">
        <f>FebruaryRaw!C9</f>
        <v>63</v>
      </c>
      <c r="D9" s="3">
        <f>FebruaryRaw!D9</f>
        <v>279</v>
      </c>
    </row>
    <row r="10" spans="1:4" ht="15" customHeight="1" x14ac:dyDescent="0.25">
      <c r="A10" s="2" t="s">
        <v>12</v>
      </c>
      <c r="B10" s="2">
        <f>FebruaryRaw!B10</f>
        <v>23</v>
      </c>
      <c r="C10" s="2">
        <f>FebruaryRaw!C10</f>
        <v>9</v>
      </c>
      <c r="D10" s="2">
        <f>FebruaryRaw!D10</f>
        <v>32</v>
      </c>
    </row>
    <row r="11" spans="1:4" ht="15" customHeight="1" x14ac:dyDescent="0.25">
      <c r="A11" s="3" t="s">
        <v>13</v>
      </c>
      <c r="B11" s="3">
        <f>FebruaryRaw!B11</f>
        <v>0</v>
      </c>
      <c r="C11" s="3">
        <f>FebruaryRaw!C11</f>
        <v>3</v>
      </c>
      <c r="D11" s="3">
        <f>FebruaryRaw!D11</f>
        <v>3</v>
      </c>
    </row>
    <row r="12" spans="1:4" ht="15" customHeight="1" x14ac:dyDescent="0.25">
      <c r="A12" s="4" t="s">
        <v>14</v>
      </c>
      <c r="B12" s="4">
        <f>FebruaryRaw!B12</f>
        <v>83</v>
      </c>
      <c r="C12" s="4">
        <f>FebruaryRaw!C12</f>
        <v>15</v>
      </c>
      <c r="D12" s="4">
        <f>FebruaryRaw!D12</f>
        <v>98</v>
      </c>
    </row>
    <row r="13" spans="1:4" ht="15" customHeight="1" x14ac:dyDescent="0.25">
      <c r="A13" s="5" t="s">
        <v>15</v>
      </c>
      <c r="B13" s="5">
        <f>FebruaryRaw!B13</f>
        <v>292</v>
      </c>
      <c r="C13" s="5">
        <f>FebruaryRaw!C13</f>
        <v>109</v>
      </c>
      <c r="D13" s="5">
        <f>FebruaryRaw!D13</f>
        <v>401</v>
      </c>
    </row>
    <row r="14" spans="1:4" ht="15" customHeight="1" x14ac:dyDescent="0.25">
      <c r="A14" s="4" t="s">
        <v>16</v>
      </c>
      <c r="B14" s="4">
        <f>FebruaryRaw!B14</f>
        <v>560</v>
      </c>
      <c r="C14" s="4">
        <f>FebruaryRaw!C14</f>
        <v>140</v>
      </c>
      <c r="D14" s="4">
        <f>FebruaryRaw!D14</f>
        <v>700</v>
      </c>
    </row>
    <row r="15" spans="1:4" ht="15" customHeight="1" x14ac:dyDescent="0.25">
      <c r="A15" s="5" t="s">
        <v>17</v>
      </c>
      <c r="B15" s="5">
        <f>FebruaryRaw!B15</f>
        <v>278</v>
      </c>
      <c r="C15" s="5">
        <f>FebruaryRaw!C15</f>
        <v>62</v>
      </c>
      <c r="D15" s="5">
        <f>FebruaryRaw!D15</f>
        <v>340</v>
      </c>
    </row>
    <row r="16" spans="1:4" ht="15" customHeight="1" x14ac:dyDescent="0.25">
      <c r="A16" s="2" t="s">
        <v>18</v>
      </c>
      <c r="B16" s="2">
        <f>FebruaryRaw!B16</f>
        <v>183</v>
      </c>
      <c r="C16" s="2">
        <f>FebruaryRaw!C16</f>
        <v>32</v>
      </c>
      <c r="D16" s="2">
        <f>FebruaryRaw!D16</f>
        <v>215</v>
      </c>
    </row>
    <row r="17" spans="1:4" ht="15" customHeight="1" x14ac:dyDescent="0.25">
      <c r="A17" s="3" t="s">
        <v>19</v>
      </c>
      <c r="B17" s="3">
        <f>FebruaryRaw!B17</f>
        <v>1483</v>
      </c>
      <c r="C17" s="3">
        <f>FebruaryRaw!C17</f>
        <v>636</v>
      </c>
      <c r="D17" s="3">
        <f>FebruaryRaw!D17</f>
        <v>2119</v>
      </c>
    </row>
    <row r="18" spans="1:4" ht="15" customHeight="1" x14ac:dyDescent="0.25">
      <c r="A18" s="2" t="s">
        <v>20</v>
      </c>
      <c r="B18" s="2">
        <f>FebruaryRaw!B18</f>
        <v>90</v>
      </c>
      <c r="C18" s="2">
        <f>FebruaryRaw!C18</f>
        <v>108</v>
      </c>
      <c r="D18" s="2">
        <f>FebruaryRaw!D18</f>
        <v>198</v>
      </c>
    </row>
    <row r="19" spans="1:4" ht="15" customHeight="1" x14ac:dyDescent="0.25">
      <c r="A19" s="3" t="s">
        <v>21</v>
      </c>
      <c r="B19" s="3">
        <f>FebruaryRaw!B19</f>
        <v>1842</v>
      </c>
      <c r="C19" s="3">
        <f>FebruaryRaw!C19</f>
        <v>719</v>
      </c>
      <c r="D19" s="3">
        <f>FebruaryRaw!D19</f>
        <v>2561</v>
      </c>
    </row>
    <row r="20" spans="1:4" ht="15" customHeight="1" x14ac:dyDescent="0.25">
      <c r="A20" s="2" t="s">
        <v>22</v>
      </c>
      <c r="B20" s="2">
        <f>FebruaryRaw!B20</f>
        <v>41</v>
      </c>
      <c r="C20" s="2">
        <f>FebruaryRaw!C20</f>
        <v>3</v>
      </c>
      <c r="D20" s="2">
        <f>FebruaryRaw!D20</f>
        <v>44</v>
      </c>
    </row>
    <row r="21" spans="1:4" ht="15" customHeight="1" x14ac:dyDescent="0.25">
      <c r="A21" s="3" t="s">
        <v>23</v>
      </c>
      <c r="B21" s="3">
        <f>FebruaryRaw!B21</f>
        <v>1686</v>
      </c>
      <c r="C21" s="3">
        <f>FebruaryRaw!C21</f>
        <v>458</v>
      </c>
      <c r="D21" s="3">
        <f>FebruaryRaw!D21</f>
        <v>2144</v>
      </c>
    </row>
    <row r="22" spans="1:4" ht="15" customHeight="1" x14ac:dyDescent="0.25">
      <c r="A22" s="2" t="s">
        <v>24</v>
      </c>
      <c r="B22" s="2">
        <f>FebruaryRaw!B22</f>
        <v>141</v>
      </c>
      <c r="C22" s="2">
        <f>FebruaryRaw!C22</f>
        <v>28</v>
      </c>
      <c r="D22" s="2">
        <f>FebruaryRaw!D22</f>
        <v>169</v>
      </c>
    </row>
    <row r="23" spans="1:4" ht="15" customHeight="1" x14ac:dyDescent="0.25">
      <c r="A23" s="3" t="s">
        <v>25</v>
      </c>
      <c r="B23" s="3">
        <f>FebruaryRaw!B23</f>
        <v>1565</v>
      </c>
      <c r="C23" s="3">
        <f>FebruaryRaw!C23</f>
        <v>619</v>
      </c>
      <c r="D23" s="3">
        <f>FebruaryRaw!D23</f>
        <v>2184</v>
      </c>
    </row>
    <row r="24" spans="1:4" ht="15" customHeight="1" x14ac:dyDescent="0.25">
      <c r="A24" s="2" t="s">
        <v>26</v>
      </c>
      <c r="B24" s="2">
        <f>FebruaryRaw!B24</f>
        <v>8633</v>
      </c>
      <c r="C24" s="2">
        <f>FebruaryRaw!C24</f>
        <v>1836</v>
      </c>
      <c r="D24" s="2">
        <f>FebruaryRaw!D24</f>
        <v>10469</v>
      </c>
    </row>
    <row r="25" spans="1:4" ht="15" customHeight="1" x14ac:dyDescent="0.25">
      <c r="A25" s="3" t="s">
        <v>27</v>
      </c>
      <c r="B25" s="3">
        <f>FebruaryRaw!B25</f>
        <v>567</v>
      </c>
      <c r="C25" s="3">
        <f>FebruaryRaw!C25</f>
        <v>168</v>
      </c>
      <c r="D25" s="3">
        <f>FebruaryRaw!D25</f>
        <v>735</v>
      </c>
    </row>
    <row r="26" spans="1:4" ht="15" customHeight="1" x14ac:dyDescent="0.25">
      <c r="A26" s="2" t="s">
        <v>28</v>
      </c>
      <c r="B26" s="2">
        <f>FebruaryRaw!B26</f>
        <v>0</v>
      </c>
      <c r="C26" s="2">
        <f>FebruaryRaw!C26</f>
        <v>0</v>
      </c>
      <c r="D26" s="2">
        <f>FebruaryRaw!D26</f>
        <v>0</v>
      </c>
    </row>
    <row r="27" spans="1:4" ht="15" customHeight="1" x14ac:dyDescent="0.25">
      <c r="A27" s="3" t="s">
        <v>29</v>
      </c>
      <c r="B27" s="3">
        <f>FebruaryRaw!B27</f>
        <v>366</v>
      </c>
      <c r="C27" s="3">
        <f>FebruaryRaw!C27</f>
        <v>295</v>
      </c>
      <c r="D27" s="3">
        <f>FebruaryRaw!D27</f>
        <v>661</v>
      </c>
    </row>
    <row r="28" spans="1:4" ht="15" customHeight="1" x14ac:dyDescent="0.25">
      <c r="A28" s="2" t="s">
        <v>30</v>
      </c>
      <c r="B28" s="2">
        <f>FebruaryRaw!B28</f>
        <v>107</v>
      </c>
      <c r="C28" s="2">
        <f>FebruaryRaw!C28</f>
        <v>36</v>
      </c>
      <c r="D28" s="2">
        <f>FebruaryRaw!D28</f>
        <v>143</v>
      </c>
    </row>
    <row r="29" spans="1:4" ht="15" customHeight="1" x14ac:dyDescent="0.25">
      <c r="A29" s="3" t="s">
        <v>31</v>
      </c>
      <c r="B29" s="3">
        <f>FebruaryRaw!B29</f>
        <v>1271</v>
      </c>
      <c r="C29" s="3">
        <f>FebruaryRaw!C29</f>
        <v>545</v>
      </c>
      <c r="D29" s="3">
        <f>FebruaryRaw!D29</f>
        <v>1816</v>
      </c>
    </row>
    <row r="30" spans="1:4" ht="15" customHeight="1" x14ac:dyDescent="0.25">
      <c r="A30" s="2" t="s">
        <v>32</v>
      </c>
      <c r="B30" s="2">
        <f>FebruaryRaw!B30</f>
        <v>23</v>
      </c>
      <c r="C30" s="2">
        <f>FebruaryRaw!C30</f>
        <v>42</v>
      </c>
      <c r="D30" s="2">
        <f>FebruaryRaw!D30</f>
        <v>65</v>
      </c>
    </row>
    <row r="31" spans="1:4" ht="15" customHeight="1" x14ac:dyDescent="0.25">
      <c r="A31" s="3" t="s">
        <v>33</v>
      </c>
      <c r="B31" s="3">
        <f>FebruaryRaw!B31</f>
        <v>305</v>
      </c>
      <c r="C31" s="3">
        <f>FebruaryRaw!C31</f>
        <v>77</v>
      </c>
      <c r="D31" s="3">
        <f>FebruaryRaw!D31</f>
        <v>382</v>
      </c>
    </row>
    <row r="32" spans="1:4" ht="15" customHeight="1" x14ac:dyDescent="0.25">
      <c r="A32" s="2" t="s">
        <v>34</v>
      </c>
      <c r="B32" s="2">
        <f>FebruaryRaw!B32</f>
        <v>1510</v>
      </c>
      <c r="C32" s="2">
        <f>FebruaryRaw!C32</f>
        <v>384</v>
      </c>
      <c r="D32" s="2">
        <f>FebruaryRaw!D32</f>
        <v>1894</v>
      </c>
    </row>
    <row r="33" spans="1:4" ht="15" customHeight="1" x14ac:dyDescent="0.25">
      <c r="A33" s="3" t="s">
        <v>35</v>
      </c>
      <c r="B33" s="3">
        <f>FebruaryRaw!B33</f>
        <v>815</v>
      </c>
      <c r="C33" s="3">
        <f>FebruaryRaw!C33</f>
        <v>441</v>
      </c>
      <c r="D33" s="3">
        <f>FebruaryRaw!D33</f>
        <v>1256</v>
      </c>
    </row>
    <row r="34" spans="1:4" ht="15" customHeight="1" x14ac:dyDescent="0.25">
      <c r="A34" s="2" t="s">
        <v>36</v>
      </c>
      <c r="B34" s="2">
        <f>FebruaryRaw!B34</f>
        <v>580</v>
      </c>
      <c r="C34" s="2">
        <f>FebruaryRaw!C34</f>
        <v>207</v>
      </c>
      <c r="D34" s="2">
        <f>FebruaryRaw!D34</f>
        <v>787</v>
      </c>
    </row>
    <row r="35" spans="1:4" ht="15" customHeight="1" x14ac:dyDescent="0.25">
      <c r="A35" s="3" t="s">
        <v>37</v>
      </c>
      <c r="B35" s="3">
        <f>FebruaryRaw!B35</f>
        <v>5906</v>
      </c>
      <c r="C35" s="3">
        <f>FebruaryRaw!C35</f>
        <v>863</v>
      </c>
      <c r="D35" s="3">
        <f>FebruaryRaw!D35</f>
        <v>6769</v>
      </c>
    </row>
    <row r="36" spans="1:4" ht="15" customHeight="1" x14ac:dyDescent="0.25">
      <c r="A36" s="2" t="s">
        <v>38</v>
      </c>
      <c r="B36" s="2">
        <f>FebruaryRaw!B36</f>
        <v>748</v>
      </c>
      <c r="C36" s="2">
        <f>FebruaryRaw!C36</f>
        <v>151</v>
      </c>
      <c r="D36" s="2">
        <f>FebruaryRaw!D36</f>
        <v>899</v>
      </c>
    </row>
    <row r="37" spans="1:4" ht="15" customHeight="1" x14ac:dyDescent="0.25">
      <c r="A37" s="3" t="s">
        <v>39</v>
      </c>
      <c r="B37" s="3">
        <f>FebruaryRaw!B37</f>
        <v>2471</v>
      </c>
      <c r="C37" s="3">
        <f>FebruaryRaw!C37</f>
        <v>471</v>
      </c>
      <c r="D37" s="3">
        <f>FebruaryRaw!D37</f>
        <v>2942</v>
      </c>
    </row>
    <row r="38" spans="1:4" ht="15" customHeight="1" x14ac:dyDescent="0.25">
      <c r="A38" s="2" t="s">
        <v>40</v>
      </c>
      <c r="B38" s="2">
        <f>FebruaryRaw!B38</f>
        <v>69</v>
      </c>
      <c r="C38" s="2">
        <f>FebruaryRaw!C38</f>
        <v>16</v>
      </c>
      <c r="D38" s="2">
        <f>FebruaryRaw!D38</f>
        <v>85</v>
      </c>
    </row>
    <row r="39" spans="1:4" ht="15" customHeight="1" x14ac:dyDescent="0.25">
      <c r="A39" s="3" t="s">
        <v>41</v>
      </c>
      <c r="B39" s="3">
        <f>FebruaryRaw!B39</f>
        <v>110</v>
      </c>
      <c r="C39" s="3">
        <f>FebruaryRaw!C39</f>
        <v>54</v>
      </c>
      <c r="D39" s="3">
        <f>FebruaryRaw!D39</f>
        <v>164</v>
      </c>
    </row>
    <row r="40" spans="1:4" ht="15" customHeight="1" x14ac:dyDescent="0.25">
      <c r="A40" s="6" t="s">
        <v>42</v>
      </c>
      <c r="B40" s="6">
        <f>FebruaryRaw!B40</f>
        <v>337</v>
      </c>
      <c r="C40" s="6">
        <f>FebruaryRaw!C40</f>
        <v>31</v>
      </c>
      <c r="D40" s="6">
        <f>FebruaryRaw!D40</f>
        <v>368</v>
      </c>
    </row>
    <row r="41" spans="1:4" ht="15" customHeight="1" x14ac:dyDescent="0.25">
      <c r="A41" s="7" t="s">
        <v>43</v>
      </c>
      <c r="B41" s="7">
        <f>FebruaryRaw!B41</f>
        <v>2103</v>
      </c>
      <c r="C41" s="7">
        <f>FebruaryRaw!C41</f>
        <v>42</v>
      </c>
      <c r="D41" s="7">
        <f>FebruaryRaw!D41</f>
        <v>2145</v>
      </c>
    </row>
    <row r="42" spans="1:4" ht="15" customHeight="1" x14ac:dyDescent="0.25">
      <c r="A42" s="6" t="s">
        <v>44</v>
      </c>
      <c r="B42" s="6">
        <f>FebruaryRaw!B42</f>
        <v>61</v>
      </c>
      <c r="C42" s="6">
        <f>FebruaryRaw!C42</f>
        <v>40</v>
      </c>
      <c r="D42" s="6">
        <f>FebruaryRaw!D42</f>
        <v>101</v>
      </c>
    </row>
    <row r="43" spans="1:4" ht="15" customHeight="1" x14ac:dyDescent="0.25">
      <c r="A43" s="7" t="s">
        <v>45</v>
      </c>
      <c r="B43" s="7">
        <f>FebruaryRaw!B43</f>
        <v>135</v>
      </c>
      <c r="C43" s="7">
        <f>FebruaryRaw!C43</f>
        <v>22</v>
      </c>
      <c r="D43" s="7">
        <f>FebruaryRaw!D43</f>
        <v>157</v>
      </c>
    </row>
    <row r="44" spans="1:4" ht="15" customHeight="1" x14ac:dyDescent="0.25">
      <c r="A44" s="6" t="s">
        <v>46</v>
      </c>
      <c r="B44" s="6">
        <f>FebruaryRaw!B44</f>
        <v>236</v>
      </c>
      <c r="C44" s="6">
        <f>FebruaryRaw!C44</f>
        <v>23</v>
      </c>
      <c r="D44" s="6">
        <f>FebruaryRaw!D44</f>
        <v>259</v>
      </c>
    </row>
    <row r="45" spans="1:4" ht="15" customHeight="1" x14ac:dyDescent="0.25">
      <c r="A45" s="3" t="s">
        <v>47</v>
      </c>
      <c r="B45" s="3">
        <f>FebruaryRaw!B45</f>
        <v>277</v>
      </c>
      <c r="C45" s="3">
        <f>FebruaryRaw!C45</f>
        <v>51</v>
      </c>
      <c r="D45" s="3">
        <f>FebruaryRaw!D45</f>
        <v>328</v>
      </c>
    </row>
    <row r="46" spans="1:4" ht="15" customHeight="1" x14ac:dyDescent="0.25">
      <c r="A46" s="2" t="s">
        <v>48</v>
      </c>
      <c r="B46" s="2">
        <f>FebruaryRaw!B46</f>
        <v>982</v>
      </c>
      <c r="C46" s="2">
        <f>FebruaryRaw!C46</f>
        <v>431</v>
      </c>
      <c r="D46" s="2">
        <f>FebruaryRaw!D46</f>
        <v>1413</v>
      </c>
    </row>
    <row r="47" spans="1:4" ht="15" customHeight="1" x14ac:dyDescent="0.25">
      <c r="A47" s="3" t="s">
        <v>49</v>
      </c>
      <c r="B47" s="3">
        <f>FebruaryRaw!B47</f>
        <v>3019</v>
      </c>
      <c r="C47" s="3">
        <f>FebruaryRaw!C47</f>
        <v>879</v>
      </c>
      <c r="D47" s="3">
        <f>FebruaryRaw!D47</f>
        <v>3898</v>
      </c>
    </row>
    <row r="48" spans="1:4" ht="15" customHeight="1" x14ac:dyDescent="0.25">
      <c r="A48" s="2" t="s">
        <v>50</v>
      </c>
      <c r="B48" s="2">
        <f>FebruaryRaw!B48</f>
        <v>1356</v>
      </c>
      <c r="C48" s="2">
        <f>FebruaryRaw!C48</f>
        <v>271</v>
      </c>
      <c r="D48" s="2">
        <f>FebruaryRaw!D48</f>
        <v>1627</v>
      </c>
    </row>
    <row r="49" spans="1:4" ht="15" customHeight="1" x14ac:dyDescent="0.25">
      <c r="A49" s="3" t="s">
        <v>51</v>
      </c>
      <c r="B49" s="3">
        <f>FebruaryRaw!B49</f>
        <v>1060</v>
      </c>
      <c r="C49" s="3">
        <f>FebruaryRaw!C49</f>
        <v>461</v>
      </c>
      <c r="D49" s="3">
        <f>FebruaryRaw!D49</f>
        <v>1521</v>
      </c>
    </row>
    <row r="50" spans="1:4" ht="15" customHeight="1" x14ac:dyDescent="0.25">
      <c r="A50" s="2" t="s">
        <v>52</v>
      </c>
      <c r="B50" s="2">
        <f>FebruaryRaw!B50</f>
        <v>3071</v>
      </c>
      <c r="C50" s="2">
        <f>FebruaryRaw!C50</f>
        <v>827</v>
      </c>
      <c r="D50" s="2">
        <f>FebruaryRaw!D50</f>
        <v>3898</v>
      </c>
    </row>
    <row r="51" spans="1:4" ht="15" customHeight="1" x14ac:dyDescent="0.25">
      <c r="A51" s="3" t="s">
        <v>53</v>
      </c>
      <c r="B51" s="3">
        <f>FebruaryRaw!B51</f>
        <v>313</v>
      </c>
      <c r="C51" s="3">
        <f>FebruaryRaw!C51</f>
        <v>246</v>
      </c>
      <c r="D51" s="3">
        <f>FebruaryRaw!D51</f>
        <v>559</v>
      </c>
    </row>
    <row r="52" spans="1:4" ht="15" customHeight="1" x14ac:dyDescent="0.25">
      <c r="A52" s="2" t="s">
        <v>54</v>
      </c>
      <c r="B52" s="2">
        <f>FebruaryRaw!B52</f>
        <v>1511</v>
      </c>
      <c r="C52" s="2">
        <f>FebruaryRaw!C52</f>
        <v>500</v>
      </c>
      <c r="D52" s="2">
        <f>FebruaryRaw!D52</f>
        <v>2011</v>
      </c>
    </row>
    <row r="53" spans="1:4" ht="15" customHeight="1" x14ac:dyDescent="0.25">
      <c r="A53" s="3" t="s">
        <v>55</v>
      </c>
      <c r="B53" s="3">
        <f>FebruaryRaw!B53</f>
        <v>80</v>
      </c>
      <c r="C53" s="3">
        <f>FebruaryRaw!C53</f>
        <v>96</v>
      </c>
      <c r="D53" s="3">
        <f>FebruaryRaw!D53</f>
        <v>176</v>
      </c>
    </row>
    <row r="54" spans="1:4" ht="15" customHeight="1" x14ac:dyDescent="0.25">
      <c r="A54" s="2" t="s">
        <v>56</v>
      </c>
      <c r="B54" s="2">
        <f>FebruaryRaw!B54</f>
        <v>258</v>
      </c>
      <c r="C54" s="2">
        <f>FebruaryRaw!C54</f>
        <v>37</v>
      </c>
      <c r="D54" s="2">
        <f>FebruaryRaw!D54</f>
        <v>295</v>
      </c>
    </row>
    <row r="55" spans="1:4" ht="15" customHeight="1" x14ac:dyDescent="0.25">
      <c r="A55" s="3" t="s">
        <v>57</v>
      </c>
      <c r="B55" s="3">
        <f>FebruaryRaw!B55</f>
        <v>181</v>
      </c>
      <c r="C55" s="3">
        <f>FebruaryRaw!C55</f>
        <v>227</v>
      </c>
      <c r="D55" s="3">
        <f>FebruaryRaw!D55</f>
        <v>408</v>
      </c>
    </row>
    <row r="56" spans="1:4" ht="15" customHeight="1" x14ac:dyDescent="0.25">
      <c r="A56" s="8" t="s">
        <v>58</v>
      </c>
      <c r="B56" s="8">
        <f>SUM(B12,B13,B14,B15)</f>
        <v>1213</v>
      </c>
      <c r="C56" s="8">
        <f t="shared" ref="C56:D56" si="0">SUM(C12,C13,C14,C15)</f>
        <v>326</v>
      </c>
      <c r="D56" s="8">
        <f t="shared" si="0"/>
        <v>1539</v>
      </c>
    </row>
    <row r="57" spans="1:4" ht="15" customHeight="1" x14ac:dyDescent="0.25">
      <c r="A57" s="9" t="s">
        <v>59</v>
      </c>
      <c r="B57" s="9">
        <f>SUM(B40,B41,B42,B43,B44)</f>
        <v>2872</v>
      </c>
      <c r="C57" s="9">
        <f t="shared" ref="C57:D57" si="1">SUM(C40,C41,C42,C43,C44)</f>
        <v>158</v>
      </c>
      <c r="D57" s="9">
        <f t="shared" si="1"/>
        <v>3030</v>
      </c>
    </row>
  </sheetData>
  <autoFilter ref="A1:D57" xr:uid="{773E4005-5851-4408-B16E-8A87A5CCC59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:D55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 sqref="A1:XFD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3815</v>
      </c>
      <c r="C2">
        <v>1300</v>
      </c>
      <c r="D2">
        <v>5115</v>
      </c>
    </row>
    <row r="3" spans="1:4" x14ac:dyDescent="0.25">
      <c r="A3" t="s">
        <v>5</v>
      </c>
      <c r="B3">
        <v>2367</v>
      </c>
      <c r="C3">
        <v>479</v>
      </c>
      <c r="D3">
        <v>2846</v>
      </c>
    </row>
    <row r="4" spans="1:4" x14ac:dyDescent="0.25">
      <c r="A4" t="s">
        <v>6</v>
      </c>
      <c r="B4">
        <v>7786</v>
      </c>
      <c r="C4">
        <v>1173</v>
      </c>
      <c r="D4">
        <v>8959</v>
      </c>
    </row>
    <row r="5" spans="1:4" x14ac:dyDescent="0.25">
      <c r="A5" t="s">
        <v>7</v>
      </c>
      <c r="B5">
        <v>74</v>
      </c>
      <c r="C5">
        <v>49</v>
      </c>
      <c r="D5">
        <v>123</v>
      </c>
    </row>
    <row r="6" spans="1:4" x14ac:dyDescent="0.25">
      <c r="A6" t="s">
        <v>8</v>
      </c>
      <c r="B6">
        <v>4590</v>
      </c>
      <c r="C6">
        <v>1236</v>
      </c>
      <c r="D6">
        <v>5826</v>
      </c>
    </row>
    <row r="7" spans="1:4" x14ac:dyDescent="0.25">
      <c r="A7" t="s">
        <v>9</v>
      </c>
      <c r="B7">
        <v>506</v>
      </c>
      <c r="C7">
        <v>258</v>
      </c>
      <c r="D7">
        <v>764</v>
      </c>
    </row>
    <row r="8" spans="1:4" x14ac:dyDescent="0.25">
      <c r="A8" t="s">
        <v>10</v>
      </c>
      <c r="B8">
        <v>570</v>
      </c>
      <c r="C8">
        <v>101</v>
      </c>
      <c r="D8">
        <v>671</v>
      </c>
    </row>
    <row r="9" spans="1:4" x14ac:dyDescent="0.25">
      <c r="A9" t="s">
        <v>11</v>
      </c>
      <c r="B9">
        <v>216</v>
      </c>
      <c r="C9">
        <v>63</v>
      </c>
      <c r="D9">
        <v>279</v>
      </c>
    </row>
    <row r="10" spans="1:4" x14ac:dyDescent="0.25">
      <c r="A10" t="s">
        <v>12</v>
      </c>
      <c r="B10">
        <v>23</v>
      </c>
      <c r="C10">
        <v>9</v>
      </c>
      <c r="D10">
        <v>32</v>
      </c>
    </row>
    <row r="11" spans="1:4" x14ac:dyDescent="0.25">
      <c r="A11" t="s">
        <v>13</v>
      </c>
      <c r="C11">
        <v>3</v>
      </c>
      <c r="D11">
        <v>3</v>
      </c>
    </row>
    <row r="12" spans="1:4" x14ac:dyDescent="0.25">
      <c r="A12" t="s">
        <v>14</v>
      </c>
      <c r="B12">
        <v>83</v>
      </c>
      <c r="C12">
        <v>15</v>
      </c>
      <c r="D12">
        <v>98</v>
      </c>
    </row>
    <row r="13" spans="1:4" x14ac:dyDescent="0.25">
      <c r="A13" t="s">
        <v>15</v>
      </c>
      <c r="B13">
        <v>292</v>
      </c>
      <c r="C13">
        <v>109</v>
      </c>
      <c r="D13">
        <v>401</v>
      </c>
    </row>
    <row r="14" spans="1:4" x14ac:dyDescent="0.25">
      <c r="A14" t="s">
        <v>16</v>
      </c>
      <c r="B14">
        <v>560</v>
      </c>
      <c r="C14">
        <v>140</v>
      </c>
      <c r="D14">
        <v>700</v>
      </c>
    </row>
    <row r="15" spans="1:4" x14ac:dyDescent="0.25">
      <c r="A15" t="s">
        <v>17</v>
      </c>
      <c r="B15">
        <v>278</v>
      </c>
      <c r="C15">
        <v>62</v>
      </c>
      <c r="D15">
        <v>340</v>
      </c>
    </row>
    <row r="16" spans="1:4" x14ac:dyDescent="0.25">
      <c r="A16" t="s">
        <v>18</v>
      </c>
      <c r="B16">
        <v>183</v>
      </c>
      <c r="C16">
        <v>32</v>
      </c>
      <c r="D16">
        <v>215</v>
      </c>
    </row>
    <row r="17" spans="1:4" x14ac:dyDescent="0.25">
      <c r="A17" t="s">
        <v>19</v>
      </c>
      <c r="B17">
        <v>1483</v>
      </c>
      <c r="C17">
        <v>636</v>
      </c>
      <c r="D17">
        <v>2119</v>
      </c>
    </row>
    <row r="18" spans="1:4" x14ac:dyDescent="0.25">
      <c r="A18" t="s">
        <v>20</v>
      </c>
      <c r="B18">
        <v>90</v>
      </c>
      <c r="C18">
        <v>108</v>
      </c>
      <c r="D18">
        <v>198</v>
      </c>
    </row>
    <row r="19" spans="1:4" x14ac:dyDescent="0.25">
      <c r="A19" t="s">
        <v>21</v>
      </c>
      <c r="B19">
        <v>1842</v>
      </c>
      <c r="C19">
        <v>719</v>
      </c>
      <c r="D19">
        <v>2561</v>
      </c>
    </row>
    <row r="20" spans="1:4" x14ac:dyDescent="0.25">
      <c r="A20" t="s">
        <v>22</v>
      </c>
      <c r="B20">
        <v>41</v>
      </c>
      <c r="C20">
        <v>3</v>
      </c>
      <c r="D20">
        <v>44</v>
      </c>
    </row>
    <row r="21" spans="1:4" x14ac:dyDescent="0.25">
      <c r="A21" t="s">
        <v>23</v>
      </c>
      <c r="B21">
        <v>1686</v>
      </c>
      <c r="C21">
        <v>458</v>
      </c>
      <c r="D21">
        <v>2144</v>
      </c>
    </row>
    <row r="22" spans="1:4" x14ac:dyDescent="0.25">
      <c r="A22" t="s">
        <v>24</v>
      </c>
      <c r="B22">
        <v>141</v>
      </c>
      <c r="C22">
        <v>28</v>
      </c>
      <c r="D22">
        <v>169</v>
      </c>
    </row>
    <row r="23" spans="1:4" x14ac:dyDescent="0.25">
      <c r="A23" t="s">
        <v>25</v>
      </c>
      <c r="B23">
        <v>1565</v>
      </c>
      <c r="C23">
        <v>619</v>
      </c>
      <c r="D23">
        <v>2184</v>
      </c>
    </row>
    <row r="24" spans="1:4" x14ac:dyDescent="0.25">
      <c r="A24" t="s">
        <v>26</v>
      </c>
      <c r="B24">
        <v>8633</v>
      </c>
      <c r="C24">
        <v>1836</v>
      </c>
      <c r="D24">
        <v>10469</v>
      </c>
    </row>
    <row r="25" spans="1:4" x14ac:dyDescent="0.25">
      <c r="A25" t="s">
        <v>27</v>
      </c>
      <c r="B25">
        <v>567</v>
      </c>
      <c r="C25">
        <v>168</v>
      </c>
      <c r="D25">
        <v>735</v>
      </c>
    </row>
    <row r="26" spans="1:4" x14ac:dyDescent="0.25">
      <c r="A26" t="s">
        <v>28</v>
      </c>
    </row>
    <row r="27" spans="1:4" x14ac:dyDescent="0.25">
      <c r="A27" t="s">
        <v>29</v>
      </c>
      <c r="B27">
        <v>366</v>
      </c>
      <c r="C27">
        <v>295</v>
      </c>
      <c r="D27">
        <v>661</v>
      </c>
    </row>
    <row r="28" spans="1:4" x14ac:dyDescent="0.25">
      <c r="A28" t="s">
        <v>30</v>
      </c>
      <c r="B28">
        <v>107</v>
      </c>
      <c r="C28">
        <v>36</v>
      </c>
      <c r="D28">
        <v>143</v>
      </c>
    </row>
    <row r="29" spans="1:4" x14ac:dyDescent="0.25">
      <c r="A29" t="s">
        <v>31</v>
      </c>
      <c r="B29">
        <v>1271</v>
      </c>
      <c r="C29">
        <v>545</v>
      </c>
      <c r="D29">
        <v>1816</v>
      </c>
    </row>
    <row r="30" spans="1:4" x14ac:dyDescent="0.25">
      <c r="A30" t="s">
        <v>32</v>
      </c>
      <c r="B30">
        <v>23</v>
      </c>
      <c r="C30">
        <v>42</v>
      </c>
      <c r="D30">
        <v>65</v>
      </c>
    </row>
    <row r="31" spans="1:4" x14ac:dyDescent="0.25">
      <c r="A31" t="s">
        <v>33</v>
      </c>
      <c r="B31">
        <v>305</v>
      </c>
      <c r="C31">
        <v>77</v>
      </c>
      <c r="D31">
        <v>382</v>
      </c>
    </row>
    <row r="32" spans="1:4" x14ac:dyDescent="0.25">
      <c r="A32" t="s">
        <v>34</v>
      </c>
      <c r="B32">
        <v>1510</v>
      </c>
      <c r="C32">
        <v>384</v>
      </c>
      <c r="D32">
        <v>1894</v>
      </c>
    </row>
    <row r="33" spans="1:4" x14ac:dyDescent="0.25">
      <c r="A33" t="s">
        <v>35</v>
      </c>
      <c r="B33">
        <v>815</v>
      </c>
      <c r="C33">
        <v>441</v>
      </c>
      <c r="D33">
        <v>1256</v>
      </c>
    </row>
    <row r="34" spans="1:4" x14ac:dyDescent="0.25">
      <c r="A34" t="s">
        <v>36</v>
      </c>
      <c r="B34">
        <v>580</v>
      </c>
      <c r="C34">
        <v>207</v>
      </c>
      <c r="D34">
        <v>787</v>
      </c>
    </row>
    <row r="35" spans="1:4" x14ac:dyDescent="0.25">
      <c r="A35" t="s">
        <v>37</v>
      </c>
      <c r="B35">
        <v>5906</v>
      </c>
      <c r="C35">
        <v>863</v>
      </c>
      <c r="D35">
        <v>6769</v>
      </c>
    </row>
    <row r="36" spans="1:4" x14ac:dyDescent="0.25">
      <c r="A36" t="s">
        <v>38</v>
      </c>
      <c r="B36">
        <v>748</v>
      </c>
      <c r="C36">
        <v>151</v>
      </c>
      <c r="D36">
        <v>899</v>
      </c>
    </row>
    <row r="37" spans="1:4" x14ac:dyDescent="0.25">
      <c r="A37" t="s">
        <v>39</v>
      </c>
      <c r="B37">
        <v>2471</v>
      </c>
      <c r="C37">
        <v>471</v>
      </c>
      <c r="D37">
        <v>2942</v>
      </c>
    </row>
    <row r="38" spans="1:4" x14ac:dyDescent="0.25">
      <c r="A38" t="s">
        <v>40</v>
      </c>
      <c r="B38">
        <v>69</v>
      </c>
      <c r="C38">
        <v>16</v>
      </c>
      <c r="D38">
        <v>85</v>
      </c>
    </row>
    <row r="39" spans="1:4" x14ac:dyDescent="0.25">
      <c r="A39" t="s">
        <v>41</v>
      </c>
      <c r="B39">
        <v>110</v>
      </c>
      <c r="C39">
        <v>54</v>
      </c>
      <c r="D39">
        <v>164</v>
      </c>
    </row>
    <row r="40" spans="1:4" x14ac:dyDescent="0.25">
      <c r="A40" t="s">
        <v>42</v>
      </c>
      <c r="B40">
        <v>337</v>
      </c>
      <c r="C40">
        <v>31</v>
      </c>
      <c r="D40">
        <v>368</v>
      </c>
    </row>
    <row r="41" spans="1:4" x14ac:dyDescent="0.25">
      <c r="A41" t="s">
        <v>43</v>
      </c>
      <c r="B41">
        <v>2103</v>
      </c>
      <c r="C41">
        <v>42</v>
      </c>
      <c r="D41">
        <v>2145</v>
      </c>
    </row>
    <row r="42" spans="1:4" x14ac:dyDescent="0.25">
      <c r="A42" t="s">
        <v>44</v>
      </c>
      <c r="B42">
        <v>61</v>
      </c>
      <c r="C42">
        <v>40</v>
      </c>
      <c r="D42">
        <v>101</v>
      </c>
    </row>
    <row r="43" spans="1:4" x14ac:dyDescent="0.25">
      <c r="A43" t="s">
        <v>45</v>
      </c>
      <c r="B43">
        <v>135</v>
      </c>
      <c r="C43">
        <v>22</v>
      </c>
      <c r="D43">
        <v>157</v>
      </c>
    </row>
    <row r="44" spans="1:4" x14ac:dyDescent="0.25">
      <c r="A44" t="s">
        <v>46</v>
      </c>
      <c r="B44">
        <v>236</v>
      </c>
      <c r="C44">
        <v>23</v>
      </c>
      <c r="D44">
        <v>259</v>
      </c>
    </row>
    <row r="45" spans="1:4" x14ac:dyDescent="0.25">
      <c r="A45" t="s">
        <v>47</v>
      </c>
      <c r="B45">
        <v>277</v>
      </c>
      <c r="C45">
        <v>51</v>
      </c>
      <c r="D45">
        <v>328</v>
      </c>
    </row>
    <row r="46" spans="1:4" x14ac:dyDescent="0.25">
      <c r="A46" t="s">
        <v>48</v>
      </c>
      <c r="B46">
        <v>982</v>
      </c>
      <c r="C46">
        <v>431</v>
      </c>
      <c r="D46">
        <v>1413</v>
      </c>
    </row>
    <row r="47" spans="1:4" x14ac:dyDescent="0.25">
      <c r="A47" t="s">
        <v>49</v>
      </c>
      <c r="B47">
        <v>3019</v>
      </c>
      <c r="C47">
        <v>879</v>
      </c>
      <c r="D47">
        <v>3898</v>
      </c>
    </row>
    <row r="48" spans="1:4" x14ac:dyDescent="0.25">
      <c r="A48" t="s">
        <v>50</v>
      </c>
      <c r="B48">
        <v>1356</v>
      </c>
      <c r="C48">
        <v>271</v>
      </c>
      <c r="D48">
        <v>1627</v>
      </c>
    </row>
    <row r="49" spans="1:4" x14ac:dyDescent="0.25">
      <c r="A49" t="s">
        <v>51</v>
      </c>
      <c r="B49">
        <v>1060</v>
      </c>
      <c r="C49">
        <v>461</v>
      </c>
      <c r="D49">
        <v>1521</v>
      </c>
    </row>
    <row r="50" spans="1:4" x14ac:dyDescent="0.25">
      <c r="A50" t="s">
        <v>52</v>
      </c>
      <c r="B50">
        <v>3071</v>
      </c>
      <c r="C50">
        <v>827</v>
      </c>
      <c r="D50">
        <v>3898</v>
      </c>
    </row>
    <row r="51" spans="1:4" x14ac:dyDescent="0.25">
      <c r="A51" t="s">
        <v>53</v>
      </c>
      <c r="B51">
        <v>313</v>
      </c>
      <c r="C51">
        <v>246</v>
      </c>
      <c r="D51">
        <v>559</v>
      </c>
    </row>
    <row r="52" spans="1:4" x14ac:dyDescent="0.25">
      <c r="A52" t="s">
        <v>54</v>
      </c>
      <c r="B52">
        <v>1511</v>
      </c>
      <c r="C52">
        <v>500</v>
      </c>
      <c r="D52">
        <v>2011</v>
      </c>
    </row>
    <row r="53" spans="1:4" x14ac:dyDescent="0.25">
      <c r="A53" t="s">
        <v>55</v>
      </c>
      <c r="B53">
        <v>80</v>
      </c>
      <c r="C53">
        <v>96</v>
      </c>
      <c r="D53">
        <v>176</v>
      </c>
    </row>
    <row r="54" spans="1:4" x14ac:dyDescent="0.25">
      <c r="A54" t="s">
        <v>56</v>
      </c>
      <c r="B54">
        <v>258</v>
      </c>
      <c r="C54">
        <v>37</v>
      </c>
      <c r="D54">
        <v>295</v>
      </c>
    </row>
    <row r="55" spans="1:4" x14ac:dyDescent="0.25">
      <c r="A55" t="s">
        <v>57</v>
      </c>
      <c r="B55">
        <v>181</v>
      </c>
      <c r="C55">
        <v>227</v>
      </c>
      <c r="D55">
        <v>408</v>
      </c>
    </row>
  </sheetData>
  <autoFilter ref="A1:D55" xr:uid="{8D88B580-B3DF-4671-AAF1-C3FDD8D37F8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MarchRaw!B2</f>
        <v>4656</v>
      </c>
      <c r="C2" s="2">
        <f>MarchRaw!C2</f>
        <v>1436</v>
      </c>
      <c r="D2" s="2">
        <f>MarchRaw!D2</f>
        <v>6092</v>
      </c>
    </row>
    <row r="3" spans="1:4" ht="15" customHeight="1" x14ac:dyDescent="0.25">
      <c r="A3" s="3" t="s">
        <v>5</v>
      </c>
      <c r="B3" s="3">
        <f>MarchRaw!B3</f>
        <v>2311</v>
      </c>
      <c r="C3" s="3">
        <f>MarchRaw!C3</f>
        <v>500</v>
      </c>
      <c r="D3" s="3">
        <f>MarchRaw!D3</f>
        <v>2811</v>
      </c>
    </row>
    <row r="4" spans="1:4" ht="15" customHeight="1" x14ac:dyDescent="0.25">
      <c r="A4" s="2" t="s">
        <v>6</v>
      </c>
      <c r="B4" s="2">
        <f>MarchRaw!B4</f>
        <v>9958</v>
      </c>
      <c r="C4" s="2">
        <f>MarchRaw!C4</f>
        <v>1444</v>
      </c>
      <c r="D4" s="2">
        <f>MarchRaw!D4</f>
        <v>11402</v>
      </c>
    </row>
    <row r="5" spans="1:4" ht="15" customHeight="1" x14ac:dyDescent="0.25">
      <c r="A5" s="3" t="s">
        <v>7</v>
      </c>
      <c r="B5" s="3">
        <f>MarchRaw!B5</f>
        <v>84</v>
      </c>
      <c r="C5" s="3">
        <f>MarchRaw!C5</f>
        <v>115</v>
      </c>
      <c r="D5" s="3">
        <f>MarchRaw!D5</f>
        <v>199</v>
      </c>
    </row>
    <row r="6" spans="1:4" ht="15" customHeight="1" x14ac:dyDescent="0.25">
      <c r="A6" s="2" t="s">
        <v>8</v>
      </c>
      <c r="B6" s="2">
        <f>MarchRaw!B6</f>
        <v>5285</v>
      </c>
      <c r="C6" s="2">
        <f>MarchRaw!C6</f>
        <v>1441</v>
      </c>
      <c r="D6" s="2">
        <f>MarchRaw!D6</f>
        <v>6726</v>
      </c>
    </row>
    <row r="7" spans="1:4" ht="15" customHeight="1" x14ac:dyDescent="0.25">
      <c r="A7" s="3" t="s">
        <v>9</v>
      </c>
      <c r="B7" s="3">
        <f>MarchRaw!B7</f>
        <v>525</v>
      </c>
      <c r="C7" s="3">
        <f>MarchRaw!C7</f>
        <v>298</v>
      </c>
      <c r="D7" s="3">
        <f>MarchRaw!D7</f>
        <v>823</v>
      </c>
    </row>
    <row r="8" spans="1:4" ht="15" customHeight="1" x14ac:dyDescent="0.25">
      <c r="A8" s="2" t="s">
        <v>10</v>
      </c>
      <c r="B8" s="2">
        <f>MarchRaw!B8</f>
        <v>697</v>
      </c>
      <c r="C8" s="2">
        <f>MarchRaw!C8</f>
        <v>144</v>
      </c>
      <c r="D8" s="2">
        <f>MarchRaw!D8</f>
        <v>841</v>
      </c>
    </row>
    <row r="9" spans="1:4" ht="15" customHeight="1" x14ac:dyDescent="0.25">
      <c r="A9" s="3" t="s">
        <v>11</v>
      </c>
      <c r="B9" s="3">
        <f>MarchRaw!B9</f>
        <v>346</v>
      </c>
      <c r="C9" s="3">
        <f>MarchRaw!C9</f>
        <v>77</v>
      </c>
      <c r="D9" s="3">
        <f>MarchRaw!D9</f>
        <v>423</v>
      </c>
    </row>
    <row r="10" spans="1:4" ht="15" customHeight="1" x14ac:dyDescent="0.25">
      <c r="A10" s="2" t="s">
        <v>12</v>
      </c>
      <c r="B10" s="2">
        <f>MarchRaw!B10</f>
        <v>13</v>
      </c>
      <c r="C10" s="2">
        <f>MarchRaw!C10</f>
        <v>9</v>
      </c>
      <c r="D10" s="2">
        <f>MarchRaw!D10</f>
        <v>22</v>
      </c>
    </row>
    <row r="11" spans="1:4" ht="15" customHeight="1" x14ac:dyDescent="0.25">
      <c r="A11" s="3" t="s">
        <v>13</v>
      </c>
      <c r="B11" s="3">
        <f>MarchRaw!B11</f>
        <v>0</v>
      </c>
      <c r="C11" s="3">
        <f>MarchRaw!C11</f>
        <v>0</v>
      </c>
      <c r="D11" s="3">
        <f>MarchRaw!D11</f>
        <v>0</v>
      </c>
    </row>
    <row r="12" spans="1:4" ht="15" customHeight="1" x14ac:dyDescent="0.25">
      <c r="A12" s="4" t="s">
        <v>14</v>
      </c>
      <c r="B12" s="4">
        <f>MarchRaw!B12</f>
        <v>154</v>
      </c>
      <c r="C12" s="4">
        <f>MarchRaw!C12</f>
        <v>19</v>
      </c>
      <c r="D12" s="4">
        <f>MarchRaw!D12</f>
        <v>173</v>
      </c>
    </row>
    <row r="13" spans="1:4" ht="15" customHeight="1" x14ac:dyDescent="0.25">
      <c r="A13" s="5" t="s">
        <v>15</v>
      </c>
      <c r="B13" s="5">
        <f>MarchRaw!B13</f>
        <v>264</v>
      </c>
      <c r="C13" s="5">
        <f>MarchRaw!C13</f>
        <v>155</v>
      </c>
      <c r="D13" s="5">
        <f>MarchRaw!D13</f>
        <v>419</v>
      </c>
    </row>
    <row r="14" spans="1:4" ht="15" customHeight="1" x14ac:dyDescent="0.25">
      <c r="A14" s="4" t="s">
        <v>16</v>
      </c>
      <c r="B14" s="4">
        <f>MarchRaw!B14</f>
        <v>551</v>
      </c>
      <c r="C14" s="4">
        <f>MarchRaw!C14</f>
        <v>146</v>
      </c>
      <c r="D14" s="4">
        <f>MarchRaw!D14</f>
        <v>697</v>
      </c>
    </row>
    <row r="15" spans="1:4" ht="15" customHeight="1" x14ac:dyDescent="0.25">
      <c r="A15" s="5" t="s">
        <v>17</v>
      </c>
      <c r="B15" s="5">
        <f>MarchRaw!B15</f>
        <v>445</v>
      </c>
      <c r="C15" s="5">
        <f>MarchRaw!C15</f>
        <v>60</v>
      </c>
      <c r="D15" s="5">
        <f>MarchRaw!D15</f>
        <v>505</v>
      </c>
    </row>
    <row r="16" spans="1:4" ht="15" customHeight="1" x14ac:dyDescent="0.25">
      <c r="A16" s="2" t="s">
        <v>18</v>
      </c>
      <c r="B16" s="2">
        <f>MarchRaw!B16</f>
        <v>89</v>
      </c>
      <c r="C16" s="2">
        <f>MarchRaw!C16</f>
        <v>22</v>
      </c>
      <c r="D16" s="2">
        <f>MarchRaw!D16</f>
        <v>111</v>
      </c>
    </row>
    <row r="17" spans="1:4" ht="15" customHeight="1" x14ac:dyDescent="0.25">
      <c r="A17" s="3" t="s">
        <v>19</v>
      </c>
      <c r="B17" s="3">
        <f>MarchRaw!B17</f>
        <v>1804</v>
      </c>
      <c r="C17" s="3">
        <f>MarchRaw!C17</f>
        <v>644</v>
      </c>
      <c r="D17" s="3">
        <f>MarchRaw!D17</f>
        <v>2448</v>
      </c>
    </row>
    <row r="18" spans="1:4" ht="15" customHeight="1" x14ac:dyDescent="0.25">
      <c r="A18" s="2" t="s">
        <v>20</v>
      </c>
      <c r="B18" s="2">
        <f>MarchRaw!B18</f>
        <v>126</v>
      </c>
      <c r="C18" s="2">
        <f>MarchRaw!C18</f>
        <v>142</v>
      </c>
      <c r="D18" s="2">
        <f>MarchRaw!D18</f>
        <v>268</v>
      </c>
    </row>
    <row r="19" spans="1:4" ht="15" customHeight="1" x14ac:dyDescent="0.25">
      <c r="A19" s="3" t="s">
        <v>21</v>
      </c>
      <c r="B19" s="3">
        <f>MarchRaw!B19</f>
        <v>2221</v>
      </c>
      <c r="C19" s="3">
        <f>MarchRaw!C19</f>
        <v>730</v>
      </c>
      <c r="D19" s="3">
        <f>MarchRaw!D19</f>
        <v>2951</v>
      </c>
    </row>
    <row r="20" spans="1:4" ht="15" customHeight="1" x14ac:dyDescent="0.25">
      <c r="A20" s="2" t="s">
        <v>22</v>
      </c>
      <c r="B20" s="2">
        <f>MarchRaw!B20</f>
        <v>22</v>
      </c>
      <c r="C20" s="2">
        <f>MarchRaw!C20</f>
        <v>1</v>
      </c>
      <c r="D20" s="2">
        <f>MarchRaw!D20</f>
        <v>23</v>
      </c>
    </row>
    <row r="21" spans="1:4" ht="15" customHeight="1" x14ac:dyDescent="0.25">
      <c r="A21" s="3" t="s">
        <v>23</v>
      </c>
      <c r="B21" s="3">
        <f>MarchRaw!B21</f>
        <v>1925</v>
      </c>
      <c r="C21" s="3">
        <f>MarchRaw!C21</f>
        <v>630</v>
      </c>
      <c r="D21" s="3">
        <f>MarchRaw!D21</f>
        <v>2555</v>
      </c>
    </row>
    <row r="22" spans="1:4" ht="15" customHeight="1" x14ac:dyDescent="0.25">
      <c r="A22" s="2" t="s">
        <v>24</v>
      </c>
      <c r="B22" s="2">
        <f>MarchRaw!B22</f>
        <v>194</v>
      </c>
      <c r="C22" s="2">
        <f>MarchRaw!C22</f>
        <v>25</v>
      </c>
      <c r="D22" s="2">
        <f>MarchRaw!D22</f>
        <v>219</v>
      </c>
    </row>
    <row r="23" spans="1:4" ht="15" customHeight="1" x14ac:dyDescent="0.25">
      <c r="A23" s="3" t="s">
        <v>25</v>
      </c>
      <c r="B23" s="3">
        <f>MarchRaw!B23</f>
        <v>2251</v>
      </c>
      <c r="C23" s="3">
        <f>MarchRaw!C23</f>
        <v>770</v>
      </c>
      <c r="D23" s="3">
        <f>MarchRaw!D23</f>
        <v>3021</v>
      </c>
    </row>
    <row r="24" spans="1:4" ht="15" customHeight="1" x14ac:dyDescent="0.25">
      <c r="A24" s="2" t="s">
        <v>26</v>
      </c>
      <c r="B24" s="2">
        <f>MarchRaw!B24</f>
        <v>9887</v>
      </c>
      <c r="C24" s="2">
        <f>MarchRaw!C24</f>
        <v>2252</v>
      </c>
      <c r="D24" s="2">
        <f>MarchRaw!D24</f>
        <v>12139</v>
      </c>
    </row>
    <row r="25" spans="1:4" ht="15" customHeight="1" x14ac:dyDescent="0.25">
      <c r="A25" s="3" t="s">
        <v>27</v>
      </c>
      <c r="B25" s="3">
        <f>MarchRaw!B25</f>
        <v>592</v>
      </c>
      <c r="C25" s="3">
        <f>MarchRaw!C25</f>
        <v>213</v>
      </c>
      <c r="D25" s="3">
        <f>MarchRaw!D25</f>
        <v>805</v>
      </c>
    </row>
    <row r="26" spans="1:4" ht="15" customHeight="1" x14ac:dyDescent="0.25">
      <c r="A26" s="2" t="s">
        <v>28</v>
      </c>
      <c r="B26" s="2">
        <f>MarchRaw!B26</f>
        <v>0</v>
      </c>
      <c r="C26" s="2">
        <f>MarchRaw!C26</f>
        <v>0</v>
      </c>
      <c r="D26" s="2">
        <f>MarchRaw!D26</f>
        <v>0</v>
      </c>
    </row>
    <row r="27" spans="1:4" ht="15" customHeight="1" x14ac:dyDescent="0.25">
      <c r="A27" s="3" t="s">
        <v>29</v>
      </c>
      <c r="B27" s="3">
        <f>MarchRaw!B27</f>
        <v>404</v>
      </c>
      <c r="C27" s="3">
        <f>MarchRaw!C27</f>
        <v>480</v>
      </c>
      <c r="D27" s="3">
        <f>MarchRaw!D27</f>
        <v>884</v>
      </c>
    </row>
    <row r="28" spans="1:4" ht="15" customHeight="1" x14ac:dyDescent="0.25">
      <c r="A28" s="2" t="s">
        <v>30</v>
      </c>
      <c r="B28" s="2">
        <f>MarchRaw!B28</f>
        <v>123</v>
      </c>
      <c r="C28" s="2">
        <f>MarchRaw!C28</f>
        <v>51</v>
      </c>
      <c r="D28" s="2">
        <f>MarchRaw!D28</f>
        <v>174</v>
      </c>
    </row>
    <row r="29" spans="1:4" ht="15" customHeight="1" x14ac:dyDescent="0.25">
      <c r="A29" s="3" t="s">
        <v>31</v>
      </c>
      <c r="B29" s="3">
        <f>MarchRaw!B29</f>
        <v>1309</v>
      </c>
      <c r="C29" s="3">
        <f>MarchRaw!C29</f>
        <v>590</v>
      </c>
      <c r="D29" s="3">
        <f>MarchRaw!D29</f>
        <v>1899</v>
      </c>
    </row>
    <row r="30" spans="1:4" ht="15" customHeight="1" x14ac:dyDescent="0.25">
      <c r="A30" s="2" t="s">
        <v>32</v>
      </c>
      <c r="B30" s="2">
        <f>MarchRaw!B30</f>
        <v>25</v>
      </c>
      <c r="C30" s="2">
        <f>MarchRaw!C30</f>
        <v>70</v>
      </c>
      <c r="D30" s="2">
        <f>MarchRaw!D30</f>
        <v>95</v>
      </c>
    </row>
    <row r="31" spans="1:4" ht="15" customHeight="1" x14ac:dyDescent="0.25">
      <c r="A31" s="3" t="s">
        <v>33</v>
      </c>
      <c r="B31" s="3">
        <f>MarchRaw!B31</f>
        <v>216</v>
      </c>
      <c r="C31" s="3">
        <f>MarchRaw!C31</f>
        <v>119</v>
      </c>
      <c r="D31" s="3">
        <f>MarchRaw!D31</f>
        <v>335</v>
      </c>
    </row>
    <row r="32" spans="1:4" ht="15" customHeight="1" x14ac:dyDescent="0.25">
      <c r="A32" s="2" t="s">
        <v>34</v>
      </c>
      <c r="B32" s="2">
        <f>MarchRaw!B32</f>
        <v>1915</v>
      </c>
      <c r="C32" s="2">
        <f>MarchRaw!C32</f>
        <v>466</v>
      </c>
      <c r="D32" s="2">
        <f>MarchRaw!D32</f>
        <v>2381</v>
      </c>
    </row>
    <row r="33" spans="1:4" ht="15" customHeight="1" x14ac:dyDescent="0.25">
      <c r="A33" s="3" t="s">
        <v>35</v>
      </c>
      <c r="B33" s="3">
        <f>MarchRaw!B33</f>
        <v>925</v>
      </c>
      <c r="C33" s="3">
        <f>MarchRaw!C33</f>
        <v>459</v>
      </c>
      <c r="D33" s="3">
        <f>MarchRaw!D33</f>
        <v>1384</v>
      </c>
    </row>
    <row r="34" spans="1:4" ht="15" customHeight="1" x14ac:dyDescent="0.25">
      <c r="A34" s="2" t="s">
        <v>36</v>
      </c>
      <c r="B34" s="2">
        <f>MarchRaw!B34</f>
        <v>642</v>
      </c>
      <c r="C34" s="2">
        <f>MarchRaw!C34</f>
        <v>259</v>
      </c>
      <c r="D34" s="2">
        <f>MarchRaw!D34</f>
        <v>901</v>
      </c>
    </row>
    <row r="35" spans="1:4" ht="15" customHeight="1" x14ac:dyDescent="0.25">
      <c r="A35" s="3" t="s">
        <v>37</v>
      </c>
      <c r="B35" s="3">
        <f>MarchRaw!B35</f>
        <v>6948</v>
      </c>
      <c r="C35" s="3">
        <f>MarchRaw!C35</f>
        <v>993</v>
      </c>
      <c r="D35" s="3">
        <f>MarchRaw!D35</f>
        <v>7941</v>
      </c>
    </row>
    <row r="36" spans="1:4" ht="15" customHeight="1" x14ac:dyDescent="0.25">
      <c r="A36" s="2" t="s">
        <v>38</v>
      </c>
      <c r="B36" s="2">
        <f>MarchRaw!B36</f>
        <v>947</v>
      </c>
      <c r="C36" s="2">
        <f>MarchRaw!C36</f>
        <v>255</v>
      </c>
      <c r="D36" s="2">
        <f>MarchRaw!D36</f>
        <v>1202</v>
      </c>
    </row>
    <row r="37" spans="1:4" ht="15" customHeight="1" x14ac:dyDescent="0.25">
      <c r="A37" s="3" t="s">
        <v>39</v>
      </c>
      <c r="B37" s="3">
        <f>MarchRaw!B37</f>
        <v>3033</v>
      </c>
      <c r="C37" s="3">
        <f>MarchRaw!C37</f>
        <v>592</v>
      </c>
      <c r="D37" s="3">
        <f>MarchRaw!D37</f>
        <v>3625</v>
      </c>
    </row>
    <row r="38" spans="1:4" ht="15" customHeight="1" x14ac:dyDescent="0.25">
      <c r="A38" s="2" t="s">
        <v>40</v>
      </c>
      <c r="B38" s="2">
        <f>MarchRaw!B38</f>
        <v>91</v>
      </c>
      <c r="C38" s="2">
        <f>MarchRaw!C38</f>
        <v>32</v>
      </c>
      <c r="D38" s="2">
        <f>MarchRaw!D38</f>
        <v>123</v>
      </c>
    </row>
    <row r="39" spans="1:4" ht="15" customHeight="1" x14ac:dyDescent="0.25">
      <c r="A39" s="3" t="s">
        <v>41</v>
      </c>
      <c r="B39" s="3">
        <f>MarchRaw!B39</f>
        <v>249</v>
      </c>
      <c r="C39" s="3">
        <f>MarchRaw!C39</f>
        <v>182</v>
      </c>
      <c r="D39" s="3">
        <f>MarchRaw!D39</f>
        <v>431</v>
      </c>
    </row>
    <row r="40" spans="1:4" ht="15" customHeight="1" x14ac:dyDescent="0.25">
      <c r="A40" s="6" t="s">
        <v>42</v>
      </c>
      <c r="B40" s="6">
        <f>MarchRaw!B40</f>
        <v>745</v>
      </c>
      <c r="C40" s="6">
        <f>MarchRaw!C40</f>
        <v>38</v>
      </c>
      <c r="D40" s="6">
        <f>MarchRaw!D40</f>
        <v>783</v>
      </c>
    </row>
    <row r="41" spans="1:4" ht="15" customHeight="1" x14ac:dyDescent="0.25">
      <c r="A41" s="7" t="s">
        <v>43</v>
      </c>
      <c r="B41" s="7">
        <f>MarchRaw!B41</f>
        <v>1978</v>
      </c>
      <c r="C41" s="7">
        <f>MarchRaw!C41</f>
        <v>90</v>
      </c>
      <c r="D41" s="7">
        <f>MarchRaw!D41</f>
        <v>2068</v>
      </c>
    </row>
    <row r="42" spans="1:4" ht="15" customHeight="1" x14ac:dyDescent="0.25">
      <c r="A42" s="6" t="s">
        <v>44</v>
      </c>
      <c r="B42" s="6">
        <f>MarchRaw!B42</f>
        <v>20</v>
      </c>
      <c r="C42" s="6">
        <f>MarchRaw!C42</f>
        <v>16</v>
      </c>
      <c r="D42" s="6">
        <f>MarchRaw!D42</f>
        <v>36</v>
      </c>
    </row>
    <row r="43" spans="1:4" ht="15" customHeight="1" x14ac:dyDescent="0.25">
      <c r="A43" s="7" t="s">
        <v>45</v>
      </c>
      <c r="B43" s="7">
        <f>MarchRaw!B43</f>
        <v>71</v>
      </c>
      <c r="C43" s="7">
        <f>MarchRaw!C43</f>
        <v>8</v>
      </c>
      <c r="D43" s="7">
        <f>MarchRaw!D43</f>
        <v>79</v>
      </c>
    </row>
    <row r="44" spans="1:4" ht="15" customHeight="1" x14ac:dyDescent="0.25">
      <c r="A44" s="6" t="s">
        <v>46</v>
      </c>
      <c r="B44" s="6">
        <f>MarchRaw!B44</f>
        <v>257</v>
      </c>
      <c r="C44" s="6">
        <f>MarchRaw!C44</f>
        <v>0</v>
      </c>
      <c r="D44" s="6">
        <f>MarchRaw!D44</f>
        <v>257</v>
      </c>
    </row>
    <row r="45" spans="1:4" ht="15" customHeight="1" x14ac:dyDescent="0.25">
      <c r="A45" s="3" t="s">
        <v>47</v>
      </c>
      <c r="B45" s="3">
        <f>MarchRaw!B45</f>
        <v>342</v>
      </c>
      <c r="C45" s="3">
        <f>MarchRaw!C45</f>
        <v>58</v>
      </c>
      <c r="D45" s="3">
        <f>MarchRaw!D45</f>
        <v>400</v>
      </c>
    </row>
    <row r="46" spans="1:4" ht="15" customHeight="1" x14ac:dyDescent="0.25">
      <c r="A46" s="2" t="s">
        <v>48</v>
      </c>
      <c r="B46" s="2">
        <f>MarchRaw!B46</f>
        <v>1192</v>
      </c>
      <c r="C46" s="2">
        <f>MarchRaw!C46</f>
        <v>476</v>
      </c>
      <c r="D46" s="2">
        <f>MarchRaw!D46</f>
        <v>1668</v>
      </c>
    </row>
    <row r="47" spans="1:4" ht="15" customHeight="1" x14ac:dyDescent="0.25">
      <c r="A47" s="3" t="s">
        <v>49</v>
      </c>
      <c r="B47" s="3">
        <f>MarchRaw!B47</f>
        <v>3410</v>
      </c>
      <c r="C47" s="3">
        <f>MarchRaw!C47</f>
        <v>856</v>
      </c>
      <c r="D47" s="3">
        <f>MarchRaw!D47</f>
        <v>4266</v>
      </c>
    </row>
    <row r="48" spans="1:4" ht="15" customHeight="1" x14ac:dyDescent="0.25">
      <c r="A48" s="2" t="s">
        <v>50</v>
      </c>
      <c r="B48" s="2">
        <f>MarchRaw!B48</f>
        <v>1771</v>
      </c>
      <c r="C48" s="2">
        <f>MarchRaw!C48</f>
        <v>237</v>
      </c>
      <c r="D48" s="2">
        <f>MarchRaw!D48</f>
        <v>2008</v>
      </c>
    </row>
    <row r="49" spans="1:4" ht="15" customHeight="1" x14ac:dyDescent="0.25">
      <c r="A49" s="3" t="s">
        <v>51</v>
      </c>
      <c r="B49" s="3">
        <f>MarchRaw!B49</f>
        <v>1342</v>
      </c>
      <c r="C49" s="3">
        <f>MarchRaw!C49</f>
        <v>328</v>
      </c>
      <c r="D49" s="3">
        <f>MarchRaw!D49</f>
        <v>1670</v>
      </c>
    </row>
    <row r="50" spans="1:4" ht="15" customHeight="1" x14ac:dyDescent="0.25">
      <c r="A50" s="2" t="s">
        <v>52</v>
      </c>
      <c r="B50" s="2">
        <f>MarchRaw!B50</f>
        <v>3346</v>
      </c>
      <c r="C50" s="2">
        <f>MarchRaw!C50</f>
        <v>947</v>
      </c>
      <c r="D50" s="2">
        <f>MarchRaw!D50</f>
        <v>4293</v>
      </c>
    </row>
    <row r="51" spans="1:4" ht="15" customHeight="1" x14ac:dyDescent="0.25">
      <c r="A51" s="3" t="s">
        <v>53</v>
      </c>
      <c r="B51" s="3">
        <f>MarchRaw!B51</f>
        <v>426</v>
      </c>
      <c r="C51" s="3">
        <f>MarchRaw!C51</f>
        <v>317</v>
      </c>
      <c r="D51" s="3">
        <f>MarchRaw!D51</f>
        <v>743</v>
      </c>
    </row>
    <row r="52" spans="1:4" ht="15" customHeight="1" x14ac:dyDescent="0.25">
      <c r="A52" s="2" t="s">
        <v>54</v>
      </c>
      <c r="B52" s="2">
        <f>MarchRaw!B52</f>
        <v>1709</v>
      </c>
      <c r="C52" s="2">
        <f>MarchRaw!C52</f>
        <v>630</v>
      </c>
      <c r="D52" s="2">
        <f>MarchRaw!D52</f>
        <v>2339</v>
      </c>
    </row>
    <row r="53" spans="1:4" ht="15" customHeight="1" x14ac:dyDescent="0.25">
      <c r="A53" s="3" t="s">
        <v>55</v>
      </c>
      <c r="B53" s="3">
        <f>MarchRaw!B53</f>
        <v>141</v>
      </c>
      <c r="C53" s="3">
        <f>MarchRaw!C53</f>
        <v>97</v>
      </c>
      <c r="D53" s="3">
        <f>MarchRaw!D53</f>
        <v>238</v>
      </c>
    </row>
    <row r="54" spans="1:4" ht="15" customHeight="1" x14ac:dyDescent="0.25">
      <c r="A54" s="2" t="s">
        <v>56</v>
      </c>
      <c r="B54" s="2">
        <f>MarchRaw!B54</f>
        <v>279</v>
      </c>
      <c r="C54" s="2">
        <f>MarchRaw!C54</f>
        <v>43</v>
      </c>
      <c r="D54" s="2">
        <f>MarchRaw!D54</f>
        <v>322</v>
      </c>
    </row>
    <row r="55" spans="1:4" ht="15" customHeight="1" x14ac:dyDescent="0.25">
      <c r="A55" s="3" t="s">
        <v>57</v>
      </c>
      <c r="B55" s="3">
        <f>MarchRaw!B55</f>
        <v>116</v>
      </c>
      <c r="C55" s="3">
        <f>MarchRaw!C55</f>
        <v>106</v>
      </c>
      <c r="D55" s="3">
        <f>MarchRaw!D55</f>
        <v>222</v>
      </c>
    </row>
    <row r="56" spans="1:4" ht="15" customHeight="1" x14ac:dyDescent="0.25">
      <c r="A56" s="8" t="s">
        <v>58</v>
      </c>
      <c r="B56" s="8">
        <f>SUM(B12,B13,B14,B15)</f>
        <v>1414</v>
      </c>
      <c r="C56" s="8">
        <f t="shared" ref="C56:D56" si="0">SUM(C12,C13,C14,C15)</f>
        <v>380</v>
      </c>
      <c r="D56" s="8">
        <f t="shared" si="0"/>
        <v>1794</v>
      </c>
    </row>
    <row r="57" spans="1:4" ht="15" customHeight="1" x14ac:dyDescent="0.25">
      <c r="A57" s="9" t="s">
        <v>59</v>
      </c>
      <c r="B57" s="9">
        <f>SUM(B40,B41,B42,B43,B44)</f>
        <v>3071</v>
      </c>
      <c r="C57" s="9">
        <f t="shared" ref="C57:D57" si="1">SUM(C40,C41,C42,C43,C44)</f>
        <v>152</v>
      </c>
      <c r="D57" s="9">
        <f t="shared" si="1"/>
        <v>3223</v>
      </c>
    </row>
  </sheetData>
  <autoFilter ref="A1:D57" xr:uid="{89548C44-29D5-4114-9F32-B8C94BA19DC2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:D55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>
    <row r="1" spans="1:4" x14ac:dyDescent="0.25">
      <c r="A1" t="s">
        <v>0</v>
      </c>
      <c r="B1" t="s">
        <v>63</v>
      </c>
      <c r="C1" t="s">
        <v>64</v>
      </c>
      <c r="D1" t="s">
        <v>65</v>
      </c>
    </row>
    <row r="2" spans="1:4" x14ac:dyDescent="0.25">
      <c r="A2" t="s">
        <v>4</v>
      </c>
      <c r="B2">
        <v>4656</v>
      </c>
      <c r="C2">
        <v>1436</v>
      </c>
      <c r="D2">
        <v>6092</v>
      </c>
    </row>
    <row r="3" spans="1:4" x14ac:dyDescent="0.25">
      <c r="A3" t="s">
        <v>5</v>
      </c>
      <c r="B3">
        <v>2311</v>
      </c>
      <c r="C3">
        <v>500</v>
      </c>
      <c r="D3">
        <v>2811</v>
      </c>
    </row>
    <row r="4" spans="1:4" x14ac:dyDescent="0.25">
      <c r="A4" t="s">
        <v>6</v>
      </c>
      <c r="B4">
        <v>9958</v>
      </c>
      <c r="C4">
        <v>1444</v>
      </c>
      <c r="D4">
        <v>11402</v>
      </c>
    </row>
    <row r="5" spans="1:4" x14ac:dyDescent="0.25">
      <c r="A5" t="s">
        <v>7</v>
      </c>
      <c r="B5">
        <v>84</v>
      </c>
      <c r="C5">
        <v>115</v>
      </c>
      <c r="D5">
        <v>199</v>
      </c>
    </row>
    <row r="6" spans="1:4" x14ac:dyDescent="0.25">
      <c r="A6" t="s">
        <v>8</v>
      </c>
      <c r="B6">
        <v>5285</v>
      </c>
      <c r="C6">
        <v>1441</v>
      </c>
      <c r="D6">
        <v>6726</v>
      </c>
    </row>
    <row r="7" spans="1:4" x14ac:dyDescent="0.25">
      <c r="A7" t="s">
        <v>9</v>
      </c>
      <c r="B7">
        <v>525</v>
      </c>
      <c r="C7">
        <v>298</v>
      </c>
      <c r="D7">
        <v>823</v>
      </c>
    </row>
    <row r="8" spans="1:4" x14ac:dyDescent="0.25">
      <c r="A8" t="s">
        <v>10</v>
      </c>
      <c r="B8">
        <v>697</v>
      </c>
      <c r="C8">
        <v>144</v>
      </c>
      <c r="D8">
        <v>841</v>
      </c>
    </row>
    <row r="9" spans="1:4" x14ac:dyDescent="0.25">
      <c r="A9" t="s">
        <v>11</v>
      </c>
      <c r="B9">
        <v>346</v>
      </c>
      <c r="C9">
        <v>77</v>
      </c>
      <c r="D9">
        <v>423</v>
      </c>
    </row>
    <row r="10" spans="1:4" x14ac:dyDescent="0.25">
      <c r="A10" t="s">
        <v>12</v>
      </c>
      <c r="B10">
        <v>13</v>
      </c>
      <c r="C10">
        <v>9</v>
      </c>
      <c r="D10">
        <v>22</v>
      </c>
    </row>
    <row r="11" spans="1:4" x14ac:dyDescent="0.25">
      <c r="A11" t="s">
        <v>13</v>
      </c>
    </row>
    <row r="12" spans="1:4" x14ac:dyDescent="0.25">
      <c r="A12" t="s">
        <v>14</v>
      </c>
      <c r="B12">
        <v>154</v>
      </c>
      <c r="C12">
        <v>19</v>
      </c>
      <c r="D12">
        <v>173</v>
      </c>
    </row>
    <row r="13" spans="1:4" x14ac:dyDescent="0.25">
      <c r="A13" t="s">
        <v>15</v>
      </c>
      <c r="B13">
        <v>264</v>
      </c>
      <c r="C13">
        <v>155</v>
      </c>
      <c r="D13">
        <v>419</v>
      </c>
    </row>
    <row r="14" spans="1:4" x14ac:dyDescent="0.25">
      <c r="A14" t="s">
        <v>16</v>
      </c>
      <c r="B14">
        <v>551</v>
      </c>
      <c r="C14">
        <v>146</v>
      </c>
      <c r="D14">
        <v>697</v>
      </c>
    </row>
    <row r="15" spans="1:4" x14ac:dyDescent="0.25">
      <c r="A15" t="s">
        <v>17</v>
      </c>
      <c r="B15">
        <v>445</v>
      </c>
      <c r="C15">
        <v>60</v>
      </c>
      <c r="D15">
        <v>505</v>
      </c>
    </row>
    <row r="16" spans="1:4" x14ac:dyDescent="0.25">
      <c r="A16" t="s">
        <v>18</v>
      </c>
      <c r="B16">
        <v>89</v>
      </c>
      <c r="C16">
        <v>22</v>
      </c>
      <c r="D16">
        <v>111</v>
      </c>
    </row>
    <row r="17" spans="1:4" x14ac:dyDescent="0.25">
      <c r="A17" t="s">
        <v>19</v>
      </c>
      <c r="B17">
        <v>1804</v>
      </c>
      <c r="C17">
        <v>644</v>
      </c>
      <c r="D17">
        <v>2448</v>
      </c>
    </row>
    <row r="18" spans="1:4" x14ac:dyDescent="0.25">
      <c r="A18" t="s">
        <v>20</v>
      </c>
      <c r="B18">
        <v>126</v>
      </c>
      <c r="C18">
        <v>142</v>
      </c>
      <c r="D18">
        <v>268</v>
      </c>
    </row>
    <row r="19" spans="1:4" x14ac:dyDescent="0.25">
      <c r="A19" t="s">
        <v>21</v>
      </c>
      <c r="B19">
        <v>2221</v>
      </c>
      <c r="C19">
        <v>730</v>
      </c>
      <c r="D19">
        <v>2951</v>
      </c>
    </row>
    <row r="20" spans="1:4" x14ac:dyDescent="0.25">
      <c r="A20" t="s">
        <v>22</v>
      </c>
      <c r="B20">
        <v>22</v>
      </c>
      <c r="C20">
        <v>1</v>
      </c>
      <c r="D20">
        <v>23</v>
      </c>
    </row>
    <row r="21" spans="1:4" x14ac:dyDescent="0.25">
      <c r="A21" t="s">
        <v>23</v>
      </c>
      <c r="B21">
        <v>1925</v>
      </c>
      <c r="C21">
        <v>630</v>
      </c>
      <c r="D21">
        <v>2555</v>
      </c>
    </row>
    <row r="22" spans="1:4" x14ac:dyDescent="0.25">
      <c r="A22" t="s">
        <v>24</v>
      </c>
      <c r="B22">
        <v>194</v>
      </c>
      <c r="C22">
        <v>25</v>
      </c>
      <c r="D22">
        <v>219</v>
      </c>
    </row>
    <row r="23" spans="1:4" x14ac:dyDescent="0.25">
      <c r="A23" t="s">
        <v>25</v>
      </c>
      <c r="B23">
        <v>2251</v>
      </c>
      <c r="C23">
        <v>770</v>
      </c>
      <c r="D23">
        <v>3021</v>
      </c>
    </row>
    <row r="24" spans="1:4" x14ac:dyDescent="0.25">
      <c r="A24" t="s">
        <v>26</v>
      </c>
      <c r="B24">
        <v>9887</v>
      </c>
      <c r="C24">
        <v>2252</v>
      </c>
      <c r="D24">
        <v>12139</v>
      </c>
    </row>
    <row r="25" spans="1:4" x14ac:dyDescent="0.25">
      <c r="A25" t="s">
        <v>27</v>
      </c>
      <c r="B25">
        <v>592</v>
      </c>
      <c r="C25">
        <v>213</v>
      </c>
      <c r="D25">
        <v>805</v>
      </c>
    </row>
    <row r="26" spans="1:4" x14ac:dyDescent="0.25">
      <c r="A26" t="s">
        <v>28</v>
      </c>
    </row>
    <row r="27" spans="1:4" x14ac:dyDescent="0.25">
      <c r="A27" t="s">
        <v>29</v>
      </c>
      <c r="B27">
        <v>404</v>
      </c>
      <c r="C27">
        <v>480</v>
      </c>
      <c r="D27">
        <v>884</v>
      </c>
    </row>
    <row r="28" spans="1:4" x14ac:dyDescent="0.25">
      <c r="A28" t="s">
        <v>30</v>
      </c>
      <c r="B28">
        <v>123</v>
      </c>
      <c r="C28">
        <v>51</v>
      </c>
      <c r="D28">
        <v>174</v>
      </c>
    </row>
    <row r="29" spans="1:4" x14ac:dyDescent="0.25">
      <c r="A29" t="s">
        <v>31</v>
      </c>
      <c r="B29">
        <v>1309</v>
      </c>
      <c r="C29">
        <v>590</v>
      </c>
      <c r="D29">
        <v>1899</v>
      </c>
    </row>
    <row r="30" spans="1:4" x14ac:dyDescent="0.25">
      <c r="A30" t="s">
        <v>32</v>
      </c>
      <c r="B30">
        <v>25</v>
      </c>
      <c r="C30">
        <v>70</v>
      </c>
      <c r="D30">
        <v>95</v>
      </c>
    </row>
    <row r="31" spans="1:4" x14ac:dyDescent="0.25">
      <c r="A31" t="s">
        <v>33</v>
      </c>
      <c r="B31">
        <v>216</v>
      </c>
      <c r="C31">
        <v>119</v>
      </c>
      <c r="D31">
        <v>335</v>
      </c>
    </row>
    <row r="32" spans="1:4" x14ac:dyDescent="0.25">
      <c r="A32" t="s">
        <v>34</v>
      </c>
      <c r="B32">
        <v>1915</v>
      </c>
      <c r="C32">
        <v>466</v>
      </c>
      <c r="D32">
        <v>2381</v>
      </c>
    </row>
    <row r="33" spans="1:4" x14ac:dyDescent="0.25">
      <c r="A33" t="s">
        <v>35</v>
      </c>
      <c r="B33">
        <v>925</v>
      </c>
      <c r="C33">
        <v>459</v>
      </c>
      <c r="D33">
        <v>1384</v>
      </c>
    </row>
    <row r="34" spans="1:4" x14ac:dyDescent="0.25">
      <c r="A34" t="s">
        <v>36</v>
      </c>
      <c r="B34">
        <v>642</v>
      </c>
      <c r="C34">
        <v>259</v>
      </c>
      <c r="D34">
        <v>901</v>
      </c>
    </row>
    <row r="35" spans="1:4" x14ac:dyDescent="0.25">
      <c r="A35" t="s">
        <v>37</v>
      </c>
      <c r="B35">
        <v>6948</v>
      </c>
      <c r="C35">
        <v>993</v>
      </c>
      <c r="D35">
        <v>7941</v>
      </c>
    </row>
    <row r="36" spans="1:4" x14ac:dyDescent="0.25">
      <c r="A36" t="s">
        <v>38</v>
      </c>
      <c r="B36">
        <v>947</v>
      </c>
      <c r="C36">
        <v>255</v>
      </c>
      <c r="D36">
        <v>1202</v>
      </c>
    </row>
    <row r="37" spans="1:4" x14ac:dyDescent="0.25">
      <c r="A37" t="s">
        <v>39</v>
      </c>
      <c r="B37">
        <v>3033</v>
      </c>
      <c r="C37">
        <v>592</v>
      </c>
      <c r="D37">
        <v>3625</v>
      </c>
    </row>
    <row r="38" spans="1:4" x14ac:dyDescent="0.25">
      <c r="A38" t="s">
        <v>40</v>
      </c>
      <c r="B38">
        <v>91</v>
      </c>
      <c r="C38">
        <v>32</v>
      </c>
      <c r="D38">
        <v>123</v>
      </c>
    </row>
    <row r="39" spans="1:4" x14ac:dyDescent="0.25">
      <c r="A39" t="s">
        <v>41</v>
      </c>
      <c r="B39">
        <v>249</v>
      </c>
      <c r="C39">
        <v>182</v>
      </c>
      <c r="D39">
        <v>431</v>
      </c>
    </row>
    <row r="40" spans="1:4" x14ac:dyDescent="0.25">
      <c r="A40" t="s">
        <v>42</v>
      </c>
      <c r="B40">
        <v>745</v>
      </c>
      <c r="C40">
        <v>38</v>
      </c>
      <c r="D40">
        <v>783</v>
      </c>
    </row>
    <row r="41" spans="1:4" x14ac:dyDescent="0.25">
      <c r="A41" t="s">
        <v>43</v>
      </c>
      <c r="B41">
        <v>1978</v>
      </c>
      <c r="C41">
        <v>90</v>
      </c>
      <c r="D41">
        <v>2068</v>
      </c>
    </row>
    <row r="42" spans="1:4" x14ac:dyDescent="0.25">
      <c r="A42" t="s">
        <v>44</v>
      </c>
      <c r="B42">
        <v>20</v>
      </c>
      <c r="C42">
        <v>16</v>
      </c>
      <c r="D42">
        <v>36</v>
      </c>
    </row>
    <row r="43" spans="1:4" x14ac:dyDescent="0.25">
      <c r="A43" t="s">
        <v>45</v>
      </c>
      <c r="B43">
        <v>71</v>
      </c>
      <c r="C43">
        <v>8</v>
      </c>
      <c r="D43">
        <v>79</v>
      </c>
    </row>
    <row r="44" spans="1:4" x14ac:dyDescent="0.25">
      <c r="A44" t="s">
        <v>46</v>
      </c>
      <c r="B44">
        <v>257</v>
      </c>
      <c r="D44">
        <v>257</v>
      </c>
    </row>
    <row r="45" spans="1:4" x14ac:dyDescent="0.25">
      <c r="A45" t="s">
        <v>47</v>
      </c>
      <c r="B45">
        <v>342</v>
      </c>
      <c r="C45">
        <v>58</v>
      </c>
      <c r="D45">
        <v>400</v>
      </c>
    </row>
    <row r="46" spans="1:4" x14ac:dyDescent="0.25">
      <c r="A46" t="s">
        <v>48</v>
      </c>
      <c r="B46">
        <v>1192</v>
      </c>
      <c r="C46">
        <v>476</v>
      </c>
      <c r="D46">
        <v>1668</v>
      </c>
    </row>
    <row r="47" spans="1:4" x14ac:dyDescent="0.25">
      <c r="A47" t="s">
        <v>49</v>
      </c>
      <c r="B47">
        <v>3410</v>
      </c>
      <c r="C47">
        <v>856</v>
      </c>
      <c r="D47">
        <v>4266</v>
      </c>
    </row>
    <row r="48" spans="1:4" x14ac:dyDescent="0.25">
      <c r="A48" t="s">
        <v>50</v>
      </c>
      <c r="B48">
        <v>1771</v>
      </c>
      <c r="C48">
        <v>237</v>
      </c>
      <c r="D48">
        <v>2008</v>
      </c>
    </row>
    <row r="49" spans="1:4" x14ac:dyDescent="0.25">
      <c r="A49" t="s">
        <v>51</v>
      </c>
      <c r="B49">
        <v>1342</v>
      </c>
      <c r="C49">
        <v>328</v>
      </c>
      <c r="D49">
        <v>1670</v>
      </c>
    </row>
    <row r="50" spans="1:4" x14ac:dyDescent="0.25">
      <c r="A50" t="s">
        <v>52</v>
      </c>
      <c r="B50">
        <v>3346</v>
      </c>
      <c r="C50">
        <v>947</v>
      </c>
      <c r="D50">
        <v>4293</v>
      </c>
    </row>
    <row r="51" spans="1:4" x14ac:dyDescent="0.25">
      <c r="A51" t="s">
        <v>53</v>
      </c>
      <c r="B51">
        <v>426</v>
      </c>
      <c r="C51">
        <v>317</v>
      </c>
      <c r="D51">
        <v>743</v>
      </c>
    </row>
    <row r="52" spans="1:4" x14ac:dyDescent="0.25">
      <c r="A52" t="s">
        <v>54</v>
      </c>
      <c r="B52">
        <v>1709</v>
      </c>
      <c r="C52">
        <v>630</v>
      </c>
      <c r="D52">
        <v>2339</v>
      </c>
    </row>
    <row r="53" spans="1:4" x14ac:dyDescent="0.25">
      <c r="A53" t="s">
        <v>55</v>
      </c>
      <c r="B53">
        <v>141</v>
      </c>
      <c r="C53">
        <v>97</v>
      </c>
      <c r="D53">
        <v>238</v>
      </c>
    </row>
    <row r="54" spans="1:4" x14ac:dyDescent="0.25">
      <c r="A54" t="s">
        <v>56</v>
      </c>
      <c r="B54">
        <v>279</v>
      </c>
      <c r="C54">
        <v>43</v>
      </c>
      <c r="D54">
        <v>322</v>
      </c>
    </row>
    <row r="55" spans="1:4" x14ac:dyDescent="0.25">
      <c r="A55" t="s">
        <v>57</v>
      </c>
      <c r="B55">
        <v>116</v>
      </c>
      <c r="C55">
        <v>106</v>
      </c>
      <c r="D55">
        <v>222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AprilRaw!B2</f>
        <v>3847</v>
      </c>
      <c r="C2" s="2">
        <f>AprilRaw!C2</f>
        <v>1231</v>
      </c>
      <c r="D2" s="2">
        <f>AprilRaw!D2</f>
        <v>5078</v>
      </c>
    </row>
    <row r="3" spans="1:4" ht="15" customHeight="1" x14ac:dyDescent="0.25">
      <c r="A3" s="3" t="s">
        <v>5</v>
      </c>
      <c r="B3" s="3">
        <f>AprilRaw!B3</f>
        <v>2187</v>
      </c>
      <c r="C3" s="3">
        <f>AprilRaw!C3</f>
        <v>448</v>
      </c>
      <c r="D3" s="3">
        <f>AprilRaw!D3</f>
        <v>2635</v>
      </c>
    </row>
    <row r="4" spans="1:4" ht="15" customHeight="1" x14ac:dyDescent="0.25">
      <c r="A4" s="2" t="s">
        <v>6</v>
      </c>
      <c r="B4" s="2">
        <f>AprilRaw!B4</f>
        <v>8047</v>
      </c>
      <c r="C4" s="2">
        <f>AprilRaw!C4</f>
        <v>1362</v>
      </c>
      <c r="D4" s="2">
        <f>AprilRaw!D4</f>
        <v>9409</v>
      </c>
    </row>
    <row r="5" spans="1:4" ht="15" customHeight="1" x14ac:dyDescent="0.25">
      <c r="A5" s="3" t="s">
        <v>7</v>
      </c>
      <c r="B5" s="3">
        <f>AprilRaw!B5</f>
        <v>145</v>
      </c>
      <c r="C5" s="3">
        <f>AprilRaw!C5</f>
        <v>73</v>
      </c>
      <c r="D5" s="3">
        <f>AprilRaw!D5</f>
        <v>218</v>
      </c>
    </row>
    <row r="6" spans="1:4" ht="15" customHeight="1" x14ac:dyDescent="0.25">
      <c r="A6" s="2" t="s">
        <v>8</v>
      </c>
      <c r="B6" s="2">
        <f>AprilRaw!B6</f>
        <v>4986</v>
      </c>
      <c r="C6" s="2">
        <f>AprilRaw!C6</f>
        <v>1367</v>
      </c>
      <c r="D6" s="2">
        <f>AprilRaw!D6</f>
        <v>6353</v>
      </c>
    </row>
    <row r="7" spans="1:4" ht="15" customHeight="1" x14ac:dyDescent="0.25">
      <c r="A7" s="3" t="s">
        <v>9</v>
      </c>
      <c r="B7" s="3">
        <f>AprilRaw!B7</f>
        <v>554</v>
      </c>
      <c r="C7" s="3">
        <f>AprilRaw!C7</f>
        <v>282</v>
      </c>
      <c r="D7" s="3">
        <f>AprilRaw!D7</f>
        <v>836</v>
      </c>
    </row>
    <row r="8" spans="1:4" ht="15" customHeight="1" x14ac:dyDescent="0.25">
      <c r="A8" s="2" t="s">
        <v>10</v>
      </c>
      <c r="B8" s="2">
        <f>AprilRaw!B8</f>
        <v>577</v>
      </c>
      <c r="C8" s="2">
        <f>AprilRaw!C8</f>
        <v>134</v>
      </c>
      <c r="D8" s="2">
        <f>AprilRaw!D8</f>
        <v>711</v>
      </c>
    </row>
    <row r="9" spans="1:4" ht="15" customHeight="1" x14ac:dyDescent="0.25">
      <c r="A9" s="3" t="s">
        <v>11</v>
      </c>
      <c r="B9" s="3">
        <f>AprilRaw!B9</f>
        <v>321</v>
      </c>
      <c r="C9" s="3">
        <f>AprilRaw!C9</f>
        <v>75</v>
      </c>
      <c r="D9" s="3">
        <f>AprilRaw!D9</f>
        <v>396</v>
      </c>
    </row>
    <row r="10" spans="1:4" ht="15" customHeight="1" x14ac:dyDescent="0.25">
      <c r="A10" s="2" t="s">
        <v>12</v>
      </c>
      <c r="B10" s="2">
        <f>AprilRaw!B10</f>
        <v>27</v>
      </c>
      <c r="C10" s="2">
        <f>AprilRaw!C10</f>
        <v>6</v>
      </c>
      <c r="D10" s="2">
        <f>AprilRaw!D10</f>
        <v>33</v>
      </c>
    </row>
    <row r="11" spans="1:4" ht="15" customHeight="1" x14ac:dyDescent="0.25">
      <c r="A11" s="3" t="s">
        <v>13</v>
      </c>
      <c r="B11" s="3">
        <f>AprilRaw!B11</f>
        <v>0</v>
      </c>
      <c r="C11" s="3">
        <f>AprilRaw!C11</f>
        <v>0</v>
      </c>
      <c r="D11" s="3">
        <f>AprilRaw!D11</f>
        <v>0</v>
      </c>
    </row>
    <row r="12" spans="1:4" ht="15" customHeight="1" x14ac:dyDescent="0.25">
      <c r="A12" s="4" t="s">
        <v>14</v>
      </c>
      <c r="B12" s="4">
        <f>AprilRaw!B12</f>
        <v>104</v>
      </c>
      <c r="C12" s="4">
        <f>AprilRaw!C12</f>
        <v>13</v>
      </c>
      <c r="D12" s="4">
        <f>AprilRaw!D12</f>
        <v>117</v>
      </c>
    </row>
    <row r="13" spans="1:4" ht="15" customHeight="1" x14ac:dyDescent="0.25">
      <c r="A13" s="5" t="s">
        <v>15</v>
      </c>
      <c r="B13" s="5">
        <f>AprilRaw!B13</f>
        <v>254</v>
      </c>
      <c r="C13" s="5">
        <f>AprilRaw!C13</f>
        <v>91</v>
      </c>
      <c r="D13" s="5">
        <f>AprilRaw!D13</f>
        <v>345</v>
      </c>
    </row>
    <row r="14" spans="1:4" ht="15" customHeight="1" x14ac:dyDescent="0.25">
      <c r="A14" s="4" t="s">
        <v>16</v>
      </c>
      <c r="B14" s="4">
        <f>AprilRaw!B14</f>
        <v>549</v>
      </c>
      <c r="C14" s="4">
        <f>AprilRaw!C14</f>
        <v>129</v>
      </c>
      <c r="D14" s="4">
        <f>AprilRaw!D14</f>
        <v>678</v>
      </c>
    </row>
    <row r="15" spans="1:4" ht="15" customHeight="1" x14ac:dyDescent="0.25">
      <c r="A15" s="5" t="s">
        <v>17</v>
      </c>
      <c r="B15" s="5">
        <f>AprilRaw!B15</f>
        <v>427</v>
      </c>
      <c r="C15" s="5">
        <f>AprilRaw!C15</f>
        <v>93</v>
      </c>
      <c r="D15" s="5">
        <f>AprilRaw!D15</f>
        <v>520</v>
      </c>
    </row>
    <row r="16" spans="1:4" ht="15" customHeight="1" x14ac:dyDescent="0.25">
      <c r="A16" s="2" t="s">
        <v>18</v>
      </c>
      <c r="B16" s="2">
        <f>AprilRaw!B16</f>
        <v>232</v>
      </c>
      <c r="C16" s="2">
        <f>AprilRaw!C16</f>
        <v>32</v>
      </c>
      <c r="D16" s="2">
        <f>AprilRaw!D16</f>
        <v>264</v>
      </c>
    </row>
    <row r="17" spans="1:4" ht="15" customHeight="1" x14ac:dyDescent="0.25">
      <c r="A17" s="3" t="s">
        <v>19</v>
      </c>
      <c r="B17" s="3">
        <f>AprilRaw!B17</f>
        <v>1677</v>
      </c>
      <c r="C17" s="3">
        <f>AprilRaw!C17</f>
        <v>612</v>
      </c>
      <c r="D17" s="3">
        <f>AprilRaw!D17</f>
        <v>2289</v>
      </c>
    </row>
    <row r="18" spans="1:4" ht="15" customHeight="1" x14ac:dyDescent="0.25">
      <c r="A18" s="2" t="s">
        <v>20</v>
      </c>
      <c r="B18" s="2">
        <f>AprilRaw!B18</f>
        <v>118</v>
      </c>
      <c r="C18" s="2">
        <f>AprilRaw!C18</f>
        <v>172</v>
      </c>
      <c r="D18" s="2">
        <f>AprilRaw!D18</f>
        <v>290</v>
      </c>
    </row>
    <row r="19" spans="1:4" ht="15" customHeight="1" x14ac:dyDescent="0.25">
      <c r="A19" s="3" t="s">
        <v>21</v>
      </c>
      <c r="B19" s="3">
        <f>AprilRaw!B19</f>
        <v>1595</v>
      </c>
      <c r="C19" s="3">
        <f>AprilRaw!C19</f>
        <v>635</v>
      </c>
      <c r="D19" s="3">
        <f>AprilRaw!D19</f>
        <v>2230</v>
      </c>
    </row>
    <row r="20" spans="1:4" ht="15" customHeight="1" x14ac:dyDescent="0.25">
      <c r="A20" s="2" t="s">
        <v>22</v>
      </c>
      <c r="B20" s="2">
        <f>AprilRaw!B20</f>
        <v>18</v>
      </c>
      <c r="C20" s="2">
        <f>AprilRaw!C20</f>
        <v>1</v>
      </c>
      <c r="D20" s="2">
        <f>AprilRaw!D20</f>
        <v>19</v>
      </c>
    </row>
    <row r="21" spans="1:4" ht="15" customHeight="1" x14ac:dyDescent="0.25">
      <c r="A21" s="3" t="s">
        <v>23</v>
      </c>
      <c r="B21" s="3">
        <f>AprilRaw!B21</f>
        <v>1601</v>
      </c>
      <c r="C21" s="3">
        <f>AprilRaw!C21</f>
        <v>506</v>
      </c>
      <c r="D21" s="3">
        <f>AprilRaw!D21</f>
        <v>2107</v>
      </c>
    </row>
    <row r="22" spans="1:4" ht="15" customHeight="1" x14ac:dyDescent="0.25">
      <c r="A22" s="2" t="s">
        <v>24</v>
      </c>
      <c r="B22" s="2">
        <f>AprilRaw!B22</f>
        <v>103</v>
      </c>
      <c r="C22" s="2">
        <f>AprilRaw!C22</f>
        <v>13</v>
      </c>
      <c r="D22" s="2">
        <f>AprilRaw!D22</f>
        <v>116</v>
      </c>
    </row>
    <row r="23" spans="1:4" ht="15" customHeight="1" x14ac:dyDescent="0.25">
      <c r="A23" s="3" t="s">
        <v>25</v>
      </c>
      <c r="B23" s="3">
        <f>AprilRaw!B23</f>
        <v>1752</v>
      </c>
      <c r="C23" s="3">
        <f>AprilRaw!C23</f>
        <v>711</v>
      </c>
      <c r="D23" s="3">
        <f>AprilRaw!D23</f>
        <v>2463</v>
      </c>
    </row>
    <row r="24" spans="1:4" ht="15" customHeight="1" x14ac:dyDescent="0.25">
      <c r="A24" s="2" t="s">
        <v>26</v>
      </c>
      <c r="B24" s="2">
        <f>AprilRaw!B24</f>
        <v>8784</v>
      </c>
      <c r="C24" s="2">
        <f>AprilRaw!C24</f>
        <v>1897</v>
      </c>
      <c r="D24" s="2">
        <f>AprilRaw!D24</f>
        <v>10681</v>
      </c>
    </row>
    <row r="25" spans="1:4" ht="15" customHeight="1" x14ac:dyDescent="0.25">
      <c r="A25" s="3" t="s">
        <v>27</v>
      </c>
      <c r="B25" s="3">
        <f>AprilRaw!B25</f>
        <v>426</v>
      </c>
      <c r="C25" s="3">
        <f>AprilRaw!C25</f>
        <v>159</v>
      </c>
      <c r="D25" s="3">
        <f>AprilRaw!D25</f>
        <v>585</v>
      </c>
    </row>
    <row r="26" spans="1:4" ht="15" customHeight="1" x14ac:dyDescent="0.25">
      <c r="A26" s="2" t="s">
        <v>28</v>
      </c>
      <c r="B26" s="2">
        <f>AprilRaw!B26</f>
        <v>0</v>
      </c>
      <c r="C26" s="2">
        <f>AprilRaw!C26</f>
        <v>0</v>
      </c>
      <c r="D26" s="2">
        <f>AprilRaw!D26</f>
        <v>0</v>
      </c>
    </row>
    <row r="27" spans="1:4" ht="15" customHeight="1" x14ac:dyDescent="0.25">
      <c r="A27" s="3" t="s">
        <v>29</v>
      </c>
      <c r="B27" s="3">
        <f>AprilRaw!B27</f>
        <v>358</v>
      </c>
      <c r="C27" s="3">
        <f>AprilRaw!C27</f>
        <v>270</v>
      </c>
      <c r="D27" s="3">
        <f>AprilRaw!D27</f>
        <v>628</v>
      </c>
    </row>
    <row r="28" spans="1:4" ht="15" customHeight="1" x14ac:dyDescent="0.25">
      <c r="A28" s="2" t="s">
        <v>30</v>
      </c>
      <c r="B28" s="2">
        <f>AprilRaw!B28</f>
        <v>143</v>
      </c>
      <c r="C28" s="2">
        <f>AprilRaw!C28</f>
        <v>63</v>
      </c>
      <c r="D28" s="2">
        <f>AprilRaw!D28</f>
        <v>206</v>
      </c>
    </row>
    <row r="29" spans="1:4" ht="15" customHeight="1" x14ac:dyDescent="0.25">
      <c r="A29" s="3" t="s">
        <v>31</v>
      </c>
      <c r="B29" s="3">
        <f>AprilRaw!B29</f>
        <v>1041</v>
      </c>
      <c r="C29" s="3">
        <f>AprilRaw!C29</f>
        <v>457</v>
      </c>
      <c r="D29" s="3">
        <f>AprilRaw!D29</f>
        <v>1498</v>
      </c>
    </row>
    <row r="30" spans="1:4" ht="15" customHeight="1" x14ac:dyDescent="0.25">
      <c r="A30" s="2" t="s">
        <v>32</v>
      </c>
      <c r="B30" s="2">
        <f>AprilRaw!B30</f>
        <v>26</v>
      </c>
      <c r="C30" s="2">
        <f>AprilRaw!C30</f>
        <v>21</v>
      </c>
      <c r="D30" s="2">
        <f>AprilRaw!D30</f>
        <v>47</v>
      </c>
    </row>
    <row r="31" spans="1:4" ht="15" customHeight="1" x14ac:dyDescent="0.25">
      <c r="A31" s="3" t="s">
        <v>33</v>
      </c>
      <c r="B31" s="3">
        <f>AprilRaw!B31</f>
        <v>294</v>
      </c>
      <c r="C31" s="3">
        <f>AprilRaw!C31</f>
        <v>111</v>
      </c>
      <c r="D31" s="3">
        <f>AprilRaw!D31</f>
        <v>405</v>
      </c>
    </row>
    <row r="32" spans="1:4" ht="15" customHeight="1" x14ac:dyDescent="0.25">
      <c r="A32" s="2" t="s">
        <v>34</v>
      </c>
      <c r="B32" s="2">
        <f>AprilRaw!B32</f>
        <v>1582</v>
      </c>
      <c r="C32" s="2">
        <f>AprilRaw!C32</f>
        <v>404</v>
      </c>
      <c r="D32" s="2">
        <f>AprilRaw!D32</f>
        <v>1986</v>
      </c>
    </row>
    <row r="33" spans="1:4" ht="15" customHeight="1" x14ac:dyDescent="0.25">
      <c r="A33" s="3" t="s">
        <v>35</v>
      </c>
      <c r="B33" s="3">
        <f>AprilRaw!B33</f>
        <v>774</v>
      </c>
      <c r="C33" s="3">
        <f>AprilRaw!C33</f>
        <v>388</v>
      </c>
      <c r="D33" s="3">
        <f>AprilRaw!D33</f>
        <v>1162</v>
      </c>
    </row>
    <row r="34" spans="1:4" ht="15" customHeight="1" x14ac:dyDescent="0.25">
      <c r="A34" s="2" t="s">
        <v>36</v>
      </c>
      <c r="B34" s="2">
        <f>AprilRaw!B34</f>
        <v>454</v>
      </c>
      <c r="C34" s="2">
        <f>AprilRaw!C34</f>
        <v>222</v>
      </c>
      <c r="D34" s="2">
        <f>AprilRaw!D34</f>
        <v>676</v>
      </c>
    </row>
    <row r="35" spans="1:4" ht="15" customHeight="1" x14ac:dyDescent="0.25">
      <c r="A35" s="3" t="s">
        <v>37</v>
      </c>
      <c r="B35" s="3">
        <f>AprilRaw!B35</f>
        <v>5844</v>
      </c>
      <c r="C35" s="3">
        <f>AprilRaw!C35</f>
        <v>889</v>
      </c>
      <c r="D35" s="3">
        <f>AprilRaw!D35</f>
        <v>6733</v>
      </c>
    </row>
    <row r="36" spans="1:4" ht="15" customHeight="1" x14ac:dyDescent="0.25">
      <c r="A36" s="2" t="s">
        <v>38</v>
      </c>
      <c r="B36" s="2">
        <f>AprilRaw!B36</f>
        <v>871</v>
      </c>
      <c r="C36" s="2">
        <f>AprilRaw!C36</f>
        <v>225</v>
      </c>
      <c r="D36" s="2">
        <f>AprilRaw!D36</f>
        <v>1096</v>
      </c>
    </row>
    <row r="37" spans="1:4" ht="15" customHeight="1" x14ac:dyDescent="0.25">
      <c r="A37" s="3" t="s">
        <v>39</v>
      </c>
      <c r="B37" s="3">
        <f>AprilRaw!B37</f>
        <v>2670</v>
      </c>
      <c r="C37" s="3">
        <f>AprilRaw!C37</f>
        <v>477</v>
      </c>
      <c r="D37" s="3">
        <f>AprilRaw!D37</f>
        <v>3147</v>
      </c>
    </row>
    <row r="38" spans="1:4" ht="15" customHeight="1" x14ac:dyDescent="0.25">
      <c r="A38" s="2" t="s">
        <v>40</v>
      </c>
      <c r="B38" s="2">
        <f>AprilRaw!B38</f>
        <v>63</v>
      </c>
      <c r="C38" s="2">
        <f>AprilRaw!C38</f>
        <v>33</v>
      </c>
      <c r="D38" s="2">
        <f>AprilRaw!D38</f>
        <v>96</v>
      </c>
    </row>
    <row r="39" spans="1:4" ht="15" customHeight="1" x14ac:dyDescent="0.25">
      <c r="A39" s="3" t="s">
        <v>41</v>
      </c>
      <c r="B39" s="3">
        <f>AprilRaw!B39</f>
        <v>119</v>
      </c>
      <c r="C39" s="3">
        <f>AprilRaw!C39</f>
        <v>130</v>
      </c>
      <c r="D39" s="3">
        <f>AprilRaw!D39</f>
        <v>249</v>
      </c>
    </row>
    <row r="40" spans="1:4" ht="15" customHeight="1" x14ac:dyDescent="0.25">
      <c r="A40" s="6" t="s">
        <v>42</v>
      </c>
      <c r="B40" s="6">
        <f>AprilRaw!B40</f>
        <v>449</v>
      </c>
      <c r="C40" s="6">
        <f>AprilRaw!C40</f>
        <v>2</v>
      </c>
      <c r="D40" s="6">
        <f>AprilRaw!D40</f>
        <v>451</v>
      </c>
    </row>
    <row r="41" spans="1:4" ht="15" customHeight="1" x14ac:dyDescent="0.25">
      <c r="A41" s="7" t="s">
        <v>43</v>
      </c>
      <c r="B41" s="7">
        <f>AprilRaw!B41</f>
        <v>1488</v>
      </c>
      <c r="C41" s="7">
        <f>AprilRaw!C41</f>
        <v>92</v>
      </c>
      <c r="D41" s="7">
        <f>AprilRaw!D41</f>
        <v>1580</v>
      </c>
    </row>
    <row r="42" spans="1:4" ht="15" customHeight="1" x14ac:dyDescent="0.25">
      <c r="A42" s="6" t="s">
        <v>44</v>
      </c>
      <c r="B42" s="6">
        <f>AprilRaw!B42</f>
        <v>24</v>
      </c>
      <c r="C42" s="6">
        <f>AprilRaw!C42</f>
        <v>5</v>
      </c>
      <c r="D42" s="6">
        <f>AprilRaw!D42</f>
        <v>29</v>
      </c>
    </row>
    <row r="43" spans="1:4" ht="15" customHeight="1" x14ac:dyDescent="0.25">
      <c r="A43" s="7" t="s">
        <v>45</v>
      </c>
      <c r="B43" s="7">
        <f>AprilRaw!B43</f>
        <v>118</v>
      </c>
      <c r="C43" s="7">
        <f>AprilRaw!C43</f>
        <v>5</v>
      </c>
      <c r="D43" s="7">
        <f>AprilRaw!D43</f>
        <v>123</v>
      </c>
    </row>
    <row r="44" spans="1:4" ht="15" customHeight="1" x14ac:dyDescent="0.25">
      <c r="A44" s="6" t="s">
        <v>46</v>
      </c>
      <c r="B44" s="6">
        <f>AprilRaw!B44</f>
        <v>194</v>
      </c>
      <c r="C44" s="6">
        <f>AprilRaw!C44</f>
        <v>0</v>
      </c>
      <c r="D44" s="6">
        <f>AprilRaw!D44</f>
        <v>194</v>
      </c>
    </row>
    <row r="45" spans="1:4" ht="15" customHeight="1" x14ac:dyDescent="0.25">
      <c r="A45" s="3" t="s">
        <v>47</v>
      </c>
      <c r="B45" s="3">
        <f>AprilRaw!B45</f>
        <v>396</v>
      </c>
      <c r="C45" s="3">
        <f>AprilRaw!C45</f>
        <v>74</v>
      </c>
      <c r="D45" s="3">
        <f>AprilRaw!D45</f>
        <v>470</v>
      </c>
    </row>
    <row r="46" spans="1:4" ht="15" customHeight="1" x14ac:dyDescent="0.25">
      <c r="A46" s="2" t="s">
        <v>48</v>
      </c>
      <c r="B46" s="2">
        <f>AprilRaw!B46</f>
        <v>1176</v>
      </c>
      <c r="C46" s="2">
        <f>AprilRaw!C46</f>
        <v>368</v>
      </c>
      <c r="D46" s="2">
        <f>AprilRaw!D46</f>
        <v>1544</v>
      </c>
    </row>
    <row r="47" spans="1:4" ht="15" customHeight="1" x14ac:dyDescent="0.25">
      <c r="A47" s="3" t="s">
        <v>49</v>
      </c>
      <c r="B47" s="3">
        <f>AprilRaw!B47</f>
        <v>3059</v>
      </c>
      <c r="C47" s="3">
        <f>AprilRaw!C47</f>
        <v>915</v>
      </c>
      <c r="D47" s="3">
        <f>AprilRaw!D47</f>
        <v>3974</v>
      </c>
    </row>
    <row r="48" spans="1:4" ht="15" customHeight="1" x14ac:dyDescent="0.25">
      <c r="A48" s="2" t="s">
        <v>50</v>
      </c>
      <c r="B48" s="2">
        <f>AprilRaw!B48</f>
        <v>1426</v>
      </c>
      <c r="C48" s="2">
        <f>AprilRaw!C48</f>
        <v>150</v>
      </c>
      <c r="D48" s="2">
        <f>AprilRaw!D48</f>
        <v>1576</v>
      </c>
    </row>
    <row r="49" spans="1:4" ht="15" customHeight="1" x14ac:dyDescent="0.25">
      <c r="A49" s="3" t="s">
        <v>51</v>
      </c>
      <c r="B49" s="3">
        <f>AprilRaw!B49</f>
        <v>1107</v>
      </c>
      <c r="C49" s="3">
        <f>AprilRaw!C49</f>
        <v>349</v>
      </c>
      <c r="D49" s="3">
        <f>AprilRaw!D49</f>
        <v>1456</v>
      </c>
    </row>
    <row r="50" spans="1:4" ht="15" customHeight="1" x14ac:dyDescent="0.25">
      <c r="A50" s="2" t="s">
        <v>52</v>
      </c>
      <c r="B50" s="2">
        <f>AprilRaw!B50</f>
        <v>2822</v>
      </c>
      <c r="C50" s="2">
        <f>AprilRaw!C50</f>
        <v>845</v>
      </c>
      <c r="D50" s="2">
        <f>AprilRaw!D50</f>
        <v>3667</v>
      </c>
    </row>
    <row r="51" spans="1:4" ht="15" customHeight="1" x14ac:dyDescent="0.25">
      <c r="A51" s="3" t="s">
        <v>53</v>
      </c>
      <c r="B51" s="3">
        <f>AprilRaw!B51</f>
        <v>409</v>
      </c>
      <c r="C51" s="3">
        <f>AprilRaw!C51</f>
        <v>300</v>
      </c>
      <c r="D51" s="3">
        <f>AprilRaw!D51</f>
        <v>709</v>
      </c>
    </row>
    <row r="52" spans="1:4" ht="15" customHeight="1" x14ac:dyDescent="0.25">
      <c r="A52" s="2" t="s">
        <v>54</v>
      </c>
      <c r="B52" s="2">
        <f>AprilRaw!B52</f>
        <v>1279</v>
      </c>
      <c r="C52" s="2">
        <f>AprilRaw!C52</f>
        <v>514</v>
      </c>
      <c r="D52" s="2">
        <f>AprilRaw!D52</f>
        <v>1793</v>
      </c>
    </row>
    <row r="53" spans="1:4" ht="15" customHeight="1" x14ac:dyDescent="0.25">
      <c r="A53" s="3" t="s">
        <v>55</v>
      </c>
      <c r="B53" s="3">
        <f>AprilRaw!B53</f>
        <v>111</v>
      </c>
      <c r="C53" s="3">
        <f>AprilRaw!C53</f>
        <v>97</v>
      </c>
      <c r="D53" s="3">
        <f>AprilRaw!D53</f>
        <v>208</v>
      </c>
    </row>
    <row r="54" spans="1:4" ht="15" customHeight="1" x14ac:dyDescent="0.25">
      <c r="A54" s="2" t="s">
        <v>56</v>
      </c>
      <c r="B54" s="2">
        <f>AprilRaw!B54</f>
        <v>289</v>
      </c>
      <c r="C54" s="2">
        <f>AprilRaw!C54</f>
        <v>23</v>
      </c>
      <c r="D54" s="2">
        <f>AprilRaw!D54</f>
        <v>312</v>
      </c>
    </row>
    <row r="55" spans="1:4" ht="15" customHeight="1" x14ac:dyDescent="0.25">
      <c r="A55" s="3" t="s">
        <v>57</v>
      </c>
      <c r="B55" s="3">
        <f>AprilRaw!B55</f>
        <v>239</v>
      </c>
      <c r="C55" s="3">
        <f>AprilRaw!C55</f>
        <v>151</v>
      </c>
      <c r="D55" s="3">
        <f>AprilRaw!D55</f>
        <v>390</v>
      </c>
    </row>
    <row r="56" spans="1:4" ht="15" customHeight="1" x14ac:dyDescent="0.25">
      <c r="A56" s="8" t="s">
        <v>58</v>
      </c>
      <c r="B56" s="8">
        <f>SUM(B12,B13,B14,B15)</f>
        <v>1334</v>
      </c>
      <c r="C56" s="8">
        <f t="shared" ref="C56:D56" si="0">SUM(C12,C13,C14,C15)</f>
        <v>326</v>
      </c>
      <c r="D56" s="8">
        <f t="shared" si="0"/>
        <v>1660</v>
      </c>
    </row>
    <row r="57" spans="1:4" ht="15" customHeight="1" x14ac:dyDescent="0.25">
      <c r="A57" s="9" t="s">
        <v>59</v>
      </c>
      <c r="B57" s="9">
        <f>SUM(B40,B41,B42,B43,B44)</f>
        <v>2273</v>
      </c>
      <c r="C57" s="9">
        <f t="shared" ref="C57:D57" si="1">SUM(C40,C41,C42,C43,C44)</f>
        <v>104</v>
      </c>
      <c r="D57" s="9">
        <f t="shared" si="1"/>
        <v>2377</v>
      </c>
    </row>
  </sheetData>
  <autoFilter ref="A1:D57" xr:uid="{2DCE0658-954A-40EF-B096-89E5A2C42546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:D55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>
    <row r="1" spans="1:4" x14ac:dyDescent="0.25">
      <c r="A1" t="s">
        <v>0</v>
      </c>
      <c r="B1" t="s">
        <v>63</v>
      </c>
      <c r="C1" t="s">
        <v>64</v>
      </c>
      <c r="D1" t="s">
        <v>65</v>
      </c>
    </row>
    <row r="2" spans="1:4" x14ac:dyDescent="0.25">
      <c r="A2" t="s">
        <v>4</v>
      </c>
      <c r="B2">
        <v>3847</v>
      </c>
      <c r="C2">
        <v>1231</v>
      </c>
      <c r="D2">
        <v>5078</v>
      </c>
    </row>
    <row r="3" spans="1:4" x14ac:dyDescent="0.25">
      <c r="A3" t="s">
        <v>5</v>
      </c>
      <c r="B3">
        <v>2187</v>
      </c>
      <c r="C3">
        <v>448</v>
      </c>
      <c r="D3">
        <v>2635</v>
      </c>
    </row>
    <row r="4" spans="1:4" x14ac:dyDescent="0.25">
      <c r="A4" t="s">
        <v>6</v>
      </c>
      <c r="B4">
        <v>8047</v>
      </c>
      <c r="C4">
        <v>1362</v>
      </c>
      <c r="D4">
        <v>9409</v>
      </c>
    </row>
    <row r="5" spans="1:4" x14ac:dyDescent="0.25">
      <c r="A5" t="s">
        <v>7</v>
      </c>
      <c r="B5">
        <v>145</v>
      </c>
      <c r="C5">
        <v>73</v>
      </c>
      <c r="D5">
        <v>218</v>
      </c>
    </row>
    <row r="6" spans="1:4" x14ac:dyDescent="0.25">
      <c r="A6" t="s">
        <v>8</v>
      </c>
      <c r="B6">
        <v>4986</v>
      </c>
      <c r="C6">
        <v>1367</v>
      </c>
      <c r="D6">
        <v>6353</v>
      </c>
    </row>
    <row r="7" spans="1:4" x14ac:dyDescent="0.25">
      <c r="A7" t="s">
        <v>9</v>
      </c>
      <c r="B7">
        <v>554</v>
      </c>
      <c r="C7">
        <v>282</v>
      </c>
      <c r="D7">
        <v>836</v>
      </c>
    </row>
    <row r="8" spans="1:4" x14ac:dyDescent="0.25">
      <c r="A8" t="s">
        <v>10</v>
      </c>
      <c r="B8">
        <v>577</v>
      </c>
      <c r="C8">
        <v>134</v>
      </c>
      <c r="D8">
        <v>711</v>
      </c>
    </row>
    <row r="9" spans="1:4" x14ac:dyDescent="0.25">
      <c r="A9" t="s">
        <v>11</v>
      </c>
      <c r="B9">
        <v>321</v>
      </c>
      <c r="C9">
        <v>75</v>
      </c>
      <c r="D9">
        <v>396</v>
      </c>
    </row>
    <row r="10" spans="1:4" x14ac:dyDescent="0.25">
      <c r="A10" t="s">
        <v>12</v>
      </c>
      <c r="B10">
        <v>27</v>
      </c>
      <c r="C10">
        <v>6</v>
      </c>
      <c r="D10">
        <v>33</v>
      </c>
    </row>
    <row r="11" spans="1:4" x14ac:dyDescent="0.25">
      <c r="A11" t="s">
        <v>13</v>
      </c>
    </row>
    <row r="12" spans="1:4" x14ac:dyDescent="0.25">
      <c r="A12" t="s">
        <v>14</v>
      </c>
      <c r="B12">
        <v>104</v>
      </c>
      <c r="C12">
        <v>13</v>
      </c>
      <c r="D12">
        <v>117</v>
      </c>
    </row>
    <row r="13" spans="1:4" x14ac:dyDescent="0.25">
      <c r="A13" t="s">
        <v>15</v>
      </c>
      <c r="B13">
        <v>254</v>
      </c>
      <c r="C13">
        <v>91</v>
      </c>
      <c r="D13">
        <v>345</v>
      </c>
    </row>
    <row r="14" spans="1:4" x14ac:dyDescent="0.25">
      <c r="A14" t="s">
        <v>16</v>
      </c>
      <c r="B14">
        <v>549</v>
      </c>
      <c r="C14">
        <v>129</v>
      </c>
      <c r="D14">
        <v>678</v>
      </c>
    </row>
    <row r="15" spans="1:4" x14ac:dyDescent="0.25">
      <c r="A15" t="s">
        <v>17</v>
      </c>
      <c r="B15">
        <v>427</v>
      </c>
      <c r="C15">
        <v>93</v>
      </c>
      <c r="D15">
        <v>520</v>
      </c>
    </row>
    <row r="16" spans="1:4" x14ac:dyDescent="0.25">
      <c r="A16" t="s">
        <v>18</v>
      </c>
      <c r="B16">
        <v>232</v>
      </c>
      <c r="C16">
        <v>32</v>
      </c>
      <c r="D16">
        <v>264</v>
      </c>
    </row>
    <row r="17" spans="1:4" x14ac:dyDescent="0.25">
      <c r="A17" t="s">
        <v>19</v>
      </c>
      <c r="B17">
        <v>1677</v>
      </c>
      <c r="C17">
        <v>612</v>
      </c>
      <c r="D17">
        <v>2289</v>
      </c>
    </row>
    <row r="18" spans="1:4" x14ac:dyDescent="0.25">
      <c r="A18" t="s">
        <v>20</v>
      </c>
      <c r="B18">
        <v>118</v>
      </c>
      <c r="C18">
        <v>172</v>
      </c>
      <c r="D18">
        <v>290</v>
      </c>
    </row>
    <row r="19" spans="1:4" x14ac:dyDescent="0.25">
      <c r="A19" t="s">
        <v>21</v>
      </c>
      <c r="B19">
        <v>1595</v>
      </c>
      <c r="C19">
        <v>635</v>
      </c>
      <c r="D19">
        <v>2230</v>
      </c>
    </row>
    <row r="20" spans="1:4" x14ac:dyDescent="0.25">
      <c r="A20" t="s">
        <v>22</v>
      </c>
      <c r="B20">
        <v>18</v>
      </c>
      <c r="C20">
        <v>1</v>
      </c>
      <c r="D20">
        <v>19</v>
      </c>
    </row>
    <row r="21" spans="1:4" x14ac:dyDescent="0.25">
      <c r="A21" t="s">
        <v>23</v>
      </c>
      <c r="B21">
        <v>1601</v>
      </c>
      <c r="C21">
        <v>506</v>
      </c>
      <c r="D21">
        <v>2107</v>
      </c>
    </row>
    <row r="22" spans="1:4" x14ac:dyDescent="0.25">
      <c r="A22" t="s">
        <v>24</v>
      </c>
      <c r="B22">
        <v>103</v>
      </c>
      <c r="C22">
        <v>13</v>
      </c>
      <c r="D22">
        <v>116</v>
      </c>
    </row>
    <row r="23" spans="1:4" x14ac:dyDescent="0.25">
      <c r="A23" t="s">
        <v>25</v>
      </c>
      <c r="B23">
        <v>1752</v>
      </c>
      <c r="C23">
        <v>711</v>
      </c>
      <c r="D23">
        <v>2463</v>
      </c>
    </row>
    <row r="24" spans="1:4" x14ac:dyDescent="0.25">
      <c r="A24" t="s">
        <v>26</v>
      </c>
      <c r="B24">
        <v>8784</v>
      </c>
      <c r="C24">
        <v>1897</v>
      </c>
      <c r="D24">
        <v>10681</v>
      </c>
    </row>
    <row r="25" spans="1:4" x14ac:dyDescent="0.25">
      <c r="A25" t="s">
        <v>27</v>
      </c>
      <c r="B25">
        <v>426</v>
      </c>
      <c r="C25">
        <v>159</v>
      </c>
      <c r="D25">
        <v>585</v>
      </c>
    </row>
    <row r="26" spans="1:4" x14ac:dyDescent="0.25">
      <c r="A26" t="s">
        <v>28</v>
      </c>
    </row>
    <row r="27" spans="1:4" x14ac:dyDescent="0.25">
      <c r="A27" t="s">
        <v>29</v>
      </c>
      <c r="B27">
        <v>358</v>
      </c>
      <c r="C27">
        <v>270</v>
      </c>
      <c r="D27">
        <v>628</v>
      </c>
    </row>
    <row r="28" spans="1:4" x14ac:dyDescent="0.25">
      <c r="A28" t="s">
        <v>30</v>
      </c>
      <c r="B28">
        <v>143</v>
      </c>
      <c r="C28">
        <v>63</v>
      </c>
      <c r="D28">
        <v>206</v>
      </c>
    </row>
    <row r="29" spans="1:4" x14ac:dyDescent="0.25">
      <c r="A29" t="s">
        <v>31</v>
      </c>
      <c r="B29">
        <v>1041</v>
      </c>
      <c r="C29">
        <v>457</v>
      </c>
      <c r="D29">
        <v>1498</v>
      </c>
    </row>
    <row r="30" spans="1:4" x14ac:dyDescent="0.25">
      <c r="A30" t="s">
        <v>32</v>
      </c>
      <c r="B30">
        <v>26</v>
      </c>
      <c r="C30">
        <v>21</v>
      </c>
      <c r="D30">
        <v>47</v>
      </c>
    </row>
    <row r="31" spans="1:4" x14ac:dyDescent="0.25">
      <c r="A31" t="s">
        <v>33</v>
      </c>
      <c r="B31">
        <v>294</v>
      </c>
      <c r="C31">
        <v>111</v>
      </c>
      <c r="D31">
        <v>405</v>
      </c>
    </row>
    <row r="32" spans="1:4" x14ac:dyDescent="0.25">
      <c r="A32" t="s">
        <v>34</v>
      </c>
      <c r="B32">
        <v>1582</v>
      </c>
      <c r="C32">
        <v>404</v>
      </c>
      <c r="D32">
        <v>1986</v>
      </c>
    </row>
    <row r="33" spans="1:4" x14ac:dyDescent="0.25">
      <c r="A33" t="s">
        <v>35</v>
      </c>
      <c r="B33">
        <v>774</v>
      </c>
      <c r="C33">
        <v>388</v>
      </c>
      <c r="D33">
        <v>1162</v>
      </c>
    </row>
    <row r="34" spans="1:4" x14ac:dyDescent="0.25">
      <c r="A34" t="s">
        <v>36</v>
      </c>
      <c r="B34">
        <v>454</v>
      </c>
      <c r="C34">
        <v>222</v>
      </c>
      <c r="D34">
        <v>676</v>
      </c>
    </row>
    <row r="35" spans="1:4" x14ac:dyDescent="0.25">
      <c r="A35" t="s">
        <v>37</v>
      </c>
      <c r="B35">
        <v>5844</v>
      </c>
      <c r="C35">
        <v>889</v>
      </c>
      <c r="D35">
        <v>6733</v>
      </c>
    </row>
    <row r="36" spans="1:4" x14ac:dyDescent="0.25">
      <c r="A36" t="s">
        <v>38</v>
      </c>
      <c r="B36">
        <v>871</v>
      </c>
      <c r="C36">
        <v>225</v>
      </c>
      <c r="D36">
        <v>1096</v>
      </c>
    </row>
    <row r="37" spans="1:4" x14ac:dyDescent="0.25">
      <c r="A37" t="s">
        <v>39</v>
      </c>
      <c r="B37">
        <v>2670</v>
      </c>
      <c r="C37">
        <v>477</v>
      </c>
      <c r="D37">
        <v>3147</v>
      </c>
    </row>
    <row r="38" spans="1:4" x14ac:dyDescent="0.25">
      <c r="A38" t="s">
        <v>40</v>
      </c>
      <c r="B38">
        <v>63</v>
      </c>
      <c r="C38">
        <v>33</v>
      </c>
      <c r="D38">
        <v>96</v>
      </c>
    </row>
    <row r="39" spans="1:4" x14ac:dyDescent="0.25">
      <c r="A39" t="s">
        <v>41</v>
      </c>
      <c r="B39">
        <v>119</v>
      </c>
      <c r="C39">
        <v>130</v>
      </c>
      <c r="D39">
        <v>249</v>
      </c>
    </row>
    <row r="40" spans="1:4" x14ac:dyDescent="0.25">
      <c r="A40" t="s">
        <v>42</v>
      </c>
      <c r="B40">
        <v>449</v>
      </c>
      <c r="C40">
        <v>2</v>
      </c>
      <c r="D40">
        <v>451</v>
      </c>
    </row>
    <row r="41" spans="1:4" x14ac:dyDescent="0.25">
      <c r="A41" t="s">
        <v>43</v>
      </c>
      <c r="B41">
        <v>1488</v>
      </c>
      <c r="C41">
        <v>92</v>
      </c>
      <c r="D41">
        <v>1580</v>
      </c>
    </row>
    <row r="42" spans="1:4" x14ac:dyDescent="0.25">
      <c r="A42" t="s">
        <v>44</v>
      </c>
      <c r="B42">
        <v>24</v>
      </c>
      <c r="C42">
        <v>5</v>
      </c>
      <c r="D42">
        <v>29</v>
      </c>
    </row>
    <row r="43" spans="1:4" x14ac:dyDescent="0.25">
      <c r="A43" t="s">
        <v>45</v>
      </c>
      <c r="B43">
        <v>118</v>
      </c>
      <c r="C43">
        <v>5</v>
      </c>
      <c r="D43">
        <v>123</v>
      </c>
    </row>
    <row r="44" spans="1:4" x14ac:dyDescent="0.25">
      <c r="A44" t="s">
        <v>46</v>
      </c>
      <c r="B44">
        <v>194</v>
      </c>
      <c r="D44">
        <v>194</v>
      </c>
    </row>
    <row r="45" spans="1:4" x14ac:dyDescent="0.25">
      <c r="A45" t="s">
        <v>47</v>
      </c>
      <c r="B45">
        <v>396</v>
      </c>
      <c r="C45">
        <v>74</v>
      </c>
      <c r="D45">
        <v>470</v>
      </c>
    </row>
    <row r="46" spans="1:4" x14ac:dyDescent="0.25">
      <c r="A46" t="s">
        <v>48</v>
      </c>
      <c r="B46">
        <v>1176</v>
      </c>
      <c r="C46">
        <v>368</v>
      </c>
      <c r="D46">
        <v>1544</v>
      </c>
    </row>
    <row r="47" spans="1:4" x14ac:dyDescent="0.25">
      <c r="A47" t="s">
        <v>49</v>
      </c>
      <c r="B47">
        <v>3059</v>
      </c>
      <c r="C47">
        <v>915</v>
      </c>
      <c r="D47">
        <v>3974</v>
      </c>
    </row>
    <row r="48" spans="1:4" x14ac:dyDescent="0.25">
      <c r="A48" t="s">
        <v>50</v>
      </c>
      <c r="B48">
        <v>1426</v>
      </c>
      <c r="C48">
        <v>150</v>
      </c>
      <c r="D48">
        <v>1576</v>
      </c>
    </row>
    <row r="49" spans="1:4" x14ac:dyDescent="0.25">
      <c r="A49" t="s">
        <v>51</v>
      </c>
      <c r="B49">
        <v>1107</v>
      </c>
      <c r="C49">
        <v>349</v>
      </c>
      <c r="D49">
        <v>1456</v>
      </c>
    </row>
    <row r="50" spans="1:4" x14ac:dyDescent="0.25">
      <c r="A50" t="s">
        <v>52</v>
      </c>
      <c r="B50">
        <v>2822</v>
      </c>
      <c r="C50">
        <v>845</v>
      </c>
      <c r="D50">
        <v>3667</v>
      </c>
    </row>
    <row r="51" spans="1:4" x14ac:dyDescent="0.25">
      <c r="A51" t="s">
        <v>53</v>
      </c>
      <c r="B51">
        <v>409</v>
      </c>
      <c r="C51">
        <v>300</v>
      </c>
      <c r="D51">
        <v>709</v>
      </c>
    </row>
    <row r="52" spans="1:4" x14ac:dyDescent="0.25">
      <c r="A52" t="s">
        <v>54</v>
      </c>
      <c r="B52">
        <v>1279</v>
      </c>
      <c r="C52">
        <v>514</v>
      </c>
      <c r="D52">
        <v>1793</v>
      </c>
    </row>
    <row r="53" spans="1:4" x14ac:dyDescent="0.25">
      <c r="A53" t="s">
        <v>55</v>
      </c>
      <c r="B53">
        <v>111</v>
      </c>
      <c r="C53">
        <v>97</v>
      </c>
      <c r="D53">
        <v>208</v>
      </c>
    </row>
    <row r="54" spans="1:4" x14ac:dyDescent="0.25">
      <c r="A54" t="s">
        <v>56</v>
      </c>
      <c r="B54">
        <v>289</v>
      </c>
      <c r="C54">
        <v>23</v>
      </c>
      <c r="D54">
        <v>312</v>
      </c>
    </row>
    <row r="55" spans="1:4" x14ac:dyDescent="0.25">
      <c r="A55" t="s">
        <v>57</v>
      </c>
      <c r="B55">
        <v>239</v>
      </c>
      <c r="C55">
        <v>151</v>
      </c>
      <c r="D55">
        <v>390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2024-01-01T22:32:00Z</dcterms:modified>
</cp:coreProperties>
</file>