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13_ncr:1_{4BDE62F5-5024-449F-B741-BB0D2DE3D618}" xr6:coauthVersionLast="36" xr6:coauthVersionMax="36" xr10:uidLastSave="{00000000-0000-0000-0000-000000000000}"/>
  <bookViews>
    <workbookView xWindow="0" yWindow="0" windowWidth="28800" windowHeight="11295" tabRatio="717" xr2:uid="{00000000-000D-0000-FFFF-FFFF00000000}"/>
  </bookViews>
  <sheets>
    <sheet name="State Survey-2023 data" sheetId="7" r:id="rId1"/>
    <sheet name="State Survey-2022 data" sheetId="6" r:id="rId2"/>
    <sheet name="State Survey-2021 data" sheetId="5" r:id="rId3"/>
    <sheet name="State Survey-2020 data" sheetId="4" r:id="rId4"/>
    <sheet name="State Survey-2019 data" sheetId="3" r:id="rId5"/>
    <sheet name="State Survey-2018 data" sheetId="2" r:id="rId6"/>
    <sheet name="State Survey-2017 data" sheetId="1" r:id="rId7"/>
  </sheets>
  <definedNames>
    <definedName name="_xlnm._FilterDatabase" localSheetId="6" hidden="1">'State Survey-2017 data'!$A$1:$N$57</definedName>
    <definedName name="_xlnm._FilterDatabase" localSheetId="5" hidden="1">'State Survey-2018 data'!$A$1:$N$57</definedName>
    <definedName name="_xlnm._FilterDatabase" localSheetId="4" hidden="1">'State Survey-2019 data'!$A$1:$N$1</definedName>
    <definedName name="_xlnm._FilterDatabase" localSheetId="3" hidden="1">'State Survey-2020 data'!$A$1:$N$57</definedName>
    <definedName name="_xlnm._FilterDatabase" localSheetId="2" hidden="1">'State Survey-2021 data'!$A$1:$M$1</definedName>
    <definedName name="_xlnm._FilterDatabase" localSheetId="1" hidden="1">'State Survey-2022 data'!$A$1:$M$55</definedName>
    <definedName name="_xlnm._FilterDatabase" localSheetId="0" hidden="1">'State Survey-2023 data'!$A$1:$M$58</definedName>
  </definedNames>
  <calcPr calcId="191029"/>
</workbook>
</file>

<file path=xl/calcChain.xml><?xml version="1.0" encoding="utf-8"?>
<calcChain xmlns="http://schemas.openxmlformats.org/spreadsheetml/2006/main">
  <c r="M58" i="7" l="1"/>
  <c r="L58" i="7"/>
  <c r="K58" i="7"/>
  <c r="J58" i="7"/>
  <c r="I58" i="7"/>
  <c r="H58" i="7"/>
  <c r="G58" i="7"/>
  <c r="F58" i="7"/>
  <c r="E58" i="7"/>
  <c r="D58" i="7"/>
  <c r="C58" i="7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<sst xmlns="http://schemas.openxmlformats.org/spreadsheetml/2006/main" count="539" uniqueCount="169">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</sst>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CCFF"/>
          <bgColor rgb="FF00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M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3" s="8" customFormat="1" ht="75" customHeight="1" x14ac:dyDescent="0.25">
      <c r="A1" s="24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60</v>
      </c>
      <c r="J1" s="24" t="s">
        <v>61</v>
      </c>
      <c r="K1" s="24" t="s">
        <v>105</v>
      </c>
      <c r="L1" s="24" t="s">
        <v>88</v>
      </c>
      <c r="M1" s="24" t="s">
        <v>92</v>
      </c>
    </row>
    <row r="2" spans="1:13" x14ac:dyDescent="0.25">
      <c r="A2" s="14" t="s">
        <v>106</v>
      </c>
      <c r="B2" s="1">
        <v>6864</v>
      </c>
      <c r="C2" s="1">
        <v>49003</v>
      </c>
      <c r="D2" s="1">
        <v>1490</v>
      </c>
      <c r="E2" s="1">
        <v>1207</v>
      </c>
      <c r="F2" s="1">
        <v>2505</v>
      </c>
      <c r="G2" s="1">
        <v>6004</v>
      </c>
      <c r="H2" s="1">
        <v>1414</v>
      </c>
      <c r="I2" s="1">
        <v>34429</v>
      </c>
      <c r="J2" s="1">
        <v>37031</v>
      </c>
      <c r="K2" s="14">
        <v>1462</v>
      </c>
      <c r="L2" s="1">
        <v>11009</v>
      </c>
      <c r="M2" s="1">
        <v>12393</v>
      </c>
    </row>
    <row r="3" spans="1:13" x14ac:dyDescent="0.25">
      <c r="A3" s="25" t="s">
        <v>107</v>
      </c>
      <c r="B3" s="2">
        <v>4196</v>
      </c>
      <c r="C3" s="2">
        <v>22029</v>
      </c>
      <c r="D3" s="2">
        <v>589</v>
      </c>
      <c r="E3" s="2">
        <v>309</v>
      </c>
      <c r="F3" s="2">
        <v>539</v>
      </c>
      <c r="G3" s="2">
        <v>3094</v>
      </c>
      <c r="H3" s="2">
        <v>608</v>
      </c>
      <c r="I3" s="2">
        <v>15036</v>
      </c>
      <c r="J3" s="2">
        <v>18825</v>
      </c>
      <c r="K3" s="15">
        <v>1127</v>
      </c>
      <c r="L3" s="2">
        <v>4354</v>
      </c>
      <c r="M3" s="2">
        <v>4376</v>
      </c>
    </row>
    <row r="4" spans="1:13" x14ac:dyDescent="0.25">
      <c r="A4" s="14" t="s">
        <v>108</v>
      </c>
      <c r="B4" s="1">
        <v>6890</v>
      </c>
      <c r="C4" s="1">
        <v>52684</v>
      </c>
      <c r="D4" s="1">
        <v>1678</v>
      </c>
      <c r="E4" s="1">
        <v>3961</v>
      </c>
      <c r="F4" s="1">
        <v>2281</v>
      </c>
      <c r="G4" s="1">
        <v>7888</v>
      </c>
      <c r="H4" s="1">
        <v>939</v>
      </c>
      <c r="I4" s="1">
        <v>48424</v>
      </c>
      <c r="J4" s="1">
        <v>70073</v>
      </c>
      <c r="K4" s="14">
        <v>3814</v>
      </c>
      <c r="L4" s="1">
        <v>11464</v>
      </c>
      <c r="M4" s="1">
        <v>10633</v>
      </c>
    </row>
    <row r="5" spans="1:13" x14ac:dyDescent="0.25">
      <c r="A5" s="25" t="s">
        <v>109</v>
      </c>
      <c r="B5" s="2">
        <v>184</v>
      </c>
      <c r="C5" s="2">
        <v>10265</v>
      </c>
      <c r="D5" s="2">
        <v>179</v>
      </c>
      <c r="E5" s="2">
        <v>50</v>
      </c>
      <c r="F5" s="2">
        <v>812</v>
      </c>
      <c r="G5" s="2">
        <v>1335</v>
      </c>
      <c r="H5" s="2">
        <v>83</v>
      </c>
      <c r="I5" s="2">
        <v>1176</v>
      </c>
      <c r="J5" s="2">
        <v>1263</v>
      </c>
      <c r="K5" s="15">
        <v>1</v>
      </c>
      <c r="L5" s="2">
        <v>1098</v>
      </c>
      <c r="M5" s="2">
        <v>267</v>
      </c>
    </row>
    <row r="6" spans="1:13" x14ac:dyDescent="0.25">
      <c r="A6" s="14" t="s">
        <v>110</v>
      </c>
      <c r="B6" s="1">
        <v>8385</v>
      </c>
      <c r="C6" s="1">
        <v>49855</v>
      </c>
      <c r="D6" s="1">
        <v>2108</v>
      </c>
      <c r="E6" s="1">
        <v>3514</v>
      </c>
      <c r="F6" s="1">
        <v>3310</v>
      </c>
      <c r="G6" s="1">
        <v>5425</v>
      </c>
      <c r="H6" s="1">
        <v>1686</v>
      </c>
      <c r="I6" s="1">
        <v>29178</v>
      </c>
      <c r="J6" s="1">
        <v>40691</v>
      </c>
      <c r="K6" s="14">
        <v>3201</v>
      </c>
      <c r="L6" s="1">
        <v>13217</v>
      </c>
      <c r="M6" s="1">
        <v>10303</v>
      </c>
    </row>
    <row r="7" spans="1:13" x14ac:dyDescent="0.25">
      <c r="A7" s="25" t="s">
        <v>111</v>
      </c>
      <c r="B7" s="2">
        <v>706</v>
      </c>
      <c r="C7" s="2">
        <v>9968</v>
      </c>
      <c r="D7" s="2">
        <v>261</v>
      </c>
      <c r="E7" s="2">
        <v>1928</v>
      </c>
      <c r="F7" s="2">
        <v>722</v>
      </c>
      <c r="G7" s="2">
        <v>3126</v>
      </c>
      <c r="H7" s="2">
        <v>231</v>
      </c>
      <c r="I7" s="2">
        <v>4785</v>
      </c>
      <c r="J7" s="2">
        <v>2891</v>
      </c>
      <c r="K7" s="15">
        <v>1334</v>
      </c>
      <c r="L7" s="2">
        <v>2168</v>
      </c>
      <c r="M7" s="2">
        <v>1753</v>
      </c>
    </row>
    <row r="8" spans="1:13" x14ac:dyDescent="0.25">
      <c r="A8" s="14" t="s">
        <v>112</v>
      </c>
      <c r="B8" s="1">
        <v>833</v>
      </c>
      <c r="C8" s="1">
        <v>8571</v>
      </c>
      <c r="D8" s="1">
        <v>625</v>
      </c>
      <c r="E8" s="1">
        <v>2003</v>
      </c>
      <c r="F8" s="1">
        <v>2</v>
      </c>
      <c r="G8" s="1">
        <v>2315</v>
      </c>
      <c r="H8" s="1">
        <v>28</v>
      </c>
      <c r="I8" s="1">
        <v>5938</v>
      </c>
      <c r="J8" s="1">
        <v>3310</v>
      </c>
      <c r="K8" s="14">
        <v>54</v>
      </c>
      <c r="L8" s="1">
        <v>1832</v>
      </c>
      <c r="M8" s="1">
        <v>1016</v>
      </c>
    </row>
    <row r="9" spans="1:13" x14ac:dyDescent="0.25">
      <c r="A9" s="25" t="s">
        <v>113</v>
      </c>
      <c r="B9" s="2">
        <v>253</v>
      </c>
      <c r="C9" s="2">
        <v>7064</v>
      </c>
      <c r="D9" s="2">
        <v>313</v>
      </c>
      <c r="E9" s="2">
        <v>201</v>
      </c>
      <c r="F9" s="2">
        <v>322</v>
      </c>
      <c r="G9" s="2">
        <v>777</v>
      </c>
      <c r="H9" s="2">
        <v>36</v>
      </c>
      <c r="I9" s="2">
        <v>2189</v>
      </c>
      <c r="J9" s="2">
        <v>1271</v>
      </c>
      <c r="K9" s="15">
        <v>18</v>
      </c>
      <c r="L9" s="2">
        <v>684</v>
      </c>
      <c r="M9" s="2">
        <v>445</v>
      </c>
    </row>
    <row r="10" spans="1:13" x14ac:dyDescent="0.25">
      <c r="A10" s="14" t="s">
        <v>114</v>
      </c>
      <c r="B10" s="1">
        <v>159</v>
      </c>
      <c r="C10" s="1">
        <v>4464</v>
      </c>
      <c r="D10" s="1">
        <v>240</v>
      </c>
      <c r="E10" s="1">
        <v>155</v>
      </c>
      <c r="F10" s="1">
        <v>17</v>
      </c>
      <c r="G10" s="1">
        <v>621</v>
      </c>
      <c r="H10" s="1">
        <v>4</v>
      </c>
      <c r="I10" s="1">
        <v>142</v>
      </c>
      <c r="J10" s="1">
        <v>331</v>
      </c>
      <c r="K10" s="14">
        <v>0</v>
      </c>
      <c r="L10" s="1">
        <v>417</v>
      </c>
      <c r="M10" s="1">
        <v>32</v>
      </c>
    </row>
    <row r="11" spans="1:13" x14ac:dyDescent="0.25">
      <c r="A11" s="25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</row>
    <row r="12" spans="1:13" x14ac:dyDescent="0.25">
      <c r="A12" s="16" t="s">
        <v>116</v>
      </c>
      <c r="B12" s="3">
        <v>428</v>
      </c>
      <c r="C12" s="3">
        <v>1371</v>
      </c>
      <c r="D12" s="3">
        <v>19</v>
      </c>
      <c r="E12" s="3">
        <v>338</v>
      </c>
      <c r="F12" s="3">
        <v>1</v>
      </c>
      <c r="G12" s="3">
        <v>994</v>
      </c>
      <c r="H12" s="3">
        <v>110</v>
      </c>
      <c r="I12" s="3">
        <v>760</v>
      </c>
      <c r="J12" s="3">
        <v>473</v>
      </c>
      <c r="K12" s="16">
        <v>378</v>
      </c>
      <c r="L12" s="3">
        <v>420</v>
      </c>
      <c r="M12" s="3">
        <v>459</v>
      </c>
    </row>
    <row r="13" spans="1:13" x14ac:dyDescent="0.25">
      <c r="A13" s="16" t="s">
        <v>117</v>
      </c>
      <c r="B13" s="3">
        <v>396</v>
      </c>
      <c r="C13" s="3">
        <v>2867</v>
      </c>
      <c r="D13" s="3">
        <v>191</v>
      </c>
      <c r="E13" s="3">
        <v>233</v>
      </c>
      <c r="F13" s="3">
        <v>98</v>
      </c>
      <c r="G13" s="3">
        <v>1169</v>
      </c>
      <c r="H13" s="3">
        <v>204</v>
      </c>
      <c r="I13" s="3">
        <v>3004</v>
      </c>
      <c r="J13" s="3">
        <v>1500</v>
      </c>
      <c r="K13" s="16">
        <v>669</v>
      </c>
      <c r="L13" s="3">
        <v>2056</v>
      </c>
      <c r="M13" s="3">
        <v>1707</v>
      </c>
    </row>
    <row r="14" spans="1:13" x14ac:dyDescent="0.25">
      <c r="A14" s="16" t="s">
        <v>118</v>
      </c>
      <c r="B14" s="3">
        <v>981</v>
      </c>
      <c r="C14" s="3">
        <v>9542</v>
      </c>
      <c r="D14" s="3">
        <v>568</v>
      </c>
      <c r="E14" s="3">
        <v>1787</v>
      </c>
      <c r="F14" s="3">
        <v>294</v>
      </c>
      <c r="G14" s="3">
        <v>1344</v>
      </c>
      <c r="H14" s="3">
        <v>235</v>
      </c>
      <c r="I14" s="3">
        <v>5206</v>
      </c>
      <c r="J14" s="3">
        <v>4216</v>
      </c>
      <c r="K14" s="16">
        <v>627</v>
      </c>
      <c r="L14" s="3">
        <v>3064</v>
      </c>
      <c r="M14" s="3">
        <v>1338</v>
      </c>
    </row>
    <row r="15" spans="1:13" x14ac:dyDescent="0.25">
      <c r="A15" s="16" t="s">
        <v>119</v>
      </c>
      <c r="B15" s="3">
        <v>576</v>
      </c>
      <c r="C15" s="3">
        <v>5594</v>
      </c>
      <c r="D15" s="3">
        <v>476</v>
      </c>
      <c r="E15" s="3">
        <v>678</v>
      </c>
      <c r="F15" s="3">
        <v>230</v>
      </c>
      <c r="G15" s="3">
        <v>1871</v>
      </c>
      <c r="H15" s="3">
        <v>215</v>
      </c>
      <c r="I15" s="3">
        <v>2725</v>
      </c>
      <c r="J15" s="3">
        <v>2499</v>
      </c>
      <c r="K15" s="16">
        <v>352</v>
      </c>
      <c r="L15" s="3">
        <v>2229</v>
      </c>
      <c r="M15" s="3">
        <v>980</v>
      </c>
    </row>
    <row r="16" spans="1:13" x14ac:dyDescent="0.25">
      <c r="A16" s="25" t="s">
        <v>120</v>
      </c>
      <c r="B16" s="2">
        <v>351</v>
      </c>
      <c r="C16" s="2">
        <v>7745</v>
      </c>
      <c r="D16" s="2">
        <v>246</v>
      </c>
      <c r="E16" s="2">
        <v>341</v>
      </c>
      <c r="F16" s="2">
        <v>65</v>
      </c>
      <c r="G16" s="2">
        <v>709</v>
      </c>
      <c r="H16" s="2">
        <v>13</v>
      </c>
      <c r="I16" s="2">
        <v>1575</v>
      </c>
      <c r="J16" s="2">
        <v>1700</v>
      </c>
      <c r="K16" s="15">
        <v>18</v>
      </c>
      <c r="L16" s="2">
        <v>1478</v>
      </c>
      <c r="M16" s="2">
        <v>322</v>
      </c>
    </row>
    <row r="17" spans="1:13" x14ac:dyDescent="0.25">
      <c r="A17" s="14" t="s">
        <v>121</v>
      </c>
      <c r="B17" s="1">
        <v>2040</v>
      </c>
      <c r="C17" s="1">
        <v>14281</v>
      </c>
      <c r="D17" s="1">
        <v>454</v>
      </c>
      <c r="E17" s="1">
        <v>1880</v>
      </c>
      <c r="F17" s="1">
        <v>563</v>
      </c>
      <c r="G17" s="1">
        <v>1686</v>
      </c>
      <c r="H17" s="1">
        <v>67</v>
      </c>
      <c r="I17" s="1">
        <v>9370</v>
      </c>
      <c r="J17" s="1">
        <v>17800</v>
      </c>
      <c r="K17" s="14">
        <v>332</v>
      </c>
      <c r="L17" s="1">
        <v>4517</v>
      </c>
      <c r="M17" s="1">
        <v>5500</v>
      </c>
    </row>
    <row r="18" spans="1:13" x14ac:dyDescent="0.25">
      <c r="A18" s="25" t="s">
        <v>122</v>
      </c>
      <c r="B18" s="2">
        <v>166</v>
      </c>
      <c r="C18" s="2">
        <v>8560</v>
      </c>
      <c r="D18" s="2">
        <v>117</v>
      </c>
      <c r="E18" s="2">
        <v>4271</v>
      </c>
      <c r="F18" s="2">
        <v>15</v>
      </c>
      <c r="G18" s="2">
        <v>928</v>
      </c>
      <c r="H18" s="2">
        <v>4</v>
      </c>
      <c r="I18" s="2">
        <v>1993</v>
      </c>
      <c r="J18" s="2">
        <v>2720</v>
      </c>
      <c r="K18" s="15">
        <v>8</v>
      </c>
      <c r="L18" s="2">
        <v>1029</v>
      </c>
      <c r="M18" s="2">
        <v>653</v>
      </c>
    </row>
    <row r="19" spans="1:13" x14ac:dyDescent="0.25">
      <c r="A19" s="14" t="s">
        <v>123</v>
      </c>
      <c r="B19" s="1">
        <v>2658</v>
      </c>
      <c r="C19" s="1">
        <v>27862</v>
      </c>
      <c r="D19" s="1">
        <v>658</v>
      </c>
      <c r="E19" s="1">
        <v>390</v>
      </c>
      <c r="F19" s="1">
        <v>777</v>
      </c>
      <c r="G19" s="1">
        <v>1873</v>
      </c>
      <c r="H19" s="1">
        <v>406</v>
      </c>
      <c r="I19" s="1">
        <v>15047</v>
      </c>
      <c r="J19" s="1">
        <v>18840</v>
      </c>
      <c r="K19" s="14">
        <v>330</v>
      </c>
      <c r="L19" s="1">
        <v>3820</v>
      </c>
      <c r="M19" s="1">
        <v>5168</v>
      </c>
    </row>
    <row r="20" spans="1:13" x14ac:dyDescent="0.25">
      <c r="A20" s="25" t="s">
        <v>124</v>
      </c>
      <c r="B20" s="2">
        <v>10206</v>
      </c>
      <c r="C20" s="2">
        <v>3121</v>
      </c>
      <c r="D20" s="2">
        <v>226</v>
      </c>
      <c r="E20" s="2">
        <v>282</v>
      </c>
      <c r="F20" s="2">
        <v>0</v>
      </c>
      <c r="G20" s="2">
        <v>442</v>
      </c>
      <c r="H20" s="2">
        <v>667</v>
      </c>
      <c r="I20" s="2">
        <v>437</v>
      </c>
      <c r="J20" s="2">
        <v>72</v>
      </c>
      <c r="K20" s="15">
        <v>207</v>
      </c>
      <c r="L20" s="2">
        <v>621</v>
      </c>
      <c r="M20" s="2">
        <v>35</v>
      </c>
    </row>
    <row r="21" spans="1:13" x14ac:dyDescent="0.25">
      <c r="A21" s="14" t="s">
        <v>125</v>
      </c>
      <c r="B21" s="1">
        <v>4166</v>
      </c>
      <c r="C21" s="1">
        <v>21436</v>
      </c>
      <c r="D21" s="1">
        <v>616</v>
      </c>
      <c r="E21" s="1">
        <v>445</v>
      </c>
      <c r="F21" s="1">
        <v>951</v>
      </c>
      <c r="G21" s="1">
        <v>2508</v>
      </c>
      <c r="H21" s="1">
        <v>743</v>
      </c>
      <c r="I21" s="1">
        <v>16641</v>
      </c>
      <c r="J21" s="1">
        <v>11614</v>
      </c>
      <c r="K21" s="14">
        <v>553</v>
      </c>
      <c r="L21" s="1">
        <v>3908</v>
      </c>
      <c r="M21" s="1">
        <v>4861</v>
      </c>
    </row>
    <row r="22" spans="1:13" x14ac:dyDescent="0.25">
      <c r="A22" s="25" t="s">
        <v>126</v>
      </c>
      <c r="B22" s="2">
        <v>1243</v>
      </c>
      <c r="C22" s="2">
        <v>11666</v>
      </c>
      <c r="D22" s="2">
        <v>145</v>
      </c>
      <c r="E22" s="2">
        <v>233</v>
      </c>
      <c r="F22" s="2">
        <v>423</v>
      </c>
      <c r="G22" s="2">
        <v>1787</v>
      </c>
      <c r="H22" s="2">
        <v>506</v>
      </c>
      <c r="I22" s="2">
        <v>1331</v>
      </c>
      <c r="J22" s="2">
        <v>545</v>
      </c>
      <c r="K22" s="15">
        <v>99</v>
      </c>
      <c r="L22" s="2">
        <v>822</v>
      </c>
      <c r="M22" s="2">
        <v>308</v>
      </c>
    </row>
    <row r="23" spans="1:13" x14ac:dyDescent="0.25">
      <c r="A23" s="14" t="s">
        <v>127</v>
      </c>
      <c r="B23" s="1">
        <v>3392</v>
      </c>
      <c r="C23" s="1">
        <v>18430</v>
      </c>
      <c r="D23" s="1">
        <v>890</v>
      </c>
      <c r="E23" s="1">
        <v>1452</v>
      </c>
      <c r="F23" s="1">
        <v>317</v>
      </c>
      <c r="G23" s="1">
        <v>3721</v>
      </c>
      <c r="H23" s="1">
        <v>594</v>
      </c>
      <c r="I23" s="1">
        <v>12421</v>
      </c>
      <c r="J23" s="1">
        <v>16763</v>
      </c>
      <c r="K23" s="14">
        <v>862</v>
      </c>
      <c r="L23" s="1">
        <v>4189</v>
      </c>
      <c r="M23" s="1">
        <v>6405</v>
      </c>
    </row>
    <row r="24" spans="1:13" x14ac:dyDescent="0.25">
      <c r="A24" s="25" t="s">
        <v>128</v>
      </c>
      <c r="B24" s="2">
        <v>15626</v>
      </c>
      <c r="C24" s="2">
        <v>65871</v>
      </c>
      <c r="D24" s="2">
        <v>2773</v>
      </c>
      <c r="E24" s="2">
        <v>2050</v>
      </c>
      <c r="F24" s="2">
        <v>6107</v>
      </c>
      <c r="G24" s="2">
        <v>10374</v>
      </c>
      <c r="H24" s="2">
        <v>5749</v>
      </c>
      <c r="I24" s="2">
        <v>54804</v>
      </c>
      <c r="J24" s="2">
        <v>57294</v>
      </c>
      <c r="K24" s="15">
        <v>4500</v>
      </c>
      <c r="L24" s="2">
        <v>12153</v>
      </c>
      <c r="M24" s="2">
        <v>15572</v>
      </c>
    </row>
    <row r="25" spans="1:13" x14ac:dyDescent="0.25">
      <c r="A25" s="14" t="s">
        <v>129</v>
      </c>
      <c r="B25" s="1">
        <v>679</v>
      </c>
      <c r="C25" s="1">
        <v>9156</v>
      </c>
      <c r="D25" s="1">
        <v>514</v>
      </c>
      <c r="E25" s="1">
        <v>719</v>
      </c>
      <c r="F25" s="1">
        <v>284</v>
      </c>
      <c r="G25" s="1">
        <v>2478</v>
      </c>
      <c r="H25" s="1">
        <v>313</v>
      </c>
      <c r="I25" s="1">
        <v>3636</v>
      </c>
      <c r="J25" s="1">
        <v>4367</v>
      </c>
      <c r="K25" s="14">
        <v>421</v>
      </c>
      <c r="L25" s="1">
        <v>3319</v>
      </c>
      <c r="M25" s="1">
        <v>1633</v>
      </c>
    </row>
    <row r="26" spans="1:13" x14ac:dyDescent="0.25">
      <c r="A26" s="25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</row>
    <row r="27" spans="1:13" x14ac:dyDescent="0.25">
      <c r="A27" s="14" t="s">
        <v>131</v>
      </c>
      <c r="B27" s="1">
        <v>1021</v>
      </c>
      <c r="C27" s="1">
        <v>11259</v>
      </c>
      <c r="D27" s="1">
        <v>585</v>
      </c>
      <c r="E27" s="1">
        <v>768</v>
      </c>
      <c r="F27" s="1">
        <v>492</v>
      </c>
      <c r="G27" s="1">
        <v>1924</v>
      </c>
      <c r="H27" s="1">
        <v>165</v>
      </c>
      <c r="I27" s="1">
        <v>5884</v>
      </c>
      <c r="J27" s="1">
        <v>3509</v>
      </c>
      <c r="K27" s="14">
        <v>183</v>
      </c>
      <c r="L27" s="1">
        <v>1888</v>
      </c>
      <c r="M27" s="1">
        <v>2078</v>
      </c>
    </row>
    <row r="28" spans="1:13" x14ac:dyDescent="0.25">
      <c r="A28" s="25" t="s">
        <v>132</v>
      </c>
      <c r="B28" s="2">
        <v>634</v>
      </c>
      <c r="C28" s="2">
        <v>3363</v>
      </c>
      <c r="D28" s="2">
        <v>151</v>
      </c>
      <c r="E28" s="2">
        <v>457</v>
      </c>
      <c r="F28" s="2">
        <v>20</v>
      </c>
      <c r="G28" s="2">
        <v>775</v>
      </c>
      <c r="H28" s="2">
        <v>50</v>
      </c>
      <c r="I28" s="2">
        <v>1313</v>
      </c>
      <c r="J28" s="2">
        <v>2254</v>
      </c>
      <c r="K28" s="15">
        <v>15</v>
      </c>
      <c r="L28" s="2">
        <v>745</v>
      </c>
      <c r="M28" s="2">
        <v>487</v>
      </c>
    </row>
    <row r="29" spans="1:13" x14ac:dyDescent="0.25">
      <c r="A29" s="14" t="s">
        <v>133</v>
      </c>
      <c r="B29" s="1">
        <v>1918</v>
      </c>
      <c r="C29" s="1">
        <v>13148</v>
      </c>
      <c r="D29" s="1">
        <v>676</v>
      </c>
      <c r="E29" s="1">
        <v>868</v>
      </c>
      <c r="F29" s="1">
        <v>563</v>
      </c>
      <c r="G29" s="1">
        <v>2418</v>
      </c>
      <c r="H29" s="1">
        <v>95</v>
      </c>
      <c r="I29" s="1">
        <v>10626</v>
      </c>
      <c r="J29" s="1">
        <v>15092</v>
      </c>
      <c r="K29" s="14">
        <v>471</v>
      </c>
      <c r="L29" s="1">
        <v>4446</v>
      </c>
      <c r="M29" s="1">
        <v>4294</v>
      </c>
    </row>
    <row r="30" spans="1:13" x14ac:dyDescent="0.25">
      <c r="A30" s="25" t="s">
        <v>134</v>
      </c>
      <c r="B30" s="2">
        <v>201</v>
      </c>
      <c r="C30" s="2">
        <v>388</v>
      </c>
      <c r="D30" s="2">
        <v>149</v>
      </c>
      <c r="E30" s="2">
        <v>70</v>
      </c>
      <c r="F30" s="2">
        <v>18</v>
      </c>
      <c r="G30" s="2">
        <v>35</v>
      </c>
      <c r="H30" s="2">
        <v>360</v>
      </c>
      <c r="I30" s="2">
        <v>665</v>
      </c>
      <c r="J30" s="2">
        <v>228</v>
      </c>
      <c r="K30" s="15">
        <v>56</v>
      </c>
      <c r="L30" s="2">
        <v>269</v>
      </c>
      <c r="M30" s="2">
        <v>363</v>
      </c>
    </row>
    <row r="31" spans="1:13" x14ac:dyDescent="0.25">
      <c r="A31" s="14" t="s">
        <v>135</v>
      </c>
      <c r="B31" s="1">
        <v>539</v>
      </c>
      <c r="C31" s="1">
        <v>13047</v>
      </c>
      <c r="D31" s="1">
        <v>409</v>
      </c>
      <c r="E31" s="1">
        <v>2303</v>
      </c>
      <c r="F31" s="1">
        <v>236</v>
      </c>
      <c r="G31" s="1">
        <v>2998</v>
      </c>
      <c r="H31" s="1">
        <v>791</v>
      </c>
      <c r="I31" s="1">
        <v>1144</v>
      </c>
      <c r="J31" s="1">
        <v>2586</v>
      </c>
      <c r="K31" s="14">
        <v>271</v>
      </c>
      <c r="L31" s="1">
        <v>2865</v>
      </c>
      <c r="M31" s="1">
        <v>659</v>
      </c>
    </row>
    <row r="32" spans="1:13" x14ac:dyDescent="0.25">
      <c r="A32" s="25" t="s">
        <v>136</v>
      </c>
      <c r="B32" s="2">
        <v>2131</v>
      </c>
      <c r="C32" s="2">
        <v>17289</v>
      </c>
      <c r="D32" s="2">
        <v>753</v>
      </c>
      <c r="E32" s="2">
        <v>2216</v>
      </c>
      <c r="F32" s="2">
        <v>1568</v>
      </c>
      <c r="G32" s="2">
        <v>2585</v>
      </c>
      <c r="H32" s="2">
        <v>858</v>
      </c>
      <c r="I32" s="2">
        <v>14821</v>
      </c>
      <c r="J32" s="2">
        <v>7510</v>
      </c>
      <c r="K32" s="15">
        <v>2728</v>
      </c>
      <c r="L32" s="2">
        <v>5327</v>
      </c>
      <c r="M32" s="2">
        <v>4625</v>
      </c>
    </row>
    <row r="33" spans="1:13" x14ac:dyDescent="0.25">
      <c r="A33" s="14" t="s">
        <v>137</v>
      </c>
      <c r="B33" s="1">
        <v>2890</v>
      </c>
      <c r="C33" s="1">
        <v>14491</v>
      </c>
      <c r="D33" s="1">
        <v>478</v>
      </c>
      <c r="E33" s="1">
        <v>671</v>
      </c>
      <c r="F33" s="1">
        <v>460</v>
      </c>
      <c r="G33" s="1">
        <v>2326</v>
      </c>
      <c r="H33" s="1">
        <v>148</v>
      </c>
      <c r="I33" s="1">
        <v>10216</v>
      </c>
      <c r="J33" s="1">
        <v>7330</v>
      </c>
      <c r="K33" s="14">
        <v>113</v>
      </c>
      <c r="L33" s="1">
        <v>4895</v>
      </c>
      <c r="M33" s="1">
        <v>3583</v>
      </c>
    </row>
    <row r="34" spans="1:13" x14ac:dyDescent="0.25">
      <c r="A34" s="25" t="s">
        <v>138</v>
      </c>
      <c r="B34" s="2">
        <v>1249</v>
      </c>
      <c r="C34" s="2">
        <v>9199</v>
      </c>
      <c r="D34" s="2">
        <v>213</v>
      </c>
      <c r="E34" s="2">
        <v>227</v>
      </c>
      <c r="F34" s="2">
        <v>479</v>
      </c>
      <c r="G34" s="2">
        <v>830</v>
      </c>
      <c r="H34" s="2">
        <v>167</v>
      </c>
      <c r="I34" s="2">
        <v>5192</v>
      </c>
      <c r="J34" s="2">
        <v>3394</v>
      </c>
      <c r="K34" s="15">
        <v>1984</v>
      </c>
      <c r="L34" s="2">
        <v>1045</v>
      </c>
      <c r="M34" s="2">
        <v>2107</v>
      </c>
    </row>
    <row r="35" spans="1:13" x14ac:dyDescent="0.25">
      <c r="A35" s="14" t="s">
        <v>139</v>
      </c>
      <c r="B35" s="1">
        <v>9344</v>
      </c>
      <c r="C35" s="1">
        <v>59613</v>
      </c>
      <c r="D35" s="1">
        <v>2070</v>
      </c>
      <c r="E35" s="1">
        <v>4386</v>
      </c>
      <c r="F35" s="1">
        <v>2277</v>
      </c>
      <c r="G35" s="1">
        <v>6023</v>
      </c>
      <c r="H35" s="1">
        <v>2470</v>
      </c>
      <c r="I35" s="1">
        <v>36533</v>
      </c>
      <c r="J35" s="1">
        <v>48158</v>
      </c>
      <c r="K35" s="14">
        <v>2018</v>
      </c>
      <c r="L35" s="1">
        <v>9239</v>
      </c>
      <c r="M35" s="1">
        <v>9362</v>
      </c>
    </row>
    <row r="36" spans="1:13" x14ac:dyDescent="0.25">
      <c r="A36" s="25" t="s">
        <v>140</v>
      </c>
      <c r="B36" s="2">
        <v>1229</v>
      </c>
      <c r="C36" s="2">
        <v>15411</v>
      </c>
      <c r="D36" s="2">
        <v>494</v>
      </c>
      <c r="E36" s="2">
        <v>623</v>
      </c>
      <c r="F36" s="2">
        <v>651</v>
      </c>
      <c r="G36" s="2">
        <v>5265</v>
      </c>
      <c r="H36" s="2">
        <v>729</v>
      </c>
      <c r="I36" s="2">
        <v>8094</v>
      </c>
      <c r="J36" s="2">
        <v>5366</v>
      </c>
      <c r="K36" s="15">
        <v>296</v>
      </c>
      <c r="L36" s="2">
        <v>4526</v>
      </c>
      <c r="M36" s="2">
        <v>1987</v>
      </c>
    </row>
    <row r="37" spans="1:13" x14ac:dyDescent="0.25">
      <c r="A37" s="14" t="s">
        <v>141</v>
      </c>
      <c r="B37" s="1">
        <v>5555</v>
      </c>
      <c r="C37" s="1">
        <v>24379</v>
      </c>
      <c r="D37" s="1">
        <v>747</v>
      </c>
      <c r="E37" s="1">
        <v>1856</v>
      </c>
      <c r="F37" s="1">
        <v>1327</v>
      </c>
      <c r="G37" s="1">
        <v>1706</v>
      </c>
      <c r="H37" s="1">
        <v>2029</v>
      </c>
      <c r="I37" s="1">
        <v>13514</v>
      </c>
      <c r="J37" s="1">
        <v>16358</v>
      </c>
      <c r="K37" s="14">
        <v>3809</v>
      </c>
      <c r="L37" s="1">
        <v>3187</v>
      </c>
      <c r="M37" s="1">
        <v>4566</v>
      </c>
    </row>
    <row r="38" spans="1:13" x14ac:dyDescent="0.25">
      <c r="A38" s="25" t="s">
        <v>142</v>
      </c>
      <c r="B38" s="2">
        <v>299</v>
      </c>
      <c r="C38" s="2">
        <v>11663</v>
      </c>
      <c r="D38" s="2">
        <v>288</v>
      </c>
      <c r="E38" s="2">
        <v>159</v>
      </c>
      <c r="F38" s="2">
        <v>152</v>
      </c>
      <c r="G38" s="2">
        <v>651</v>
      </c>
      <c r="H38" s="2">
        <v>45</v>
      </c>
      <c r="I38" s="2">
        <v>717</v>
      </c>
      <c r="J38" s="2">
        <v>848</v>
      </c>
      <c r="K38" s="15">
        <v>7</v>
      </c>
      <c r="L38" s="2">
        <v>1512</v>
      </c>
      <c r="M38" s="2">
        <v>270</v>
      </c>
    </row>
    <row r="39" spans="1:13" x14ac:dyDescent="0.25">
      <c r="A39" s="14" t="s">
        <v>143</v>
      </c>
      <c r="B39" s="1">
        <v>445</v>
      </c>
      <c r="C39" s="1">
        <v>5723</v>
      </c>
      <c r="D39" s="1">
        <v>103</v>
      </c>
      <c r="E39" s="1">
        <v>40</v>
      </c>
      <c r="F39" s="1">
        <v>84</v>
      </c>
      <c r="G39" s="1">
        <v>1561</v>
      </c>
      <c r="H39" s="1">
        <v>69</v>
      </c>
      <c r="I39" s="1">
        <v>578</v>
      </c>
      <c r="J39" s="1">
        <v>2123</v>
      </c>
      <c r="K39" s="14">
        <v>60</v>
      </c>
      <c r="L39" s="1">
        <v>776</v>
      </c>
      <c r="M39" s="1">
        <v>1105</v>
      </c>
    </row>
    <row r="40" spans="1:13" x14ac:dyDescent="0.25">
      <c r="A40" s="18" t="s">
        <v>144</v>
      </c>
      <c r="B40" s="5">
        <v>267</v>
      </c>
      <c r="C40" s="5">
        <v>12089</v>
      </c>
      <c r="D40" s="5">
        <v>7</v>
      </c>
      <c r="E40" s="5">
        <v>374</v>
      </c>
      <c r="F40" s="5">
        <v>0</v>
      </c>
      <c r="G40" s="5">
        <v>1</v>
      </c>
      <c r="H40" s="5">
        <v>105</v>
      </c>
      <c r="I40" s="5">
        <v>108</v>
      </c>
      <c r="J40" s="5">
        <v>3921</v>
      </c>
      <c r="K40" s="18">
        <v>73</v>
      </c>
      <c r="L40" s="5">
        <v>602</v>
      </c>
      <c r="M40" s="5">
        <v>181</v>
      </c>
    </row>
    <row r="41" spans="1:13" x14ac:dyDescent="0.25">
      <c r="A41" s="18" t="s">
        <v>145</v>
      </c>
      <c r="B41" s="5">
        <v>548</v>
      </c>
      <c r="C41" s="5">
        <v>16041</v>
      </c>
      <c r="D41" s="5">
        <v>1</v>
      </c>
      <c r="E41" s="5">
        <v>145</v>
      </c>
      <c r="F41" s="5">
        <v>20</v>
      </c>
      <c r="G41" s="5">
        <v>25</v>
      </c>
      <c r="H41" s="5">
        <v>242</v>
      </c>
      <c r="I41" s="5">
        <v>76</v>
      </c>
      <c r="J41" s="5">
        <v>16624</v>
      </c>
      <c r="K41" s="18">
        <v>63</v>
      </c>
      <c r="L41" s="5">
        <v>935</v>
      </c>
      <c r="M41" s="5">
        <v>555</v>
      </c>
    </row>
    <row r="42" spans="1:13" x14ac:dyDescent="0.25">
      <c r="A42" s="18" t="s">
        <v>146</v>
      </c>
      <c r="B42" s="5">
        <v>365</v>
      </c>
      <c r="C42" s="5">
        <v>3744</v>
      </c>
      <c r="D42" s="5">
        <v>199</v>
      </c>
      <c r="E42" s="5">
        <v>58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190</v>
      </c>
      <c r="M42" s="5">
        <v>79</v>
      </c>
    </row>
    <row r="43" spans="1:13" x14ac:dyDescent="0.25">
      <c r="A43" s="18" t="s">
        <v>147</v>
      </c>
      <c r="B43" s="5">
        <v>242</v>
      </c>
      <c r="C43" s="5">
        <v>4708</v>
      </c>
      <c r="D43" s="5">
        <v>0</v>
      </c>
      <c r="E43" s="5">
        <v>359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152</v>
      </c>
      <c r="M43" s="5">
        <v>134</v>
      </c>
    </row>
    <row r="44" spans="1:13" x14ac:dyDescent="0.25">
      <c r="A44" s="18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643</v>
      </c>
      <c r="J44" s="5">
        <v>2744</v>
      </c>
      <c r="K44" s="18">
        <v>27</v>
      </c>
      <c r="L44" s="5">
        <v>14</v>
      </c>
      <c r="M44" s="5">
        <v>7</v>
      </c>
    </row>
    <row r="45" spans="1:13" x14ac:dyDescent="0.25">
      <c r="A45" s="14" t="s">
        <v>149</v>
      </c>
      <c r="B45" s="1">
        <v>246</v>
      </c>
      <c r="C45" s="1">
        <v>5842</v>
      </c>
      <c r="D45" s="1">
        <v>135</v>
      </c>
      <c r="E45" s="1">
        <v>268</v>
      </c>
      <c r="F45" s="1">
        <v>60</v>
      </c>
      <c r="G45" s="1">
        <v>2137</v>
      </c>
      <c r="H45" s="1">
        <v>66</v>
      </c>
      <c r="I45" s="1">
        <v>1793</v>
      </c>
      <c r="J45" s="1">
        <v>1747</v>
      </c>
      <c r="K45" s="14">
        <v>1781</v>
      </c>
      <c r="L45" s="1">
        <v>1527</v>
      </c>
      <c r="M45" s="1">
        <v>739</v>
      </c>
    </row>
    <row r="46" spans="1:13" x14ac:dyDescent="0.25">
      <c r="A46" s="25" t="s">
        <v>150</v>
      </c>
      <c r="B46" s="2">
        <v>1409</v>
      </c>
      <c r="C46" s="2">
        <v>11865</v>
      </c>
      <c r="D46" s="2">
        <v>360</v>
      </c>
      <c r="E46" s="2">
        <v>303</v>
      </c>
      <c r="F46" s="2">
        <v>103</v>
      </c>
      <c r="G46" s="2">
        <v>3617</v>
      </c>
      <c r="H46" s="2">
        <v>83</v>
      </c>
      <c r="I46" s="2">
        <v>10107</v>
      </c>
      <c r="J46" s="2">
        <v>9883</v>
      </c>
      <c r="K46" s="15">
        <v>478</v>
      </c>
      <c r="L46" s="2">
        <v>5840</v>
      </c>
      <c r="M46" s="2">
        <v>3647</v>
      </c>
    </row>
    <row r="47" spans="1:13" x14ac:dyDescent="0.25">
      <c r="A47" s="14" t="s">
        <v>151</v>
      </c>
      <c r="B47" s="1">
        <v>2054</v>
      </c>
      <c r="C47" s="1">
        <v>25918</v>
      </c>
      <c r="D47" s="1">
        <v>347</v>
      </c>
      <c r="E47" s="1">
        <v>2095</v>
      </c>
      <c r="F47" s="1">
        <v>1376</v>
      </c>
      <c r="G47" s="1">
        <v>1776</v>
      </c>
      <c r="H47" s="1">
        <v>668</v>
      </c>
      <c r="I47" s="1">
        <v>12891</v>
      </c>
      <c r="J47" s="1">
        <v>35108</v>
      </c>
      <c r="K47" s="14">
        <v>1217</v>
      </c>
      <c r="L47" s="1">
        <v>5711</v>
      </c>
      <c r="M47" s="1">
        <v>7191</v>
      </c>
    </row>
    <row r="48" spans="1:13" x14ac:dyDescent="0.25">
      <c r="A48" s="25" t="s">
        <v>152</v>
      </c>
      <c r="B48" s="2">
        <v>1720</v>
      </c>
      <c r="C48" s="2">
        <v>17443</v>
      </c>
      <c r="D48" s="2">
        <v>283</v>
      </c>
      <c r="E48" s="2">
        <v>817</v>
      </c>
      <c r="F48" s="2">
        <v>1646</v>
      </c>
      <c r="G48" s="2">
        <v>3331</v>
      </c>
      <c r="H48" s="2">
        <v>17</v>
      </c>
      <c r="I48" s="2">
        <v>9122</v>
      </c>
      <c r="J48" s="2">
        <v>14136</v>
      </c>
      <c r="K48" s="15">
        <v>37</v>
      </c>
      <c r="L48" s="2">
        <v>5707</v>
      </c>
      <c r="M48" s="2">
        <v>2134</v>
      </c>
    </row>
    <row r="49" spans="1:13" x14ac:dyDescent="0.25">
      <c r="A49" s="14" t="s">
        <v>153</v>
      </c>
      <c r="B49" s="1">
        <v>1130</v>
      </c>
      <c r="C49" s="1">
        <v>9249</v>
      </c>
      <c r="D49" s="1">
        <v>558</v>
      </c>
      <c r="E49" s="1">
        <v>2172</v>
      </c>
      <c r="F49" s="1">
        <v>144</v>
      </c>
      <c r="G49" s="1">
        <v>1260</v>
      </c>
      <c r="H49" s="1">
        <v>943</v>
      </c>
      <c r="I49" s="1">
        <v>5785</v>
      </c>
      <c r="J49" s="1">
        <v>11235</v>
      </c>
      <c r="K49" s="14">
        <v>988</v>
      </c>
      <c r="L49" s="1">
        <v>2116</v>
      </c>
      <c r="M49" s="1">
        <v>3051</v>
      </c>
    </row>
    <row r="50" spans="1:13" x14ac:dyDescent="0.25">
      <c r="A50" s="25" t="s">
        <v>154</v>
      </c>
      <c r="B50" s="2">
        <v>5316</v>
      </c>
      <c r="C50" s="2">
        <v>23067</v>
      </c>
      <c r="D50" s="2">
        <v>1420</v>
      </c>
      <c r="E50" s="2">
        <v>3664</v>
      </c>
      <c r="F50" s="2">
        <v>1264</v>
      </c>
      <c r="G50" s="2">
        <v>2659</v>
      </c>
      <c r="H50" s="2">
        <v>624</v>
      </c>
      <c r="I50" s="2">
        <v>18075</v>
      </c>
      <c r="J50" s="2">
        <v>24148</v>
      </c>
      <c r="K50" s="15">
        <v>3986</v>
      </c>
      <c r="L50" s="2">
        <v>4890</v>
      </c>
      <c r="M50" s="2">
        <v>8046</v>
      </c>
    </row>
    <row r="51" spans="1:13" x14ac:dyDescent="0.25">
      <c r="A51" s="14" t="s">
        <v>155</v>
      </c>
      <c r="B51" s="1">
        <v>625</v>
      </c>
      <c r="C51" s="1">
        <v>8693</v>
      </c>
      <c r="D51" s="1">
        <v>196</v>
      </c>
      <c r="E51" s="1">
        <v>897</v>
      </c>
      <c r="F51" s="1">
        <v>114</v>
      </c>
      <c r="G51" s="1">
        <v>1617</v>
      </c>
      <c r="H51" s="1">
        <v>66</v>
      </c>
      <c r="I51" s="1">
        <v>3843</v>
      </c>
      <c r="J51" s="1">
        <v>2728</v>
      </c>
      <c r="K51" s="14">
        <v>21</v>
      </c>
      <c r="L51" s="1">
        <v>1229</v>
      </c>
      <c r="M51" s="1">
        <v>1930</v>
      </c>
    </row>
    <row r="52" spans="1:13" x14ac:dyDescent="0.25">
      <c r="A52" s="25" t="s">
        <v>156</v>
      </c>
      <c r="B52" s="2">
        <v>1262</v>
      </c>
      <c r="C52" s="2">
        <v>19472</v>
      </c>
      <c r="D52" s="2">
        <v>364</v>
      </c>
      <c r="E52" s="2">
        <v>963</v>
      </c>
      <c r="F52" s="2">
        <v>425</v>
      </c>
      <c r="G52" s="2">
        <v>2898</v>
      </c>
      <c r="H52" s="2">
        <v>736</v>
      </c>
      <c r="I52" s="2">
        <v>8370</v>
      </c>
      <c r="J52" s="2">
        <v>13427</v>
      </c>
      <c r="K52" s="15">
        <v>1221</v>
      </c>
      <c r="L52" s="2">
        <v>4751</v>
      </c>
      <c r="M52" s="2">
        <v>3971</v>
      </c>
    </row>
    <row r="53" spans="1:13" x14ac:dyDescent="0.25">
      <c r="A53" s="14" t="s">
        <v>157</v>
      </c>
      <c r="B53" s="1">
        <v>329</v>
      </c>
      <c r="C53" s="1">
        <v>9079</v>
      </c>
      <c r="D53" s="1">
        <v>515</v>
      </c>
      <c r="E53" s="1">
        <v>422</v>
      </c>
      <c r="F53" s="1">
        <v>426</v>
      </c>
      <c r="G53" s="1">
        <v>1400</v>
      </c>
      <c r="H53" s="1">
        <v>169</v>
      </c>
      <c r="I53" s="1">
        <v>2510</v>
      </c>
      <c r="J53" s="1">
        <v>1041</v>
      </c>
      <c r="K53" s="14">
        <v>74</v>
      </c>
      <c r="L53" s="1">
        <v>2218</v>
      </c>
      <c r="M53" s="1">
        <v>1238</v>
      </c>
    </row>
    <row r="54" spans="1:13" x14ac:dyDescent="0.25">
      <c r="A54" s="25" t="s">
        <v>158</v>
      </c>
      <c r="B54" s="2">
        <v>687</v>
      </c>
      <c r="C54" s="2">
        <v>11978</v>
      </c>
      <c r="D54" s="2">
        <v>193</v>
      </c>
      <c r="E54" s="2">
        <v>154</v>
      </c>
      <c r="F54" s="2">
        <v>144</v>
      </c>
      <c r="G54" s="2">
        <v>2135</v>
      </c>
      <c r="H54" s="2">
        <v>42</v>
      </c>
      <c r="I54" s="2">
        <v>1222</v>
      </c>
      <c r="J54" s="2">
        <v>2162</v>
      </c>
      <c r="K54" s="15">
        <v>17</v>
      </c>
      <c r="L54" s="2">
        <v>2066</v>
      </c>
      <c r="M54" s="2">
        <v>225</v>
      </c>
    </row>
    <row r="55" spans="1:13" x14ac:dyDescent="0.25">
      <c r="A55" s="14" t="s">
        <v>159</v>
      </c>
      <c r="B55" s="1">
        <v>782</v>
      </c>
      <c r="C55" s="1">
        <v>10161</v>
      </c>
      <c r="D55" s="1">
        <v>318</v>
      </c>
      <c r="E55" s="1">
        <v>1301</v>
      </c>
      <c r="F55" s="1">
        <v>102</v>
      </c>
      <c r="G55" s="1">
        <v>1386</v>
      </c>
      <c r="H55" s="1">
        <v>11</v>
      </c>
      <c r="I55" s="1">
        <v>2786</v>
      </c>
      <c r="J55" s="1">
        <v>2439</v>
      </c>
      <c r="K55" s="14">
        <v>9</v>
      </c>
      <c r="L55" s="1">
        <v>1765</v>
      </c>
      <c r="M55" s="1">
        <v>2308</v>
      </c>
    </row>
    <row r="56" spans="1:13" x14ac:dyDescent="0.25">
      <c r="A56" s="20" t="s">
        <v>160</v>
      </c>
      <c r="B56" s="20">
        <f>SUM(B12:B15)</f>
        <v>2381</v>
      </c>
      <c r="C56" s="20">
        <f t="shared" ref="C56:M56" si="0">SUM(C12:C15)</f>
        <v>19374</v>
      </c>
      <c r="D56" s="20">
        <f t="shared" si="0"/>
        <v>1254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7769</v>
      </c>
      <c r="M56" s="20">
        <f t="shared" si="0"/>
        <v>4484</v>
      </c>
    </row>
    <row r="57" spans="1:13" x14ac:dyDescent="0.25">
      <c r="A57" s="22" t="s">
        <v>161</v>
      </c>
      <c r="B57" s="22">
        <f>SUM(B40:B44)</f>
        <v>1422</v>
      </c>
      <c r="C57" s="22">
        <f t="shared" ref="C57:M57" si="1">SUM(C40:C44)</f>
        <v>49765</v>
      </c>
      <c r="D57" s="22">
        <f t="shared" si="1"/>
        <v>207</v>
      </c>
      <c r="E57" s="22">
        <f t="shared" si="1"/>
        <v>958</v>
      </c>
      <c r="F57" s="22">
        <f t="shared" si="1"/>
        <v>74</v>
      </c>
      <c r="G57" s="22">
        <f t="shared" si="1"/>
        <v>108</v>
      </c>
      <c r="H57" s="22">
        <f t="shared" si="1"/>
        <v>772</v>
      </c>
      <c r="I57" s="22">
        <f t="shared" si="1"/>
        <v>1186</v>
      </c>
      <c r="J57" s="22">
        <f t="shared" si="1"/>
        <v>24768</v>
      </c>
      <c r="K57" s="22">
        <f t="shared" si="1"/>
        <v>176</v>
      </c>
      <c r="L57" s="22">
        <f t="shared" si="1"/>
        <v>1893</v>
      </c>
      <c r="M57" s="22">
        <f t="shared" si="1"/>
        <v>956</v>
      </c>
    </row>
    <row r="58" spans="1:13" x14ac:dyDescent="0.25">
      <c r="A58" s="21" t="s">
        <v>162</v>
      </c>
      <c r="B58" s="21">
        <f>SUM(B2:B55)</f>
        <v>116529</v>
      </c>
      <c r="C58" s="21">
        <f t="shared" ref="C58:M58" si="2">SUM(C2:C55)</f>
        <v>822910</v>
      </c>
      <c r="D58" s="21">
        <f t="shared" si="2"/>
        <v>27388</v>
      </c>
      <c r="E58" s="21">
        <f t="shared" si="2"/>
        <v>57085</v>
      </c>
      <c r="F58" s="21">
        <f t="shared" si="2"/>
        <v>34840</v>
      </c>
      <c r="G58" s="21">
        <f t="shared" si="2"/>
        <v>115890</v>
      </c>
      <c r="H58" s="21">
        <f t="shared" si="2"/>
        <v>27390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170301</v>
      </c>
      <c r="M58" s="21">
        <f t="shared" si="2"/>
        <v>157081</v>
      </c>
    </row>
    <row r="59" spans="1:13" x14ac:dyDescent="0.25">
      <c r="A59" s="25"/>
    </row>
  </sheetData>
  <autoFilter ref="A1:M58" xr:uid="{D90AFE98-8C78-4B1F-BEC8-FD4085F25E61}"/>
  <dataValidations count="3">
    <dataValidation allowBlank="1" showInputMessage="1" showErrorMessage="1" prompt="Based on the monthly circulation spreadsheet as run on January 1, 2024 and throughout 2023" sqref="B1 L1:M1" xr:uid="{4F697491-ED7E-4CD5-8B7B-C8361B45F1C6}"/>
    <dataValidation allowBlank="1" showInputMessage="1" showErrorMessage="1" prompt="Data from Item count by item type spreadsheet" sqref="C1:H1" xr:uid="{EBA39581-4BBC-422D-808C-F87F8349E2FC}"/>
    <dataValidation allowBlank="1" showInputMessage="1" showErrorMessage="1" prompt="Based on circulation by item type spreadsheet as run on January 1, 2024 and throughout 2023" sqref="I1:K1" xr:uid="{B84C8F23-D037-4B3C-BA10-CDDBCB4699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2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2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2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2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2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2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2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2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2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2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2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2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2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2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2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2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2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2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2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2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2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2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2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2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2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2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2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2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2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2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2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2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2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2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2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2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2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2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2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2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2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2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2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2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2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2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2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2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2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2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2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2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2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2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2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2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2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5" x14ac:dyDescent="0.25"/>
  <cols>
    <col min="1" max="13" width="16.7109375" style="7" customWidth="1"/>
  </cols>
  <sheetData>
    <row r="1" spans="1:14" s="8" customFormat="1" ht="75" customHeight="1" x14ac:dyDescent="0.2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2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2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2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2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2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2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2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2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2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2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2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2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2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2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2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2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2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2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2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2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2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2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2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2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2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2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2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2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2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2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2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2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2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2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2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2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2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2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2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2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2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2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2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2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2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2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2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2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2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2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2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2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2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2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2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2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2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2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2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2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2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2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2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2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2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2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2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2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2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2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2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2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2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2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2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2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2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2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2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2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2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2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2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2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2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2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2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2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2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2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2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2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2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2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8" customFormat="1" ht="75" customHeight="1" x14ac:dyDescent="0.2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2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2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2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2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2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2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2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2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2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2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2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2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2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2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2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2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2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2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2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2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2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2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2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2024-01-02T23:42:22Z</dcterms:modified>
</cp:coreProperties>
</file>