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483B85FF-FB05-4805-B399-7604B404E9D1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D56" i="13" s="1"/>
  <c r="C13" i="13"/>
  <c r="B13" i="13"/>
  <c r="D12" i="13"/>
  <c r="C12" i="13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D57" i="12" s="1"/>
  <c r="C43" i="12"/>
  <c r="B43" i="12"/>
  <c r="D42" i="12"/>
  <c r="C42" i="12"/>
  <c r="B42" i="12"/>
  <c r="D41" i="12"/>
  <c r="C41" i="12"/>
  <c r="B41" i="12"/>
  <c r="B57" i="12" s="1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6" i="11" s="1"/>
  <c r="D14" i="11"/>
  <c r="C14" i="11"/>
  <c r="B14" i="11"/>
  <c r="D13" i="11"/>
  <c r="D56" i="11" s="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D56" i="10" s="1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B57" i="9" s="1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D57" i="6" s="1"/>
  <c r="C41" i="6"/>
  <c r="B41" i="6"/>
  <c r="D40" i="6"/>
  <c r="C40" i="6"/>
  <c r="B40" i="6"/>
  <c r="B57" i="6" s="1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D57" i="5" s="1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D57" i="2" s="1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C56" i="2" s="1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B57" i="8"/>
  <c r="B56" i="8"/>
  <c r="D57" i="9"/>
  <c r="B56" i="9"/>
  <c r="D57" i="10"/>
  <c r="B57" i="10"/>
  <c r="B56" i="10"/>
  <c r="C57" i="12"/>
  <c r="B56" i="12"/>
  <c r="D57" i="13"/>
  <c r="D57" i="4"/>
  <c r="D56" i="4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C43" i="1" s="1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C56" i="3" s="1"/>
  <c r="B12" i="3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C57" i="6" l="1"/>
  <c r="D56" i="6"/>
  <c r="B56" i="5"/>
  <c r="D56" i="5"/>
  <c r="B57" i="3"/>
  <c r="D56" i="3"/>
  <c r="D57" i="3"/>
  <c r="D56" i="2"/>
  <c r="B21" i="1"/>
  <c r="C57" i="3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<sst xmlns="http://schemas.openxmlformats.org/spreadsheetml/2006/main" count="1070" uniqueCount="64">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</sst>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20925</v>
      </c>
      <c r="C2" s="2">
        <f>January!C2+February!C2+March!C2+April!C2+May!C2+June!C2+July!C2+August!C2+September!C2+October!C2+November!C2+December!C2</f>
        <v>6773</v>
      </c>
      <c r="D2" s="2">
        <f>January!D2+February!D2+March!D2+April!D2+May!D2+June!D2+July!D2+August!D2+September!D2+October!D2+November!D2+December!D2</f>
        <v>27698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13519</v>
      </c>
      <c r="C3" s="3">
        <f>January!C3+February!C3+March!C3+April!C3+May!C3+June!C3+July!C3+August!C3+September!C3+October!C3+November!C3+December!C3</f>
        <v>2848</v>
      </c>
      <c r="D3" s="3">
        <f>January!D3+February!D3+March!D3+April!D3+May!D3+June!D3+July!D3+August!D3+September!D3+October!D3+November!D3+December!D3</f>
        <v>16367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39783</v>
      </c>
      <c r="C4" s="2">
        <f>January!C4+February!C4+March!C4+April!C4+May!C4+June!C4+July!C4+August!C4+September!C4+October!C4+November!C4+December!C4</f>
        <v>6005</v>
      </c>
      <c r="D4" s="2">
        <f>January!D4+February!D4+March!D4+April!D4+May!D4+June!D4+July!D4+August!D4+September!D4+October!D4+November!D4+December!D4</f>
        <v>45788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615</v>
      </c>
      <c r="C5" s="3">
        <f>January!C5+February!C5+March!C5+April!C5+May!C5+June!C5+July!C5+August!C5+September!C5+October!C5+November!C5+December!C5</f>
        <v>197</v>
      </c>
      <c r="D5" s="3">
        <f>January!D5+February!D5+March!D5+April!D5+May!D5+June!D5+July!D5+August!D5+September!D5+October!D5+November!D5+December!D5</f>
        <v>812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25497</v>
      </c>
      <c r="C6" s="2">
        <f>January!C6+February!C6+March!C6+April!C6+May!C6+June!C6+July!C6+August!C6+September!C6+October!C6+November!C6+December!C6</f>
        <v>5389</v>
      </c>
      <c r="D6" s="2">
        <f>January!D6+February!D6+March!D6+April!D6+May!D6+June!D6+July!D6+August!D6+September!D6+October!D6+November!D6+December!D6</f>
        <v>30886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2207</v>
      </c>
      <c r="C7" s="3">
        <f>January!C7+February!C7+March!C7+April!C7+May!C7+June!C7+July!C7+August!C7+September!C7+October!C7+November!C7+December!C7</f>
        <v>1611</v>
      </c>
      <c r="D7" s="3">
        <f>January!D7+February!D7+March!D7+April!D7+May!D7+June!D7+July!D7+August!D7+September!D7+October!D7+November!D7+December!D7</f>
        <v>3818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2921</v>
      </c>
      <c r="C8" s="2">
        <f>January!C8+February!C8+March!C8+April!C8+May!C8+June!C8+July!C8+August!C8+September!C8+October!C8+November!C8+December!C8</f>
        <v>585</v>
      </c>
      <c r="D8" s="2">
        <f>January!D8+February!D8+March!D8+April!D8+May!D8+June!D8+July!D8+August!D8+September!D8+October!D8+November!D8+December!D8</f>
        <v>3506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1430</v>
      </c>
      <c r="C9" s="3">
        <f>January!C9+February!C9+March!C9+April!C9+May!C9+June!C9+July!C9+August!C9+September!C9+October!C9+November!C9+December!C9</f>
        <v>250</v>
      </c>
      <c r="D9" s="3">
        <f>January!D9+February!D9+March!D9+April!D9+May!D9+June!D9+July!D9+August!D9+September!D9+October!D9+November!D9+December!D9</f>
        <v>1680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393</v>
      </c>
      <c r="C10" s="2">
        <f>January!C10+February!C10+March!C10+April!C10+May!C10+June!C10+July!C10+August!C10+September!C10+October!C10+November!C10+December!C10</f>
        <v>2</v>
      </c>
      <c r="D10" s="2">
        <f>January!D10+February!D10+March!D10+April!D10+May!D10+June!D10+July!D10+August!D10+September!D10+October!D10+November!D10+December!D10</f>
        <v>395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4" t="s">
        <v>11</v>
      </c>
      <c r="B12" s="4">
        <f>January!B12+February!B12+March!B12+April!B12+May!B12+June!B12+July!B12+August!B12+September!B12+October!B12+November!B12+December!B12</f>
        <v>491</v>
      </c>
      <c r="C12" s="4">
        <f>January!C12+February!C12+March!C12+April!C12+May!C12+June!C12+July!C12+August!C12+September!C12+October!C12+November!C12+December!C12</f>
        <v>169</v>
      </c>
      <c r="D12" s="4">
        <f>January!D12+February!D12+March!D12+April!D12+May!D12+June!D12+July!D12+August!D12+September!D12+October!D12+November!D12+December!D12</f>
        <v>660</v>
      </c>
    </row>
    <row r="13" spans="1:4" ht="15" customHeight="1" x14ac:dyDescent="0.25">
      <c r="A13" s="5" t="s">
        <v>12</v>
      </c>
      <c r="B13" s="5">
        <f>January!B13+February!B13+March!B13+April!B13+May!B13+June!B13+July!B13+August!B13+September!B13+October!B13+November!B13+December!B13</f>
        <v>1159</v>
      </c>
      <c r="C13" s="5">
        <f>January!C13+February!C13+March!C13+April!C13+May!C13+June!C13+July!C13+August!C13+September!C13+October!C13+November!C13+December!C13</f>
        <v>826</v>
      </c>
      <c r="D13" s="5">
        <f>January!D13+February!D13+March!D13+April!D13+May!D13+June!D13+July!D13+August!D13+September!D13+October!D13+November!D13+December!D13</f>
        <v>1985</v>
      </c>
    </row>
    <row r="14" spans="1:4" ht="15" customHeight="1" x14ac:dyDescent="0.25">
      <c r="A14" s="4" t="s">
        <v>13</v>
      </c>
      <c r="B14" s="4">
        <f>January!B14+February!B14+March!B14+April!B14+May!B14+June!B14+July!B14+August!B14+September!B14+October!B14+November!B14+December!B14</f>
        <v>2505</v>
      </c>
      <c r="C14" s="4">
        <f>January!C14+February!C14+March!C14+April!C14+May!C14+June!C14+July!C14+August!C14+September!C14+October!C14+November!C14+December!C14</f>
        <v>714</v>
      </c>
      <c r="D14" s="4">
        <f>January!D14+February!D14+March!D14+April!D14+May!D14+June!D14+July!D14+August!D14+September!D14+October!D14+November!D14+December!D14</f>
        <v>3219</v>
      </c>
    </row>
    <row r="15" spans="1:4" ht="15" customHeight="1" x14ac:dyDescent="0.25">
      <c r="A15" s="5" t="s">
        <v>14</v>
      </c>
      <c r="B15" s="5">
        <f>January!B15+February!B15+March!B15+April!B15+May!B15+June!B15+July!B15+August!B15+September!B15+October!B15+November!B15+December!B15</f>
        <v>2054</v>
      </c>
      <c r="C15" s="5">
        <f>January!C15+February!C15+March!C15+April!C15+May!C15+June!C15+July!C15+August!C15+September!C15+October!C15+November!C15+December!C15</f>
        <v>281</v>
      </c>
      <c r="D15" s="5">
        <f>January!D15+February!D15+March!D15+April!D15+May!D15+June!D15+July!D15+August!D15+September!D15+October!D15+November!D15+December!D15</f>
        <v>2335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1459</v>
      </c>
      <c r="C16" s="2">
        <f>January!C16+February!C16+March!C16+April!C16+May!C16+June!C16+July!C16+August!C16+September!C16+October!C16+November!C16+December!C16</f>
        <v>344</v>
      </c>
      <c r="D16" s="2">
        <f>January!D16+February!D16+March!D16+April!D16+May!D16+June!D16+July!D16+August!D16+September!D16+October!D16+November!D16+December!D16</f>
        <v>1803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8616</v>
      </c>
      <c r="C17" s="3">
        <f>January!C17+February!C17+March!C17+April!C17+May!C17+June!C17+July!C17+August!C17+September!C17+October!C17+November!C17+December!C17</f>
        <v>2932</v>
      </c>
      <c r="D17" s="3">
        <f>January!D17+February!D17+March!D17+April!D17+May!D17+June!D17+July!D17+August!D17+September!D17+October!D17+November!D17+December!D17</f>
        <v>11548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464</v>
      </c>
      <c r="C18" s="2">
        <f>January!C18+February!C18+March!C18+April!C18+May!C18+June!C18+July!C18+August!C18+September!C18+October!C18+November!C18+December!C18</f>
        <v>372</v>
      </c>
      <c r="D18" s="2">
        <f>January!D18+February!D18+March!D18+April!D18+May!D18+June!D18+July!D18+August!D18+September!D18+October!D18+November!D18+December!D18</f>
        <v>836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8691</v>
      </c>
      <c r="C19" s="3">
        <f>January!C19+February!C19+March!C19+April!C19+May!C19+June!C19+July!C19+August!C19+September!C19+October!C19+November!C19+December!C19</f>
        <v>2827</v>
      </c>
      <c r="D19" s="3">
        <f>January!D19+February!D19+March!D19+April!D19+May!D19+June!D19+July!D19+August!D19+September!D19+October!D19+November!D19+December!D19</f>
        <v>11518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147</v>
      </c>
      <c r="C20" s="2">
        <f>January!C20+February!C20+March!C20+April!C20+May!C20+June!C20+July!C20+August!C20+September!C20+October!C20+November!C20+December!C20</f>
        <v>12</v>
      </c>
      <c r="D20" s="2">
        <f>January!D20+February!D20+March!D20+April!D20+May!D20+June!D20+July!D20+August!D20+September!D20+October!D20+November!D20+December!D20</f>
        <v>159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8476</v>
      </c>
      <c r="C21" s="3">
        <f>January!C21+February!C21+March!C21+April!C21+May!C21+June!C21+July!C21+August!C21+September!C21+October!C21+November!C21+December!C21</f>
        <v>2128</v>
      </c>
      <c r="D21" s="3">
        <f>January!D21+February!D21+March!D21+April!D21+May!D21+June!D21+July!D21+August!D21+September!D21+October!D21+November!D21+December!D21</f>
        <v>10604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545</v>
      </c>
      <c r="C22" s="2">
        <f>January!C22+February!C22+March!C22+April!C22+May!C22+June!C22+July!C22+August!C22+September!C22+October!C22+November!C22+December!C22</f>
        <v>120</v>
      </c>
      <c r="D22" s="2">
        <f>January!D22+February!D22+March!D22+April!D22+May!D22+June!D22+July!D22+August!D22+September!D22+October!D22+November!D22+December!D22</f>
        <v>665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8957</v>
      </c>
      <c r="C23" s="3">
        <f>January!C23+February!C23+March!C23+April!C23+May!C23+June!C23+July!C23+August!C23+September!C23+October!C23+November!C23+December!C23</f>
        <v>3160</v>
      </c>
      <c r="D23" s="3">
        <f>January!D23+February!D23+March!D23+April!D23+May!D23+June!D23+July!D23+August!D23+September!D23+October!D23+November!D23+December!D23</f>
        <v>12117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42870</v>
      </c>
      <c r="C24" s="2">
        <f>January!C24+February!C24+March!C24+April!C24+May!C24+June!C24+July!C24+August!C24+September!C24+October!C24+November!C24+December!C24</f>
        <v>8952</v>
      </c>
      <c r="D24" s="2">
        <f>January!D24+February!D24+March!D24+April!D24+May!D24+June!D24+July!D24+August!D24+September!D24+October!D24+November!D24+December!D24</f>
        <v>51822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3170</v>
      </c>
      <c r="C25" s="3">
        <f>January!C25+February!C25+March!C25+April!C25+May!C25+June!C25+July!C25+August!C25+September!C25+October!C25+November!C25+December!C25</f>
        <v>727</v>
      </c>
      <c r="D25" s="3">
        <f>January!D25+February!D25+March!D25+April!D25+May!D25+June!D25+July!D25+August!D25+September!D25+October!D25+November!D25+December!D25</f>
        <v>3897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2001</v>
      </c>
      <c r="C27" s="3">
        <f>January!C27+February!C27+March!C27+April!C27+May!C27+June!C27+July!C27+August!C27+September!C27+October!C27+November!C27+December!C27</f>
        <v>1197</v>
      </c>
      <c r="D27" s="3">
        <f>January!D27+February!D27+March!D27+April!D27+May!D27+June!D27+July!D27+August!D27+September!D27+October!D27+November!D27+December!D27</f>
        <v>3198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827</v>
      </c>
      <c r="C28" s="2">
        <f>January!C28+February!C28+March!C28+April!C28+May!C28+June!C28+July!C28+August!C28+September!C28+October!C28+November!C28+December!C28</f>
        <v>389</v>
      </c>
      <c r="D28" s="2">
        <f>January!D28+February!D28+March!D28+April!D28+May!D28+June!D28+July!D28+August!D28+September!D28+October!D28+November!D28+December!D28</f>
        <v>1216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6303</v>
      </c>
      <c r="C29" s="3">
        <f>January!C29+February!C29+March!C29+April!C29+May!C29+June!C29+July!C29+August!C29+September!C29+October!C29+November!C29+December!C29</f>
        <v>2811</v>
      </c>
      <c r="D29" s="3">
        <f>January!D29+February!D29+March!D29+April!D29+May!D29+June!D29+July!D29+August!D29+September!D29+October!D29+November!D29+December!D29</f>
        <v>9114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90</v>
      </c>
      <c r="C30" s="2">
        <f>January!C30+February!C30+March!C30+April!C30+May!C30+June!C30+July!C30+August!C30+September!C30+October!C30+November!C30+December!C30</f>
        <v>251</v>
      </c>
      <c r="D30" s="2">
        <f>January!D30+February!D30+March!D30+April!D30+May!D30+June!D30+July!D30+August!D30+September!D30+October!D30+November!D30+December!D30</f>
        <v>341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1621</v>
      </c>
      <c r="C31" s="3">
        <f>January!C31+February!C31+March!C31+April!C31+May!C31+June!C31+July!C31+August!C31+September!C31+October!C31+November!C31+December!C31</f>
        <v>310</v>
      </c>
      <c r="D31" s="3">
        <f>January!D31+February!D31+March!D31+April!D31+May!D31+June!D31+July!D31+August!D31+September!D31+October!D31+November!D31+December!D31</f>
        <v>1931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6694</v>
      </c>
      <c r="C32" s="2">
        <f>January!C32+February!C32+March!C32+April!C32+May!C32+June!C32+July!C32+August!C32+September!C32+October!C32+November!C32+December!C32</f>
        <v>2155</v>
      </c>
      <c r="D32" s="2">
        <f>January!D32+February!D32+March!D32+April!D32+May!D32+June!D32+July!D32+August!D32+September!D32+October!D32+November!D32+December!D32</f>
        <v>8849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4849</v>
      </c>
      <c r="C33" s="3">
        <f>January!C33+February!C33+March!C33+April!C33+May!C33+June!C33+July!C33+August!C33+September!C33+October!C33+November!C33+December!C33</f>
        <v>1555</v>
      </c>
      <c r="D33" s="3">
        <f>January!D33+February!D33+March!D33+April!D33+May!D33+June!D33+July!D33+August!D33+September!D33+October!D33+November!D33+December!D33</f>
        <v>6404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2353</v>
      </c>
      <c r="C34" s="2">
        <f>January!C34+February!C34+March!C34+April!C34+May!C34+June!C34+July!C34+August!C34+September!C34+October!C34+November!C34+December!C34</f>
        <v>786</v>
      </c>
      <c r="D34" s="2">
        <f>January!D34+February!D34+March!D34+April!D34+May!D34+June!D34+July!D34+August!D34+September!D34+October!D34+November!D34+December!D34</f>
        <v>3139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32396</v>
      </c>
      <c r="C35" s="3">
        <f>January!C35+February!C35+March!C35+April!C35+May!C35+June!C35+July!C35+August!C35+September!C35+October!C35+November!C35+December!C35</f>
        <v>4063</v>
      </c>
      <c r="D35" s="3">
        <f>January!D35+February!D35+March!D35+April!D35+May!D35+June!D35+July!D35+August!D35+September!D35+October!D35+November!D35+December!D35</f>
        <v>36459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4135</v>
      </c>
      <c r="C36" s="2">
        <f>January!C36+February!C36+March!C36+April!C36+May!C36+June!C36+July!C36+August!C36+September!C36+October!C36+November!C36+December!C36</f>
        <v>965</v>
      </c>
      <c r="D36" s="2">
        <f>January!D36+February!D36+March!D36+April!D36+May!D36+June!D36+July!D36+August!D36+September!D36+October!D36+November!D36+December!D36</f>
        <v>5100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15106</v>
      </c>
      <c r="C37" s="3">
        <f>January!C37+February!C37+March!C37+April!C37+May!C37+June!C37+July!C37+August!C37+September!C37+October!C37+November!C37+December!C37</f>
        <v>2265</v>
      </c>
      <c r="D37" s="3">
        <f>January!D37+February!D37+March!D37+April!D37+May!D37+June!D37+July!D37+August!D37+September!D37+October!D37+November!D37+December!D37</f>
        <v>17371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345</v>
      </c>
      <c r="C38" s="2">
        <f>January!C38+February!C38+March!C38+April!C38+May!C38+June!C38+July!C38+August!C38+September!C38+October!C38+November!C38+December!C38</f>
        <v>142</v>
      </c>
      <c r="D38" s="2">
        <f>January!D38+February!D38+March!D38+April!D38+May!D38+June!D38+July!D38+August!D38+September!D38+October!D38+November!D38+December!D38</f>
        <v>487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365</v>
      </c>
      <c r="C39" s="3">
        <f>January!C39+February!C39+March!C39+April!C39+May!C39+June!C39+July!C39+August!C39+September!C39+October!C39+November!C39+December!C39</f>
        <v>433</v>
      </c>
      <c r="D39" s="3">
        <f>January!D39+February!D39+March!D39+April!D39+May!D39+June!D39+July!D39+August!D39+September!D39+October!D39+November!D39+December!D39</f>
        <v>798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1821</v>
      </c>
      <c r="C40" s="6">
        <f>January!C40+February!C40+March!C40+April!C40+May!C40+June!C40+July!C40+August!C40+September!C40+October!C40+November!C40+December!C40</f>
        <v>117</v>
      </c>
      <c r="D40" s="6">
        <f>January!D40+February!D40+March!D40+April!D40+May!D40+June!D40+July!D40+August!D40+September!D40+October!D40+November!D40+December!D40</f>
        <v>1938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7038</v>
      </c>
      <c r="C41" s="7">
        <f>January!C41+February!C41+March!C41+April!C41+May!C41+June!C41+July!C41+August!C41+September!C41+October!C41+November!C41+December!C41</f>
        <v>365</v>
      </c>
      <c r="D41" s="7">
        <f>January!D41+February!D41+March!D41+April!D41+May!D41+June!D41+July!D41+August!D41+September!D41+October!D41+November!D41+December!D41</f>
        <v>7403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159</v>
      </c>
      <c r="C42" s="6">
        <f>January!C42+February!C42+March!C42+April!C42+May!C42+June!C42+July!C42+August!C42+September!C42+October!C42+November!C42+December!C42</f>
        <v>18</v>
      </c>
      <c r="D42" s="6">
        <f>January!D42+February!D42+March!D42+April!D42+May!D42+June!D42+July!D42+August!D42+September!D42+October!D42+November!D42+December!D42</f>
        <v>177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473</v>
      </c>
      <c r="C43" s="7">
        <f>January!C43+February!C43+March!C43+April!C43+May!C43+June!C43+July!C43+August!C43+September!C43+October!C43+November!C43+December!C43</f>
        <v>41</v>
      </c>
      <c r="D43" s="7">
        <f>January!D43+February!D43+March!D43+April!D43+May!D43+June!D43+July!D43+August!D43+September!D43+October!D43+November!D43+December!D43</f>
        <v>514</v>
      </c>
    </row>
    <row r="44" spans="1:4" ht="15" customHeight="1" x14ac:dyDescent="0.25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1656</v>
      </c>
      <c r="C45" s="3">
        <f>January!C45+February!C45+March!C45+April!C45+May!C45+June!C45+July!C45+August!C45+September!C45+October!C45+November!C45+December!C45</f>
        <v>346</v>
      </c>
      <c r="D45" s="3">
        <f>January!D45+February!D45+March!D45+April!D45+May!D45+June!D45+July!D45+August!D45+September!D45+October!D45+November!D45+December!D45</f>
        <v>2002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6285</v>
      </c>
      <c r="C46" s="2">
        <f>January!C46+February!C46+March!C46+April!C46+May!C46+June!C46+July!C46+August!C46+September!C46+October!C46+November!C46+December!C46</f>
        <v>2529</v>
      </c>
      <c r="D46" s="2">
        <f>January!D46+February!D46+March!D46+April!D46+May!D46+June!D46+July!D46+August!D46+September!D46+October!D46+November!D46+December!D46</f>
        <v>8814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16601</v>
      </c>
      <c r="C47" s="3">
        <f>January!C47+February!C47+March!C47+April!C47+May!C47+June!C47+July!C47+August!C47+September!C47+October!C47+November!C47+December!C47</f>
        <v>5285</v>
      </c>
      <c r="D47" s="3">
        <f>January!D47+February!D47+March!D47+April!D47+May!D47+June!D47+July!D47+August!D47+September!D47+October!D47+November!D47+December!D47</f>
        <v>21886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8344</v>
      </c>
      <c r="C48" s="2">
        <f>January!C48+February!C48+March!C48+April!C48+May!C48+June!C48+July!C48+August!C48+September!C48+October!C48+November!C48+December!C48</f>
        <v>1322</v>
      </c>
      <c r="D48" s="2">
        <f>January!D48+February!D48+March!D48+April!D48+May!D48+June!D48+July!D48+August!D48+September!D48+October!D48+November!D48+December!D48</f>
        <v>9666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4925</v>
      </c>
      <c r="C49" s="3">
        <f>January!C49+February!C49+March!C49+April!C49+May!C49+June!C49+July!C49+August!C49+September!C49+October!C49+November!C49+December!C49</f>
        <v>2613</v>
      </c>
      <c r="D49" s="3">
        <f>January!D49+February!D49+March!D49+April!D49+May!D49+June!D49+July!D49+August!D49+September!D49+October!D49+November!D49+December!D49</f>
        <v>7538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16852</v>
      </c>
      <c r="C50" s="2">
        <f>January!C50+February!C50+March!C50+April!C50+May!C50+June!C50+July!C50+August!C50+September!C50+October!C50+November!C50+December!C50</f>
        <v>4616</v>
      </c>
      <c r="D50" s="2">
        <f>January!D50+February!D50+March!D50+April!D50+May!D50+June!D50+July!D50+August!D50+September!D50+October!D50+November!D50+December!D50</f>
        <v>21468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1979</v>
      </c>
      <c r="C51" s="3">
        <f>January!C51+February!C51+March!C51+April!C51+May!C51+June!C51+July!C51+August!C51+September!C51+October!C51+November!C51+December!C51</f>
        <v>1036</v>
      </c>
      <c r="D51" s="3">
        <f>January!D51+February!D51+March!D51+April!D51+May!D51+June!D51+July!D51+August!D51+September!D51+October!D51+November!D51+December!D51</f>
        <v>3015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5581</v>
      </c>
      <c r="C52" s="2">
        <f>January!C52+February!C52+March!C52+April!C52+May!C52+June!C52+July!C52+August!C52+September!C52+October!C52+November!C52+December!C52</f>
        <v>1732</v>
      </c>
      <c r="D52" s="2">
        <f>January!D52+February!D52+March!D52+April!D52+May!D52+June!D52+July!D52+August!D52+September!D52+October!D52+November!D52+December!D52</f>
        <v>7313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695</v>
      </c>
      <c r="C53" s="3">
        <f>January!C53+February!C53+March!C53+April!C53+May!C53+June!C53+July!C53+August!C53+September!C53+October!C53+November!C53+December!C53</f>
        <v>608</v>
      </c>
      <c r="D53" s="3">
        <f>January!D53+February!D53+March!D53+April!D53+May!D53+June!D53+July!D53+August!D53+September!D53+October!D53+November!D53+December!D53</f>
        <v>1303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1379</v>
      </c>
      <c r="C54" s="2">
        <f>January!C54+February!C54+March!C54+April!C54+May!C54+June!C54+July!C54+August!C54+September!C54+October!C54+November!C54+December!C54</f>
        <v>90</v>
      </c>
      <c r="D54" s="2">
        <f>January!D54+February!D54+March!D54+April!D54+May!D54+June!D54+July!D54+August!D54+September!D54+October!D54+November!D54+December!D54</f>
        <v>1469</v>
      </c>
    </row>
    <row r="55" spans="1:4" ht="15" customHeight="1" x14ac:dyDescent="0.25">
      <c r="A55" s="3" t="s">
        <v>54</v>
      </c>
      <c r="B55" s="3">
        <f>January!B55+February!B55+March!B55+April!B55+May!B55+June!B55+July!B55+August!B55+September!B55+October!B55+November!B55+December!B55</f>
        <v>1810</v>
      </c>
      <c r="C55" s="3">
        <f>January!C55+February!C55+March!C55+April!C55+May!C55+June!C55+July!C55+August!C55+September!C55+October!C55+November!C55+December!C55</f>
        <v>1467</v>
      </c>
      <c r="D55" s="3">
        <f>January!D55+February!D55+March!D55+April!D55+May!D55+June!D55+July!D55+August!D55+September!D55+October!D55+November!D55+December!D55</f>
        <v>3277</v>
      </c>
    </row>
    <row r="56" spans="1:4" ht="15" customHeight="1" x14ac:dyDescent="0.25">
      <c r="A56" s="8" t="s">
        <v>55</v>
      </c>
      <c r="B56" s="8">
        <f>SUM(B12,B13,B14,B15)</f>
        <v>6209</v>
      </c>
      <c r="C56" s="8">
        <f t="shared" ref="C56:D56" si="0">SUM(C12,C13,C14,C15)</f>
        <v>1990</v>
      </c>
      <c r="D56" s="8">
        <f t="shared" si="0"/>
        <v>8199</v>
      </c>
    </row>
    <row r="57" spans="1:4" ht="15" customHeight="1" x14ac:dyDescent="0.25">
      <c r="A57" s="9" t="s">
        <v>56</v>
      </c>
      <c r="B57" s="9">
        <f>SUM(B40,B41,B42,B43,B44)</f>
        <v>9491</v>
      </c>
      <c r="C57" s="9">
        <f t="shared" ref="C57:D57" si="1">SUM(C40,C41,C42,C43,C44)</f>
        <v>541</v>
      </c>
      <c r="D57" s="9">
        <f t="shared" si="1"/>
        <v>10032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MayRaw!B2</f>
        <v>4595</v>
      </c>
      <c r="C2" s="2">
        <f>MayRaw!C2</f>
        <v>1339</v>
      </c>
      <c r="D2" s="2">
        <f>MayRaw!D2</f>
        <v>5934</v>
      </c>
    </row>
    <row r="3" spans="1:4" ht="15" customHeight="1" x14ac:dyDescent="0.25">
      <c r="A3" s="3" t="s">
        <v>2</v>
      </c>
      <c r="B3" s="3">
        <f>MayRaw!B3</f>
        <v>3015</v>
      </c>
      <c r="C3" s="3">
        <f>MayRaw!C3</f>
        <v>544</v>
      </c>
      <c r="D3" s="3">
        <f>MayRaw!D3</f>
        <v>3559</v>
      </c>
    </row>
    <row r="4" spans="1:4" ht="15" customHeight="1" x14ac:dyDescent="0.25">
      <c r="A4" s="2" t="s">
        <v>3</v>
      </c>
      <c r="B4" s="2">
        <f>MayRaw!B4</f>
        <v>8319</v>
      </c>
      <c r="C4" s="2">
        <f>MayRaw!C4</f>
        <v>1167</v>
      </c>
      <c r="D4" s="2">
        <f>MayRaw!D4</f>
        <v>9486</v>
      </c>
    </row>
    <row r="5" spans="1:4" ht="15" customHeight="1" x14ac:dyDescent="0.25">
      <c r="A5" s="3" t="s">
        <v>4</v>
      </c>
      <c r="B5" s="3">
        <f>MayRaw!B5</f>
        <v>161</v>
      </c>
      <c r="C5" s="3">
        <f>MayRaw!C5</f>
        <v>41</v>
      </c>
      <c r="D5" s="3">
        <f>MayRaw!D5</f>
        <v>202</v>
      </c>
    </row>
    <row r="6" spans="1:4" ht="15" customHeight="1" x14ac:dyDescent="0.25">
      <c r="A6" s="2" t="s">
        <v>5</v>
      </c>
      <c r="B6" s="2">
        <f>MayRaw!B6</f>
        <v>5316</v>
      </c>
      <c r="C6" s="2">
        <f>MayRaw!C6</f>
        <v>1044</v>
      </c>
      <c r="D6" s="2">
        <f>MayRaw!D6</f>
        <v>6360</v>
      </c>
    </row>
    <row r="7" spans="1:4" ht="15" customHeight="1" x14ac:dyDescent="0.25">
      <c r="A7" s="3" t="s">
        <v>6</v>
      </c>
      <c r="B7" s="3">
        <f>MayRaw!B7</f>
        <v>448</v>
      </c>
      <c r="C7" s="3">
        <f>MayRaw!C7</f>
        <v>331</v>
      </c>
      <c r="D7" s="3">
        <f>MayRaw!D7</f>
        <v>779</v>
      </c>
    </row>
    <row r="8" spans="1:4" ht="15" customHeight="1" x14ac:dyDescent="0.25">
      <c r="A8" s="2" t="s">
        <v>7</v>
      </c>
      <c r="B8" s="2">
        <f>MayRaw!B8</f>
        <v>724</v>
      </c>
      <c r="C8" s="2">
        <f>MayRaw!C8</f>
        <v>134</v>
      </c>
      <c r="D8" s="2">
        <f>MayRaw!D8</f>
        <v>858</v>
      </c>
    </row>
    <row r="9" spans="1:4" ht="15" customHeight="1" x14ac:dyDescent="0.25">
      <c r="A9" s="3" t="s">
        <v>8</v>
      </c>
      <c r="B9" s="3">
        <f>MayRaw!B9</f>
        <v>422</v>
      </c>
      <c r="C9" s="3">
        <f>MayRaw!C9</f>
        <v>48</v>
      </c>
      <c r="D9" s="3">
        <f>MayRaw!D9</f>
        <v>470</v>
      </c>
    </row>
    <row r="10" spans="1:4" ht="15" customHeight="1" x14ac:dyDescent="0.25">
      <c r="A10" s="2" t="s">
        <v>9</v>
      </c>
      <c r="B10" s="2">
        <f>MayRaw!B10</f>
        <v>65</v>
      </c>
      <c r="C10" s="2">
        <f>MayRaw!C10</f>
        <v>0</v>
      </c>
      <c r="D10" s="2">
        <f>MayRaw!D10</f>
        <v>65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11</v>
      </c>
      <c r="B12" s="4">
        <f>MayRaw!B12</f>
        <v>157</v>
      </c>
      <c r="C12" s="4">
        <f>MayRaw!C12</f>
        <v>9</v>
      </c>
      <c r="D12" s="4">
        <f>MayRaw!D12</f>
        <v>166</v>
      </c>
    </row>
    <row r="13" spans="1:4" ht="15" customHeight="1" x14ac:dyDescent="0.25">
      <c r="A13" s="5" t="s">
        <v>12</v>
      </c>
      <c r="B13" s="5">
        <f>MayRaw!B13</f>
        <v>277</v>
      </c>
      <c r="C13" s="5">
        <f>MayRaw!C13</f>
        <v>137</v>
      </c>
      <c r="D13" s="5">
        <f>MayRaw!D13</f>
        <v>414</v>
      </c>
    </row>
    <row r="14" spans="1:4" ht="15" customHeight="1" x14ac:dyDescent="0.25">
      <c r="A14" s="4" t="s">
        <v>13</v>
      </c>
      <c r="B14" s="4">
        <f>MayRaw!B14</f>
        <v>529</v>
      </c>
      <c r="C14" s="4">
        <f>MayRaw!C14</f>
        <v>163</v>
      </c>
      <c r="D14" s="4">
        <f>MayRaw!D14</f>
        <v>692</v>
      </c>
    </row>
    <row r="15" spans="1:4" ht="15" customHeight="1" x14ac:dyDescent="0.25">
      <c r="A15" s="5" t="s">
        <v>14</v>
      </c>
      <c r="B15" s="5">
        <f>MayRaw!B15</f>
        <v>472</v>
      </c>
      <c r="C15" s="5">
        <f>MayRaw!C15</f>
        <v>75</v>
      </c>
      <c r="D15" s="5">
        <f>MayRaw!D15</f>
        <v>547</v>
      </c>
    </row>
    <row r="16" spans="1:4" ht="15" customHeight="1" x14ac:dyDescent="0.25">
      <c r="A16" s="2" t="s">
        <v>15</v>
      </c>
      <c r="B16" s="2">
        <f>MayRaw!B16</f>
        <v>385</v>
      </c>
      <c r="C16" s="2">
        <f>MayRaw!C16</f>
        <v>61</v>
      </c>
      <c r="D16" s="2">
        <f>MayRaw!D16</f>
        <v>446</v>
      </c>
    </row>
    <row r="17" spans="1:4" ht="15" customHeight="1" x14ac:dyDescent="0.25">
      <c r="A17" s="3" t="s">
        <v>16</v>
      </c>
      <c r="B17" s="3">
        <f>MayRaw!B17</f>
        <v>2236</v>
      </c>
      <c r="C17" s="3">
        <f>MayRaw!C17</f>
        <v>608</v>
      </c>
      <c r="D17" s="3">
        <f>MayRaw!D17</f>
        <v>2844</v>
      </c>
    </row>
    <row r="18" spans="1:4" ht="15" customHeight="1" x14ac:dyDescent="0.25">
      <c r="A18" s="2" t="s">
        <v>17</v>
      </c>
      <c r="B18" s="2">
        <f>MayRaw!B18</f>
        <v>140</v>
      </c>
      <c r="C18" s="2">
        <f>MayRaw!C18</f>
        <v>71</v>
      </c>
      <c r="D18" s="2">
        <f>MayRaw!D18</f>
        <v>211</v>
      </c>
    </row>
    <row r="19" spans="1:4" ht="15" customHeight="1" x14ac:dyDescent="0.25">
      <c r="A19" s="3" t="s">
        <v>18</v>
      </c>
      <c r="B19" s="3">
        <f>MayRaw!B19</f>
        <v>2054</v>
      </c>
      <c r="C19" s="3">
        <f>MayRaw!C19</f>
        <v>517</v>
      </c>
      <c r="D19" s="3">
        <f>MayRaw!D19</f>
        <v>2571</v>
      </c>
    </row>
    <row r="20" spans="1:4" ht="15" customHeight="1" x14ac:dyDescent="0.25">
      <c r="A20" s="2" t="s">
        <v>19</v>
      </c>
      <c r="B20" s="2">
        <f>MayRaw!B20</f>
        <v>10</v>
      </c>
      <c r="C20" s="2">
        <f>MayRaw!C20</f>
        <v>4</v>
      </c>
      <c r="D20" s="2">
        <f>MayRaw!D20</f>
        <v>14</v>
      </c>
    </row>
    <row r="21" spans="1:4" ht="15" customHeight="1" x14ac:dyDescent="0.25">
      <c r="A21" s="3" t="s">
        <v>20</v>
      </c>
      <c r="B21" s="3">
        <f>MayRaw!B21</f>
        <v>1988</v>
      </c>
      <c r="C21" s="3">
        <f>MayRaw!C21</f>
        <v>417</v>
      </c>
      <c r="D21" s="3">
        <f>MayRaw!D21</f>
        <v>2405</v>
      </c>
    </row>
    <row r="22" spans="1:4" ht="15" customHeight="1" x14ac:dyDescent="0.25">
      <c r="A22" s="2" t="s">
        <v>21</v>
      </c>
      <c r="B22" s="2">
        <f>MayRaw!B22</f>
        <v>110</v>
      </c>
      <c r="C22" s="2">
        <f>MayRaw!C22</f>
        <v>19</v>
      </c>
      <c r="D22" s="2">
        <f>MayRaw!D22</f>
        <v>129</v>
      </c>
    </row>
    <row r="23" spans="1:4" ht="15" customHeight="1" x14ac:dyDescent="0.25">
      <c r="A23" s="3" t="s">
        <v>22</v>
      </c>
      <c r="B23" s="3">
        <f>MayRaw!B23</f>
        <v>1877</v>
      </c>
      <c r="C23" s="3">
        <f>MayRaw!C23</f>
        <v>590</v>
      </c>
      <c r="D23" s="3">
        <f>MayRaw!D23</f>
        <v>2467</v>
      </c>
    </row>
    <row r="24" spans="1:4" ht="15" customHeight="1" x14ac:dyDescent="0.25">
      <c r="A24" s="2" t="s">
        <v>23</v>
      </c>
      <c r="B24" s="2">
        <f>MayRaw!B24</f>
        <v>8396</v>
      </c>
      <c r="C24" s="2">
        <f>MayRaw!C24</f>
        <v>1491</v>
      </c>
      <c r="D24" s="2">
        <f>MayRaw!D24</f>
        <v>9887</v>
      </c>
    </row>
    <row r="25" spans="1:4" ht="15" customHeight="1" x14ac:dyDescent="0.25">
      <c r="A25" s="3" t="s">
        <v>24</v>
      </c>
      <c r="B25" s="3">
        <f>MayRaw!B25</f>
        <v>679</v>
      </c>
      <c r="C25" s="3">
        <f>MayRaw!C25</f>
        <v>128</v>
      </c>
      <c r="D25" s="3">
        <f>MayRaw!D25</f>
        <v>807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482</v>
      </c>
      <c r="C27" s="3">
        <f>MayRaw!C27</f>
        <v>254</v>
      </c>
      <c r="D27" s="3">
        <f>MayRaw!D27</f>
        <v>736</v>
      </c>
    </row>
    <row r="28" spans="1:4" ht="15" customHeight="1" x14ac:dyDescent="0.25">
      <c r="A28" s="2" t="s">
        <v>27</v>
      </c>
      <c r="B28" s="2">
        <f>MayRaw!B28</f>
        <v>210</v>
      </c>
      <c r="C28" s="2">
        <f>MayRaw!C28</f>
        <v>69</v>
      </c>
      <c r="D28" s="2">
        <f>MayRaw!D28</f>
        <v>279</v>
      </c>
    </row>
    <row r="29" spans="1:4" ht="15" customHeight="1" x14ac:dyDescent="0.25">
      <c r="A29" s="3" t="s">
        <v>28</v>
      </c>
      <c r="B29" s="3">
        <f>MayRaw!B29</f>
        <v>1585</v>
      </c>
      <c r="C29" s="3">
        <f>MayRaw!C29</f>
        <v>462</v>
      </c>
      <c r="D29" s="3">
        <f>MayRaw!D29</f>
        <v>2047</v>
      </c>
    </row>
    <row r="30" spans="1:4" ht="15" customHeight="1" x14ac:dyDescent="0.25">
      <c r="A30" s="2" t="s">
        <v>29</v>
      </c>
      <c r="B30" s="2">
        <f>MayRaw!B30</f>
        <v>14</v>
      </c>
      <c r="C30" s="2">
        <f>MayRaw!C30</f>
        <v>56</v>
      </c>
      <c r="D30" s="2">
        <f>MayRaw!D30</f>
        <v>70</v>
      </c>
    </row>
    <row r="31" spans="1:4" ht="15" customHeight="1" x14ac:dyDescent="0.25">
      <c r="A31" s="3" t="s">
        <v>30</v>
      </c>
      <c r="B31" s="3">
        <f>MayRaw!B31</f>
        <v>433</v>
      </c>
      <c r="C31" s="3">
        <f>MayRaw!C31</f>
        <v>34</v>
      </c>
      <c r="D31" s="3">
        <f>MayRaw!D31</f>
        <v>467</v>
      </c>
    </row>
    <row r="32" spans="1:4" ht="15" customHeight="1" x14ac:dyDescent="0.25">
      <c r="A32" s="2" t="s">
        <v>31</v>
      </c>
      <c r="B32" s="2">
        <f>MayRaw!B32</f>
        <v>1655</v>
      </c>
      <c r="C32" s="2">
        <f>MayRaw!C32</f>
        <v>425</v>
      </c>
      <c r="D32" s="2">
        <f>MayRaw!D32</f>
        <v>2080</v>
      </c>
    </row>
    <row r="33" spans="1:4" ht="15" customHeight="1" x14ac:dyDescent="0.25">
      <c r="A33" s="3" t="s">
        <v>32</v>
      </c>
      <c r="B33" s="3">
        <f>MayRaw!B33</f>
        <v>1258</v>
      </c>
      <c r="C33" s="3">
        <f>MayRaw!C33</f>
        <v>347</v>
      </c>
      <c r="D33" s="3">
        <f>MayRaw!D33</f>
        <v>1605</v>
      </c>
    </row>
    <row r="34" spans="1:4" ht="15" customHeight="1" x14ac:dyDescent="0.25">
      <c r="A34" s="2" t="s">
        <v>33</v>
      </c>
      <c r="B34" s="2">
        <f>MayRaw!B34</f>
        <v>449</v>
      </c>
      <c r="C34" s="2">
        <f>MayRaw!C34</f>
        <v>163</v>
      </c>
      <c r="D34" s="2">
        <f>MayRaw!D34</f>
        <v>612</v>
      </c>
    </row>
    <row r="35" spans="1:4" ht="15" customHeight="1" x14ac:dyDescent="0.25">
      <c r="A35" s="3" t="s">
        <v>34</v>
      </c>
      <c r="B35" s="3">
        <f>MayRaw!B35</f>
        <v>7375</v>
      </c>
      <c r="C35" s="3">
        <f>MayRaw!C35</f>
        <v>748</v>
      </c>
      <c r="D35" s="3">
        <f>MayRaw!D35</f>
        <v>8123</v>
      </c>
    </row>
    <row r="36" spans="1:4" ht="15" customHeight="1" x14ac:dyDescent="0.25">
      <c r="A36" s="2" t="s">
        <v>35</v>
      </c>
      <c r="B36" s="2">
        <f>MayRaw!B36</f>
        <v>923</v>
      </c>
      <c r="C36" s="2">
        <f>MayRaw!C36</f>
        <v>156</v>
      </c>
      <c r="D36" s="2">
        <f>MayRaw!D36</f>
        <v>1079</v>
      </c>
    </row>
    <row r="37" spans="1:4" ht="15" customHeight="1" x14ac:dyDescent="0.25">
      <c r="A37" s="3" t="s">
        <v>36</v>
      </c>
      <c r="B37" s="3">
        <f>MayRaw!B37</f>
        <v>3479</v>
      </c>
      <c r="C37" s="3">
        <f>MayRaw!C37</f>
        <v>460</v>
      </c>
      <c r="D37" s="3">
        <f>MayRaw!D37</f>
        <v>3939</v>
      </c>
    </row>
    <row r="38" spans="1:4" ht="15" customHeight="1" x14ac:dyDescent="0.25">
      <c r="A38" s="2" t="s">
        <v>37</v>
      </c>
      <c r="B38" s="2">
        <f>MayRaw!B38</f>
        <v>105</v>
      </c>
      <c r="C38" s="2">
        <f>MayRaw!C38</f>
        <v>31</v>
      </c>
      <c r="D38" s="2">
        <f>MayRaw!D38</f>
        <v>136</v>
      </c>
    </row>
    <row r="39" spans="1:4" ht="15" customHeight="1" x14ac:dyDescent="0.25">
      <c r="A39" s="3" t="s">
        <v>38</v>
      </c>
      <c r="B39" s="3">
        <f>MayRaw!B39</f>
        <v>94</v>
      </c>
      <c r="C39" s="3">
        <f>MayRaw!C39</f>
        <v>130</v>
      </c>
      <c r="D39" s="3">
        <f>MayRaw!D39</f>
        <v>224</v>
      </c>
    </row>
    <row r="40" spans="1:4" ht="15" customHeight="1" x14ac:dyDescent="0.25">
      <c r="A40" s="6" t="s">
        <v>39</v>
      </c>
      <c r="B40" s="6">
        <f>MayRaw!B40</f>
        <v>104</v>
      </c>
      <c r="C40" s="6">
        <f>MayRaw!C40</f>
        <v>0</v>
      </c>
      <c r="D40" s="6">
        <f>MayRaw!D40</f>
        <v>104</v>
      </c>
    </row>
    <row r="41" spans="1:4" ht="15" customHeight="1" x14ac:dyDescent="0.25">
      <c r="A41" s="7" t="s">
        <v>40</v>
      </c>
      <c r="B41" s="7">
        <f>MayRaw!B41</f>
        <v>145</v>
      </c>
      <c r="C41" s="7">
        <f>MayRaw!C41</f>
        <v>30</v>
      </c>
      <c r="D41" s="7">
        <f>MayRaw!D41</f>
        <v>175</v>
      </c>
    </row>
    <row r="42" spans="1:4" ht="15" customHeight="1" x14ac:dyDescent="0.25">
      <c r="A42" s="6" t="s">
        <v>41</v>
      </c>
      <c r="B42" s="6">
        <f>MayRaw!B42</f>
        <v>6</v>
      </c>
      <c r="C42" s="6">
        <f>MayRaw!C42</f>
        <v>1</v>
      </c>
      <c r="D42" s="6">
        <f>MayRaw!D42</f>
        <v>7</v>
      </c>
    </row>
    <row r="43" spans="1:4" ht="15" customHeight="1" x14ac:dyDescent="0.2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44</v>
      </c>
      <c r="B45" s="3">
        <f>MayRaw!B45</f>
        <v>365</v>
      </c>
      <c r="C45" s="3">
        <f>MayRaw!C45</f>
        <v>61</v>
      </c>
      <c r="D45" s="3">
        <f>MayRaw!D45</f>
        <v>426</v>
      </c>
    </row>
    <row r="46" spans="1:4" ht="15" customHeight="1" x14ac:dyDescent="0.25">
      <c r="A46" s="2" t="s">
        <v>45</v>
      </c>
      <c r="B46" s="2">
        <f>MayRaw!B46</f>
        <v>1280</v>
      </c>
      <c r="C46" s="2">
        <f>MayRaw!C46</f>
        <v>485</v>
      </c>
      <c r="D46" s="2">
        <f>MayRaw!D46</f>
        <v>1765</v>
      </c>
    </row>
    <row r="47" spans="1:4" ht="15" customHeight="1" x14ac:dyDescent="0.25">
      <c r="A47" s="3" t="s">
        <v>46</v>
      </c>
      <c r="B47" s="3">
        <f>MayRaw!B47</f>
        <v>4858</v>
      </c>
      <c r="C47" s="3">
        <f>MayRaw!C47</f>
        <v>872</v>
      </c>
      <c r="D47" s="3">
        <f>MayRaw!D47</f>
        <v>5730</v>
      </c>
    </row>
    <row r="48" spans="1:4" ht="15" customHeight="1" x14ac:dyDescent="0.25">
      <c r="A48" s="2" t="s">
        <v>47</v>
      </c>
      <c r="B48" s="2">
        <f>MayRaw!B48</f>
        <v>2390</v>
      </c>
      <c r="C48" s="2">
        <f>MayRaw!C48</f>
        <v>223</v>
      </c>
      <c r="D48" s="2">
        <f>MayRaw!D48</f>
        <v>2613</v>
      </c>
    </row>
    <row r="49" spans="1:4" ht="15" customHeight="1" x14ac:dyDescent="0.25">
      <c r="A49" s="3" t="s">
        <v>48</v>
      </c>
      <c r="B49" s="3">
        <f>MayRaw!B49</f>
        <v>1151</v>
      </c>
      <c r="C49" s="3">
        <f>MayRaw!C49</f>
        <v>448</v>
      </c>
      <c r="D49" s="3">
        <f>MayRaw!D49</f>
        <v>1599</v>
      </c>
    </row>
    <row r="50" spans="1:4" ht="15" customHeight="1" x14ac:dyDescent="0.25">
      <c r="A50" s="2" t="s">
        <v>49</v>
      </c>
      <c r="B50" s="2">
        <f>MayRaw!B50</f>
        <v>4171</v>
      </c>
      <c r="C50" s="2">
        <f>MayRaw!C50</f>
        <v>881</v>
      </c>
      <c r="D50" s="2">
        <f>MayRaw!D50</f>
        <v>5052</v>
      </c>
    </row>
    <row r="51" spans="1:4" ht="15" customHeight="1" x14ac:dyDescent="0.25">
      <c r="A51" s="3" t="s">
        <v>50</v>
      </c>
      <c r="B51" s="3">
        <f>MayRaw!B51</f>
        <v>484</v>
      </c>
      <c r="C51" s="3">
        <f>MayRaw!C51</f>
        <v>160</v>
      </c>
      <c r="D51" s="3">
        <f>MayRaw!D51</f>
        <v>644</v>
      </c>
    </row>
    <row r="52" spans="1:4" ht="15" customHeight="1" x14ac:dyDescent="0.25">
      <c r="A52" s="2" t="s">
        <v>51</v>
      </c>
      <c r="B52" s="2">
        <f>MayRaw!B52</f>
        <v>1321</v>
      </c>
      <c r="C52" s="2">
        <f>MayRaw!C52</f>
        <v>370</v>
      </c>
      <c r="D52" s="2">
        <f>MayRaw!D52</f>
        <v>1691</v>
      </c>
    </row>
    <row r="53" spans="1:4" ht="15" customHeight="1" x14ac:dyDescent="0.25">
      <c r="A53" s="3" t="s">
        <v>52</v>
      </c>
      <c r="B53" s="3">
        <f>MayRaw!B53</f>
        <v>153</v>
      </c>
      <c r="C53" s="3">
        <f>MayRaw!C53</f>
        <v>113</v>
      </c>
      <c r="D53" s="3">
        <f>MayRaw!D53</f>
        <v>266</v>
      </c>
    </row>
    <row r="54" spans="1:4" ht="15" customHeight="1" x14ac:dyDescent="0.25">
      <c r="A54" s="2" t="s">
        <v>53</v>
      </c>
      <c r="B54" s="2">
        <f>MayRaw!B54</f>
        <v>199</v>
      </c>
      <c r="C54" s="2">
        <f>MayRaw!C54</f>
        <v>17</v>
      </c>
      <c r="D54" s="2">
        <f>MayRaw!D54</f>
        <v>216</v>
      </c>
    </row>
    <row r="55" spans="1:4" ht="15" customHeight="1" x14ac:dyDescent="0.25">
      <c r="A55" s="3" t="s">
        <v>54</v>
      </c>
      <c r="B55" s="3">
        <f>MayRaw!B55</f>
        <v>441</v>
      </c>
      <c r="C55" s="3">
        <f>MayRaw!C55</f>
        <v>336</v>
      </c>
      <c r="D55" s="3">
        <f>MayRaw!D55</f>
        <v>777</v>
      </c>
    </row>
    <row r="56" spans="1:4" ht="15" customHeight="1" x14ac:dyDescent="0.25">
      <c r="A56" s="8" t="s">
        <v>55</v>
      </c>
      <c r="B56" s="8">
        <f>SUM(B12,B13,B14,B15)</f>
        <v>1435</v>
      </c>
      <c r="C56" s="8">
        <f t="shared" ref="C56:D56" si="0">SUM(C12,C13,C14,C15)</f>
        <v>384</v>
      </c>
      <c r="D56" s="8">
        <f t="shared" si="0"/>
        <v>1819</v>
      </c>
    </row>
    <row r="57" spans="1:4" ht="15" customHeight="1" x14ac:dyDescent="0.25">
      <c r="A57" s="9" t="s">
        <v>56</v>
      </c>
      <c r="B57" s="9">
        <f>SUM(B40,B41,B42,B43,B44)</f>
        <v>255</v>
      </c>
      <c r="C57" s="9">
        <f t="shared" ref="C57:D57" si="1">SUM(C40,C41,C42,C43,C44)</f>
        <v>31</v>
      </c>
      <c r="D57" s="9">
        <f t="shared" si="1"/>
        <v>286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4595</v>
      </c>
      <c r="C2">
        <v>1339</v>
      </c>
      <c r="D2">
        <v>5934</v>
      </c>
    </row>
    <row r="3" spans="1:4" x14ac:dyDescent="0.25">
      <c r="A3" t="s">
        <v>2</v>
      </c>
      <c r="B3">
        <v>3015</v>
      </c>
      <c r="C3">
        <v>544</v>
      </c>
      <c r="D3">
        <v>3559</v>
      </c>
    </row>
    <row r="4" spans="1:4" x14ac:dyDescent="0.25">
      <c r="A4" t="s">
        <v>3</v>
      </c>
      <c r="B4">
        <v>8319</v>
      </c>
      <c r="C4">
        <v>1167</v>
      </c>
      <c r="D4">
        <v>9486</v>
      </c>
    </row>
    <row r="5" spans="1:4" x14ac:dyDescent="0.25">
      <c r="A5" t="s">
        <v>4</v>
      </c>
      <c r="B5">
        <v>161</v>
      </c>
      <c r="C5">
        <v>41</v>
      </c>
      <c r="D5">
        <v>202</v>
      </c>
    </row>
    <row r="6" spans="1:4" x14ac:dyDescent="0.25">
      <c r="A6" t="s">
        <v>5</v>
      </c>
      <c r="B6">
        <v>5316</v>
      </c>
      <c r="C6">
        <v>1044</v>
      </c>
      <c r="D6">
        <v>6360</v>
      </c>
    </row>
    <row r="7" spans="1:4" x14ac:dyDescent="0.25">
      <c r="A7" t="s">
        <v>6</v>
      </c>
      <c r="B7">
        <v>448</v>
      </c>
      <c r="C7">
        <v>331</v>
      </c>
      <c r="D7">
        <v>779</v>
      </c>
    </row>
    <row r="8" spans="1:4" x14ac:dyDescent="0.25">
      <c r="A8" t="s">
        <v>7</v>
      </c>
      <c r="B8">
        <v>724</v>
      </c>
      <c r="C8">
        <v>134</v>
      </c>
      <c r="D8">
        <v>858</v>
      </c>
    </row>
    <row r="9" spans="1:4" x14ac:dyDescent="0.25">
      <c r="A9" t="s">
        <v>8</v>
      </c>
      <c r="B9">
        <v>422</v>
      </c>
      <c r="C9">
        <v>48</v>
      </c>
      <c r="D9">
        <v>470</v>
      </c>
    </row>
    <row r="10" spans="1:4" x14ac:dyDescent="0.25">
      <c r="A10" t="s">
        <v>9</v>
      </c>
      <c r="B10">
        <v>65</v>
      </c>
      <c r="D10">
        <v>65</v>
      </c>
    </row>
    <row r="11" spans="1:4" x14ac:dyDescent="0.25">
      <c r="A11" t="s">
        <v>10</v>
      </c>
    </row>
    <row r="12" spans="1:4" x14ac:dyDescent="0.25">
      <c r="A12" t="s">
        <v>11</v>
      </c>
      <c r="B12">
        <v>157</v>
      </c>
      <c r="C12">
        <v>9</v>
      </c>
      <c r="D12">
        <v>166</v>
      </c>
    </row>
    <row r="13" spans="1:4" x14ac:dyDescent="0.25">
      <c r="A13" t="s">
        <v>12</v>
      </c>
      <c r="B13">
        <v>277</v>
      </c>
      <c r="C13">
        <v>137</v>
      </c>
      <c r="D13">
        <v>414</v>
      </c>
    </row>
    <row r="14" spans="1:4" x14ac:dyDescent="0.25">
      <c r="A14" t="s">
        <v>13</v>
      </c>
      <c r="B14">
        <v>529</v>
      </c>
      <c r="C14">
        <v>163</v>
      </c>
      <c r="D14">
        <v>692</v>
      </c>
    </row>
    <row r="15" spans="1:4" x14ac:dyDescent="0.25">
      <c r="A15" t="s">
        <v>14</v>
      </c>
      <c r="B15">
        <v>472</v>
      </c>
      <c r="C15">
        <v>75</v>
      </c>
      <c r="D15">
        <v>547</v>
      </c>
    </row>
    <row r="16" spans="1:4" x14ac:dyDescent="0.25">
      <c r="A16" t="s">
        <v>15</v>
      </c>
      <c r="B16">
        <v>385</v>
      </c>
      <c r="C16">
        <v>61</v>
      </c>
      <c r="D16">
        <v>446</v>
      </c>
    </row>
    <row r="17" spans="1:4" x14ac:dyDescent="0.25">
      <c r="A17" t="s">
        <v>16</v>
      </c>
      <c r="B17">
        <v>2236</v>
      </c>
      <c r="C17">
        <v>608</v>
      </c>
      <c r="D17">
        <v>2844</v>
      </c>
    </row>
    <row r="18" spans="1:4" x14ac:dyDescent="0.25">
      <c r="A18" t="s">
        <v>17</v>
      </c>
      <c r="B18">
        <v>140</v>
      </c>
      <c r="C18">
        <v>71</v>
      </c>
      <c r="D18">
        <v>211</v>
      </c>
    </row>
    <row r="19" spans="1:4" x14ac:dyDescent="0.25">
      <c r="A19" t="s">
        <v>18</v>
      </c>
      <c r="B19">
        <v>2054</v>
      </c>
      <c r="C19">
        <v>517</v>
      </c>
      <c r="D19">
        <v>2571</v>
      </c>
    </row>
    <row r="20" spans="1:4" x14ac:dyDescent="0.25">
      <c r="A20" t="s">
        <v>19</v>
      </c>
      <c r="B20">
        <v>10</v>
      </c>
      <c r="C20">
        <v>4</v>
      </c>
      <c r="D20">
        <v>14</v>
      </c>
    </row>
    <row r="21" spans="1:4" x14ac:dyDescent="0.25">
      <c r="A21" t="s">
        <v>20</v>
      </c>
      <c r="B21">
        <v>1988</v>
      </c>
      <c r="C21">
        <v>417</v>
      </c>
      <c r="D21">
        <v>2405</v>
      </c>
    </row>
    <row r="22" spans="1:4" x14ac:dyDescent="0.25">
      <c r="A22" t="s">
        <v>21</v>
      </c>
      <c r="B22">
        <v>110</v>
      </c>
      <c r="C22">
        <v>19</v>
      </c>
      <c r="D22">
        <v>129</v>
      </c>
    </row>
    <row r="23" spans="1:4" x14ac:dyDescent="0.25">
      <c r="A23" t="s">
        <v>22</v>
      </c>
      <c r="B23">
        <v>1877</v>
      </c>
      <c r="C23">
        <v>590</v>
      </c>
      <c r="D23">
        <v>2467</v>
      </c>
    </row>
    <row r="24" spans="1:4" x14ac:dyDescent="0.25">
      <c r="A24" t="s">
        <v>23</v>
      </c>
      <c r="B24">
        <v>8396</v>
      </c>
      <c r="C24">
        <v>1491</v>
      </c>
      <c r="D24">
        <v>9887</v>
      </c>
    </row>
    <row r="25" spans="1:4" x14ac:dyDescent="0.25">
      <c r="A25" t="s">
        <v>24</v>
      </c>
      <c r="B25">
        <v>679</v>
      </c>
      <c r="C25">
        <v>128</v>
      </c>
      <c r="D25">
        <v>807</v>
      </c>
    </row>
    <row r="26" spans="1:4" x14ac:dyDescent="0.25">
      <c r="A26" t="s">
        <v>25</v>
      </c>
    </row>
    <row r="27" spans="1:4" x14ac:dyDescent="0.25">
      <c r="A27" t="s">
        <v>26</v>
      </c>
      <c r="B27">
        <v>482</v>
      </c>
      <c r="C27">
        <v>254</v>
      </c>
      <c r="D27">
        <v>736</v>
      </c>
    </row>
    <row r="28" spans="1:4" x14ac:dyDescent="0.25">
      <c r="A28" t="s">
        <v>27</v>
      </c>
      <c r="B28">
        <v>210</v>
      </c>
      <c r="C28">
        <v>69</v>
      </c>
      <c r="D28">
        <v>279</v>
      </c>
    </row>
    <row r="29" spans="1:4" x14ac:dyDescent="0.25">
      <c r="A29" t="s">
        <v>28</v>
      </c>
      <c r="B29">
        <v>1585</v>
      </c>
      <c r="C29">
        <v>462</v>
      </c>
      <c r="D29">
        <v>2047</v>
      </c>
    </row>
    <row r="30" spans="1:4" x14ac:dyDescent="0.25">
      <c r="A30" t="s">
        <v>29</v>
      </c>
      <c r="B30">
        <v>14</v>
      </c>
      <c r="C30">
        <v>56</v>
      </c>
      <c r="D30">
        <v>70</v>
      </c>
    </row>
    <row r="31" spans="1:4" x14ac:dyDescent="0.25">
      <c r="A31" t="s">
        <v>30</v>
      </c>
      <c r="B31">
        <v>433</v>
      </c>
      <c r="C31">
        <v>34</v>
      </c>
      <c r="D31">
        <v>467</v>
      </c>
    </row>
    <row r="32" spans="1:4" x14ac:dyDescent="0.25">
      <c r="A32" t="s">
        <v>31</v>
      </c>
      <c r="B32">
        <v>1655</v>
      </c>
      <c r="C32">
        <v>425</v>
      </c>
      <c r="D32">
        <v>2080</v>
      </c>
    </row>
    <row r="33" spans="1:4" x14ac:dyDescent="0.25">
      <c r="A33" t="s">
        <v>32</v>
      </c>
      <c r="B33">
        <v>1258</v>
      </c>
      <c r="C33">
        <v>347</v>
      </c>
      <c r="D33">
        <v>1605</v>
      </c>
    </row>
    <row r="34" spans="1:4" x14ac:dyDescent="0.25">
      <c r="A34" t="s">
        <v>33</v>
      </c>
      <c r="B34">
        <v>449</v>
      </c>
      <c r="C34">
        <v>163</v>
      </c>
      <c r="D34">
        <v>612</v>
      </c>
    </row>
    <row r="35" spans="1:4" x14ac:dyDescent="0.25">
      <c r="A35" t="s">
        <v>34</v>
      </c>
      <c r="B35">
        <v>7375</v>
      </c>
      <c r="C35">
        <v>748</v>
      </c>
      <c r="D35">
        <v>8123</v>
      </c>
    </row>
    <row r="36" spans="1:4" x14ac:dyDescent="0.25">
      <c r="A36" t="s">
        <v>35</v>
      </c>
      <c r="B36">
        <v>923</v>
      </c>
      <c r="C36">
        <v>156</v>
      </c>
      <c r="D36">
        <v>1079</v>
      </c>
    </row>
    <row r="37" spans="1:4" x14ac:dyDescent="0.25">
      <c r="A37" t="s">
        <v>36</v>
      </c>
      <c r="B37">
        <v>3479</v>
      </c>
      <c r="C37">
        <v>460</v>
      </c>
      <c r="D37">
        <v>3939</v>
      </c>
    </row>
    <row r="38" spans="1:4" x14ac:dyDescent="0.25">
      <c r="A38" t="s">
        <v>37</v>
      </c>
      <c r="B38">
        <v>105</v>
      </c>
      <c r="C38">
        <v>31</v>
      </c>
      <c r="D38">
        <v>136</v>
      </c>
    </row>
    <row r="39" spans="1:4" x14ac:dyDescent="0.25">
      <c r="A39" t="s">
        <v>38</v>
      </c>
      <c r="B39">
        <v>94</v>
      </c>
      <c r="C39">
        <v>130</v>
      </c>
      <c r="D39">
        <v>224</v>
      </c>
    </row>
    <row r="40" spans="1:4" x14ac:dyDescent="0.25">
      <c r="A40" t="s">
        <v>39</v>
      </c>
      <c r="B40">
        <v>104</v>
      </c>
      <c r="D40">
        <v>104</v>
      </c>
    </row>
    <row r="41" spans="1:4" x14ac:dyDescent="0.25">
      <c r="A41" t="s">
        <v>40</v>
      </c>
      <c r="B41">
        <v>145</v>
      </c>
      <c r="C41">
        <v>30</v>
      </c>
      <c r="D41">
        <v>175</v>
      </c>
    </row>
    <row r="42" spans="1:4" x14ac:dyDescent="0.25">
      <c r="A42" t="s">
        <v>41</v>
      </c>
      <c r="B42">
        <v>6</v>
      </c>
      <c r="C42">
        <v>1</v>
      </c>
      <c r="D42">
        <v>7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365</v>
      </c>
      <c r="C45">
        <v>61</v>
      </c>
      <c r="D45">
        <v>426</v>
      </c>
    </row>
    <row r="46" spans="1:4" x14ac:dyDescent="0.25">
      <c r="A46" t="s">
        <v>45</v>
      </c>
      <c r="B46">
        <v>1280</v>
      </c>
      <c r="C46">
        <v>485</v>
      </c>
      <c r="D46">
        <v>1765</v>
      </c>
    </row>
    <row r="47" spans="1:4" x14ac:dyDescent="0.25">
      <c r="A47" t="s">
        <v>46</v>
      </c>
      <c r="B47">
        <v>4858</v>
      </c>
      <c r="C47">
        <v>872</v>
      </c>
      <c r="D47">
        <v>5730</v>
      </c>
    </row>
    <row r="48" spans="1:4" x14ac:dyDescent="0.25">
      <c r="A48" t="s">
        <v>47</v>
      </c>
      <c r="B48">
        <v>2390</v>
      </c>
      <c r="C48">
        <v>223</v>
      </c>
      <c r="D48">
        <v>2613</v>
      </c>
    </row>
    <row r="49" spans="1:4" x14ac:dyDescent="0.25">
      <c r="A49" t="s">
        <v>48</v>
      </c>
      <c r="B49">
        <v>1151</v>
      </c>
      <c r="C49">
        <v>448</v>
      </c>
      <c r="D49">
        <v>1599</v>
      </c>
    </row>
    <row r="50" spans="1:4" x14ac:dyDescent="0.25">
      <c r="A50" t="s">
        <v>49</v>
      </c>
      <c r="B50">
        <v>4171</v>
      </c>
      <c r="C50">
        <v>881</v>
      </c>
      <c r="D50">
        <v>5052</v>
      </c>
    </row>
    <row r="51" spans="1:4" x14ac:dyDescent="0.25">
      <c r="A51" t="s">
        <v>50</v>
      </c>
      <c r="B51">
        <v>484</v>
      </c>
      <c r="C51">
        <v>160</v>
      </c>
      <c r="D51">
        <v>644</v>
      </c>
    </row>
    <row r="52" spans="1:4" x14ac:dyDescent="0.25">
      <c r="A52" t="s">
        <v>51</v>
      </c>
      <c r="B52">
        <v>1321</v>
      </c>
      <c r="C52">
        <v>370</v>
      </c>
      <c r="D52">
        <v>1691</v>
      </c>
    </row>
    <row r="53" spans="1:4" x14ac:dyDescent="0.25">
      <c r="A53" t="s">
        <v>52</v>
      </c>
      <c r="B53">
        <v>153</v>
      </c>
      <c r="C53">
        <v>113</v>
      </c>
      <c r="D53">
        <v>266</v>
      </c>
    </row>
    <row r="54" spans="1:4" x14ac:dyDescent="0.25">
      <c r="A54" t="s">
        <v>53</v>
      </c>
      <c r="B54">
        <v>199</v>
      </c>
      <c r="C54">
        <v>17</v>
      </c>
      <c r="D54">
        <v>216</v>
      </c>
    </row>
    <row r="55" spans="1:4" x14ac:dyDescent="0.25">
      <c r="A55" t="s">
        <v>54</v>
      </c>
      <c r="B55">
        <v>441</v>
      </c>
      <c r="C55">
        <v>336</v>
      </c>
      <c r="D55">
        <v>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2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3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4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5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6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7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8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9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11</v>
      </c>
      <c r="B12" s="4">
        <f>JuneRaw!B12</f>
        <v>0</v>
      </c>
      <c r="C12" s="4">
        <f>JuneRaw!C12</f>
        <v>0</v>
      </c>
      <c r="D12" s="4">
        <f>JuneRaw!D12</f>
        <v>0</v>
      </c>
    </row>
    <row r="13" spans="1:4" ht="15" customHeight="1" x14ac:dyDescent="0.25">
      <c r="A13" s="5" t="s">
        <v>12</v>
      </c>
      <c r="B13" s="5">
        <f>JuneRaw!B13</f>
        <v>0</v>
      </c>
      <c r="C13" s="5">
        <f>JuneRaw!C13</f>
        <v>0</v>
      </c>
      <c r="D13" s="5">
        <f>JuneRaw!D13</f>
        <v>0</v>
      </c>
    </row>
    <row r="14" spans="1:4" ht="15" customHeight="1" x14ac:dyDescent="0.25">
      <c r="A14" s="4" t="s">
        <v>13</v>
      </c>
      <c r="B14" s="4">
        <f>JuneRaw!B14</f>
        <v>0</v>
      </c>
      <c r="C14" s="4">
        <f>JuneRaw!C14</f>
        <v>0</v>
      </c>
      <c r="D14" s="4">
        <f>JuneRaw!D14</f>
        <v>0</v>
      </c>
    </row>
    <row r="15" spans="1:4" ht="15" customHeight="1" x14ac:dyDescent="0.25">
      <c r="A15" s="5" t="s">
        <v>14</v>
      </c>
      <c r="B15" s="5">
        <f>JuneRaw!B15</f>
        <v>0</v>
      </c>
      <c r="C15" s="5">
        <f>JuneRaw!C15</f>
        <v>0</v>
      </c>
      <c r="D15" s="5">
        <f>JuneRaw!D15</f>
        <v>0</v>
      </c>
    </row>
    <row r="16" spans="1:4" ht="15" customHeight="1" x14ac:dyDescent="0.25">
      <c r="A16" s="2" t="s">
        <v>15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16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17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18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19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20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21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22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23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24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27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28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29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30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31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32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33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34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35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36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37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38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44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45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46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47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48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49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50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51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52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53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3" t="s">
        <v>54</v>
      </c>
      <c r="B55" s="3">
        <f>JuneRaw!B55</f>
        <v>0</v>
      </c>
      <c r="C55" s="3">
        <f>JuneRaw!C55</f>
        <v>0</v>
      </c>
      <c r="D55" s="3">
        <f>JuneRaw!D55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25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  <c r="E2" s="12"/>
    </row>
    <row r="3" spans="1:5" ht="15" customHeight="1" x14ac:dyDescent="0.25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  <c r="E3" s="12"/>
    </row>
    <row r="4" spans="1:5" ht="15" customHeight="1" x14ac:dyDescent="0.25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  <c r="E4" s="12"/>
    </row>
    <row r="5" spans="1:5" ht="15" customHeight="1" x14ac:dyDescent="0.25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  <c r="E5" s="12"/>
    </row>
    <row r="6" spans="1:5" ht="15" customHeight="1" x14ac:dyDescent="0.25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  <c r="E6" s="12"/>
    </row>
    <row r="7" spans="1:5" ht="15" customHeight="1" x14ac:dyDescent="0.25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  <c r="E7" s="12"/>
    </row>
    <row r="8" spans="1:5" ht="15" customHeight="1" x14ac:dyDescent="0.25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  <c r="E8" s="12"/>
    </row>
    <row r="9" spans="1:5" ht="15" customHeight="1" x14ac:dyDescent="0.25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  <c r="E9" s="12"/>
    </row>
    <row r="10" spans="1:5" ht="15" customHeight="1" x14ac:dyDescent="0.25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  <c r="E10" s="12"/>
    </row>
    <row r="11" spans="1:5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11</v>
      </c>
      <c r="B12" s="4">
        <f>JulyRaw!B12</f>
        <v>0</v>
      </c>
      <c r="C12" s="4">
        <f>JulyRaw!C12</f>
        <v>0</v>
      </c>
      <c r="D12" s="4">
        <f>JulyRaw!D12</f>
        <v>0</v>
      </c>
      <c r="E12" s="12"/>
    </row>
    <row r="13" spans="1:5" ht="15" customHeight="1" x14ac:dyDescent="0.25">
      <c r="A13" s="5" t="s">
        <v>12</v>
      </c>
      <c r="B13" s="5">
        <f>JulyRaw!B13</f>
        <v>0</v>
      </c>
      <c r="C13" s="5">
        <f>JulyRaw!C13</f>
        <v>0</v>
      </c>
      <c r="D13" s="5">
        <f>JulyRaw!D13</f>
        <v>0</v>
      </c>
      <c r="E13" s="12"/>
    </row>
    <row r="14" spans="1:5" ht="15" customHeight="1" x14ac:dyDescent="0.25">
      <c r="A14" s="4" t="s">
        <v>13</v>
      </c>
      <c r="B14" s="4">
        <f>JulyRaw!B14</f>
        <v>0</v>
      </c>
      <c r="C14" s="4">
        <f>JulyRaw!C14</f>
        <v>0</v>
      </c>
      <c r="D14" s="4">
        <f>JulyRaw!D14</f>
        <v>0</v>
      </c>
      <c r="E14" s="12"/>
    </row>
    <row r="15" spans="1:5" ht="15" customHeight="1" x14ac:dyDescent="0.25">
      <c r="A15" s="5" t="s">
        <v>14</v>
      </c>
      <c r="B15" s="5">
        <f>JulyRaw!B15</f>
        <v>0</v>
      </c>
      <c r="C15" s="5">
        <f>JulyRaw!C15</f>
        <v>0</v>
      </c>
      <c r="D15" s="5">
        <f>JulyRaw!D15</f>
        <v>0</v>
      </c>
      <c r="E15" s="12"/>
    </row>
    <row r="16" spans="1:5" ht="15" customHeight="1" x14ac:dyDescent="0.25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  <c r="E16" s="12"/>
    </row>
    <row r="17" spans="1:5" ht="15" customHeight="1" x14ac:dyDescent="0.25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  <c r="E17" s="12"/>
    </row>
    <row r="18" spans="1:5" ht="15" customHeight="1" x14ac:dyDescent="0.25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  <c r="E18" s="12"/>
    </row>
    <row r="19" spans="1:5" ht="15" customHeight="1" x14ac:dyDescent="0.25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  <c r="E19" s="12"/>
    </row>
    <row r="20" spans="1:5" ht="15" customHeight="1" x14ac:dyDescent="0.25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  <c r="E20" s="12"/>
    </row>
    <row r="21" spans="1:5" ht="15" customHeight="1" x14ac:dyDescent="0.25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  <c r="E21" s="12"/>
    </row>
    <row r="22" spans="1:5" ht="15" customHeight="1" x14ac:dyDescent="0.25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  <c r="E22" s="12"/>
    </row>
    <row r="23" spans="1:5" ht="15" customHeight="1" x14ac:dyDescent="0.25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  <c r="E23" s="12"/>
    </row>
    <row r="24" spans="1:5" ht="15" customHeight="1" x14ac:dyDescent="0.25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  <c r="E24" s="12"/>
    </row>
    <row r="25" spans="1:5" ht="15" customHeight="1" x14ac:dyDescent="0.25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  <c r="E25" s="12"/>
    </row>
    <row r="26" spans="1:5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  <c r="E27" s="12"/>
    </row>
    <row r="28" spans="1:5" ht="15" customHeight="1" x14ac:dyDescent="0.25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  <c r="E28" s="12"/>
    </row>
    <row r="29" spans="1:5" ht="15" customHeight="1" x14ac:dyDescent="0.25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  <c r="E29" s="12"/>
    </row>
    <row r="30" spans="1:5" ht="15" customHeight="1" x14ac:dyDescent="0.25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  <c r="E30" s="12"/>
    </row>
    <row r="31" spans="1:5" ht="15" customHeight="1" x14ac:dyDescent="0.25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  <c r="E31" s="12"/>
    </row>
    <row r="32" spans="1:5" ht="15" customHeight="1" x14ac:dyDescent="0.25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  <c r="E32" s="12"/>
    </row>
    <row r="33" spans="1:5" ht="15" customHeight="1" x14ac:dyDescent="0.25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  <c r="E33" s="12"/>
    </row>
    <row r="34" spans="1:5" ht="15" customHeight="1" x14ac:dyDescent="0.25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  <c r="E34" s="12"/>
    </row>
    <row r="35" spans="1:5" ht="15" customHeight="1" x14ac:dyDescent="0.25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  <c r="E35" s="12"/>
    </row>
    <row r="36" spans="1:5" ht="15" customHeight="1" x14ac:dyDescent="0.25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  <c r="E36" s="12"/>
    </row>
    <row r="37" spans="1:5" ht="15" customHeight="1" x14ac:dyDescent="0.25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  <c r="E37" s="12"/>
    </row>
    <row r="38" spans="1:5" ht="15" customHeight="1" x14ac:dyDescent="0.25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  <c r="E38" s="12"/>
    </row>
    <row r="39" spans="1:5" ht="15" customHeight="1" x14ac:dyDescent="0.25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  <c r="E39" s="12"/>
    </row>
    <row r="40" spans="1:5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  <c r="E45" s="12"/>
    </row>
    <row r="46" spans="1:5" ht="15" customHeight="1" x14ac:dyDescent="0.25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  <c r="E46" s="12"/>
    </row>
    <row r="47" spans="1:5" ht="15" customHeight="1" x14ac:dyDescent="0.25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  <c r="E47" s="12"/>
    </row>
    <row r="48" spans="1:5" ht="15" customHeight="1" x14ac:dyDescent="0.25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  <c r="E48" s="12"/>
    </row>
    <row r="49" spans="1:5" ht="15" customHeight="1" x14ac:dyDescent="0.25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  <c r="E49" s="12"/>
    </row>
    <row r="50" spans="1:5" ht="15" customHeight="1" x14ac:dyDescent="0.25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  <c r="E50" s="12"/>
    </row>
    <row r="51" spans="1:5" ht="15" customHeight="1" x14ac:dyDescent="0.25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  <c r="E51" s="12"/>
    </row>
    <row r="52" spans="1:5" ht="15" customHeight="1" x14ac:dyDescent="0.25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  <c r="E52" s="12"/>
    </row>
    <row r="53" spans="1:5" ht="15" customHeight="1" x14ac:dyDescent="0.25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  <c r="E53" s="12"/>
    </row>
    <row r="54" spans="1:5" ht="15" customHeight="1" x14ac:dyDescent="0.25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  <c r="E54" s="12"/>
    </row>
    <row r="55" spans="1:5" ht="15" customHeight="1" x14ac:dyDescent="0.25">
      <c r="A55" s="3" t="s">
        <v>54</v>
      </c>
      <c r="B55" s="3">
        <f>JulyRaw!B55</f>
        <v>0</v>
      </c>
      <c r="C55" s="3">
        <f>JulyRaw!C55</f>
        <v>0</v>
      </c>
      <c r="D55" s="3">
        <f>JulyRaw!D55</f>
        <v>0</v>
      </c>
      <c r="E55" s="12"/>
    </row>
    <row r="56" spans="1:5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  <c r="E56" s="12"/>
    </row>
    <row r="57" spans="1:5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11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12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13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14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54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11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12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13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14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54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JanuaryRaw!B2</f>
        <v>3940</v>
      </c>
      <c r="C2" s="2">
        <f>JanuaryRaw!C2</f>
        <v>1329</v>
      </c>
      <c r="D2" s="2">
        <f>JanuaryRaw!D2</f>
        <v>5269</v>
      </c>
    </row>
    <row r="3" spans="1:4" ht="15" customHeight="1" x14ac:dyDescent="0.25">
      <c r="A3" s="3" t="s">
        <v>2</v>
      </c>
      <c r="B3" s="3">
        <f>JanuaryRaw!B3</f>
        <v>2594</v>
      </c>
      <c r="C3" s="3">
        <f>JanuaryRaw!C3</f>
        <v>534</v>
      </c>
      <c r="D3" s="3">
        <f>JanuaryRaw!D3</f>
        <v>3128</v>
      </c>
    </row>
    <row r="4" spans="1:4" ht="15" customHeight="1" x14ac:dyDescent="0.25">
      <c r="A4" s="2" t="s">
        <v>3</v>
      </c>
      <c r="B4" s="2">
        <f>JanuaryRaw!B4</f>
        <v>7699</v>
      </c>
      <c r="C4" s="2">
        <f>JanuaryRaw!C4</f>
        <v>1209</v>
      </c>
      <c r="D4" s="2">
        <f>JanuaryRaw!D4</f>
        <v>8908</v>
      </c>
    </row>
    <row r="5" spans="1:4" ht="15" customHeight="1" x14ac:dyDescent="0.25">
      <c r="A5" s="3" t="s">
        <v>4</v>
      </c>
      <c r="B5" s="3">
        <f>JanuaryRaw!B5</f>
        <v>108</v>
      </c>
      <c r="C5" s="3">
        <f>JanuaryRaw!C5</f>
        <v>35</v>
      </c>
      <c r="D5" s="3">
        <f>JanuaryRaw!D5</f>
        <v>143</v>
      </c>
    </row>
    <row r="6" spans="1:4" ht="15" customHeight="1" x14ac:dyDescent="0.25">
      <c r="A6" s="2" t="s">
        <v>5</v>
      </c>
      <c r="B6" s="2">
        <f>JanuaryRaw!B6</f>
        <v>5627</v>
      </c>
      <c r="C6" s="2">
        <f>JanuaryRaw!C6</f>
        <v>1109</v>
      </c>
      <c r="D6" s="2">
        <f>JanuaryRaw!D6</f>
        <v>6736</v>
      </c>
    </row>
    <row r="7" spans="1:4" ht="15" customHeight="1" x14ac:dyDescent="0.25">
      <c r="A7" s="3" t="s">
        <v>6</v>
      </c>
      <c r="B7" s="3">
        <f>JanuaryRaw!B7</f>
        <v>285</v>
      </c>
      <c r="C7" s="3">
        <f>JanuaryRaw!C7</f>
        <v>257</v>
      </c>
      <c r="D7" s="3">
        <f>JanuaryRaw!D7</f>
        <v>542</v>
      </c>
    </row>
    <row r="8" spans="1:4" ht="15" customHeight="1" x14ac:dyDescent="0.25">
      <c r="A8" s="2" t="s">
        <v>7</v>
      </c>
      <c r="B8" s="2">
        <f>JanuaryRaw!B8</f>
        <v>491</v>
      </c>
      <c r="C8" s="2">
        <f>JanuaryRaw!C8</f>
        <v>85</v>
      </c>
      <c r="D8" s="2">
        <f>JanuaryRaw!D8</f>
        <v>576</v>
      </c>
    </row>
    <row r="9" spans="1:4" ht="15" customHeight="1" x14ac:dyDescent="0.25">
      <c r="A9" s="3" t="s">
        <v>8</v>
      </c>
      <c r="B9" s="3">
        <f>JanuaryRaw!B9</f>
        <v>235</v>
      </c>
      <c r="C9" s="3">
        <f>JanuaryRaw!C9</f>
        <v>57</v>
      </c>
      <c r="D9" s="3">
        <f>JanuaryRaw!D9</f>
        <v>292</v>
      </c>
    </row>
    <row r="10" spans="1:4" ht="15" customHeight="1" x14ac:dyDescent="0.25">
      <c r="A10" s="2" t="s">
        <v>9</v>
      </c>
      <c r="B10" s="2">
        <f>JanuaryRaw!B10</f>
        <v>66</v>
      </c>
      <c r="C10" s="2">
        <f>JanuaryRaw!C10</f>
        <v>1</v>
      </c>
      <c r="D10" s="2">
        <f>JanuaryRaw!D10</f>
        <v>67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11</v>
      </c>
      <c r="B12" s="4">
        <f>JanuaryRaw!B12</f>
        <v>113</v>
      </c>
      <c r="C12" s="4">
        <f>JanuaryRaw!C12</f>
        <v>21</v>
      </c>
      <c r="D12" s="4">
        <f>JanuaryRaw!D12</f>
        <v>134</v>
      </c>
    </row>
    <row r="13" spans="1:4" ht="15" customHeight="1" x14ac:dyDescent="0.25">
      <c r="A13" s="5" t="s">
        <v>12</v>
      </c>
      <c r="B13" s="5">
        <f>JanuaryRaw!B13</f>
        <v>187</v>
      </c>
      <c r="C13" s="5">
        <f>JanuaryRaw!C13</f>
        <v>170</v>
      </c>
      <c r="D13" s="5">
        <f>JanuaryRaw!D13</f>
        <v>357</v>
      </c>
    </row>
    <row r="14" spans="1:4" ht="15" customHeight="1" x14ac:dyDescent="0.25">
      <c r="A14" s="4" t="s">
        <v>13</v>
      </c>
      <c r="B14" s="4">
        <f>JanuaryRaw!B14</f>
        <v>525</v>
      </c>
      <c r="C14" s="4">
        <f>JanuaryRaw!C14</f>
        <v>152</v>
      </c>
      <c r="D14" s="4">
        <f>JanuaryRaw!D14</f>
        <v>677</v>
      </c>
    </row>
    <row r="15" spans="1:4" ht="15" customHeight="1" x14ac:dyDescent="0.25">
      <c r="A15" s="5" t="s">
        <v>14</v>
      </c>
      <c r="B15" s="5">
        <f>JanuaryRaw!B15</f>
        <v>323</v>
      </c>
      <c r="C15" s="5">
        <f>JanuaryRaw!C15</f>
        <v>66</v>
      </c>
      <c r="D15" s="5">
        <f>JanuaryRaw!D15</f>
        <v>389</v>
      </c>
    </row>
    <row r="16" spans="1:4" ht="15" customHeight="1" x14ac:dyDescent="0.25">
      <c r="A16" s="2" t="s">
        <v>15</v>
      </c>
      <c r="B16" s="2">
        <f>JanuaryRaw!B16</f>
        <v>224</v>
      </c>
      <c r="C16" s="2">
        <f>JanuaryRaw!C16</f>
        <v>50</v>
      </c>
      <c r="D16" s="2">
        <f>JanuaryRaw!D16</f>
        <v>274</v>
      </c>
    </row>
    <row r="17" spans="1:4" ht="15" customHeight="1" x14ac:dyDescent="0.25">
      <c r="A17" s="3" t="s">
        <v>16</v>
      </c>
      <c r="B17" s="3">
        <f>JanuaryRaw!B17</f>
        <v>1503</v>
      </c>
      <c r="C17" s="3">
        <f>JanuaryRaw!C17</f>
        <v>619</v>
      </c>
      <c r="D17" s="3">
        <f>JanuaryRaw!D17</f>
        <v>2122</v>
      </c>
    </row>
    <row r="18" spans="1:4" ht="15" customHeight="1" x14ac:dyDescent="0.25">
      <c r="A18" s="2" t="s">
        <v>17</v>
      </c>
      <c r="B18" s="2">
        <f>JanuaryRaw!B18</f>
        <v>41</v>
      </c>
      <c r="C18" s="2">
        <f>JanuaryRaw!C18</f>
        <v>85</v>
      </c>
      <c r="D18" s="2">
        <f>JanuaryRaw!D18</f>
        <v>126</v>
      </c>
    </row>
    <row r="19" spans="1:4" ht="15" customHeight="1" x14ac:dyDescent="0.25">
      <c r="A19" s="3" t="s">
        <v>18</v>
      </c>
      <c r="B19" s="3">
        <f>JanuaryRaw!B19</f>
        <v>1505</v>
      </c>
      <c r="C19" s="3">
        <f>JanuaryRaw!C19</f>
        <v>615</v>
      </c>
      <c r="D19" s="3">
        <f>JanuaryRaw!D19</f>
        <v>2120</v>
      </c>
    </row>
    <row r="20" spans="1:4" ht="15" customHeight="1" x14ac:dyDescent="0.25">
      <c r="A20" s="2" t="s">
        <v>19</v>
      </c>
      <c r="B20" s="2">
        <f>JanuaryRaw!B20</f>
        <v>18</v>
      </c>
      <c r="C20" s="2">
        <f>JanuaryRaw!C20</f>
        <v>4</v>
      </c>
      <c r="D20" s="2">
        <f>JanuaryRaw!D20</f>
        <v>22</v>
      </c>
    </row>
    <row r="21" spans="1:4" ht="15" customHeight="1" x14ac:dyDescent="0.25">
      <c r="A21" s="3" t="s">
        <v>20</v>
      </c>
      <c r="B21" s="3">
        <f>JanuaryRaw!B21</f>
        <v>1613</v>
      </c>
      <c r="C21" s="3">
        <f>JanuaryRaw!C21</f>
        <v>423</v>
      </c>
      <c r="D21" s="3">
        <f>JanuaryRaw!D21</f>
        <v>2036</v>
      </c>
    </row>
    <row r="22" spans="1:4" ht="15" customHeight="1" x14ac:dyDescent="0.25">
      <c r="A22" s="2" t="s">
        <v>21</v>
      </c>
      <c r="B22" s="2">
        <f>JanuaryRaw!B22</f>
        <v>99</v>
      </c>
      <c r="C22" s="2">
        <f>JanuaryRaw!C22</f>
        <v>16</v>
      </c>
      <c r="D22" s="2">
        <f>JanuaryRaw!D22</f>
        <v>115</v>
      </c>
    </row>
    <row r="23" spans="1:4" ht="15" customHeight="1" x14ac:dyDescent="0.25">
      <c r="A23" s="3" t="s">
        <v>22</v>
      </c>
      <c r="B23" s="3">
        <f>JanuaryRaw!B23</f>
        <v>1944</v>
      </c>
      <c r="C23" s="3">
        <f>JanuaryRaw!C23</f>
        <v>619</v>
      </c>
      <c r="D23" s="3">
        <f>JanuaryRaw!D23</f>
        <v>2563</v>
      </c>
    </row>
    <row r="24" spans="1:4" ht="15" customHeight="1" x14ac:dyDescent="0.25">
      <c r="A24" s="2" t="s">
        <v>23</v>
      </c>
      <c r="B24" s="2">
        <f>JanuaryRaw!B24</f>
        <v>8587</v>
      </c>
      <c r="C24" s="2">
        <f>JanuaryRaw!C24</f>
        <v>1721</v>
      </c>
      <c r="D24" s="2">
        <f>JanuaryRaw!D24</f>
        <v>10308</v>
      </c>
    </row>
    <row r="25" spans="1:4" ht="15" customHeight="1" x14ac:dyDescent="0.25">
      <c r="A25" s="3" t="s">
        <v>24</v>
      </c>
      <c r="B25" s="3">
        <f>JanuaryRaw!B25</f>
        <v>676</v>
      </c>
      <c r="C25" s="3">
        <f>JanuaryRaw!C25</f>
        <v>158</v>
      </c>
      <c r="D25" s="3">
        <f>JanuaryRaw!D25</f>
        <v>834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331</v>
      </c>
      <c r="C27" s="3">
        <f>JanuaryRaw!C27</f>
        <v>255</v>
      </c>
      <c r="D27" s="3">
        <f>JanuaryRaw!D27</f>
        <v>586</v>
      </c>
    </row>
    <row r="28" spans="1:4" ht="15" customHeight="1" x14ac:dyDescent="0.25">
      <c r="A28" s="2" t="s">
        <v>27</v>
      </c>
      <c r="B28" s="2">
        <f>JanuaryRaw!B28</f>
        <v>120</v>
      </c>
      <c r="C28" s="2">
        <f>JanuaryRaw!C28</f>
        <v>58</v>
      </c>
      <c r="D28" s="2">
        <f>JanuaryRaw!D28</f>
        <v>178</v>
      </c>
    </row>
    <row r="29" spans="1:4" ht="15" customHeight="1" x14ac:dyDescent="0.25">
      <c r="A29" s="3" t="s">
        <v>28</v>
      </c>
      <c r="B29" s="3">
        <f>JanuaryRaw!B29</f>
        <v>969</v>
      </c>
      <c r="C29" s="3">
        <f>JanuaryRaw!C29</f>
        <v>528</v>
      </c>
      <c r="D29" s="3">
        <f>JanuaryRaw!D29</f>
        <v>1497</v>
      </c>
    </row>
    <row r="30" spans="1:4" ht="15" customHeight="1" x14ac:dyDescent="0.25">
      <c r="A30" s="2" t="s">
        <v>29</v>
      </c>
      <c r="B30" s="2">
        <f>JanuaryRaw!B30</f>
        <v>15</v>
      </c>
      <c r="C30" s="2">
        <f>JanuaryRaw!C30</f>
        <v>65</v>
      </c>
      <c r="D30" s="2">
        <f>JanuaryRaw!D30</f>
        <v>80</v>
      </c>
    </row>
    <row r="31" spans="1:4" ht="15" customHeight="1" x14ac:dyDescent="0.25">
      <c r="A31" s="3" t="s">
        <v>30</v>
      </c>
      <c r="B31" s="3">
        <f>JanuaryRaw!B31</f>
        <v>280</v>
      </c>
      <c r="C31" s="3">
        <f>JanuaryRaw!C31</f>
        <v>67</v>
      </c>
      <c r="D31" s="3">
        <f>JanuaryRaw!D31</f>
        <v>347</v>
      </c>
    </row>
    <row r="32" spans="1:4" ht="15" customHeight="1" x14ac:dyDescent="0.25">
      <c r="A32" s="2" t="s">
        <v>31</v>
      </c>
      <c r="B32" s="2">
        <f>JanuaryRaw!B32</f>
        <v>1186</v>
      </c>
      <c r="C32" s="2">
        <f>JanuaryRaw!C32</f>
        <v>361</v>
      </c>
      <c r="D32" s="2">
        <f>JanuaryRaw!D32</f>
        <v>1547</v>
      </c>
    </row>
    <row r="33" spans="1:4" ht="15" customHeight="1" x14ac:dyDescent="0.25">
      <c r="A33" s="3" t="s">
        <v>32</v>
      </c>
      <c r="B33" s="3">
        <f>JanuaryRaw!B33</f>
        <v>793</v>
      </c>
      <c r="C33" s="3">
        <f>JanuaryRaw!C33</f>
        <v>336</v>
      </c>
      <c r="D33" s="3">
        <f>JanuaryRaw!D33</f>
        <v>1129</v>
      </c>
    </row>
    <row r="34" spans="1:4" ht="15" customHeight="1" x14ac:dyDescent="0.25">
      <c r="A34" s="2" t="s">
        <v>33</v>
      </c>
      <c r="B34" s="2">
        <f>JanuaryRaw!B34</f>
        <v>456</v>
      </c>
      <c r="C34" s="2">
        <f>JanuaryRaw!C34</f>
        <v>147</v>
      </c>
      <c r="D34" s="2">
        <f>JanuaryRaw!D34</f>
        <v>603</v>
      </c>
    </row>
    <row r="35" spans="1:4" ht="15" customHeight="1" x14ac:dyDescent="0.25">
      <c r="A35" s="3" t="s">
        <v>34</v>
      </c>
      <c r="B35" s="3">
        <f>JanuaryRaw!B35</f>
        <v>6165</v>
      </c>
      <c r="C35" s="3">
        <f>JanuaryRaw!C35</f>
        <v>787</v>
      </c>
      <c r="D35" s="3">
        <f>JanuaryRaw!D35</f>
        <v>6952</v>
      </c>
    </row>
    <row r="36" spans="1:4" ht="15" customHeight="1" x14ac:dyDescent="0.25">
      <c r="A36" s="2" t="s">
        <v>35</v>
      </c>
      <c r="B36" s="2">
        <f>JanuaryRaw!B36</f>
        <v>786</v>
      </c>
      <c r="C36" s="2">
        <f>JanuaryRaw!C36</f>
        <v>176</v>
      </c>
      <c r="D36" s="2">
        <f>JanuaryRaw!D36</f>
        <v>962</v>
      </c>
    </row>
    <row r="37" spans="1:4" ht="15" customHeight="1" x14ac:dyDescent="0.25">
      <c r="A37" s="3" t="s">
        <v>36</v>
      </c>
      <c r="B37" s="3">
        <f>JanuaryRaw!B37</f>
        <v>2959</v>
      </c>
      <c r="C37" s="3">
        <f>JanuaryRaw!C37</f>
        <v>450</v>
      </c>
      <c r="D37" s="3">
        <f>JanuaryRaw!D37</f>
        <v>3409</v>
      </c>
    </row>
    <row r="38" spans="1:4" ht="15" customHeight="1" x14ac:dyDescent="0.25">
      <c r="A38" s="2" t="s">
        <v>37</v>
      </c>
      <c r="B38" s="2">
        <f>JanuaryRaw!B38</f>
        <v>61</v>
      </c>
      <c r="C38" s="2">
        <f>JanuaryRaw!C38</f>
        <v>25</v>
      </c>
      <c r="D38" s="2">
        <f>JanuaryRaw!D38</f>
        <v>86</v>
      </c>
    </row>
    <row r="39" spans="1:4" ht="15" customHeight="1" x14ac:dyDescent="0.25">
      <c r="A39" s="3" t="s">
        <v>38</v>
      </c>
      <c r="B39" s="3">
        <f>JanuaryRaw!B39</f>
        <v>62</v>
      </c>
      <c r="C39" s="3">
        <f>JanuaryRaw!C39</f>
        <v>47</v>
      </c>
      <c r="D39" s="3">
        <f>JanuaryRaw!D39</f>
        <v>109</v>
      </c>
    </row>
    <row r="40" spans="1:4" ht="15" customHeight="1" x14ac:dyDescent="0.25">
      <c r="A40" s="6" t="s">
        <v>39</v>
      </c>
      <c r="B40" s="6">
        <f>JanuaryRaw!B40</f>
        <v>373</v>
      </c>
      <c r="C40" s="6">
        <f>JanuaryRaw!C40</f>
        <v>71</v>
      </c>
      <c r="D40" s="6">
        <f>JanuaryRaw!D40</f>
        <v>444</v>
      </c>
    </row>
    <row r="41" spans="1:4" ht="15" customHeight="1" x14ac:dyDescent="0.25">
      <c r="A41" s="7" t="s">
        <v>40</v>
      </c>
      <c r="B41" s="7">
        <f>JanuaryRaw!B41</f>
        <v>1563</v>
      </c>
      <c r="C41" s="7">
        <f>JanuaryRaw!C41</f>
        <v>101</v>
      </c>
      <c r="D41" s="7">
        <f>JanuaryRaw!D41</f>
        <v>1664</v>
      </c>
    </row>
    <row r="42" spans="1:4" ht="15" customHeight="1" x14ac:dyDescent="0.25">
      <c r="A42" s="6" t="s">
        <v>41</v>
      </c>
      <c r="B42" s="6">
        <f>JanuaryRaw!B42</f>
        <v>58</v>
      </c>
      <c r="C42" s="6">
        <f>JanuaryRaw!C42</f>
        <v>2</v>
      </c>
      <c r="D42" s="6">
        <f>JanuaryRaw!D42</f>
        <v>60</v>
      </c>
    </row>
    <row r="43" spans="1:4" ht="15" customHeight="1" x14ac:dyDescent="0.25">
      <c r="A43" s="7" t="s">
        <v>42</v>
      </c>
      <c r="B43" s="7">
        <f>JanuaryRaw!B43</f>
        <v>131</v>
      </c>
      <c r="C43" s="7">
        <f>JanuaryRaw!C43</f>
        <v>10</v>
      </c>
      <c r="D43" s="7">
        <f>JanuaryRaw!D43</f>
        <v>141</v>
      </c>
    </row>
    <row r="44" spans="1:4" ht="15" customHeight="1" x14ac:dyDescent="0.25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25">
      <c r="A45" s="3" t="s">
        <v>44</v>
      </c>
      <c r="B45" s="3">
        <f>JanuaryRaw!B45</f>
        <v>324</v>
      </c>
      <c r="C45" s="3">
        <f>JanuaryRaw!C45</f>
        <v>71</v>
      </c>
      <c r="D45" s="3">
        <f>JanuaryRaw!D45</f>
        <v>395</v>
      </c>
    </row>
    <row r="46" spans="1:4" ht="15" customHeight="1" x14ac:dyDescent="0.25">
      <c r="A46" s="2" t="s">
        <v>45</v>
      </c>
      <c r="B46" s="2">
        <f>JanuaryRaw!B46</f>
        <v>1242</v>
      </c>
      <c r="C46" s="2">
        <f>JanuaryRaw!C46</f>
        <v>515</v>
      </c>
      <c r="D46" s="2">
        <f>JanuaryRaw!D46</f>
        <v>1757</v>
      </c>
    </row>
    <row r="47" spans="1:4" ht="15" customHeight="1" x14ac:dyDescent="0.25">
      <c r="A47" s="3" t="s">
        <v>46</v>
      </c>
      <c r="B47" s="3">
        <f>JanuaryRaw!B47</f>
        <v>2750</v>
      </c>
      <c r="C47" s="3">
        <f>JanuaryRaw!C47</f>
        <v>1087</v>
      </c>
      <c r="D47" s="3">
        <f>JanuaryRaw!D47</f>
        <v>3837</v>
      </c>
    </row>
    <row r="48" spans="1:4" ht="15" customHeight="1" x14ac:dyDescent="0.25">
      <c r="A48" s="2" t="s">
        <v>47</v>
      </c>
      <c r="B48" s="2">
        <f>JanuaryRaw!B48</f>
        <v>1282</v>
      </c>
      <c r="C48" s="2">
        <f>JanuaryRaw!C48</f>
        <v>264</v>
      </c>
      <c r="D48" s="2">
        <f>JanuaryRaw!D48</f>
        <v>1546</v>
      </c>
    </row>
    <row r="49" spans="1:4" ht="15" customHeight="1" x14ac:dyDescent="0.25">
      <c r="A49" s="3" t="s">
        <v>48</v>
      </c>
      <c r="B49" s="3">
        <f>JanuaryRaw!B49</f>
        <v>890</v>
      </c>
      <c r="C49" s="3">
        <f>JanuaryRaw!C49</f>
        <v>513</v>
      </c>
      <c r="D49" s="3">
        <f>JanuaryRaw!D49</f>
        <v>1403</v>
      </c>
    </row>
    <row r="50" spans="1:4" ht="15" customHeight="1" x14ac:dyDescent="0.25">
      <c r="A50" s="2" t="s">
        <v>49</v>
      </c>
      <c r="B50" s="2">
        <f>JanuaryRaw!B50</f>
        <v>3110</v>
      </c>
      <c r="C50" s="2">
        <f>JanuaryRaw!C50</f>
        <v>906</v>
      </c>
      <c r="D50" s="2">
        <f>JanuaryRaw!D50</f>
        <v>4016</v>
      </c>
    </row>
    <row r="51" spans="1:4" ht="15" customHeight="1" x14ac:dyDescent="0.25">
      <c r="A51" s="3" t="s">
        <v>50</v>
      </c>
      <c r="B51" s="3">
        <f>JanuaryRaw!B51</f>
        <v>302</v>
      </c>
      <c r="C51" s="3">
        <f>JanuaryRaw!C51</f>
        <v>187</v>
      </c>
      <c r="D51" s="3">
        <f>JanuaryRaw!D51</f>
        <v>489</v>
      </c>
    </row>
    <row r="52" spans="1:4" ht="15" customHeight="1" x14ac:dyDescent="0.25">
      <c r="A52" s="2" t="s">
        <v>51</v>
      </c>
      <c r="B52" s="2">
        <f>JanuaryRaw!B52</f>
        <v>1106</v>
      </c>
      <c r="C52" s="2">
        <f>JanuaryRaw!C52</f>
        <v>322</v>
      </c>
      <c r="D52" s="2">
        <f>JanuaryRaw!D52</f>
        <v>1428</v>
      </c>
    </row>
    <row r="53" spans="1:4" ht="15" customHeight="1" x14ac:dyDescent="0.25">
      <c r="A53" s="3" t="s">
        <v>52</v>
      </c>
      <c r="B53" s="3">
        <f>JanuaryRaw!B53</f>
        <v>170</v>
      </c>
      <c r="C53" s="3">
        <f>JanuaryRaw!C53</f>
        <v>113</v>
      </c>
      <c r="D53" s="3">
        <f>JanuaryRaw!D53</f>
        <v>283</v>
      </c>
    </row>
    <row r="54" spans="1:4" ht="15" customHeight="1" x14ac:dyDescent="0.25">
      <c r="A54" s="2" t="s">
        <v>53</v>
      </c>
      <c r="B54" s="2">
        <f>JanuaryRaw!B54</f>
        <v>244</v>
      </c>
      <c r="C54" s="2">
        <f>JanuaryRaw!C54</f>
        <v>15</v>
      </c>
      <c r="D54" s="2">
        <f>JanuaryRaw!D54</f>
        <v>259</v>
      </c>
    </row>
    <row r="55" spans="1:4" ht="15" customHeight="1" x14ac:dyDescent="0.25">
      <c r="A55" s="3" t="s">
        <v>54</v>
      </c>
      <c r="B55" s="3">
        <f>JanuaryRaw!B55</f>
        <v>416</v>
      </c>
      <c r="C55" s="3">
        <f>JanuaryRaw!C55</f>
        <v>300</v>
      </c>
      <c r="D55" s="3">
        <f>JanuaryRaw!D55</f>
        <v>716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25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11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12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13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14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54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11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12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13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14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54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11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12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13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14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54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3940</v>
      </c>
      <c r="C2">
        <v>1329</v>
      </c>
      <c r="D2">
        <v>5269</v>
      </c>
    </row>
    <row r="3" spans="1:4" x14ac:dyDescent="0.25">
      <c r="A3" t="s">
        <v>2</v>
      </c>
      <c r="B3">
        <v>2594</v>
      </c>
      <c r="C3">
        <v>534</v>
      </c>
      <c r="D3">
        <v>3128</v>
      </c>
    </row>
    <row r="4" spans="1:4" x14ac:dyDescent="0.25">
      <c r="A4" t="s">
        <v>3</v>
      </c>
      <c r="B4">
        <v>7699</v>
      </c>
      <c r="C4">
        <v>1209</v>
      </c>
      <c r="D4">
        <v>8908</v>
      </c>
    </row>
    <row r="5" spans="1:4" x14ac:dyDescent="0.25">
      <c r="A5" t="s">
        <v>4</v>
      </c>
      <c r="B5">
        <v>108</v>
      </c>
      <c r="C5">
        <v>35</v>
      </c>
      <c r="D5">
        <v>143</v>
      </c>
    </row>
    <row r="6" spans="1:4" x14ac:dyDescent="0.25">
      <c r="A6" t="s">
        <v>5</v>
      </c>
      <c r="B6">
        <v>5627</v>
      </c>
      <c r="C6">
        <v>1109</v>
      </c>
      <c r="D6">
        <v>6736</v>
      </c>
    </row>
    <row r="7" spans="1:4" x14ac:dyDescent="0.25">
      <c r="A7" t="s">
        <v>6</v>
      </c>
      <c r="B7">
        <v>285</v>
      </c>
      <c r="C7">
        <v>257</v>
      </c>
      <c r="D7">
        <v>542</v>
      </c>
    </row>
    <row r="8" spans="1:4" x14ac:dyDescent="0.25">
      <c r="A8" t="s">
        <v>7</v>
      </c>
      <c r="B8">
        <v>491</v>
      </c>
      <c r="C8">
        <v>85</v>
      </c>
      <c r="D8">
        <v>576</v>
      </c>
    </row>
    <row r="9" spans="1:4" x14ac:dyDescent="0.25">
      <c r="A9" t="s">
        <v>8</v>
      </c>
      <c r="B9">
        <v>235</v>
      </c>
      <c r="C9">
        <v>57</v>
      </c>
      <c r="D9">
        <v>292</v>
      </c>
    </row>
    <row r="10" spans="1:4" x14ac:dyDescent="0.25">
      <c r="A10" t="s">
        <v>9</v>
      </c>
      <c r="B10">
        <v>66</v>
      </c>
      <c r="C10">
        <v>1</v>
      </c>
      <c r="D10">
        <v>67</v>
      </c>
    </row>
    <row r="11" spans="1:4" x14ac:dyDescent="0.25">
      <c r="A11" t="s">
        <v>10</v>
      </c>
    </row>
    <row r="12" spans="1:4" x14ac:dyDescent="0.25">
      <c r="A12" t="s">
        <v>11</v>
      </c>
      <c r="B12">
        <v>113</v>
      </c>
      <c r="C12">
        <v>21</v>
      </c>
      <c r="D12">
        <v>134</v>
      </c>
    </row>
    <row r="13" spans="1:4" x14ac:dyDescent="0.25">
      <c r="A13" t="s">
        <v>12</v>
      </c>
      <c r="B13">
        <v>187</v>
      </c>
      <c r="C13">
        <v>170</v>
      </c>
      <c r="D13">
        <v>357</v>
      </c>
    </row>
    <row r="14" spans="1:4" x14ac:dyDescent="0.25">
      <c r="A14" t="s">
        <v>13</v>
      </c>
      <c r="B14">
        <v>525</v>
      </c>
      <c r="C14">
        <v>152</v>
      </c>
      <c r="D14">
        <v>677</v>
      </c>
    </row>
    <row r="15" spans="1:4" x14ac:dyDescent="0.25">
      <c r="A15" t="s">
        <v>14</v>
      </c>
      <c r="B15">
        <v>323</v>
      </c>
      <c r="C15">
        <v>66</v>
      </c>
      <c r="D15">
        <v>389</v>
      </c>
    </row>
    <row r="16" spans="1:4" x14ac:dyDescent="0.25">
      <c r="A16" t="s">
        <v>15</v>
      </c>
      <c r="B16">
        <v>224</v>
      </c>
      <c r="C16">
        <v>50</v>
      </c>
      <c r="D16">
        <v>274</v>
      </c>
    </row>
    <row r="17" spans="1:4" x14ac:dyDescent="0.25">
      <c r="A17" t="s">
        <v>16</v>
      </c>
      <c r="B17">
        <v>1503</v>
      </c>
      <c r="C17">
        <v>619</v>
      </c>
      <c r="D17">
        <v>2122</v>
      </c>
    </row>
    <row r="18" spans="1:4" x14ac:dyDescent="0.25">
      <c r="A18" t="s">
        <v>17</v>
      </c>
      <c r="B18">
        <v>41</v>
      </c>
      <c r="C18">
        <v>85</v>
      </c>
      <c r="D18">
        <v>126</v>
      </c>
    </row>
    <row r="19" spans="1:4" x14ac:dyDescent="0.25">
      <c r="A19" t="s">
        <v>18</v>
      </c>
      <c r="B19">
        <v>1505</v>
      </c>
      <c r="C19">
        <v>615</v>
      </c>
      <c r="D19">
        <v>2120</v>
      </c>
    </row>
    <row r="20" spans="1:4" x14ac:dyDescent="0.25">
      <c r="A20" t="s">
        <v>19</v>
      </c>
      <c r="B20">
        <v>18</v>
      </c>
      <c r="C20">
        <v>4</v>
      </c>
      <c r="D20">
        <v>22</v>
      </c>
    </row>
    <row r="21" spans="1:4" x14ac:dyDescent="0.25">
      <c r="A21" t="s">
        <v>20</v>
      </c>
      <c r="B21">
        <v>1613</v>
      </c>
      <c r="C21">
        <v>423</v>
      </c>
      <c r="D21">
        <v>2036</v>
      </c>
    </row>
    <row r="22" spans="1:4" x14ac:dyDescent="0.25">
      <c r="A22" t="s">
        <v>21</v>
      </c>
      <c r="B22">
        <v>99</v>
      </c>
      <c r="C22">
        <v>16</v>
      </c>
      <c r="D22">
        <v>115</v>
      </c>
    </row>
    <row r="23" spans="1:4" x14ac:dyDescent="0.25">
      <c r="A23" t="s">
        <v>22</v>
      </c>
      <c r="B23">
        <v>1944</v>
      </c>
      <c r="C23">
        <v>619</v>
      </c>
      <c r="D23">
        <v>2563</v>
      </c>
    </row>
    <row r="24" spans="1:4" x14ac:dyDescent="0.25">
      <c r="A24" t="s">
        <v>23</v>
      </c>
      <c r="B24">
        <v>8587</v>
      </c>
      <c r="C24">
        <v>1721</v>
      </c>
      <c r="D24">
        <v>10308</v>
      </c>
    </row>
    <row r="25" spans="1:4" x14ac:dyDescent="0.25">
      <c r="A25" t="s">
        <v>24</v>
      </c>
      <c r="B25">
        <v>676</v>
      </c>
      <c r="C25">
        <v>158</v>
      </c>
      <c r="D25">
        <v>834</v>
      </c>
    </row>
    <row r="26" spans="1:4" x14ac:dyDescent="0.25">
      <c r="A26" t="s">
        <v>25</v>
      </c>
    </row>
    <row r="27" spans="1:4" x14ac:dyDescent="0.25">
      <c r="A27" t="s">
        <v>26</v>
      </c>
      <c r="B27">
        <v>331</v>
      </c>
      <c r="C27">
        <v>255</v>
      </c>
      <c r="D27">
        <v>586</v>
      </c>
    </row>
    <row r="28" spans="1:4" x14ac:dyDescent="0.25">
      <c r="A28" t="s">
        <v>27</v>
      </c>
      <c r="B28">
        <v>120</v>
      </c>
      <c r="C28">
        <v>58</v>
      </c>
      <c r="D28">
        <v>178</v>
      </c>
    </row>
    <row r="29" spans="1:4" x14ac:dyDescent="0.25">
      <c r="A29" t="s">
        <v>28</v>
      </c>
      <c r="B29">
        <v>969</v>
      </c>
      <c r="C29">
        <v>528</v>
      </c>
      <c r="D29">
        <v>1497</v>
      </c>
    </row>
    <row r="30" spans="1:4" x14ac:dyDescent="0.25">
      <c r="A30" t="s">
        <v>29</v>
      </c>
      <c r="B30">
        <v>15</v>
      </c>
      <c r="C30">
        <v>65</v>
      </c>
      <c r="D30">
        <v>80</v>
      </c>
    </row>
    <row r="31" spans="1:4" x14ac:dyDescent="0.25">
      <c r="A31" t="s">
        <v>30</v>
      </c>
      <c r="B31">
        <v>280</v>
      </c>
      <c r="C31">
        <v>67</v>
      </c>
      <c r="D31">
        <v>347</v>
      </c>
    </row>
    <row r="32" spans="1:4" x14ac:dyDescent="0.25">
      <c r="A32" t="s">
        <v>31</v>
      </c>
      <c r="B32">
        <v>1186</v>
      </c>
      <c r="C32">
        <v>361</v>
      </c>
      <c r="D32">
        <v>1547</v>
      </c>
    </row>
    <row r="33" spans="1:4" x14ac:dyDescent="0.25">
      <c r="A33" t="s">
        <v>32</v>
      </c>
      <c r="B33">
        <v>793</v>
      </c>
      <c r="C33">
        <v>336</v>
      </c>
      <c r="D33">
        <v>1129</v>
      </c>
    </row>
    <row r="34" spans="1:4" x14ac:dyDescent="0.25">
      <c r="A34" t="s">
        <v>33</v>
      </c>
      <c r="B34">
        <v>456</v>
      </c>
      <c r="C34">
        <v>147</v>
      </c>
      <c r="D34">
        <v>603</v>
      </c>
    </row>
    <row r="35" spans="1:4" x14ac:dyDescent="0.25">
      <c r="A35" t="s">
        <v>34</v>
      </c>
      <c r="B35">
        <v>6165</v>
      </c>
      <c r="C35">
        <v>787</v>
      </c>
      <c r="D35">
        <v>6952</v>
      </c>
    </row>
    <row r="36" spans="1:4" x14ac:dyDescent="0.25">
      <c r="A36" t="s">
        <v>35</v>
      </c>
      <c r="B36">
        <v>786</v>
      </c>
      <c r="C36">
        <v>176</v>
      </c>
      <c r="D36">
        <v>962</v>
      </c>
    </row>
    <row r="37" spans="1:4" x14ac:dyDescent="0.25">
      <c r="A37" t="s">
        <v>36</v>
      </c>
      <c r="B37">
        <v>2959</v>
      </c>
      <c r="C37">
        <v>450</v>
      </c>
      <c r="D37">
        <v>3409</v>
      </c>
    </row>
    <row r="38" spans="1:4" x14ac:dyDescent="0.25">
      <c r="A38" t="s">
        <v>37</v>
      </c>
      <c r="B38">
        <v>61</v>
      </c>
      <c r="C38">
        <v>25</v>
      </c>
      <c r="D38">
        <v>86</v>
      </c>
    </row>
    <row r="39" spans="1:4" x14ac:dyDescent="0.25">
      <c r="A39" t="s">
        <v>38</v>
      </c>
      <c r="B39">
        <v>62</v>
      </c>
      <c r="C39">
        <v>47</v>
      </c>
      <c r="D39">
        <v>109</v>
      </c>
    </row>
    <row r="40" spans="1:4" x14ac:dyDescent="0.25">
      <c r="A40" t="s">
        <v>39</v>
      </c>
      <c r="B40">
        <v>373</v>
      </c>
      <c r="C40">
        <v>71</v>
      </c>
      <c r="D40">
        <v>444</v>
      </c>
    </row>
    <row r="41" spans="1:4" x14ac:dyDescent="0.25">
      <c r="A41" t="s">
        <v>40</v>
      </c>
      <c r="B41">
        <v>1563</v>
      </c>
      <c r="C41">
        <v>101</v>
      </c>
      <c r="D41">
        <v>1664</v>
      </c>
    </row>
    <row r="42" spans="1:4" x14ac:dyDescent="0.25">
      <c r="A42" t="s">
        <v>41</v>
      </c>
      <c r="B42">
        <v>58</v>
      </c>
      <c r="C42">
        <v>2</v>
      </c>
      <c r="D42">
        <v>60</v>
      </c>
    </row>
    <row r="43" spans="1:4" x14ac:dyDescent="0.25">
      <c r="A43" t="s">
        <v>42</v>
      </c>
      <c r="B43">
        <v>131</v>
      </c>
      <c r="C43">
        <v>10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324</v>
      </c>
      <c r="C45">
        <v>71</v>
      </c>
      <c r="D45">
        <v>395</v>
      </c>
    </row>
    <row r="46" spans="1:4" x14ac:dyDescent="0.25">
      <c r="A46" t="s">
        <v>45</v>
      </c>
      <c r="B46">
        <v>1242</v>
      </c>
      <c r="C46">
        <v>515</v>
      </c>
      <c r="D46">
        <v>1757</v>
      </c>
    </row>
    <row r="47" spans="1:4" x14ac:dyDescent="0.25">
      <c r="A47" t="s">
        <v>46</v>
      </c>
      <c r="B47">
        <v>2750</v>
      </c>
      <c r="C47">
        <v>1087</v>
      </c>
      <c r="D47">
        <v>3837</v>
      </c>
    </row>
    <row r="48" spans="1:4" x14ac:dyDescent="0.25">
      <c r="A48" t="s">
        <v>47</v>
      </c>
      <c r="B48">
        <v>1282</v>
      </c>
      <c r="C48">
        <v>264</v>
      </c>
      <c r="D48">
        <v>1546</v>
      </c>
    </row>
    <row r="49" spans="1:4" x14ac:dyDescent="0.25">
      <c r="A49" t="s">
        <v>48</v>
      </c>
      <c r="B49">
        <v>890</v>
      </c>
      <c r="C49">
        <v>513</v>
      </c>
      <c r="D49">
        <v>1403</v>
      </c>
    </row>
    <row r="50" spans="1:4" x14ac:dyDescent="0.25">
      <c r="A50" t="s">
        <v>49</v>
      </c>
      <c r="B50">
        <v>3110</v>
      </c>
      <c r="C50">
        <v>906</v>
      </c>
      <c r="D50">
        <v>4016</v>
      </c>
    </row>
    <row r="51" spans="1:4" x14ac:dyDescent="0.25">
      <c r="A51" t="s">
        <v>50</v>
      </c>
      <c r="B51">
        <v>302</v>
      </c>
      <c r="C51">
        <v>187</v>
      </c>
      <c r="D51">
        <v>489</v>
      </c>
    </row>
    <row r="52" spans="1:4" x14ac:dyDescent="0.25">
      <c r="A52" t="s">
        <v>51</v>
      </c>
      <c r="B52">
        <v>1106</v>
      </c>
      <c r="C52">
        <v>322</v>
      </c>
      <c r="D52">
        <v>1428</v>
      </c>
    </row>
    <row r="53" spans="1:4" x14ac:dyDescent="0.25">
      <c r="A53" t="s">
        <v>52</v>
      </c>
      <c r="B53">
        <v>170</v>
      </c>
      <c r="C53">
        <v>113</v>
      </c>
      <c r="D53">
        <v>283</v>
      </c>
    </row>
    <row r="54" spans="1:4" x14ac:dyDescent="0.25">
      <c r="A54" t="s">
        <v>53</v>
      </c>
      <c r="B54">
        <v>244</v>
      </c>
      <c r="C54">
        <v>15</v>
      </c>
      <c r="D54">
        <v>259</v>
      </c>
    </row>
    <row r="55" spans="1:4" x14ac:dyDescent="0.25">
      <c r="A55" t="s">
        <v>54</v>
      </c>
      <c r="B55">
        <v>416</v>
      </c>
      <c r="C55">
        <v>300</v>
      </c>
      <c r="D55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FebruaryRaw!B2</f>
        <v>3865</v>
      </c>
      <c r="C2" s="2">
        <f>FebruaryRaw!C2</f>
        <v>1408</v>
      </c>
      <c r="D2" s="2">
        <f>FebruaryRaw!D2</f>
        <v>5273</v>
      </c>
    </row>
    <row r="3" spans="1:4" ht="15" customHeight="1" x14ac:dyDescent="0.25">
      <c r="A3" s="3" t="s">
        <v>2</v>
      </c>
      <c r="B3" s="3">
        <f>FebruaryRaw!B3</f>
        <v>2573</v>
      </c>
      <c r="C3" s="3">
        <f>FebruaryRaw!C3</f>
        <v>548</v>
      </c>
      <c r="D3" s="3">
        <f>FebruaryRaw!D3</f>
        <v>3121</v>
      </c>
    </row>
    <row r="4" spans="1:4" ht="15" customHeight="1" x14ac:dyDescent="0.25">
      <c r="A4" s="2" t="s">
        <v>3</v>
      </c>
      <c r="B4" s="2">
        <f>FebruaryRaw!B4</f>
        <v>7551</v>
      </c>
      <c r="C4" s="2">
        <f>FebruaryRaw!C4</f>
        <v>1233</v>
      </c>
      <c r="D4" s="2">
        <f>FebruaryRaw!D4</f>
        <v>8784</v>
      </c>
    </row>
    <row r="5" spans="1:4" ht="15" customHeight="1" x14ac:dyDescent="0.25">
      <c r="A5" s="3" t="s">
        <v>4</v>
      </c>
      <c r="B5" s="3">
        <f>FebruaryRaw!B5</f>
        <v>96</v>
      </c>
      <c r="C5" s="3">
        <f>FebruaryRaw!C5</f>
        <v>55</v>
      </c>
      <c r="D5" s="3">
        <f>FebruaryRaw!D5</f>
        <v>151</v>
      </c>
    </row>
    <row r="6" spans="1:4" ht="15" customHeight="1" x14ac:dyDescent="0.25">
      <c r="A6" s="2" t="s">
        <v>5</v>
      </c>
      <c r="B6" s="2">
        <f>FebruaryRaw!B6</f>
        <v>4696</v>
      </c>
      <c r="C6" s="2">
        <f>FebruaryRaw!C6</f>
        <v>1039</v>
      </c>
      <c r="D6" s="2">
        <f>FebruaryRaw!D6</f>
        <v>5735</v>
      </c>
    </row>
    <row r="7" spans="1:4" ht="15" customHeight="1" x14ac:dyDescent="0.25">
      <c r="A7" s="3" t="s">
        <v>6</v>
      </c>
      <c r="B7" s="3">
        <f>FebruaryRaw!B7</f>
        <v>425</v>
      </c>
      <c r="C7" s="3">
        <f>FebruaryRaw!C7</f>
        <v>231</v>
      </c>
      <c r="D7" s="3">
        <f>FebruaryRaw!D7</f>
        <v>656</v>
      </c>
    </row>
    <row r="8" spans="1:4" ht="15" customHeight="1" x14ac:dyDescent="0.25">
      <c r="A8" s="2" t="s">
        <v>7</v>
      </c>
      <c r="B8" s="2">
        <f>FebruaryRaw!B8</f>
        <v>563</v>
      </c>
      <c r="C8" s="2">
        <f>FebruaryRaw!C8</f>
        <v>137</v>
      </c>
      <c r="D8" s="2">
        <f>FebruaryRaw!D8</f>
        <v>700</v>
      </c>
    </row>
    <row r="9" spans="1:4" ht="15" customHeight="1" x14ac:dyDescent="0.25">
      <c r="A9" s="3" t="s">
        <v>8</v>
      </c>
      <c r="B9" s="3">
        <f>FebruaryRaw!B9</f>
        <v>210</v>
      </c>
      <c r="C9" s="3">
        <f>FebruaryRaw!C9</f>
        <v>56</v>
      </c>
      <c r="D9" s="3">
        <f>FebruaryRaw!D9</f>
        <v>266</v>
      </c>
    </row>
    <row r="10" spans="1:4" ht="15" customHeight="1" x14ac:dyDescent="0.25">
      <c r="A10" s="2" t="s">
        <v>9</v>
      </c>
      <c r="B10" s="2">
        <f>FebruaryRaw!B10</f>
        <v>99</v>
      </c>
      <c r="C10" s="2">
        <f>FebruaryRaw!C10</f>
        <v>0</v>
      </c>
      <c r="D10" s="2">
        <f>FebruaryRaw!D10</f>
        <v>99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4" t="s">
        <v>11</v>
      </c>
      <c r="B12" s="4">
        <f>FebruaryRaw!B12</f>
        <v>101</v>
      </c>
      <c r="C12" s="4">
        <f>FebruaryRaw!C12</f>
        <v>86</v>
      </c>
      <c r="D12" s="4">
        <f>FebruaryRaw!D12</f>
        <v>187</v>
      </c>
    </row>
    <row r="13" spans="1:4" ht="15" customHeight="1" x14ac:dyDescent="0.25">
      <c r="A13" s="5" t="s">
        <v>12</v>
      </c>
      <c r="B13" s="5">
        <f>FebruaryRaw!B13</f>
        <v>181</v>
      </c>
      <c r="C13" s="5">
        <f>FebruaryRaw!C13</f>
        <v>205</v>
      </c>
      <c r="D13" s="5">
        <f>FebruaryRaw!D13</f>
        <v>386</v>
      </c>
    </row>
    <row r="14" spans="1:4" ht="15" customHeight="1" x14ac:dyDescent="0.25">
      <c r="A14" s="4" t="s">
        <v>13</v>
      </c>
      <c r="B14" s="4">
        <f>FebruaryRaw!B14</f>
        <v>496</v>
      </c>
      <c r="C14" s="4">
        <f>FebruaryRaw!C14</f>
        <v>131</v>
      </c>
      <c r="D14" s="4">
        <f>FebruaryRaw!D14</f>
        <v>627</v>
      </c>
    </row>
    <row r="15" spans="1:4" ht="15" customHeight="1" x14ac:dyDescent="0.25">
      <c r="A15" s="5" t="s">
        <v>14</v>
      </c>
      <c r="B15" s="5">
        <f>FebruaryRaw!B15</f>
        <v>370</v>
      </c>
      <c r="C15" s="5">
        <f>FebruaryRaw!C15</f>
        <v>49</v>
      </c>
      <c r="D15" s="5">
        <f>FebruaryRaw!D15</f>
        <v>419</v>
      </c>
    </row>
    <row r="16" spans="1:4" ht="15" customHeight="1" x14ac:dyDescent="0.25">
      <c r="A16" s="2" t="s">
        <v>15</v>
      </c>
      <c r="B16" s="2">
        <f>FebruaryRaw!B16</f>
        <v>251</v>
      </c>
      <c r="C16" s="2">
        <f>FebruaryRaw!C16</f>
        <v>82</v>
      </c>
      <c r="D16" s="2">
        <f>FebruaryRaw!D16</f>
        <v>333</v>
      </c>
    </row>
    <row r="17" spans="1:4" ht="15" customHeight="1" x14ac:dyDescent="0.25">
      <c r="A17" s="3" t="s">
        <v>16</v>
      </c>
      <c r="B17" s="3">
        <f>FebruaryRaw!B17</f>
        <v>1475</v>
      </c>
      <c r="C17" s="3">
        <f>FebruaryRaw!C17</f>
        <v>581</v>
      </c>
      <c r="D17" s="3">
        <f>FebruaryRaw!D17</f>
        <v>2056</v>
      </c>
    </row>
    <row r="18" spans="1:4" ht="15" customHeight="1" x14ac:dyDescent="0.25">
      <c r="A18" s="2" t="s">
        <v>17</v>
      </c>
      <c r="B18" s="2">
        <f>FebruaryRaw!B18</f>
        <v>79</v>
      </c>
      <c r="C18" s="2">
        <f>FebruaryRaw!C18</f>
        <v>76</v>
      </c>
      <c r="D18" s="2">
        <f>FebruaryRaw!D18</f>
        <v>155</v>
      </c>
    </row>
    <row r="19" spans="1:4" ht="15" customHeight="1" x14ac:dyDescent="0.25">
      <c r="A19" s="3" t="s">
        <v>18</v>
      </c>
      <c r="B19" s="3">
        <f>FebruaryRaw!B19</f>
        <v>1562</v>
      </c>
      <c r="C19" s="3">
        <f>FebruaryRaw!C19</f>
        <v>503</v>
      </c>
      <c r="D19" s="3">
        <f>FebruaryRaw!D19</f>
        <v>2065</v>
      </c>
    </row>
    <row r="20" spans="1:4" ht="15" customHeight="1" x14ac:dyDescent="0.25">
      <c r="A20" s="2" t="s">
        <v>19</v>
      </c>
      <c r="B20" s="2">
        <f>FebruaryRaw!B20</f>
        <v>37</v>
      </c>
      <c r="C20" s="2">
        <f>FebruaryRaw!C20</f>
        <v>1</v>
      </c>
      <c r="D20" s="2">
        <f>FebruaryRaw!D20</f>
        <v>38</v>
      </c>
    </row>
    <row r="21" spans="1:4" ht="15" customHeight="1" x14ac:dyDescent="0.25">
      <c r="A21" s="3" t="s">
        <v>20</v>
      </c>
      <c r="B21" s="3">
        <f>FebruaryRaw!B21</f>
        <v>1533</v>
      </c>
      <c r="C21" s="3">
        <f>FebruaryRaw!C21</f>
        <v>414</v>
      </c>
      <c r="D21" s="3">
        <f>FebruaryRaw!D21</f>
        <v>1947</v>
      </c>
    </row>
    <row r="22" spans="1:4" ht="15" customHeight="1" x14ac:dyDescent="0.25">
      <c r="A22" s="2" t="s">
        <v>21</v>
      </c>
      <c r="B22" s="2">
        <f>FebruaryRaw!B22</f>
        <v>103</v>
      </c>
      <c r="C22" s="2">
        <f>FebruaryRaw!C22</f>
        <v>18</v>
      </c>
      <c r="D22" s="2">
        <f>FebruaryRaw!D22</f>
        <v>121</v>
      </c>
    </row>
    <row r="23" spans="1:4" ht="15" customHeight="1" x14ac:dyDescent="0.25">
      <c r="A23" s="3" t="s">
        <v>22</v>
      </c>
      <c r="B23" s="3">
        <f>FebruaryRaw!B23</f>
        <v>1796</v>
      </c>
      <c r="C23" s="3">
        <f>FebruaryRaw!C23</f>
        <v>644</v>
      </c>
      <c r="D23" s="3">
        <f>FebruaryRaw!D23</f>
        <v>2440</v>
      </c>
    </row>
    <row r="24" spans="1:4" ht="15" customHeight="1" x14ac:dyDescent="0.25">
      <c r="A24" s="2" t="s">
        <v>23</v>
      </c>
      <c r="B24" s="2">
        <f>FebruaryRaw!B24</f>
        <v>8197</v>
      </c>
      <c r="C24" s="2">
        <f>FebruaryRaw!C24</f>
        <v>1889</v>
      </c>
      <c r="D24" s="2">
        <f>FebruaryRaw!D24</f>
        <v>10086</v>
      </c>
    </row>
    <row r="25" spans="1:4" ht="15" customHeight="1" x14ac:dyDescent="0.25">
      <c r="A25" s="3" t="s">
        <v>24</v>
      </c>
      <c r="B25" s="3">
        <f>FebruaryRaw!B25</f>
        <v>610</v>
      </c>
      <c r="C25" s="3">
        <f>FebruaryRaw!C25</f>
        <v>136</v>
      </c>
      <c r="D25" s="3">
        <f>FebruaryRaw!D25</f>
        <v>746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395</v>
      </c>
      <c r="C27" s="3">
        <f>FebruaryRaw!C27</f>
        <v>201</v>
      </c>
      <c r="D27" s="3">
        <f>FebruaryRaw!D27</f>
        <v>596</v>
      </c>
    </row>
    <row r="28" spans="1:4" ht="15" customHeight="1" x14ac:dyDescent="0.25">
      <c r="A28" s="2" t="s">
        <v>27</v>
      </c>
      <c r="B28" s="2">
        <f>FebruaryRaw!B28</f>
        <v>138</v>
      </c>
      <c r="C28" s="2">
        <f>FebruaryRaw!C28</f>
        <v>75</v>
      </c>
      <c r="D28" s="2">
        <f>FebruaryRaw!D28</f>
        <v>213</v>
      </c>
    </row>
    <row r="29" spans="1:4" ht="15" customHeight="1" x14ac:dyDescent="0.25">
      <c r="A29" s="3" t="s">
        <v>28</v>
      </c>
      <c r="B29" s="3">
        <f>FebruaryRaw!B29</f>
        <v>1110</v>
      </c>
      <c r="C29" s="3">
        <f>FebruaryRaw!C29</f>
        <v>583</v>
      </c>
      <c r="D29" s="3">
        <f>FebruaryRaw!D29</f>
        <v>1693</v>
      </c>
    </row>
    <row r="30" spans="1:4" ht="15" customHeight="1" x14ac:dyDescent="0.25">
      <c r="A30" s="2" t="s">
        <v>29</v>
      </c>
      <c r="B30" s="2">
        <f>FebruaryRaw!B30</f>
        <v>4</v>
      </c>
      <c r="C30" s="2">
        <f>FebruaryRaw!C30</f>
        <v>38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278</v>
      </c>
      <c r="C31" s="3">
        <f>FebruaryRaw!C31</f>
        <v>75</v>
      </c>
      <c r="D31" s="3">
        <f>FebruaryRaw!D31</f>
        <v>353</v>
      </c>
    </row>
    <row r="32" spans="1:4" ht="15" customHeight="1" x14ac:dyDescent="0.25">
      <c r="A32" s="2" t="s">
        <v>31</v>
      </c>
      <c r="B32" s="2">
        <f>FebruaryRaw!B32</f>
        <v>1232</v>
      </c>
      <c r="C32" s="2">
        <f>FebruaryRaw!C32</f>
        <v>497</v>
      </c>
      <c r="D32" s="2">
        <f>FebruaryRaw!D32</f>
        <v>1729</v>
      </c>
    </row>
    <row r="33" spans="1:4" ht="15" customHeight="1" x14ac:dyDescent="0.25">
      <c r="A33" s="3" t="s">
        <v>32</v>
      </c>
      <c r="B33" s="3">
        <f>FebruaryRaw!B33</f>
        <v>937</v>
      </c>
      <c r="C33" s="3">
        <f>FebruaryRaw!C33</f>
        <v>273</v>
      </c>
      <c r="D33" s="3">
        <f>FebruaryRaw!D33</f>
        <v>1210</v>
      </c>
    </row>
    <row r="34" spans="1:4" ht="15" customHeight="1" x14ac:dyDescent="0.25">
      <c r="A34" s="2" t="s">
        <v>33</v>
      </c>
      <c r="B34" s="2">
        <f>FebruaryRaw!B34</f>
        <v>492</v>
      </c>
      <c r="C34" s="2">
        <f>FebruaryRaw!C34</f>
        <v>140</v>
      </c>
      <c r="D34" s="2">
        <f>FebruaryRaw!D34</f>
        <v>632</v>
      </c>
    </row>
    <row r="35" spans="1:4" ht="15" customHeight="1" x14ac:dyDescent="0.25">
      <c r="A35" s="3" t="s">
        <v>34</v>
      </c>
      <c r="B35" s="3">
        <f>FebruaryRaw!B35</f>
        <v>6238</v>
      </c>
      <c r="C35" s="3">
        <f>FebruaryRaw!C35</f>
        <v>832</v>
      </c>
      <c r="D35" s="3">
        <f>FebruaryRaw!D35</f>
        <v>7070</v>
      </c>
    </row>
    <row r="36" spans="1:4" ht="15" customHeight="1" x14ac:dyDescent="0.25">
      <c r="A36" s="2" t="s">
        <v>35</v>
      </c>
      <c r="B36" s="2">
        <f>FebruaryRaw!B36</f>
        <v>874</v>
      </c>
      <c r="C36" s="2">
        <f>FebruaryRaw!C36</f>
        <v>235</v>
      </c>
      <c r="D36" s="2">
        <f>FebruaryRaw!D36</f>
        <v>1109</v>
      </c>
    </row>
    <row r="37" spans="1:4" ht="15" customHeight="1" x14ac:dyDescent="0.25">
      <c r="A37" s="3" t="s">
        <v>36</v>
      </c>
      <c r="B37" s="3">
        <f>FebruaryRaw!B37</f>
        <v>2629</v>
      </c>
      <c r="C37" s="3">
        <f>FebruaryRaw!C37</f>
        <v>440</v>
      </c>
      <c r="D37" s="3">
        <f>FebruaryRaw!D37</f>
        <v>3069</v>
      </c>
    </row>
    <row r="38" spans="1:4" ht="15" customHeight="1" x14ac:dyDescent="0.25">
      <c r="A38" s="2" t="s">
        <v>37</v>
      </c>
      <c r="B38" s="2">
        <f>FebruaryRaw!B38</f>
        <v>55</v>
      </c>
      <c r="C38" s="2">
        <f>FebruaryRaw!C38</f>
        <v>24</v>
      </c>
      <c r="D38" s="2">
        <f>FebruaryRaw!D38</f>
        <v>79</v>
      </c>
    </row>
    <row r="39" spans="1:4" ht="15" customHeight="1" x14ac:dyDescent="0.25">
      <c r="A39" s="3" t="s">
        <v>38</v>
      </c>
      <c r="B39" s="3">
        <f>FebruaryRaw!B39</f>
        <v>113</v>
      </c>
      <c r="C39" s="3">
        <f>FebruaryRaw!C39</f>
        <v>77</v>
      </c>
      <c r="D39" s="3">
        <f>FebruaryRaw!D39</f>
        <v>190</v>
      </c>
    </row>
    <row r="40" spans="1:4" ht="15" customHeight="1" x14ac:dyDescent="0.25">
      <c r="A40" s="6" t="s">
        <v>39</v>
      </c>
      <c r="B40" s="6">
        <f>FebruaryRaw!B40</f>
        <v>368</v>
      </c>
      <c r="C40" s="6">
        <f>FebruaryRaw!C40</f>
        <v>21</v>
      </c>
      <c r="D40" s="6">
        <f>FebruaryRaw!D40</f>
        <v>389</v>
      </c>
    </row>
    <row r="41" spans="1:4" ht="15" customHeight="1" x14ac:dyDescent="0.25">
      <c r="A41" s="7" t="s">
        <v>40</v>
      </c>
      <c r="B41" s="7">
        <f>FebruaryRaw!B41</f>
        <v>1996</v>
      </c>
      <c r="C41" s="7">
        <f>FebruaryRaw!C41</f>
        <v>96</v>
      </c>
      <c r="D41" s="7">
        <f>FebruaryRaw!D41</f>
        <v>2092</v>
      </c>
    </row>
    <row r="42" spans="1:4" ht="15" customHeight="1" x14ac:dyDescent="0.25">
      <c r="A42" s="6" t="s">
        <v>41</v>
      </c>
      <c r="B42" s="6">
        <f>FebruaryRaw!B42</f>
        <v>25</v>
      </c>
      <c r="C42" s="6">
        <f>FebruaryRaw!C42</f>
        <v>3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125</v>
      </c>
      <c r="C43" s="7">
        <f>FebruaryRaw!C43</f>
        <v>12</v>
      </c>
      <c r="D43" s="7">
        <f>FebruaryRaw!D43</f>
        <v>137</v>
      </c>
    </row>
    <row r="44" spans="1:4" ht="15" customHeight="1" x14ac:dyDescent="0.25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25">
      <c r="A45" s="3" t="s">
        <v>44</v>
      </c>
      <c r="B45" s="3">
        <f>FebruaryRaw!B45</f>
        <v>349</v>
      </c>
      <c r="C45" s="3">
        <f>FebruaryRaw!C45</f>
        <v>66</v>
      </c>
      <c r="D45" s="3">
        <f>FebruaryRaw!D45</f>
        <v>415</v>
      </c>
    </row>
    <row r="46" spans="1:4" ht="15" customHeight="1" x14ac:dyDescent="0.25">
      <c r="A46" s="2" t="s">
        <v>45</v>
      </c>
      <c r="B46" s="2">
        <f>FebruaryRaw!B46</f>
        <v>1174</v>
      </c>
      <c r="C46" s="2">
        <f>FebruaryRaw!C46</f>
        <v>608</v>
      </c>
      <c r="D46" s="2">
        <f>FebruaryRaw!D46</f>
        <v>1782</v>
      </c>
    </row>
    <row r="47" spans="1:4" ht="15" customHeight="1" x14ac:dyDescent="0.25">
      <c r="A47" s="3" t="s">
        <v>46</v>
      </c>
      <c r="B47" s="3">
        <f>FebruaryRaw!B47</f>
        <v>2800</v>
      </c>
      <c r="C47" s="3">
        <f>FebruaryRaw!C47</f>
        <v>1143</v>
      </c>
      <c r="D47" s="3">
        <f>FebruaryRaw!D47</f>
        <v>3943</v>
      </c>
    </row>
    <row r="48" spans="1:4" ht="15" customHeight="1" x14ac:dyDescent="0.25">
      <c r="A48" s="2" t="s">
        <v>47</v>
      </c>
      <c r="B48" s="2">
        <f>FebruaryRaw!B48</f>
        <v>1604</v>
      </c>
      <c r="C48" s="2">
        <f>FebruaryRaw!C48</f>
        <v>263</v>
      </c>
      <c r="D48" s="2">
        <f>FebruaryRaw!D48</f>
        <v>1867</v>
      </c>
    </row>
    <row r="49" spans="1:4" ht="15" customHeight="1" x14ac:dyDescent="0.25">
      <c r="A49" s="3" t="s">
        <v>48</v>
      </c>
      <c r="B49" s="3">
        <f>FebruaryRaw!B49</f>
        <v>877</v>
      </c>
      <c r="C49" s="3">
        <f>FebruaryRaw!C49</f>
        <v>539</v>
      </c>
      <c r="D49" s="3">
        <f>FebruaryRaw!D49</f>
        <v>1416</v>
      </c>
    </row>
    <row r="50" spans="1:4" ht="15" customHeight="1" x14ac:dyDescent="0.25">
      <c r="A50" s="2" t="s">
        <v>49</v>
      </c>
      <c r="B50" s="2">
        <f>FebruaryRaw!B50</f>
        <v>3359</v>
      </c>
      <c r="C50" s="2">
        <f>FebruaryRaw!C50</f>
        <v>897</v>
      </c>
      <c r="D50" s="2">
        <f>FebruaryRaw!D50</f>
        <v>4256</v>
      </c>
    </row>
    <row r="51" spans="1:4" ht="15" customHeight="1" x14ac:dyDescent="0.25">
      <c r="A51" s="3" t="s">
        <v>50</v>
      </c>
      <c r="B51" s="3">
        <f>FebruaryRaw!B51</f>
        <v>358</v>
      </c>
      <c r="C51" s="3">
        <f>FebruaryRaw!C51</f>
        <v>204</v>
      </c>
      <c r="D51" s="3">
        <f>FebruaryRaw!D51</f>
        <v>562</v>
      </c>
    </row>
    <row r="52" spans="1:4" ht="15" customHeight="1" x14ac:dyDescent="0.25">
      <c r="A52" s="2" t="s">
        <v>51</v>
      </c>
      <c r="B52" s="2">
        <f>FebruaryRaw!B52</f>
        <v>1114</v>
      </c>
      <c r="C52" s="2">
        <f>FebruaryRaw!C52</f>
        <v>367</v>
      </c>
      <c r="D52" s="2">
        <f>FebruaryRaw!D52</f>
        <v>1481</v>
      </c>
    </row>
    <row r="53" spans="1:4" ht="15" customHeight="1" x14ac:dyDescent="0.25">
      <c r="A53" s="3" t="s">
        <v>52</v>
      </c>
      <c r="B53" s="3">
        <f>FebruaryRaw!B53</f>
        <v>124</v>
      </c>
      <c r="C53" s="3">
        <f>FebruaryRaw!C53</f>
        <v>138</v>
      </c>
      <c r="D53" s="3">
        <f>FebruaryRaw!D53</f>
        <v>262</v>
      </c>
    </row>
    <row r="54" spans="1:4" ht="15" customHeight="1" x14ac:dyDescent="0.25">
      <c r="A54" s="2" t="s">
        <v>53</v>
      </c>
      <c r="B54" s="2">
        <f>FebruaryRaw!B54</f>
        <v>360</v>
      </c>
      <c r="C54" s="2">
        <f>FebruaryRaw!C54</f>
        <v>16</v>
      </c>
      <c r="D54" s="2">
        <f>FebruaryRaw!D54</f>
        <v>376</v>
      </c>
    </row>
    <row r="55" spans="1:4" ht="15" customHeight="1" x14ac:dyDescent="0.25">
      <c r="A55" s="3" t="s">
        <v>54</v>
      </c>
      <c r="B55" s="3">
        <f>FebruaryRaw!B55</f>
        <v>410</v>
      </c>
      <c r="C55" s="3">
        <f>FebruaryRaw!C55</f>
        <v>288</v>
      </c>
      <c r="D55" s="3">
        <f>FebruaryRaw!D55</f>
        <v>698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471</v>
      </c>
      <c r="D56" s="8">
        <f t="shared" si="0"/>
        <v>1619</v>
      </c>
    </row>
    <row r="57" spans="1:4" ht="15" customHeight="1" x14ac:dyDescent="0.25">
      <c r="A57" s="9" t="s">
        <v>56</v>
      </c>
      <c r="B57" s="9">
        <f>SUM(B40,B41,B42,B43,B44)</f>
        <v>2514</v>
      </c>
      <c r="C57" s="9">
        <f t="shared" ref="C57:D57" si="1">SUM(C40,C41,C42,C43,C44)</f>
        <v>132</v>
      </c>
      <c r="D57" s="9">
        <f t="shared" si="1"/>
        <v>2646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3865</v>
      </c>
      <c r="C2">
        <v>1408</v>
      </c>
      <c r="D2">
        <v>5273</v>
      </c>
    </row>
    <row r="3" spans="1:4" x14ac:dyDescent="0.25">
      <c r="A3" t="s">
        <v>2</v>
      </c>
      <c r="B3">
        <v>2573</v>
      </c>
      <c r="C3">
        <v>548</v>
      </c>
      <c r="D3">
        <v>3121</v>
      </c>
    </row>
    <row r="4" spans="1:4" x14ac:dyDescent="0.25">
      <c r="A4" t="s">
        <v>3</v>
      </c>
      <c r="B4">
        <v>7551</v>
      </c>
      <c r="C4">
        <v>1233</v>
      </c>
      <c r="D4">
        <v>8784</v>
      </c>
    </row>
    <row r="5" spans="1:4" x14ac:dyDescent="0.25">
      <c r="A5" t="s">
        <v>4</v>
      </c>
      <c r="B5">
        <v>96</v>
      </c>
      <c r="C5">
        <v>55</v>
      </c>
      <c r="D5">
        <v>151</v>
      </c>
    </row>
    <row r="6" spans="1:4" x14ac:dyDescent="0.25">
      <c r="A6" t="s">
        <v>5</v>
      </c>
      <c r="B6">
        <v>4696</v>
      </c>
      <c r="C6">
        <v>1039</v>
      </c>
      <c r="D6">
        <v>5735</v>
      </c>
    </row>
    <row r="7" spans="1:4" x14ac:dyDescent="0.25">
      <c r="A7" t="s">
        <v>6</v>
      </c>
      <c r="B7">
        <v>425</v>
      </c>
      <c r="C7">
        <v>231</v>
      </c>
      <c r="D7">
        <v>656</v>
      </c>
    </row>
    <row r="8" spans="1:4" x14ac:dyDescent="0.25">
      <c r="A8" t="s">
        <v>7</v>
      </c>
      <c r="B8">
        <v>563</v>
      </c>
      <c r="C8">
        <v>137</v>
      </c>
      <c r="D8">
        <v>700</v>
      </c>
    </row>
    <row r="9" spans="1:4" x14ac:dyDescent="0.25">
      <c r="A9" t="s">
        <v>8</v>
      </c>
      <c r="B9">
        <v>210</v>
      </c>
      <c r="C9">
        <v>56</v>
      </c>
      <c r="D9">
        <v>266</v>
      </c>
    </row>
    <row r="10" spans="1:4" x14ac:dyDescent="0.25">
      <c r="A10" t="s">
        <v>9</v>
      </c>
      <c r="B10">
        <v>99</v>
      </c>
      <c r="D10">
        <v>99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86</v>
      </c>
      <c r="D12">
        <v>187</v>
      </c>
    </row>
    <row r="13" spans="1:4" x14ac:dyDescent="0.25">
      <c r="A13" t="s">
        <v>12</v>
      </c>
      <c r="B13">
        <v>181</v>
      </c>
      <c r="C13">
        <v>205</v>
      </c>
      <c r="D13">
        <v>386</v>
      </c>
    </row>
    <row r="14" spans="1:4" x14ac:dyDescent="0.25">
      <c r="A14" t="s">
        <v>13</v>
      </c>
      <c r="B14">
        <v>496</v>
      </c>
      <c r="C14">
        <v>131</v>
      </c>
      <c r="D14">
        <v>627</v>
      </c>
    </row>
    <row r="15" spans="1:4" x14ac:dyDescent="0.25">
      <c r="A15" t="s">
        <v>14</v>
      </c>
      <c r="B15">
        <v>370</v>
      </c>
      <c r="C15">
        <v>49</v>
      </c>
      <c r="D15">
        <v>419</v>
      </c>
    </row>
    <row r="16" spans="1:4" x14ac:dyDescent="0.25">
      <c r="A16" t="s">
        <v>15</v>
      </c>
      <c r="B16">
        <v>251</v>
      </c>
      <c r="C16">
        <v>82</v>
      </c>
      <c r="D16">
        <v>333</v>
      </c>
    </row>
    <row r="17" spans="1:4" x14ac:dyDescent="0.25">
      <c r="A17" t="s">
        <v>16</v>
      </c>
      <c r="B17">
        <v>1475</v>
      </c>
      <c r="C17">
        <v>581</v>
      </c>
      <c r="D17">
        <v>2056</v>
      </c>
    </row>
    <row r="18" spans="1:4" x14ac:dyDescent="0.25">
      <c r="A18" t="s">
        <v>17</v>
      </c>
      <c r="B18">
        <v>79</v>
      </c>
      <c r="C18">
        <v>76</v>
      </c>
      <c r="D18">
        <v>155</v>
      </c>
    </row>
    <row r="19" spans="1:4" x14ac:dyDescent="0.25">
      <c r="A19" t="s">
        <v>18</v>
      </c>
      <c r="B19">
        <v>1562</v>
      </c>
      <c r="C19">
        <v>503</v>
      </c>
      <c r="D19">
        <v>2065</v>
      </c>
    </row>
    <row r="20" spans="1:4" x14ac:dyDescent="0.25">
      <c r="A20" t="s">
        <v>19</v>
      </c>
      <c r="B20">
        <v>37</v>
      </c>
      <c r="C20">
        <v>1</v>
      </c>
      <c r="D20">
        <v>38</v>
      </c>
    </row>
    <row r="21" spans="1:4" x14ac:dyDescent="0.25">
      <c r="A21" t="s">
        <v>20</v>
      </c>
      <c r="B21">
        <v>1533</v>
      </c>
      <c r="C21">
        <v>414</v>
      </c>
      <c r="D21">
        <v>1947</v>
      </c>
    </row>
    <row r="22" spans="1:4" x14ac:dyDescent="0.25">
      <c r="A22" t="s">
        <v>21</v>
      </c>
      <c r="B22">
        <v>103</v>
      </c>
      <c r="C22">
        <v>18</v>
      </c>
      <c r="D22">
        <v>121</v>
      </c>
    </row>
    <row r="23" spans="1:4" x14ac:dyDescent="0.25">
      <c r="A23" t="s">
        <v>22</v>
      </c>
      <c r="B23">
        <v>1796</v>
      </c>
      <c r="C23">
        <v>644</v>
      </c>
      <c r="D23">
        <v>2440</v>
      </c>
    </row>
    <row r="24" spans="1:4" x14ac:dyDescent="0.25">
      <c r="A24" t="s">
        <v>23</v>
      </c>
      <c r="B24">
        <v>8197</v>
      </c>
      <c r="C24">
        <v>1889</v>
      </c>
      <c r="D24">
        <v>10086</v>
      </c>
    </row>
    <row r="25" spans="1:4" x14ac:dyDescent="0.25">
      <c r="A25" t="s">
        <v>24</v>
      </c>
      <c r="B25">
        <v>610</v>
      </c>
      <c r="C25">
        <v>136</v>
      </c>
      <c r="D25">
        <v>746</v>
      </c>
    </row>
    <row r="26" spans="1:4" x14ac:dyDescent="0.25">
      <c r="A26" t="s">
        <v>25</v>
      </c>
    </row>
    <row r="27" spans="1:4" x14ac:dyDescent="0.25">
      <c r="A27" t="s">
        <v>26</v>
      </c>
      <c r="B27">
        <v>395</v>
      </c>
      <c r="C27">
        <v>201</v>
      </c>
      <c r="D27">
        <v>596</v>
      </c>
    </row>
    <row r="28" spans="1:4" x14ac:dyDescent="0.25">
      <c r="A28" t="s">
        <v>27</v>
      </c>
      <c r="B28">
        <v>138</v>
      </c>
      <c r="C28">
        <v>75</v>
      </c>
      <c r="D28">
        <v>213</v>
      </c>
    </row>
    <row r="29" spans="1:4" x14ac:dyDescent="0.25">
      <c r="A29" t="s">
        <v>28</v>
      </c>
      <c r="B29">
        <v>1110</v>
      </c>
      <c r="C29">
        <v>583</v>
      </c>
      <c r="D29">
        <v>1693</v>
      </c>
    </row>
    <row r="30" spans="1:4" x14ac:dyDescent="0.25">
      <c r="A30" t="s">
        <v>29</v>
      </c>
      <c r="B30">
        <v>4</v>
      </c>
      <c r="C30">
        <v>38</v>
      </c>
      <c r="D30">
        <v>42</v>
      </c>
    </row>
    <row r="31" spans="1:4" x14ac:dyDescent="0.25">
      <c r="A31" t="s">
        <v>30</v>
      </c>
      <c r="B31">
        <v>278</v>
      </c>
      <c r="C31">
        <v>75</v>
      </c>
      <c r="D31">
        <v>353</v>
      </c>
    </row>
    <row r="32" spans="1:4" x14ac:dyDescent="0.25">
      <c r="A32" t="s">
        <v>31</v>
      </c>
      <c r="B32">
        <v>1232</v>
      </c>
      <c r="C32">
        <v>497</v>
      </c>
      <c r="D32">
        <v>1729</v>
      </c>
    </row>
    <row r="33" spans="1:4" x14ac:dyDescent="0.25">
      <c r="A33" t="s">
        <v>32</v>
      </c>
      <c r="B33">
        <v>937</v>
      </c>
      <c r="C33">
        <v>273</v>
      </c>
      <c r="D33">
        <v>1210</v>
      </c>
    </row>
    <row r="34" spans="1:4" x14ac:dyDescent="0.25">
      <c r="A34" t="s">
        <v>33</v>
      </c>
      <c r="B34">
        <v>492</v>
      </c>
      <c r="C34">
        <v>140</v>
      </c>
      <c r="D34">
        <v>632</v>
      </c>
    </row>
    <row r="35" spans="1:4" x14ac:dyDescent="0.25">
      <c r="A35" t="s">
        <v>34</v>
      </c>
      <c r="B35">
        <v>6238</v>
      </c>
      <c r="C35">
        <v>832</v>
      </c>
      <c r="D35">
        <v>7070</v>
      </c>
    </row>
    <row r="36" spans="1:4" x14ac:dyDescent="0.25">
      <c r="A36" t="s">
        <v>35</v>
      </c>
      <c r="B36">
        <v>874</v>
      </c>
      <c r="C36">
        <v>235</v>
      </c>
      <c r="D36">
        <v>1109</v>
      </c>
    </row>
    <row r="37" spans="1:4" x14ac:dyDescent="0.25">
      <c r="A37" t="s">
        <v>36</v>
      </c>
      <c r="B37">
        <v>2629</v>
      </c>
      <c r="C37">
        <v>440</v>
      </c>
      <c r="D37">
        <v>3069</v>
      </c>
    </row>
    <row r="38" spans="1:4" x14ac:dyDescent="0.25">
      <c r="A38" t="s">
        <v>37</v>
      </c>
      <c r="B38">
        <v>55</v>
      </c>
      <c r="C38">
        <v>24</v>
      </c>
      <c r="D38">
        <v>79</v>
      </c>
    </row>
    <row r="39" spans="1:4" x14ac:dyDescent="0.25">
      <c r="A39" t="s">
        <v>38</v>
      </c>
      <c r="B39">
        <v>113</v>
      </c>
      <c r="C39">
        <v>77</v>
      </c>
      <c r="D39">
        <v>190</v>
      </c>
    </row>
    <row r="40" spans="1:4" x14ac:dyDescent="0.25">
      <c r="A40" t="s">
        <v>39</v>
      </c>
      <c r="B40">
        <v>368</v>
      </c>
      <c r="C40">
        <v>21</v>
      </c>
      <c r="D40">
        <v>389</v>
      </c>
    </row>
    <row r="41" spans="1:4" x14ac:dyDescent="0.25">
      <c r="A41" t="s">
        <v>40</v>
      </c>
      <c r="B41">
        <v>1996</v>
      </c>
      <c r="C41">
        <v>96</v>
      </c>
      <c r="D41">
        <v>2092</v>
      </c>
    </row>
    <row r="42" spans="1:4" x14ac:dyDescent="0.25">
      <c r="A42" t="s">
        <v>41</v>
      </c>
      <c r="B42">
        <v>25</v>
      </c>
      <c r="C42">
        <v>3</v>
      </c>
      <c r="D42">
        <v>28</v>
      </c>
    </row>
    <row r="43" spans="1:4" x14ac:dyDescent="0.25">
      <c r="A43" t="s">
        <v>42</v>
      </c>
      <c r="B43">
        <v>125</v>
      </c>
      <c r="C43">
        <v>12</v>
      </c>
      <c r="D43">
        <v>137</v>
      </c>
    </row>
    <row r="44" spans="1:4" x14ac:dyDescent="0.25">
      <c r="A44" t="s">
        <v>63</v>
      </c>
    </row>
    <row r="45" spans="1:4" x14ac:dyDescent="0.25">
      <c r="A45" t="s">
        <v>44</v>
      </c>
      <c r="B45">
        <v>349</v>
      </c>
      <c r="C45">
        <v>66</v>
      </c>
      <c r="D45">
        <v>415</v>
      </c>
    </row>
    <row r="46" spans="1:4" x14ac:dyDescent="0.25">
      <c r="A46" t="s">
        <v>45</v>
      </c>
      <c r="B46">
        <v>1174</v>
      </c>
      <c r="C46">
        <v>608</v>
      </c>
      <c r="D46">
        <v>1782</v>
      </c>
    </row>
    <row r="47" spans="1:4" x14ac:dyDescent="0.25">
      <c r="A47" t="s">
        <v>46</v>
      </c>
      <c r="B47">
        <v>2800</v>
      </c>
      <c r="C47">
        <v>1143</v>
      </c>
      <c r="D47">
        <v>3943</v>
      </c>
    </row>
    <row r="48" spans="1:4" x14ac:dyDescent="0.25">
      <c r="A48" t="s">
        <v>47</v>
      </c>
      <c r="B48">
        <v>1604</v>
      </c>
      <c r="C48">
        <v>263</v>
      </c>
      <c r="D48">
        <v>1867</v>
      </c>
    </row>
    <row r="49" spans="1:4" x14ac:dyDescent="0.25">
      <c r="A49" t="s">
        <v>48</v>
      </c>
      <c r="B49">
        <v>877</v>
      </c>
      <c r="C49">
        <v>539</v>
      </c>
      <c r="D49">
        <v>1416</v>
      </c>
    </row>
    <row r="50" spans="1:4" x14ac:dyDescent="0.25">
      <c r="A50" t="s">
        <v>49</v>
      </c>
      <c r="B50">
        <v>3359</v>
      </c>
      <c r="C50">
        <v>897</v>
      </c>
      <c r="D50">
        <v>4256</v>
      </c>
    </row>
    <row r="51" spans="1:4" x14ac:dyDescent="0.25">
      <c r="A51" t="s">
        <v>50</v>
      </c>
      <c r="B51">
        <v>358</v>
      </c>
      <c r="C51">
        <v>204</v>
      </c>
      <c r="D51">
        <v>562</v>
      </c>
    </row>
    <row r="52" spans="1:4" x14ac:dyDescent="0.25">
      <c r="A52" t="s">
        <v>51</v>
      </c>
      <c r="B52">
        <v>1114</v>
      </c>
      <c r="C52">
        <v>367</v>
      </c>
      <c r="D52">
        <v>1481</v>
      </c>
    </row>
    <row r="53" spans="1:4" x14ac:dyDescent="0.25">
      <c r="A53" t="s">
        <v>52</v>
      </c>
      <c r="B53">
        <v>124</v>
      </c>
      <c r="C53">
        <v>138</v>
      </c>
      <c r="D53">
        <v>262</v>
      </c>
    </row>
    <row r="54" spans="1:4" x14ac:dyDescent="0.25">
      <c r="A54" t="s">
        <v>53</v>
      </c>
      <c r="B54">
        <v>360</v>
      </c>
      <c r="C54">
        <v>16</v>
      </c>
      <c r="D54">
        <v>376</v>
      </c>
    </row>
    <row r="55" spans="1:4" x14ac:dyDescent="0.25">
      <c r="A55" t="s">
        <v>54</v>
      </c>
      <c r="B55">
        <v>410</v>
      </c>
      <c r="C55">
        <v>288</v>
      </c>
      <c r="D55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MarchRaw!B2</f>
        <v>4465</v>
      </c>
      <c r="C2" s="2">
        <f>MarchRaw!C2</f>
        <v>1358</v>
      </c>
      <c r="D2" s="2">
        <f>MarchRaw!D2</f>
        <v>5823</v>
      </c>
    </row>
    <row r="3" spans="1:4" ht="15" customHeight="1" x14ac:dyDescent="0.25">
      <c r="A3" s="3" t="s">
        <v>2</v>
      </c>
      <c r="B3" s="3">
        <f>MarchRaw!B3</f>
        <v>2634</v>
      </c>
      <c r="C3" s="3">
        <f>MarchRaw!C3</f>
        <v>619</v>
      </c>
      <c r="D3" s="3">
        <f>MarchRaw!D3</f>
        <v>3253</v>
      </c>
    </row>
    <row r="4" spans="1:4" ht="15" customHeight="1" x14ac:dyDescent="0.25">
      <c r="A4" s="2" t="s">
        <v>3</v>
      </c>
      <c r="B4" s="2">
        <f>MarchRaw!B4</f>
        <v>8241</v>
      </c>
      <c r="C4" s="2">
        <f>MarchRaw!C4</f>
        <v>1290</v>
      </c>
      <c r="D4" s="2">
        <f>MarchRaw!D4</f>
        <v>9531</v>
      </c>
    </row>
    <row r="5" spans="1:4" ht="15" customHeight="1" x14ac:dyDescent="0.25">
      <c r="A5" s="3" t="s">
        <v>4</v>
      </c>
      <c r="B5" s="3">
        <f>MarchRaw!B5</f>
        <v>148</v>
      </c>
      <c r="C5" s="3">
        <f>MarchRaw!C5</f>
        <v>26</v>
      </c>
      <c r="D5" s="3">
        <f>MarchRaw!D5</f>
        <v>174</v>
      </c>
    </row>
    <row r="6" spans="1:4" ht="15" customHeight="1" x14ac:dyDescent="0.25">
      <c r="A6" s="2" t="s">
        <v>5</v>
      </c>
      <c r="B6" s="2">
        <f>MarchRaw!B6</f>
        <v>5064</v>
      </c>
      <c r="C6" s="2">
        <f>MarchRaw!C6</f>
        <v>1206</v>
      </c>
      <c r="D6" s="2">
        <f>MarchRaw!D6</f>
        <v>6270</v>
      </c>
    </row>
    <row r="7" spans="1:4" ht="15" customHeight="1" x14ac:dyDescent="0.25">
      <c r="A7" s="3" t="s">
        <v>6</v>
      </c>
      <c r="B7" s="3">
        <f>MarchRaw!B7</f>
        <v>509</v>
      </c>
      <c r="C7" s="3">
        <f>MarchRaw!C7</f>
        <v>291</v>
      </c>
      <c r="D7" s="3">
        <f>MarchRaw!D7</f>
        <v>800</v>
      </c>
    </row>
    <row r="8" spans="1:4" ht="15" customHeight="1" x14ac:dyDescent="0.25">
      <c r="A8" s="2" t="s">
        <v>7</v>
      </c>
      <c r="B8" s="2">
        <f>MarchRaw!B8</f>
        <v>624</v>
      </c>
      <c r="C8" s="2">
        <f>MarchRaw!C8</f>
        <v>109</v>
      </c>
      <c r="D8" s="2">
        <f>MarchRaw!D8</f>
        <v>733</v>
      </c>
    </row>
    <row r="9" spans="1:4" ht="15" customHeight="1" x14ac:dyDescent="0.25">
      <c r="A9" s="3" t="s">
        <v>8</v>
      </c>
      <c r="B9" s="3">
        <f>MarchRaw!B9</f>
        <v>252</v>
      </c>
      <c r="C9" s="3">
        <f>MarchRaw!C9</f>
        <v>38</v>
      </c>
      <c r="D9" s="3">
        <f>MarchRaw!D9</f>
        <v>290</v>
      </c>
    </row>
    <row r="10" spans="1:4" ht="15" customHeight="1" x14ac:dyDescent="0.25">
      <c r="A10" s="2" t="s">
        <v>9</v>
      </c>
      <c r="B10" s="2">
        <f>MarchRaw!B10</f>
        <v>91</v>
      </c>
      <c r="C10" s="2">
        <f>MarchRaw!C10</f>
        <v>0</v>
      </c>
      <c r="D10" s="2">
        <f>MarchRaw!D10</f>
        <v>91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11</v>
      </c>
      <c r="B12" s="4">
        <f>MarchRaw!B12</f>
        <v>48</v>
      </c>
      <c r="C12" s="4">
        <f>MarchRaw!C12</f>
        <v>21</v>
      </c>
      <c r="D12" s="4">
        <f>MarchRaw!D12</f>
        <v>69</v>
      </c>
    </row>
    <row r="13" spans="1:4" ht="15" customHeight="1" x14ac:dyDescent="0.25">
      <c r="A13" s="5" t="s">
        <v>12</v>
      </c>
      <c r="B13" s="5">
        <f>MarchRaw!B13</f>
        <v>325</v>
      </c>
      <c r="C13" s="5">
        <f>MarchRaw!C13</f>
        <v>166</v>
      </c>
      <c r="D13" s="5">
        <f>MarchRaw!D13</f>
        <v>491</v>
      </c>
    </row>
    <row r="14" spans="1:4" ht="15" customHeight="1" x14ac:dyDescent="0.25">
      <c r="A14" s="4" t="s">
        <v>13</v>
      </c>
      <c r="B14" s="4">
        <f>MarchRaw!B14</f>
        <v>504</v>
      </c>
      <c r="C14" s="4">
        <f>MarchRaw!C14</f>
        <v>104</v>
      </c>
      <c r="D14" s="4">
        <f>MarchRaw!D14</f>
        <v>608</v>
      </c>
    </row>
    <row r="15" spans="1:4" ht="15" customHeight="1" x14ac:dyDescent="0.25">
      <c r="A15" s="5" t="s">
        <v>14</v>
      </c>
      <c r="B15" s="5">
        <f>MarchRaw!B15</f>
        <v>408</v>
      </c>
      <c r="C15" s="5">
        <f>MarchRaw!C15</f>
        <v>44</v>
      </c>
      <c r="D15" s="5">
        <f>MarchRaw!D15</f>
        <v>452</v>
      </c>
    </row>
    <row r="16" spans="1:4" ht="15" customHeight="1" x14ac:dyDescent="0.25">
      <c r="A16" s="2" t="s">
        <v>15</v>
      </c>
      <c r="B16" s="2">
        <f>MarchRaw!B16</f>
        <v>304</v>
      </c>
      <c r="C16" s="2">
        <f>MarchRaw!C16</f>
        <v>70</v>
      </c>
      <c r="D16" s="2">
        <f>MarchRaw!D16</f>
        <v>374</v>
      </c>
    </row>
    <row r="17" spans="1:4" ht="15" customHeight="1" x14ac:dyDescent="0.25">
      <c r="A17" s="3" t="s">
        <v>16</v>
      </c>
      <c r="B17" s="3">
        <f>MarchRaw!B17</f>
        <v>1748</v>
      </c>
      <c r="C17" s="3">
        <f>MarchRaw!C17</f>
        <v>610</v>
      </c>
      <c r="D17" s="3">
        <f>MarchRaw!D17</f>
        <v>2358</v>
      </c>
    </row>
    <row r="18" spans="1:4" ht="15" customHeight="1" x14ac:dyDescent="0.25">
      <c r="A18" s="2" t="s">
        <v>17</v>
      </c>
      <c r="B18" s="2">
        <f>MarchRaw!B18</f>
        <v>141</v>
      </c>
      <c r="C18" s="2">
        <f>MarchRaw!C18</f>
        <v>64</v>
      </c>
      <c r="D18" s="2">
        <f>MarchRaw!D18</f>
        <v>205</v>
      </c>
    </row>
    <row r="19" spans="1:4" ht="15" customHeight="1" x14ac:dyDescent="0.25">
      <c r="A19" s="3" t="s">
        <v>18</v>
      </c>
      <c r="B19" s="3">
        <f>MarchRaw!B19</f>
        <v>1842</v>
      </c>
      <c r="C19" s="3">
        <f>MarchRaw!C19</f>
        <v>555</v>
      </c>
      <c r="D19" s="3">
        <f>MarchRaw!D19</f>
        <v>2397</v>
      </c>
    </row>
    <row r="20" spans="1:4" ht="15" customHeight="1" x14ac:dyDescent="0.25">
      <c r="A20" s="2" t="s">
        <v>19</v>
      </c>
      <c r="B20" s="2">
        <f>MarchRaw!B20</f>
        <v>51</v>
      </c>
      <c r="C20" s="2">
        <f>MarchRaw!C20</f>
        <v>2</v>
      </c>
      <c r="D20" s="2">
        <f>MarchRaw!D20</f>
        <v>53</v>
      </c>
    </row>
    <row r="21" spans="1:4" ht="15" customHeight="1" x14ac:dyDescent="0.25">
      <c r="A21" s="3" t="s">
        <v>20</v>
      </c>
      <c r="B21" s="3">
        <f>MarchRaw!B21</f>
        <v>1811</v>
      </c>
      <c r="C21" s="3">
        <f>MarchRaw!C21</f>
        <v>464</v>
      </c>
      <c r="D21" s="3">
        <f>MarchRaw!D21</f>
        <v>2275</v>
      </c>
    </row>
    <row r="22" spans="1:4" ht="15" customHeight="1" x14ac:dyDescent="0.25">
      <c r="A22" s="2" t="s">
        <v>21</v>
      </c>
      <c r="B22" s="2">
        <f>MarchRaw!B22</f>
        <v>116</v>
      </c>
      <c r="C22" s="2">
        <f>MarchRaw!C22</f>
        <v>27</v>
      </c>
      <c r="D22" s="2">
        <f>MarchRaw!D22</f>
        <v>143</v>
      </c>
    </row>
    <row r="23" spans="1:4" ht="15" customHeight="1" x14ac:dyDescent="0.25">
      <c r="A23" s="3" t="s">
        <v>22</v>
      </c>
      <c r="B23" s="3">
        <f>MarchRaw!B23</f>
        <v>1710</v>
      </c>
      <c r="C23" s="3">
        <f>MarchRaw!C23</f>
        <v>636</v>
      </c>
      <c r="D23" s="3">
        <f>MarchRaw!D23</f>
        <v>2346</v>
      </c>
    </row>
    <row r="24" spans="1:4" ht="15" customHeight="1" x14ac:dyDescent="0.25">
      <c r="A24" s="2" t="s">
        <v>23</v>
      </c>
      <c r="B24" s="2">
        <f>MarchRaw!B24</f>
        <v>9102</v>
      </c>
      <c r="C24" s="2">
        <f>MarchRaw!C24</f>
        <v>2112</v>
      </c>
      <c r="D24" s="2">
        <f>MarchRaw!D24</f>
        <v>11214</v>
      </c>
    </row>
    <row r="25" spans="1:4" ht="15" customHeight="1" x14ac:dyDescent="0.25">
      <c r="A25" s="3" t="s">
        <v>24</v>
      </c>
      <c r="B25" s="3">
        <f>MarchRaw!B25</f>
        <v>599</v>
      </c>
      <c r="C25" s="3">
        <f>MarchRaw!C25</f>
        <v>168</v>
      </c>
      <c r="D25" s="3">
        <f>MarchRaw!D25</f>
        <v>767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354</v>
      </c>
      <c r="C27" s="3">
        <f>MarchRaw!C27</f>
        <v>264</v>
      </c>
      <c r="D27" s="3">
        <f>MarchRaw!D27</f>
        <v>618</v>
      </c>
    </row>
    <row r="28" spans="1:4" ht="15" customHeight="1" x14ac:dyDescent="0.25">
      <c r="A28" s="2" t="s">
        <v>27</v>
      </c>
      <c r="B28" s="2">
        <f>MarchRaw!B28</f>
        <v>185</v>
      </c>
      <c r="C28" s="2">
        <f>MarchRaw!C28</f>
        <v>73</v>
      </c>
      <c r="D28" s="2">
        <f>MarchRaw!D28</f>
        <v>258</v>
      </c>
    </row>
    <row r="29" spans="1:4" ht="15" customHeight="1" x14ac:dyDescent="0.25">
      <c r="A29" s="3" t="s">
        <v>28</v>
      </c>
      <c r="B29" s="3">
        <f>MarchRaw!B29</f>
        <v>1298</v>
      </c>
      <c r="C29" s="3">
        <f>MarchRaw!C29</f>
        <v>662</v>
      </c>
      <c r="D29" s="3">
        <f>MarchRaw!D29</f>
        <v>1960</v>
      </c>
    </row>
    <row r="30" spans="1:4" ht="15" customHeight="1" x14ac:dyDescent="0.25">
      <c r="A30" s="2" t="s">
        <v>29</v>
      </c>
      <c r="B30" s="2">
        <f>MarchRaw!B30</f>
        <v>20</v>
      </c>
      <c r="C30" s="2">
        <f>MarchRaw!C30</f>
        <v>47</v>
      </c>
      <c r="D30" s="2">
        <f>MarchRaw!D30</f>
        <v>67</v>
      </c>
    </row>
    <row r="31" spans="1:4" ht="15" customHeight="1" x14ac:dyDescent="0.25">
      <c r="A31" s="3" t="s">
        <v>30</v>
      </c>
      <c r="B31" s="3">
        <f>MarchRaw!B31</f>
        <v>321</v>
      </c>
      <c r="C31" s="3">
        <f>MarchRaw!C31</f>
        <v>52</v>
      </c>
      <c r="D31" s="3">
        <f>MarchRaw!D31</f>
        <v>373</v>
      </c>
    </row>
    <row r="32" spans="1:4" ht="15" customHeight="1" x14ac:dyDescent="0.25">
      <c r="A32" s="2" t="s">
        <v>31</v>
      </c>
      <c r="B32" s="2">
        <f>MarchRaw!B32</f>
        <v>1342</v>
      </c>
      <c r="C32" s="2">
        <f>MarchRaw!C32</f>
        <v>412</v>
      </c>
      <c r="D32" s="2">
        <f>MarchRaw!D32</f>
        <v>1754</v>
      </c>
    </row>
    <row r="33" spans="1:4" ht="15" customHeight="1" x14ac:dyDescent="0.25">
      <c r="A33" s="3" t="s">
        <v>32</v>
      </c>
      <c r="B33" s="3">
        <f>MarchRaw!B33</f>
        <v>857</v>
      </c>
      <c r="C33" s="3">
        <f>MarchRaw!C33</f>
        <v>299</v>
      </c>
      <c r="D33" s="3">
        <f>MarchRaw!D33</f>
        <v>1156</v>
      </c>
    </row>
    <row r="34" spans="1:4" ht="15" customHeight="1" x14ac:dyDescent="0.25">
      <c r="A34" s="2" t="s">
        <v>33</v>
      </c>
      <c r="B34" s="2">
        <f>MarchRaw!B34</f>
        <v>481</v>
      </c>
      <c r="C34" s="2">
        <f>MarchRaw!C34</f>
        <v>182</v>
      </c>
      <c r="D34" s="2">
        <f>MarchRaw!D34</f>
        <v>663</v>
      </c>
    </row>
    <row r="35" spans="1:4" ht="15" customHeight="1" x14ac:dyDescent="0.25">
      <c r="A35" s="3" t="s">
        <v>34</v>
      </c>
      <c r="B35" s="3">
        <f>MarchRaw!B35</f>
        <v>6384</v>
      </c>
      <c r="C35" s="3">
        <f>MarchRaw!C35</f>
        <v>865</v>
      </c>
      <c r="D35" s="3">
        <f>MarchRaw!D35</f>
        <v>7249</v>
      </c>
    </row>
    <row r="36" spans="1:4" ht="15" customHeight="1" x14ac:dyDescent="0.25">
      <c r="A36" s="2" t="s">
        <v>35</v>
      </c>
      <c r="B36" s="2">
        <f>MarchRaw!B36</f>
        <v>818</v>
      </c>
      <c r="C36" s="2">
        <f>MarchRaw!C36</f>
        <v>220</v>
      </c>
      <c r="D36" s="2">
        <f>MarchRaw!D36</f>
        <v>1038</v>
      </c>
    </row>
    <row r="37" spans="1:4" ht="15" customHeight="1" x14ac:dyDescent="0.25">
      <c r="A37" s="3" t="s">
        <v>36</v>
      </c>
      <c r="B37" s="3">
        <f>MarchRaw!B37</f>
        <v>3069</v>
      </c>
      <c r="C37" s="3">
        <f>MarchRaw!C37</f>
        <v>487</v>
      </c>
      <c r="D37" s="3">
        <f>MarchRaw!D37</f>
        <v>3556</v>
      </c>
    </row>
    <row r="38" spans="1:4" ht="15" customHeight="1" x14ac:dyDescent="0.25">
      <c r="A38" s="2" t="s">
        <v>37</v>
      </c>
      <c r="B38" s="2">
        <f>MarchRaw!B38</f>
        <v>61</v>
      </c>
      <c r="C38" s="2">
        <f>MarchRaw!C38</f>
        <v>27</v>
      </c>
      <c r="D38" s="2">
        <f>MarchRaw!D38</f>
        <v>88</v>
      </c>
    </row>
    <row r="39" spans="1:4" ht="15" customHeight="1" x14ac:dyDescent="0.25">
      <c r="A39" s="3" t="s">
        <v>38</v>
      </c>
      <c r="B39" s="3">
        <f>MarchRaw!B39</f>
        <v>56</v>
      </c>
      <c r="C39" s="3">
        <f>MarchRaw!C39</f>
        <v>109</v>
      </c>
      <c r="D39" s="3">
        <f>MarchRaw!D39</f>
        <v>165</v>
      </c>
    </row>
    <row r="40" spans="1:4" ht="15" customHeight="1" x14ac:dyDescent="0.25">
      <c r="A40" s="6" t="s">
        <v>39</v>
      </c>
      <c r="B40" s="6">
        <f>MarchRaw!B40</f>
        <v>335</v>
      </c>
      <c r="C40" s="6">
        <f>MarchRaw!C40</f>
        <v>23</v>
      </c>
      <c r="D40" s="6">
        <f>MarchRaw!D40</f>
        <v>358</v>
      </c>
    </row>
    <row r="41" spans="1:4" ht="15" customHeight="1" x14ac:dyDescent="0.25">
      <c r="A41" s="7" t="s">
        <v>40</v>
      </c>
      <c r="B41" s="7">
        <f>MarchRaw!B41</f>
        <v>1571</v>
      </c>
      <c r="C41" s="7">
        <f>MarchRaw!C41</f>
        <v>62</v>
      </c>
      <c r="D41" s="7">
        <f>MarchRaw!D41</f>
        <v>1633</v>
      </c>
    </row>
    <row r="42" spans="1:4" ht="15" customHeight="1" x14ac:dyDescent="0.25">
      <c r="A42" s="6" t="s">
        <v>41</v>
      </c>
      <c r="B42" s="6">
        <f>MarchRaw!B42</f>
        <v>43</v>
      </c>
      <c r="C42" s="6">
        <f>MarchRaw!C42</f>
        <v>3</v>
      </c>
      <c r="D42" s="6">
        <f>MarchRaw!D42</f>
        <v>46</v>
      </c>
    </row>
    <row r="43" spans="1:4" ht="15" customHeight="1" x14ac:dyDescent="0.25">
      <c r="A43" s="7" t="s">
        <v>42</v>
      </c>
      <c r="B43" s="7">
        <f>MarchRaw!B43</f>
        <v>99</v>
      </c>
      <c r="C43" s="7">
        <f>MarchRaw!C43</f>
        <v>9</v>
      </c>
      <c r="D43" s="7">
        <f>MarchRaw!D43</f>
        <v>108</v>
      </c>
    </row>
    <row r="44" spans="1:4" ht="15" customHeight="1" x14ac:dyDescent="0.25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25">
      <c r="A45" s="3" t="s">
        <v>44</v>
      </c>
      <c r="B45" s="3">
        <f>MarchRaw!B45</f>
        <v>346</v>
      </c>
      <c r="C45" s="3">
        <f>MarchRaw!C45</f>
        <v>85</v>
      </c>
      <c r="D45" s="3">
        <f>MarchRaw!D45</f>
        <v>431</v>
      </c>
    </row>
    <row r="46" spans="1:4" ht="15" customHeight="1" x14ac:dyDescent="0.25">
      <c r="A46" s="2" t="s">
        <v>45</v>
      </c>
      <c r="B46" s="2">
        <f>MarchRaw!B46</f>
        <v>1329</v>
      </c>
      <c r="C46" s="2">
        <f>MarchRaw!C46</f>
        <v>444</v>
      </c>
      <c r="D46" s="2">
        <f>MarchRaw!D46</f>
        <v>1773</v>
      </c>
    </row>
    <row r="47" spans="1:4" ht="15" customHeight="1" x14ac:dyDescent="0.25">
      <c r="A47" s="3" t="s">
        <v>46</v>
      </c>
      <c r="B47" s="3">
        <f>MarchRaw!B47</f>
        <v>3061</v>
      </c>
      <c r="C47" s="3">
        <f>MarchRaw!C47</f>
        <v>1079</v>
      </c>
      <c r="D47" s="3">
        <f>MarchRaw!D47</f>
        <v>4140</v>
      </c>
    </row>
    <row r="48" spans="1:4" ht="15" customHeight="1" x14ac:dyDescent="0.25">
      <c r="A48" s="2" t="s">
        <v>47</v>
      </c>
      <c r="B48" s="2">
        <f>MarchRaw!B48</f>
        <v>1618</v>
      </c>
      <c r="C48" s="2">
        <f>MarchRaw!C48</f>
        <v>299</v>
      </c>
      <c r="D48" s="2">
        <f>MarchRaw!D48</f>
        <v>1917</v>
      </c>
    </row>
    <row r="49" spans="1:4" ht="15" customHeight="1" x14ac:dyDescent="0.25">
      <c r="A49" s="3" t="s">
        <v>48</v>
      </c>
      <c r="B49" s="3">
        <f>MarchRaw!B49</f>
        <v>958</v>
      </c>
      <c r="C49" s="3">
        <f>MarchRaw!C49</f>
        <v>585</v>
      </c>
      <c r="D49" s="3">
        <f>MarchRaw!D49</f>
        <v>1543</v>
      </c>
    </row>
    <row r="50" spans="1:4" ht="15" customHeight="1" x14ac:dyDescent="0.25">
      <c r="A50" s="2" t="s">
        <v>49</v>
      </c>
      <c r="B50" s="2">
        <f>MarchRaw!B50</f>
        <v>3231</v>
      </c>
      <c r="C50" s="2">
        <f>MarchRaw!C50</f>
        <v>924</v>
      </c>
      <c r="D50" s="2">
        <f>MarchRaw!D50</f>
        <v>4155</v>
      </c>
    </row>
    <row r="51" spans="1:4" ht="15" customHeight="1" x14ac:dyDescent="0.25">
      <c r="A51" s="3" t="s">
        <v>50</v>
      </c>
      <c r="B51" s="3">
        <f>MarchRaw!B51</f>
        <v>414</v>
      </c>
      <c r="C51" s="3">
        <f>MarchRaw!C51</f>
        <v>271</v>
      </c>
      <c r="D51" s="3">
        <f>MarchRaw!D51</f>
        <v>685</v>
      </c>
    </row>
    <row r="52" spans="1:4" ht="15" customHeight="1" x14ac:dyDescent="0.25">
      <c r="A52" s="2" t="s">
        <v>51</v>
      </c>
      <c r="B52" s="2">
        <f>MarchRaw!B52</f>
        <v>1142</v>
      </c>
      <c r="C52" s="2">
        <f>MarchRaw!C52</f>
        <v>378</v>
      </c>
      <c r="D52" s="2">
        <f>MarchRaw!D52</f>
        <v>1520</v>
      </c>
    </row>
    <row r="53" spans="1:4" ht="15" customHeight="1" x14ac:dyDescent="0.25">
      <c r="A53" s="3" t="s">
        <v>52</v>
      </c>
      <c r="B53" s="3">
        <f>MarchRaw!B53</f>
        <v>114</v>
      </c>
      <c r="C53" s="3">
        <f>MarchRaw!C53</f>
        <v>127</v>
      </c>
      <c r="D53" s="3">
        <f>MarchRaw!D53</f>
        <v>241</v>
      </c>
    </row>
    <row r="54" spans="1:4" ht="15" customHeight="1" x14ac:dyDescent="0.25">
      <c r="A54" s="2" t="s">
        <v>53</v>
      </c>
      <c r="B54" s="2">
        <f>MarchRaw!B54</f>
        <v>245</v>
      </c>
      <c r="C54" s="2">
        <f>MarchRaw!C54</f>
        <v>14</v>
      </c>
      <c r="D54" s="2">
        <f>MarchRaw!D54</f>
        <v>259</v>
      </c>
    </row>
    <row r="55" spans="1:4" ht="15" customHeight="1" x14ac:dyDescent="0.25">
      <c r="A55" s="3" t="s">
        <v>54</v>
      </c>
      <c r="B55" s="3">
        <f>MarchRaw!B55</f>
        <v>328</v>
      </c>
      <c r="C55" s="3">
        <f>MarchRaw!C55</f>
        <v>268</v>
      </c>
      <c r="D55" s="3">
        <f>MarchRaw!D55</f>
        <v>596</v>
      </c>
    </row>
    <row r="56" spans="1:4" ht="15" customHeight="1" x14ac:dyDescent="0.25">
      <c r="A56" s="8" t="s">
        <v>55</v>
      </c>
      <c r="B56" s="8">
        <f>SUM(B12,B13,B14,B15)</f>
        <v>1285</v>
      </c>
      <c r="C56" s="8">
        <f t="shared" ref="C56:D56" si="0">SUM(C12,C13,C14,C15)</f>
        <v>335</v>
      </c>
      <c r="D56" s="8">
        <f t="shared" si="0"/>
        <v>1620</v>
      </c>
    </row>
    <row r="57" spans="1:4" ht="15" customHeight="1" x14ac:dyDescent="0.25">
      <c r="A57" s="9" t="s">
        <v>56</v>
      </c>
      <c r="B57" s="9">
        <f>SUM(B40,B41,B42,B43,B44)</f>
        <v>2048</v>
      </c>
      <c r="C57" s="9">
        <f t="shared" ref="C57:D57" si="1">SUM(C40,C41,C42,C43,C44)</f>
        <v>97</v>
      </c>
      <c r="D57" s="9">
        <f t="shared" si="1"/>
        <v>2145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4465</v>
      </c>
      <c r="C2">
        <v>1358</v>
      </c>
      <c r="D2">
        <v>5823</v>
      </c>
    </row>
    <row r="3" spans="1:4" x14ac:dyDescent="0.25">
      <c r="A3" t="s">
        <v>2</v>
      </c>
      <c r="B3">
        <v>2634</v>
      </c>
      <c r="C3">
        <v>619</v>
      </c>
      <c r="D3">
        <v>3253</v>
      </c>
    </row>
    <row r="4" spans="1:4" x14ac:dyDescent="0.25">
      <c r="A4" t="s">
        <v>3</v>
      </c>
      <c r="B4">
        <v>8241</v>
      </c>
      <c r="C4">
        <v>1290</v>
      </c>
      <c r="D4">
        <v>9531</v>
      </c>
    </row>
    <row r="5" spans="1:4" x14ac:dyDescent="0.25">
      <c r="A5" t="s">
        <v>4</v>
      </c>
      <c r="B5">
        <v>148</v>
      </c>
      <c r="C5">
        <v>26</v>
      </c>
      <c r="D5">
        <v>174</v>
      </c>
    </row>
    <row r="6" spans="1:4" x14ac:dyDescent="0.25">
      <c r="A6" t="s">
        <v>5</v>
      </c>
      <c r="B6">
        <v>5064</v>
      </c>
      <c r="C6">
        <v>1206</v>
      </c>
      <c r="D6">
        <v>6270</v>
      </c>
    </row>
    <row r="7" spans="1:4" x14ac:dyDescent="0.25">
      <c r="A7" t="s">
        <v>6</v>
      </c>
      <c r="B7">
        <v>509</v>
      </c>
      <c r="C7">
        <v>291</v>
      </c>
      <c r="D7">
        <v>800</v>
      </c>
    </row>
    <row r="8" spans="1:4" x14ac:dyDescent="0.25">
      <c r="A8" t="s">
        <v>7</v>
      </c>
      <c r="B8">
        <v>624</v>
      </c>
      <c r="C8">
        <v>109</v>
      </c>
      <c r="D8">
        <v>733</v>
      </c>
    </row>
    <row r="9" spans="1:4" x14ac:dyDescent="0.25">
      <c r="A9" t="s">
        <v>8</v>
      </c>
      <c r="B9">
        <v>252</v>
      </c>
      <c r="C9">
        <v>38</v>
      </c>
      <c r="D9">
        <v>290</v>
      </c>
    </row>
    <row r="10" spans="1:4" x14ac:dyDescent="0.25">
      <c r="A10" t="s">
        <v>9</v>
      </c>
      <c r="B10">
        <v>91</v>
      </c>
      <c r="D10">
        <v>91</v>
      </c>
    </row>
    <row r="11" spans="1:4" x14ac:dyDescent="0.25">
      <c r="A11" t="s">
        <v>10</v>
      </c>
    </row>
    <row r="12" spans="1:4" x14ac:dyDescent="0.25">
      <c r="A12" t="s">
        <v>11</v>
      </c>
      <c r="B12">
        <v>48</v>
      </c>
      <c r="C12">
        <v>21</v>
      </c>
      <c r="D12">
        <v>69</v>
      </c>
    </row>
    <row r="13" spans="1:4" x14ac:dyDescent="0.25">
      <c r="A13" t="s">
        <v>12</v>
      </c>
      <c r="B13">
        <v>325</v>
      </c>
      <c r="C13">
        <v>166</v>
      </c>
      <c r="D13">
        <v>491</v>
      </c>
    </row>
    <row r="14" spans="1:4" x14ac:dyDescent="0.25">
      <c r="A14" t="s">
        <v>13</v>
      </c>
      <c r="B14">
        <v>504</v>
      </c>
      <c r="C14">
        <v>104</v>
      </c>
      <c r="D14">
        <v>608</v>
      </c>
    </row>
    <row r="15" spans="1:4" x14ac:dyDescent="0.25">
      <c r="A15" t="s">
        <v>14</v>
      </c>
      <c r="B15">
        <v>408</v>
      </c>
      <c r="C15">
        <v>44</v>
      </c>
      <c r="D15">
        <v>452</v>
      </c>
    </row>
    <row r="16" spans="1:4" x14ac:dyDescent="0.25">
      <c r="A16" t="s">
        <v>15</v>
      </c>
      <c r="B16">
        <v>304</v>
      </c>
      <c r="C16">
        <v>70</v>
      </c>
      <c r="D16">
        <v>374</v>
      </c>
    </row>
    <row r="17" spans="1:4" x14ac:dyDescent="0.25">
      <c r="A17" t="s">
        <v>16</v>
      </c>
      <c r="B17">
        <v>1748</v>
      </c>
      <c r="C17">
        <v>610</v>
      </c>
      <c r="D17">
        <v>2358</v>
      </c>
    </row>
    <row r="18" spans="1:4" x14ac:dyDescent="0.25">
      <c r="A18" t="s">
        <v>17</v>
      </c>
      <c r="B18">
        <v>141</v>
      </c>
      <c r="C18">
        <v>64</v>
      </c>
      <c r="D18">
        <v>205</v>
      </c>
    </row>
    <row r="19" spans="1:4" x14ac:dyDescent="0.25">
      <c r="A19" t="s">
        <v>18</v>
      </c>
      <c r="B19">
        <v>1842</v>
      </c>
      <c r="C19">
        <v>555</v>
      </c>
      <c r="D19">
        <v>2397</v>
      </c>
    </row>
    <row r="20" spans="1:4" x14ac:dyDescent="0.25">
      <c r="A20" t="s">
        <v>19</v>
      </c>
      <c r="B20">
        <v>51</v>
      </c>
      <c r="C20">
        <v>2</v>
      </c>
      <c r="D20">
        <v>53</v>
      </c>
    </row>
    <row r="21" spans="1:4" x14ac:dyDescent="0.25">
      <c r="A21" t="s">
        <v>20</v>
      </c>
      <c r="B21">
        <v>1811</v>
      </c>
      <c r="C21">
        <v>464</v>
      </c>
      <c r="D21">
        <v>2275</v>
      </c>
    </row>
    <row r="22" spans="1:4" x14ac:dyDescent="0.25">
      <c r="A22" t="s">
        <v>21</v>
      </c>
      <c r="B22">
        <v>116</v>
      </c>
      <c r="C22">
        <v>27</v>
      </c>
      <c r="D22">
        <v>143</v>
      </c>
    </row>
    <row r="23" spans="1:4" x14ac:dyDescent="0.25">
      <c r="A23" t="s">
        <v>22</v>
      </c>
      <c r="B23">
        <v>1710</v>
      </c>
      <c r="C23">
        <v>636</v>
      </c>
      <c r="D23">
        <v>2346</v>
      </c>
    </row>
    <row r="24" spans="1:4" x14ac:dyDescent="0.25">
      <c r="A24" t="s">
        <v>23</v>
      </c>
      <c r="B24">
        <v>9102</v>
      </c>
      <c r="C24">
        <v>2112</v>
      </c>
      <c r="D24">
        <v>11214</v>
      </c>
    </row>
    <row r="25" spans="1:4" x14ac:dyDescent="0.25">
      <c r="A25" t="s">
        <v>24</v>
      </c>
      <c r="B25">
        <v>599</v>
      </c>
      <c r="C25">
        <v>168</v>
      </c>
      <c r="D25">
        <v>767</v>
      </c>
    </row>
    <row r="26" spans="1:4" x14ac:dyDescent="0.25">
      <c r="A26" t="s">
        <v>25</v>
      </c>
    </row>
    <row r="27" spans="1:4" x14ac:dyDescent="0.25">
      <c r="A27" t="s">
        <v>26</v>
      </c>
      <c r="B27">
        <v>354</v>
      </c>
      <c r="C27">
        <v>264</v>
      </c>
      <c r="D27">
        <v>618</v>
      </c>
    </row>
    <row r="28" spans="1:4" x14ac:dyDescent="0.25">
      <c r="A28" t="s">
        <v>27</v>
      </c>
      <c r="B28">
        <v>185</v>
      </c>
      <c r="C28">
        <v>73</v>
      </c>
      <c r="D28">
        <v>258</v>
      </c>
    </row>
    <row r="29" spans="1:4" x14ac:dyDescent="0.25">
      <c r="A29" t="s">
        <v>28</v>
      </c>
      <c r="B29">
        <v>1298</v>
      </c>
      <c r="C29">
        <v>662</v>
      </c>
      <c r="D29">
        <v>1960</v>
      </c>
    </row>
    <row r="30" spans="1:4" x14ac:dyDescent="0.25">
      <c r="A30" t="s">
        <v>29</v>
      </c>
      <c r="B30">
        <v>20</v>
      </c>
      <c r="C30">
        <v>47</v>
      </c>
      <c r="D30">
        <v>67</v>
      </c>
    </row>
    <row r="31" spans="1:4" x14ac:dyDescent="0.25">
      <c r="A31" t="s">
        <v>30</v>
      </c>
      <c r="B31">
        <v>321</v>
      </c>
      <c r="C31">
        <v>52</v>
      </c>
      <c r="D31">
        <v>373</v>
      </c>
    </row>
    <row r="32" spans="1:4" x14ac:dyDescent="0.25">
      <c r="A32" t="s">
        <v>31</v>
      </c>
      <c r="B32">
        <v>1342</v>
      </c>
      <c r="C32">
        <v>412</v>
      </c>
      <c r="D32">
        <v>1754</v>
      </c>
    </row>
    <row r="33" spans="1:4" x14ac:dyDescent="0.25">
      <c r="A33" t="s">
        <v>32</v>
      </c>
      <c r="B33">
        <v>857</v>
      </c>
      <c r="C33">
        <v>299</v>
      </c>
      <c r="D33">
        <v>1156</v>
      </c>
    </row>
    <row r="34" spans="1:4" x14ac:dyDescent="0.25">
      <c r="A34" t="s">
        <v>33</v>
      </c>
      <c r="B34">
        <v>481</v>
      </c>
      <c r="C34">
        <v>182</v>
      </c>
      <c r="D34">
        <v>663</v>
      </c>
    </row>
    <row r="35" spans="1:4" x14ac:dyDescent="0.25">
      <c r="A35" t="s">
        <v>34</v>
      </c>
      <c r="B35">
        <v>6384</v>
      </c>
      <c r="C35">
        <v>865</v>
      </c>
      <c r="D35">
        <v>7249</v>
      </c>
    </row>
    <row r="36" spans="1:4" x14ac:dyDescent="0.25">
      <c r="A36" t="s">
        <v>35</v>
      </c>
      <c r="B36">
        <v>818</v>
      </c>
      <c r="C36">
        <v>220</v>
      </c>
      <c r="D36">
        <v>1038</v>
      </c>
    </row>
    <row r="37" spans="1:4" x14ac:dyDescent="0.25">
      <c r="A37" t="s">
        <v>36</v>
      </c>
      <c r="B37">
        <v>3069</v>
      </c>
      <c r="C37">
        <v>487</v>
      </c>
      <c r="D37">
        <v>3556</v>
      </c>
    </row>
    <row r="38" spans="1:4" x14ac:dyDescent="0.25">
      <c r="A38" t="s">
        <v>37</v>
      </c>
      <c r="B38">
        <v>61</v>
      </c>
      <c r="C38">
        <v>27</v>
      </c>
      <c r="D38">
        <v>88</v>
      </c>
    </row>
    <row r="39" spans="1:4" x14ac:dyDescent="0.25">
      <c r="A39" t="s">
        <v>38</v>
      </c>
      <c r="B39">
        <v>56</v>
      </c>
      <c r="C39">
        <v>109</v>
      </c>
      <c r="D39">
        <v>165</v>
      </c>
    </row>
    <row r="40" spans="1:4" x14ac:dyDescent="0.25">
      <c r="A40" t="s">
        <v>39</v>
      </c>
      <c r="B40">
        <v>335</v>
      </c>
      <c r="C40">
        <v>23</v>
      </c>
      <c r="D40">
        <v>358</v>
      </c>
    </row>
    <row r="41" spans="1:4" x14ac:dyDescent="0.25">
      <c r="A41" t="s">
        <v>40</v>
      </c>
      <c r="B41">
        <v>1571</v>
      </c>
      <c r="C41">
        <v>62</v>
      </c>
      <c r="D41">
        <v>1633</v>
      </c>
    </row>
    <row r="42" spans="1:4" x14ac:dyDescent="0.25">
      <c r="A42" t="s">
        <v>41</v>
      </c>
      <c r="B42">
        <v>43</v>
      </c>
      <c r="C42">
        <v>3</v>
      </c>
      <c r="D42">
        <v>46</v>
      </c>
    </row>
    <row r="43" spans="1:4" x14ac:dyDescent="0.25">
      <c r="A43" t="s">
        <v>42</v>
      </c>
      <c r="B43">
        <v>99</v>
      </c>
      <c r="C43">
        <v>9</v>
      </c>
      <c r="D43">
        <v>108</v>
      </c>
    </row>
    <row r="44" spans="1:4" x14ac:dyDescent="0.25">
      <c r="A44" t="s">
        <v>63</v>
      </c>
    </row>
    <row r="45" spans="1:4" x14ac:dyDescent="0.25">
      <c r="A45" t="s">
        <v>44</v>
      </c>
      <c r="B45">
        <v>346</v>
      </c>
      <c r="C45">
        <v>85</v>
      </c>
      <c r="D45">
        <v>431</v>
      </c>
    </row>
    <row r="46" spans="1:4" x14ac:dyDescent="0.25">
      <c r="A46" t="s">
        <v>45</v>
      </c>
      <c r="B46">
        <v>1329</v>
      </c>
      <c r="C46">
        <v>444</v>
      </c>
      <c r="D46">
        <v>1773</v>
      </c>
    </row>
    <row r="47" spans="1:4" x14ac:dyDescent="0.25">
      <c r="A47" t="s">
        <v>46</v>
      </c>
      <c r="B47">
        <v>3061</v>
      </c>
      <c r="C47">
        <v>1079</v>
      </c>
      <c r="D47">
        <v>4140</v>
      </c>
    </row>
    <row r="48" spans="1:4" x14ac:dyDescent="0.25">
      <c r="A48" t="s">
        <v>47</v>
      </c>
      <c r="B48">
        <v>1618</v>
      </c>
      <c r="C48">
        <v>299</v>
      </c>
      <c r="D48">
        <v>1917</v>
      </c>
    </row>
    <row r="49" spans="1:4" x14ac:dyDescent="0.25">
      <c r="A49" t="s">
        <v>48</v>
      </c>
      <c r="B49">
        <v>958</v>
      </c>
      <c r="C49">
        <v>585</v>
      </c>
      <c r="D49">
        <v>1543</v>
      </c>
    </row>
    <row r="50" spans="1:4" x14ac:dyDescent="0.25">
      <c r="A50" t="s">
        <v>49</v>
      </c>
      <c r="B50">
        <v>3231</v>
      </c>
      <c r="C50">
        <v>924</v>
      </c>
      <c r="D50">
        <v>4155</v>
      </c>
    </row>
    <row r="51" spans="1:4" x14ac:dyDescent="0.25">
      <c r="A51" t="s">
        <v>50</v>
      </c>
      <c r="B51">
        <v>414</v>
      </c>
      <c r="C51">
        <v>271</v>
      </c>
      <c r="D51">
        <v>685</v>
      </c>
    </row>
    <row r="52" spans="1:4" x14ac:dyDescent="0.25">
      <c r="A52" t="s">
        <v>51</v>
      </c>
      <c r="B52">
        <v>1142</v>
      </c>
      <c r="C52">
        <v>378</v>
      </c>
      <c r="D52">
        <v>1520</v>
      </c>
    </row>
    <row r="53" spans="1:4" x14ac:dyDescent="0.25">
      <c r="A53" t="s">
        <v>52</v>
      </c>
      <c r="B53">
        <v>114</v>
      </c>
      <c r="C53">
        <v>127</v>
      </c>
      <c r="D53">
        <v>241</v>
      </c>
    </row>
    <row r="54" spans="1:4" x14ac:dyDescent="0.25">
      <c r="A54" t="s">
        <v>53</v>
      </c>
      <c r="B54">
        <v>245</v>
      </c>
      <c r="C54">
        <v>14</v>
      </c>
      <c r="D54">
        <v>259</v>
      </c>
    </row>
    <row r="55" spans="1:4" x14ac:dyDescent="0.25">
      <c r="A55" t="s">
        <v>54</v>
      </c>
      <c r="B55">
        <v>328</v>
      </c>
      <c r="C55">
        <v>268</v>
      </c>
      <c r="D55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AprilRaw!B2</f>
        <v>4060</v>
      </c>
      <c r="C2" s="2">
        <f>AprilRaw!C2</f>
        <v>1339</v>
      </c>
      <c r="D2" s="2">
        <f>AprilRaw!D2</f>
        <v>5399</v>
      </c>
    </row>
    <row r="3" spans="1:4" ht="15" customHeight="1" x14ac:dyDescent="0.25">
      <c r="A3" s="3" t="s">
        <v>2</v>
      </c>
      <c r="B3" s="3">
        <f>AprilRaw!B3</f>
        <v>2703</v>
      </c>
      <c r="C3" s="3">
        <f>AprilRaw!C3</f>
        <v>603</v>
      </c>
      <c r="D3" s="3">
        <f>AprilRaw!D3</f>
        <v>3306</v>
      </c>
    </row>
    <row r="4" spans="1:4" ht="15" customHeight="1" x14ac:dyDescent="0.25">
      <c r="A4" s="2" t="s">
        <v>3</v>
      </c>
      <c r="B4" s="2">
        <f>AprilRaw!B4</f>
        <v>7973</v>
      </c>
      <c r="C4" s="2">
        <f>AprilRaw!C4</f>
        <v>1106</v>
      </c>
      <c r="D4" s="2">
        <f>AprilRaw!D4</f>
        <v>9079</v>
      </c>
    </row>
    <row r="5" spans="1:4" ht="15" customHeight="1" x14ac:dyDescent="0.25">
      <c r="A5" s="3" t="s">
        <v>4</v>
      </c>
      <c r="B5" s="3">
        <f>AprilRaw!B5</f>
        <v>102</v>
      </c>
      <c r="C5" s="3">
        <f>AprilRaw!C5</f>
        <v>40</v>
      </c>
      <c r="D5" s="3">
        <f>AprilRaw!D5</f>
        <v>142</v>
      </c>
    </row>
    <row r="6" spans="1:4" ht="15" customHeight="1" x14ac:dyDescent="0.25">
      <c r="A6" s="2" t="s">
        <v>5</v>
      </c>
      <c r="B6" s="2">
        <f>AprilRaw!B6</f>
        <v>4794</v>
      </c>
      <c r="C6" s="2">
        <f>AprilRaw!C6</f>
        <v>991</v>
      </c>
      <c r="D6" s="2">
        <f>AprilRaw!D6</f>
        <v>5785</v>
      </c>
    </row>
    <row r="7" spans="1:4" ht="15" customHeight="1" x14ac:dyDescent="0.25">
      <c r="A7" s="3" t="s">
        <v>6</v>
      </c>
      <c r="B7" s="3">
        <f>AprilRaw!B7</f>
        <v>540</v>
      </c>
      <c r="C7" s="3">
        <f>AprilRaw!C7</f>
        <v>501</v>
      </c>
      <c r="D7" s="3">
        <f>AprilRaw!D7</f>
        <v>1041</v>
      </c>
    </row>
    <row r="8" spans="1:4" ht="15" customHeight="1" x14ac:dyDescent="0.25">
      <c r="A8" s="2" t="s">
        <v>7</v>
      </c>
      <c r="B8" s="2">
        <f>AprilRaw!B8</f>
        <v>519</v>
      </c>
      <c r="C8" s="2">
        <f>AprilRaw!C8</f>
        <v>120</v>
      </c>
      <c r="D8" s="2">
        <f>AprilRaw!D8</f>
        <v>639</v>
      </c>
    </row>
    <row r="9" spans="1:4" ht="15" customHeight="1" x14ac:dyDescent="0.25">
      <c r="A9" s="3" t="s">
        <v>8</v>
      </c>
      <c r="B9" s="3">
        <f>AprilRaw!B9</f>
        <v>311</v>
      </c>
      <c r="C9" s="3">
        <f>AprilRaw!C9</f>
        <v>51</v>
      </c>
      <c r="D9" s="3">
        <f>AprilRaw!D9</f>
        <v>362</v>
      </c>
    </row>
    <row r="10" spans="1:4" ht="15" customHeight="1" x14ac:dyDescent="0.25">
      <c r="A10" s="2" t="s">
        <v>9</v>
      </c>
      <c r="B10" s="2">
        <f>AprilRaw!B10</f>
        <v>72</v>
      </c>
      <c r="C10" s="2">
        <f>AprilRaw!C10</f>
        <v>1</v>
      </c>
      <c r="D10" s="2">
        <f>AprilRaw!D10</f>
        <v>73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11</v>
      </c>
      <c r="B12" s="4">
        <f>AprilRaw!B12</f>
        <v>72</v>
      </c>
      <c r="C12" s="4">
        <f>AprilRaw!C12</f>
        <v>32</v>
      </c>
      <c r="D12" s="4">
        <f>AprilRaw!D12</f>
        <v>104</v>
      </c>
    </row>
    <row r="13" spans="1:4" ht="15" customHeight="1" x14ac:dyDescent="0.25">
      <c r="A13" s="5" t="s">
        <v>12</v>
      </c>
      <c r="B13" s="5">
        <f>AprilRaw!B13</f>
        <v>189</v>
      </c>
      <c r="C13" s="5">
        <f>AprilRaw!C13</f>
        <v>148</v>
      </c>
      <c r="D13" s="5">
        <f>AprilRaw!D13</f>
        <v>337</v>
      </c>
    </row>
    <row r="14" spans="1:4" ht="15" customHeight="1" x14ac:dyDescent="0.25">
      <c r="A14" s="4" t="s">
        <v>13</v>
      </c>
      <c r="B14" s="4">
        <f>AprilRaw!B14</f>
        <v>451</v>
      </c>
      <c r="C14" s="4">
        <f>AprilRaw!C14</f>
        <v>164</v>
      </c>
      <c r="D14" s="4">
        <f>AprilRaw!D14</f>
        <v>615</v>
      </c>
    </row>
    <row r="15" spans="1:4" ht="15" customHeight="1" x14ac:dyDescent="0.25">
      <c r="A15" s="5" t="s">
        <v>14</v>
      </c>
      <c r="B15" s="5">
        <f>AprilRaw!B15</f>
        <v>481</v>
      </c>
      <c r="C15" s="5">
        <f>AprilRaw!C15</f>
        <v>47</v>
      </c>
      <c r="D15" s="5">
        <f>AprilRaw!D15</f>
        <v>528</v>
      </c>
    </row>
    <row r="16" spans="1:4" ht="15" customHeight="1" x14ac:dyDescent="0.25">
      <c r="A16" s="2" t="s">
        <v>15</v>
      </c>
      <c r="B16" s="2">
        <f>AprilRaw!B16</f>
        <v>295</v>
      </c>
      <c r="C16" s="2">
        <f>AprilRaw!C16</f>
        <v>81</v>
      </c>
      <c r="D16" s="2">
        <f>AprilRaw!D16</f>
        <v>376</v>
      </c>
    </row>
    <row r="17" spans="1:4" ht="15" customHeight="1" x14ac:dyDescent="0.25">
      <c r="A17" s="3" t="s">
        <v>16</v>
      </c>
      <c r="B17" s="3">
        <f>AprilRaw!B17</f>
        <v>1654</v>
      </c>
      <c r="C17" s="3">
        <f>AprilRaw!C17</f>
        <v>514</v>
      </c>
      <c r="D17" s="3">
        <f>AprilRaw!D17</f>
        <v>2168</v>
      </c>
    </row>
    <row r="18" spans="1:4" ht="15" customHeight="1" x14ac:dyDescent="0.25">
      <c r="A18" s="2" t="s">
        <v>17</v>
      </c>
      <c r="B18" s="2">
        <f>AprilRaw!B18</f>
        <v>63</v>
      </c>
      <c r="C18" s="2">
        <f>AprilRaw!C18</f>
        <v>76</v>
      </c>
      <c r="D18" s="2">
        <f>AprilRaw!D18</f>
        <v>139</v>
      </c>
    </row>
    <row r="19" spans="1:4" ht="15" customHeight="1" x14ac:dyDescent="0.25">
      <c r="A19" s="3" t="s">
        <v>18</v>
      </c>
      <c r="B19" s="3">
        <f>AprilRaw!B19</f>
        <v>1728</v>
      </c>
      <c r="C19" s="3">
        <f>AprilRaw!C19</f>
        <v>637</v>
      </c>
      <c r="D19" s="3">
        <f>AprilRaw!D19</f>
        <v>2365</v>
      </c>
    </row>
    <row r="20" spans="1:4" ht="15" customHeight="1" x14ac:dyDescent="0.25">
      <c r="A20" s="2" t="s">
        <v>19</v>
      </c>
      <c r="B20" s="2">
        <f>AprilRaw!B20</f>
        <v>31</v>
      </c>
      <c r="C20" s="2">
        <f>AprilRaw!C20</f>
        <v>1</v>
      </c>
      <c r="D20" s="2">
        <f>AprilRaw!D20</f>
        <v>32</v>
      </c>
    </row>
    <row r="21" spans="1:4" ht="15" customHeight="1" x14ac:dyDescent="0.25">
      <c r="A21" s="3" t="s">
        <v>20</v>
      </c>
      <c r="B21" s="3">
        <f>AprilRaw!B21</f>
        <v>1531</v>
      </c>
      <c r="C21" s="3">
        <f>AprilRaw!C21</f>
        <v>410</v>
      </c>
      <c r="D21" s="3">
        <f>AprilRaw!D21</f>
        <v>1941</v>
      </c>
    </row>
    <row r="22" spans="1:4" ht="15" customHeight="1" x14ac:dyDescent="0.25">
      <c r="A22" s="2" t="s">
        <v>21</v>
      </c>
      <c r="B22" s="2">
        <f>AprilRaw!B22</f>
        <v>117</v>
      </c>
      <c r="C22" s="2">
        <f>AprilRaw!C22</f>
        <v>40</v>
      </c>
      <c r="D22" s="2">
        <f>AprilRaw!D22</f>
        <v>157</v>
      </c>
    </row>
    <row r="23" spans="1:4" ht="15" customHeight="1" x14ac:dyDescent="0.25">
      <c r="A23" s="3" t="s">
        <v>22</v>
      </c>
      <c r="B23" s="3">
        <f>AprilRaw!B23</f>
        <v>1630</v>
      </c>
      <c r="C23" s="3">
        <f>AprilRaw!C23</f>
        <v>671</v>
      </c>
      <c r="D23" s="3">
        <f>AprilRaw!D23</f>
        <v>2301</v>
      </c>
    </row>
    <row r="24" spans="1:4" ht="15" customHeight="1" x14ac:dyDescent="0.25">
      <c r="A24" s="2" t="s">
        <v>23</v>
      </c>
      <c r="B24" s="2">
        <f>AprilRaw!B24</f>
        <v>8588</v>
      </c>
      <c r="C24" s="2">
        <f>AprilRaw!C24</f>
        <v>1739</v>
      </c>
      <c r="D24" s="2">
        <f>AprilRaw!D24</f>
        <v>10327</v>
      </c>
    </row>
    <row r="25" spans="1:4" ht="15" customHeight="1" x14ac:dyDescent="0.25">
      <c r="A25" s="3" t="s">
        <v>24</v>
      </c>
      <c r="B25" s="3">
        <f>AprilRaw!B25</f>
        <v>606</v>
      </c>
      <c r="C25" s="3">
        <f>AprilRaw!C25</f>
        <v>137</v>
      </c>
      <c r="D25" s="3">
        <f>AprilRaw!D25</f>
        <v>743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439</v>
      </c>
      <c r="C27" s="3">
        <f>AprilRaw!C27</f>
        <v>223</v>
      </c>
      <c r="D27" s="3">
        <f>AprilRaw!D27</f>
        <v>662</v>
      </c>
    </row>
    <row r="28" spans="1:4" ht="15" customHeight="1" x14ac:dyDescent="0.25">
      <c r="A28" s="2" t="s">
        <v>27</v>
      </c>
      <c r="B28" s="2">
        <f>AprilRaw!B28</f>
        <v>174</v>
      </c>
      <c r="C28" s="2">
        <f>AprilRaw!C28</f>
        <v>114</v>
      </c>
      <c r="D28" s="2">
        <f>AprilRaw!D28</f>
        <v>288</v>
      </c>
    </row>
    <row r="29" spans="1:4" ht="15" customHeight="1" x14ac:dyDescent="0.25">
      <c r="A29" s="3" t="s">
        <v>28</v>
      </c>
      <c r="B29" s="3">
        <f>AprilRaw!B29</f>
        <v>1341</v>
      </c>
      <c r="C29" s="3">
        <f>AprilRaw!C29</f>
        <v>576</v>
      </c>
      <c r="D29" s="3">
        <f>AprilRaw!D29</f>
        <v>1917</v>
      </c>
    </row>
    <row r="30" spans="1:4" ht="15" customHeight="1" x14ac:dyDescent="0.25">
      <c r="A30" s="2" t="s">
        <v>29</v>
      </c>
      <c r="B30" s="2">
        <f>AprilRaw!B30</f>
        <v>37</v>
      </c>
      <c r="C30" s="2">
        <f>AprilRaw!C30</f>
        <v>45</v>
      </c>
      <c r="D30" s="2">
        <f>AprilRaw!D30</f>
        <v>82</v>
      </c>
    </row>
    <row r="31" spans="1:4" ht="15" customHeight="1" x14ac:dyDescent="0.25">
      <c r="A31" s="3" t="s">
        <v>30</v>
      </c>
      <c r="B31" s="3">
        <f>AprilRaw!B31</f>
        <v>309</v>
      </c>
      <c r="C31" s="3">
        <f>AprilRaw!C31</f>
        <v>82</v>
      </c>
      <c r="D31" s="3">
        <f>AprilRaw!D31</f>
        <v>391</v>
      </c>
    </row>
    <row r="32" spans="1:4" ht="15" customHeight="1" x14ac:dyDescent="0.25">
      <c r="A32" s="2" t="s">
        <v>31</v>
      </c>
      <c r="B32" s="2">
        <f>AprilRaw!B32</f>
        <v>1279</v>
      </c>
      <c r="C32" s="2">
        <f>AprilRaw!C32</f>
        <v>460</v>
      </c>
      <c r="D32" s="2">
        <f>AprilRaw!D32</f>
        <v>1739</v>
      </c>
    </row>
    <row r="33" spans="1:4" ht="15" customHeight="1" x14ac:dyDescent="0.25">
      <c r="A33" s="3" t="s">
        <v>32</v>
      </c>
      <c r="B33" s="3">
        <f>AprilRaw!B33</f>
        <v>1004</v>
      </c>
      <c r="C33" s="3">
        <f>AprilRaw!C33</f>
        <v>300</v>
      </c>
      <c r="D33" s="3">
        <f>AprilRaw!D33</f>
        <v>1304</v>
      </c>
    </row>
    <row r="34" spans="1:4" ht="15" customHeight="1" x14ac:dyDescent="0.25">
      <c r="A34" s="2" t="s">
        <v>33</v>
      </c>
      <c r="B34" s="2">
        <f>AprilRaw!B34</f>
        <v>475</v>
      </c>
      <c r="C34" s="2">
        <f>AprilRaw!C34</f>
        <v>154</v>
      </c>
      <c r="D34" s="2">
        <f>AprilRaw!D34</f>
        <v>629</v>
      </c>
    </row>
    <row r="35" spans="1:4" ht="15" customHeight="1" x14ac:dyDescent="0.25">
      <c r="A35" s="3" t="s">
        <v>34</v>
      </c>
      <c r="B35" s="3">
        <f>AprilRaw!B35</f>
        <v>6234</v>
      </c>
      <c r="C35" s="3">
        <f>AprilRaw!C35</f>
        <v>831</v>
      </c>
      <c r="D35" s="3">
        <f>AprilRaw!D35</f>
        <v>7065</v>
      </c>
    </row>
    <row r="36" spans="1:4" ht="15" customHeight="1" x14ac:dyDescent="0.25">
      <c r="A36" s="2" t="s">
        <v>35</v>
      </c>
      <c r="B36" s="2">
        <f>AprilRaw!B36</f>
        <v>734</v>
      </c>
      <c r="C36" s="2">
        <f>AprilRaw!C36</f>
        <v>178</v>
      </c>
      <c r="D36" s="2">
        <f>AprilRaw!D36</f>
        <v>912</v>
      </c>
    </row>
    <row r="37" spans="1:4" ht="15" customHeight="1" x14ac:dyDescent="0.25">
      <c r="A37" s="3" t="s">
        <v>36</v>
      </c>
      <c r="B37" s="3">
        <f>AprilRaw!B37</f>
        <v>2970</v>
      </c>
      <c r="C37" s="3">
        <f>AprilRaw!C37</f>
        <v>428</v>
      </c>
      <c r="D37" s="3">
        <f>AprilRaw!D37</f>
        <v>3398</v>
      </c>
    </row>
    <row r="38" spans="1:4" ht="15" customHeight="1" x14ac:dyDescent="0.25">
      <c r="A38" s="2" t="s">
        <v>37</v>
      </c>
      <c r="B38" s="2">
        <f>AprilRaw!B38</f>
        <v>63</v>
      </c>
      <c r="C38" s="2">
        <f>AprilRaw!C38</f>
        <v>35</v>
      </c>
      <c r="D38" s="2">
        <f>AprilRaw!D38</f>
        <v>98</v>
      </c>
    </row>
    <row r="39" spans="1:4" ht="15" customHeight="1" x14ac:dyDescent="0.25">
      <c r="A39" s="3" t="s">
        <v>38</v>
      </c>
      <c r="B39" s="3">
        <f>AprilRaw!B39</f>
        <v>40</v>
      </c>
      <c r="C39" s="3">
        <f>AprilRaw!C39</f>
        <v>70</v>
      </c>
      <c r="D39" s="3">
        <f>AprilRaw!D39</f>
        <v>110</v>
      </c>
    </row>
    <row r="40" spans="1:4" ht="15" customHeight="1" x14ac:dyDescent="0.25">
      <c r="A40" s="6" t="s">
        <v>39</v>
      </c>
      <c r="B40" s="6">
        <f>AprilRaw!B40</f>
        <v>641</v>
      </c>
      <c r="C40" s="6">
        <f>AprilRaw!C40</f>
        <v>2</v>
      </c>
      <c r="D40" s="6">
        <f>AprilRaw!D40</f>
        <v>643</v>
      </c>
    </row>
    <row r="41" spans="1:4" ht="15" customHeight="1" x14ac:dyDescent="0.25">
      <c r="A41" s="7" t="s">
        <v>40</v>
      </c>
      <c r="B41" s="7">
        <f>AprilRaw!B41</f>
        <v>1763</v>
      </c>
      <c r="C41" s="7">
        <f>AprilRaw!C41</f>
        <v>76</v>
      </c>
      <c r="D41" s="7">
        <f>AprilRaw!D41</f>
        <v>1839</v>
      </c>
    </row>
    <row r="42" spans="1:4" ht="15" customHeight="1" x14ac:dyDescent="0.25">
      <c r="A42" s="6" t="s">
        <v>41</v>
      </c>
      <c r="B42" s="6">
        <f>AprilRaw!B42</f>
        <v>27</v>
      </c>
      <c r="C42" s="6">
        <f>AprilRaw!C42</f>
        <v>9</v>
      </c>
      <c r="D42" s="6">
        <f>AprilRaw!D42</f>
        <v>36</v>
      </c>
    </row>
    <row r="43" spans="1:4" ht="15" customHeight="1" x14ac:dyDescent="0.25">
      <c r="A43" s="7" t="s">
        <v>42</v>
      </c>
      <c r="B43" s="7">
        <f>AprilRaw!B43</f>
        <v>118</v>
      </c>
      <c r="C43" s="7">
        <f>AprilRaw!C43</f>
        <v>10</v>
      </c>
      <c r="D43" s="7">
        <f>AprilRaw!D43</f>
        <v>128</v>
      </c>
    </row>
    <row r="44" spans="1:4" ht="15" customHeight="1" x14ac:dyDescent="0.25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25">
      <c r="A45" s="3" t="s">
        <v>44</v>
      </c>
      <c r="B45" s="3">
        <f>AprilRaw!B45</f>
        <v>272</v>
      </c>
      <c r="C45" s="3">
        <f>AprilRaw!C45</f>
        <v>63</v>
      </c>
      <c r="D45" s="3">
        <f>AprilRaw!D45</f>
        <v>335</v>
      </c>
    </row>
    <row r="46" spans="1:4" ht="15" customHeight="1" x14ac:dyDescent="0.25">
      <c r="A46" s="2" t="s">
        <v>45</v>
      </c>
      <c r="B46" s="2">
        <f>AprilRaw!B46</f>
        <v>1260</v>
      </c>
      <c r="C46" s="2">
        <f>AprilRaw!C46</f>
        <v>477</v>
      </c>
      <c r="D46" s="2">
        <f>AprilRaw!D46</f>
        <v>1737</v>
      </c>
    </row>
    <row r="47" spans="1:4" ht="15" customHeight="1" x14ac:dyDescent="0.25">
      <c r="A47" s="3" t="s">
        <v>46</v>
      </c>
      <c r="B47" s="3">
        <f>AprilRaw!B47</f>
        <v>3132</v>
      </c>
      <c r="C47" s="3">
        <f>AprilRaw!C47</f>
        <v>1104</v>
      </c>
      <c r="D47" s="3">
        <f>AprilRaw!D47</f>
        <v>4236</v>
      </c>
    </row>
    <row r="48" spans="1:4" ht="15" customHeight="1" x14ac:dyDescent="0.25">
      <c r="A48" s="2" t="s">
        <v>47</v>
      </c>
      <c r="B48" s="2">
        <f>AprilRaw!B48</f>
        <v>1450</v>
      </c>
      <c r="C48" s="2">
        <f>AprilRaw!C48</f>
        <v>273</v>
      </c>
      <c r="D48" s="2">
        <f>AprilRaw!D48</f>
        <v>1723</v>
      </c>
    </row>
    <row r="49" spans="1:4" ht="15" customHeight="1" x14ac:dyDescent="0.25">
      <c r="A49" s="3" t="s">
        <v>48</v>
      </c>
      <c r="B49" s="3">
        <f>AprilRaw!B49</f>
        <v>1049</v>
      </c>
      <c r="C49" s="3">
        <f>AprilRaw!C49</f>
        <v>528</v>
      </c>
      <c r="D49" s="3">
        <f>AprilRaw!D49</f>
        <v>1577</v>
      </c>
    </row>
    <row r="50" spans="1:4" ht="15" customHeight="1" x14ac:dyDescent="0.25">
      <c r="A50" s="2" t="s">
        <v>49</v>
      </c>
      <c r="B50" s="2">
        <f>AprilRaw!B50</f>
        <v>2981</v>
      </c>
      <c r="C50" s="2">
        <f>AprilRaw!C50</f>
        <v>1008</v>
      </c>
      <c r="D50" s="2">
        <f>AprilRaw!D50</f>
        <v>3989</v>
      </c>
    </row>
    <row r="51" spans="1:4" ht="15" customHeight="1" x14ac:dyDescent="0.25">
      <c r="A51" s="3" t="s">
        <v>50</v>
      </c>
      <c r="B51" s="3">
        <f>AprilRaw!B51</f>
        <v>421</v>
      </c>
      <c r="C51" s="3">
        <f>AprilRaw!C51</f>
        <v>214</v>
      </c>
      <c r="D51" s="3">
        <f>AprilRaw!D51</f>
        <v>635</v>
      </c>
    </row>
    <row r="52" spans="1:4" ht="15" customHeight="1" x14ac:dyDescent="0.25">
      <c r="A52" s="2" t="s">
        <v>51</v>
      </c>
      <c r="B52" s="2">
        <f>AprilRaw!B52</f>
        <v>898</v>
      </c>
      <c r="C52" s="2">
        <f>AprilRaw!C52</f>
        <v>295</v>
      </c>
      <c r="D52" s="2">
        <f>AprilRaw!D52</f>
        <v>1193</v>
      </c>
    </row>
    <row r="53" spans="1:4" ht="15" customHeight="1" x14ac:dyDescent="0.25">
      <c r="A53" s="3" t="s">
        <v>52</v>
      </c>
      <c r="B53" s="3">
        <f>AprilRaw!B53</f>
        <v>134</v>
      </c>
      <c r="C53" s="3">
        <f>AprilRaw!C53</f>
        <v>117</v>
      </c>
      <c r="D53" s="3">
        <f>AprilRaw!D53</f>
        <v>251</v>
      </c>
    </row>
    <row r="54" spans="1:4" ht="15" customHeight="1" x14ac:dyDescent="0.25">
      <c r="A54" s="2" t="s">
        <v>53</v>
      </c>
      <c r="B54" s="2">
        <f>AprilRaw!B54</f>
        <v>331</v>
      </c>
      <c r="C54" s="2">
        <f>AprilRaw!C54</f>
        <v>28</v>
      </c>
      <c r="D54" s="2">
        <f>AprilRaw!D54</f>
        <v>359</v>
      </c>
    </row>
    <row r="55" spans="1:4" ht="15" customHeight="1" x14ac:dyDescent="0.25">
      <c r="A55" s="3" t="s">
        <v>54</v>
      </c>
      <c r="B55" s="3">
        <f>AprilRaw!B55</f>
        <v>215</v>
      </c>
      <c r="C55" s="3">
        <f>AprilRaw!C55</f>
        <v>275</v>
      </c>
      <c r="D55" s="3">
        <f>AprilRaw!D55</f>
        <v>490</v>
      </c>
    </row>
    <row r="56" spans="1:4" ht="15" customHeight="1" x14ac:dyDescent="0.25">
      <c r="A56" s="8" t="s">
        <v>55</v>
      </c>
      <c r="B56" s="8">
        <f>SUM(B12,B13,B14,B15)</f>
        <v>1193</v>
      </c>
      <c r="C56" s="8">
        <f t="shared" ref="C56:D56" si="0">SUM(C12,C13,C14,C15)</f>
        <v>391</v>
      </c>
      <c r="D56" s="8">
        <f t="shared" si="0"/>
        <v>1584</v>
      </c>
    </row>
    <row r="57" spans="1:4" ht="15" customHeight="1" x14ac:dyDescent="0.25">
      <c r="A57" s="9" t="s">
        <v>56</v>
      </c>
      <c r="B57" s="9">
        <f>SUM(B40,B41,B42,B43,B44)</f>
        <v>2549</v>
      </c>
      <c r="C57" s="9">
        <f t="shared" ref="C57:D57" si="1">SUM(C40,C41,C42,C43,C44)</f>
        <v>97</v>
      </c>
      <c r="D57" s="9">
        <f t="shared" si="1"/>
        <v>2646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4060</v>
      </c>
      <c r="C2">
        <v>1339</v>
      </c>
      <c r="D2">
        <v>5399</v>
      </c>
    </row>
    <row r="3" spans="1:4" x14ac:dyDescent="0.25">
      <c r="A3" t="s">
        <v>2</v>
      </c>
      <c r="B3">
        <v>2703</v>
      </c>
      <c r="C3">
        <v>603</v>
      </c>
      <c r="D3">
        <v>3306</v>
      </c>
    </row>
    <row r="4" spans="1:4" x14ac:dyDescent="0.25">
      <c r="A4" t="s">
        <v>3</v>
      </c>
      <c r="B4">
        <v>7973</v>
      </c>
      <c r="C4">
        <v>1106</v>
      </c>
      <c r="D4">
        <v>9079</v>
      </c>
    </row>
    <row r="5" spans="1:4" x14ac:dyDescent="0.25">
      <c r="A5" t="s">
        <v>4</v>
      </c>
      <c r="B5">
        <v>102</v>
      </c>
      <c r="C5">
        <v>40</v>
      </c>
      <c r="D5">
        <v>142</v>
      </c>
    </row>
    <row r="6" spans="1:4" x14ac:dyDescent="0.25">
      <c r="A6" t="s">
        <v>5</v>
      </c>
      <c r="B6">
        <v>4794</v>
      </c>
      <c r="C6">
        <v>991</v>
      </c>
      <c r="D6">
        <v>5785</v>
      </c>
    </row>
    <row r="7" spans="1:4" x14ac:dyDescent="0.25">
      <c r="A7" t="s">
        <v>6</v>
      </c>
      <c r="B7">
        <v>540</v>
      </c>
      <c r="C7">
        <v>501</v>
      </c>
      <c r="D7">
        <v>1041</v>
      </c>
    </row>
    <row r="8" spans="1:4" x14ac:dyDescent="0.25">
      <c r="A8" t="s">
        <v>7</v>
      </c>
      <c r="B8">
        <v>519</v>
      </c>
      <c r="C8">
        <v>120</v>
      </c>
      <c r="D8">
        <v>639</v>
      </c>
    </row>
    <row r="9" spans="1:4" x14ac:dyDescent="0.25">
      <c r="A9" t="s">
        <v>8</v>
      </c>
      <c r="B9">
        <v>311</v>
      </c>
      <c r="C9">
        <v>51</v>
      </c>
      <c r="D9">
        <v>362</v>
      </c>
    </row>
    <row r="10" spans="1:4" x14ac:dyDescent="0.25">
      <c r="A10" t="s">
        <v>9</v>
      </c>
      <c r="B10">
        <v>72</v>
      </c>
      <c r="C10">
        <v>1</v>
      </c>
      <c r="D10">
        <v>73</v>
      </c>
    </row>
    <row r="11" spans="1:4" x14ac:dyDescent="0.25">
      <c r="A11" t="s">
        <v>10</v>
      </c>
    </row>
    <row r="12" spans="1:4" x14ac:dyDescent="0.25">
      <c r="A12" t="s">
        <v>11</v>
      </c>
      <c r="B12">
        <v>72</v>
      </c>
      <c r="C12">
        <v>32</v>
      </c>
      <c r="D12">
        <v>104</v>
      </c>
    </row>
    <row r="13" spans="1:4" x14ac:dyDescent="0.25">
      <c r="A13" t="s">
        <v>12</v>
      </c>
      <c r="B13">
        <v>189</v>
      </c>
      <c r="C13">
        <v>148</v>
      </c>
      <c r="D13">
        <v>337</v>
      </c>
    </row>
    <row r="14" spans="1:4" x14ac:dyDescent="0.25">
      <c r="A14" t="s">
        <v>13</v>
      </c>
      <c r="B14">
        <v>451</v>
      </c>
      <c r="C14">
        <v>164</v>
      </c>
      <c r="D14">
        <v>615</v>
      </c>
    </row>
    <row r="15" spans="1:4" x14ac:dyDescent="0.25">
      <c r="A15" t="s">
        <v>14</v>
      </c>
      <c r="B15">
        <v>481</v>
      </c>
      <c r="C15">
        <v>47</v>
      </c>
      <c r="D15">
        <v>528</v>
      </c>
    </row>
    <row r="16" spans="1:4" x14ac:dyDescent="0.25">
      <c r="A16" t="s">
        <v>15</v>
      </c>
      <c r="B16">
        <v>295</v>
      </c>
      <c r="C16">
        <v>81</v>
      </c>
      <c r="D16">
        <v>376</v>
      </c>
    </row>
    <row r="17" spans="1:4" x14ac:dyDescent="0.25">
      <c r="A17" t="s">
        <v>16</v>
      </c>
      <c r="B17">
        <v>1654</v>
      </c>
      <c r="C17">
        <v>514</v>
      </c>
      <c r="D17">
        <v>2168</v>
      </c>
    </row>
    <row r="18" spans="1:4" x14ac:dyDescent="0.25">
      <c r="A18" t="s">
        <v>17</v>
      </c>
      <c r="B18">
        <v>63</v>
      </c>
      <c r="C18">
        <v>76</v>
      </c>
      <c r="D18">
        <v>139</v>
      </c>
    </row>
    <row r="19" spans="1:4" x14ac:dyDescent="0.25">
      <c r="A19" t="s">
        <v>18</v>
      </c>
      <c r="B19">
        <v>1728</v>
      </c>
      <c r="C19">
        <v>637</v>
      </c>
      <c r="D19">
        <v>2365</v>
      </c>
    </row>
    <row r="20" spans="1:4" x14ac:dyDescent="0.25">
      <c r="A20" t="s">
        <v>19</v>
      </c>
      <c r="B20">
        <v>31</v>
      </c>
      <c r="C20">
        <v>1</v>
      </c>
      <c r="D20">
        <v>32</v>
      </c>
    </row>
    <row r="21" spans="1:4" x14ac:dyDescent="0.25">
      <c r="A21" t="s">
        <v>20</v>
      </c>
      <c r="B21">
        <v>1531</v>
      </c>
      <c r="C21">
        <v>410</v>
      </c>
      <c r="D21">
        <v>1941</v>
      </c>
    </row>
    <row r="22" spans="1:4" x14ac:dyDescent="0.25">
      <c r="A22" t="s">
        <v>21</v>
      </c>
      <c r="B22">
        <v>117</v>
      </c>
      <c r="C22">
        <v>40</v>
      </c>
      <c r="D22">
        <v>157</v>
      </c>
    </row>
    <row r="23" spans="1:4" x14ac:dyDescent="0.25">
      <c r="A23" t="s">
        <v>22</v>
      </c>
      <c r="B23">
        <v>1630</v>
      </c>
      <c r="C23">
        <v>671</v>
      </c>
      <c r="D23">
        <v>2301</v>
      </c>
    </row>
    <row r="24" spans="1:4" x14ac:dyDescent="0.25">
      <c r="A24" t="s">
        <v>23</v>
      </c>
      <c r="B24">
        <v>8588</v>
      </c>
      <c r="C24">
        <v>1739</v>
      </c>
      <c r="D24">
        <v>10327</v>
      </c>
    </row>
    <row r="25" spans="1:4" x14ac:dyDescent="0.25">
      <c r="A25" t="s">
        <v>24</v>
      </c>
      <c r="B25">
        <v>606</v>
      </c>
      <c r="C25">
        <v>137</v>
      </c>
      <c r="D25">
        <v>743</v>
      </c>
    </row>
    <row r="26" spans="1:4" x14ac:dyDescent="0.25">
      <c r="A26" t="s">
        <v>25</v>
      </c>
    </row>
    <row r="27" spans="1:4" x14ac:dyDescent="0.25">
      <c r="A27" t="s">
        <v>26</v>
      </c>
      <c r="B27">
        <v>439</v>
      </c>
      <c r="C27">
        <v>223</v>
      </c>
      <c r="D27">
        <v>662</v>
      </c>
    </row>
    <row r="28" spans="1:4" x14ac:dyDescent="0.25">
      <c r="A28" t="s">
        <v>27</v>
      </c>
      <c r="B28">
        <v>174</v>
      </c>
      <c r="C28">
        <v>114</v>
      </c>
      <c r="D28">
        <v>288</v>
      </c>
    </row>
    <row r="29" spans="1:4" x14ac:dyDescent="0.25">
      <c r="A29" t="s">
        <v>28</v>
      </c>
      <c r="B29">
        <v>1341</v>
      </c>
      <c r="C29">
        <v>576</v>
      </c>
      <c r="D29">
        <v>1917</v>
      </c>
    </row>
    <row r="30" spans="1:4" x14ac:dyDescent="0.25">
      <c r="A30" t="s">
        <v>29</v>
      </c>
      <c r="B30">
        <v>37</v>
      </c>
      <c r="C30">
        <v>45</v>
      </c>
      <c r="D30">
        <v>82</v>
      </c>
    </row>
    <row r="31" spans="1:4" x14ac:dyDescent="0.25">
      <c r="A31" t="s">
        <v>30</v>
      </c>
      <c r="B31">
        <v>309</v>
      </c>
      <c r="C31">
        <v>82</v>
      </c>
      <c r="D31">
        <v>391</v>
      </c>
    </row>
    <row r="32" spans="1:4" x14ac:dyDescent="0.25">
      <c r="A32" t="s">
        <v>31</v>
      </c>
      <c r="B32">
        <v>1279</v>
      </c>
      <c r="C32">
        <v>460</v>
      </c>
      <c r="D32">
        <v>1739</v>
      </c>
    </row>
    <row r="33" spans="1:4" x14ac:dyDescent="0.25">
      <c r="A33" t="s">
        <v>32</v>
      </c>
      <c r="B33">
        <v>1004</v>
      </c>
      <c r="C33">
        <v>300</v>
      </c>
      <c r="D33">
        <v>1304</v>
      </c>
    </row>
    <row r="34" spans="1:4" x14ac:dyDescent="0.25">
      <c r="A34" t="s">
        <v>33</v>
      </c>
      <c r="B34">
        <v>475</v>
      </c>
      <c r="C34">
        <v>154</v>
      </c>
      <c r="D34">
        <v>629</v>
      </c>
    </row>
    <row r="35" spans="1:4" x14ac:dyDescent="0.25">
      <c r="A35" t="s">
        <v>34</v>
      </c>
      <c r="B35">
        <v>6234</v>
      </c>
      <c r="C35">
        <v>831</v>
      </c>
      <c r="D35">
        <v>7065</v>
      </c>
    </row>
    <row r="36" spans="1:4" x14ac:dyDescent="0.25">
      <c r="A36" t="s">
        <v>35</v>
      </c>
      <c r="B36">
        <v>734</v>
      </c>
      <c r="C36">
        <v>178</v>
      </c>
      <c r="D36">
        <v>912</v>
      </c>
    </row>
    <row r="37" spans="1:4" x14ac:dyDescent="0.25">
      <c r="A37" t="s">
        <v>36</v>
      </c>
      <c r="B37">
        <v>2970</v>
      </c>
      <c r="C37">
        <v>428</v>
      </c>
      <c r="D37">
        <v>3398</v>
      </c>
    </row>
    <row r="38" spans="1:4" x14ac:dyDescent="0.25">
      <c r="A38" t="s">
        <v>37</v>
      </c>
      <c r="B38">
        <v>63</v>
      </c>
      <c r="C38">
        <v>35</v>
      </c>
      <c r="D38">
        <v>98</v>
      </c>
    </row>
    <row r="39" spans="1:4" x14ac:dyDescent="0.25">
      <c r="A39" t="s">
        <v>38</v>
      </c>
      <c r="B39">
        <v>40</v>
      </c>
      <c r="C39">
        <v>70</v>
      </c>
      <c r="D39">
        <v>110</v>
      </c>
    </row>
    <row r="40" spans="1:4" x14ac:dyDescent="0.25">
      <c r="A40" t="s">
        <v>39</v>
      </c>
      <c r="B40">
        <v>641</v>
      </c>
      <c r="C40">
        <v>2</v>
      </c>
      <c r="D40">
        <v>643</v>
      </c>
    </row>
    <row r="41" spans="1:4" x14ac:dyDescent="0.25">
      <c r="A41" t="s">
        <v>40</v>
      </c>
      <c r="B41">
        <v>1763</v>
      </c>
      <c r="C41">
        <v>76</v>
      </c>
      <c r="D41">
        <v>1839</v>
      </c>
    </row>
    <row r="42" spans="1:4" x14ac:dyDescent="0.25">
      <c r="A42" t="s">
        <v>41</v>
      </c>
      <c r="B42">
        <v>27</v>
      </c>
      <c r="C42">
        <v>9</v>
      </c>
      <c r="D42">
        <v>36</v>
      </c>
    </row>
    <row r="43" spans="1:4" x14ac:dyDescent="0.25">
      <c r="A43" t="s">
        <v>42</v>
      </c>
      <c r="B43">
        <v>118</v>
      </c>
      <c r="C43">
        <v>10</v>
      </c>
      <c r="D43">
        <v>128</v>
      </c>
    </row>
    <row r="44" spans="1:4" x14ac:dyDescent="0.25">
      <c r="A44" t="s">
        <v>63</v>
      </c>
    </row>
    <row r="45" spans="1:4" x14ac:dyDescent="0.25">
      <c r="A45" t="s">
        <v>44</v>
      </c>
      <c r="B45">
        <v>272</v>
      </c>
      <c r="C45">
        <v>63</v>
      </c>
      <c r="D45">
        <v>335</v>
      </c>
    </row>
    <row r="46" spans="1:4" x14ac:dyDescent="0.25">
      <c r="A46" t="s">
        <v>45</v>
      </c>
      <c r="B46">
        <v>1260</v>
      </c>
      <c r="C46">
        <v>477</v>
      </c>
      <c r="D46">
        <v>1737</v>
      </c>
    </row>
    <row r="47" spans="1:4" x14ac:dyDescent="0.25">
      <c r="A47" t="s">
        <v>46</v>
      </c>
      <c r="B47">
        <v>3132</v>
      </c>
      <c r="C47">
        <v>1104</v>
      </c>
      <c r="D47">
        <v>4236</v>
      </c>
    </row>
    <row r="48" spans="1:4" x14ac:dyDescent="0.25">
      <c r="A48" t="s">
        <v>47</v>
      </c>
      <c r="B48">
        <v>1450</v>
      </c>
      <c r="C48">
        <v>273</v>
      </c>
      <c r="D48">
        <v>1723</v>
      </c>
    </row>
    <row r="49" spans="1:4" x14ac:dyDescent="0.25">
      <c r="A49" t="s">
        <v>48</v>
      </c>
      <c r="B49">
        <v>1049</v>
      </c>
      <c r="C49">
        <v>528</v>
      </c>
      <c r="D49">
        <v>1577</v>
      </c>
    </row>
    <row r="50" spans="1:4" x14ac:dyDescent="0.25">
      <c r="A50" t="s">
        <v>49</v>
      </c>
      <c r="B50">
        <v>2981</v>
      </c>
      <c r="C50">
        <v>1008</v>
      </c>
      <c r="D50">
        <v>3989</v>
      </c>
    </row>
    <row r="51" spans="1:4" x14ac:dyDescent="0.25">
      <c r="A51" t="s">
        <v>50</v>
      </c>
      <c r="B51">
        <v>421</v>
      </c>
      <c r="C51">
        <v>214</v>
      </c>
      <c r="D51">
        <v>635</v>
      </c>
    </row>
    <row r="52" spans="1:4" x14ac:dyDescent="0.25">
      <c r="A52" t="s">
        <v>51</v>
      </c>
      <c r="B52">
        <v>898</v>
      </c>
      <c r="C52">
        <v>295</v>
      </c>
      <c r="D52">
        <v>1193</v>
      </c>
    </row>
    <row r="53" spans="1:4" x14ac:dyDescent="0.25">
      <c r="A53" t="s">
        <v>52</v>
      </c>
      <c r="B53">
        <v>134</v>
      </c>
      <c r="C53">
        <v>117</v>
      </c>
      <c r="D53">
        <v>251</v>
      </c>
    </row>
    <row r="54" spans="1:4" x14ac:dyDescent="0.25">
      <c r="A54" t="s">
        <v>53</v>
      </c>
      <c r="B54">
        <v>331</v>
      </c>
      <c r="C54">
        <v>28</v>
      </c>
      <c r="D54">
        <v>359</v>
      </c>
    </row>
    <row r="55" spans="1:4" x14ac:dyDescent="0.25">
      <c r="A55" t="s">
        <v>54</v>
      </c>
      <c r="B55">
        <v>215</v>
      </c>
      <c r="C55">
        <v>275</v>
      </c>
      <c r="D55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2024-06-03T16:46:30Z</dcterms:modified>
</cp:coreProperties>
</file>