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99.year.end\"/>
    </mc:Choice>
  </mc:AlternateContent>
  <xr:revisionPtr revIDLastSave="0" documentId="13_ncr:1_{ED812A7B-A1F2-45CB-B25A-4ED6A2CD74CD}" xr6:coauthVersionLast="36" xr6:coauthVersionMax="36" xr10:uidLastSave="{00000000-0000-0000-0000-000000000000}"/>
  <bookViews>
    <workbookView xWindow="0" yWindow="0" windowWidth="28800" windowHeight="11300" tabRatio="717" xr2:uid="{00000000-000D-0000-FFFF-FFFF00000000}"/>
  </bookViews>
  <sheets>
    <sheet name="State Survey-2024 data" sheetId="8" r:id="rId1"/>
    <sheet name="State Survey-2023 data" sheetId="7" r:id="rId2"/>
    <sheet name="State Survey-2022 data" sheetId="6" r:id="rId3"/>
    <sheet name="State Survey-2021 data" sheetId="5" r:id="rId4"/>
    <sheet name="State Survey-2020 data" sheetId="4" r:id="rId5"/>
    <sheet name="State Survey-2019 data" sheetId="3" r:id="rId6"/>
    <sheet name="State Survey-2018 data" sheetId="2" r:id="rId7"/>
    <sheet name="State Survey-2017 data" sheetId="1" r:id="rId8"/>
  </sheets>
  <definedNames>
    <definedName name="_xlnm._FilterDatabase" localSheetId="7" hidden="1">'State Survey-2017 data'!$A$1:$N$57</definedName>
    <definedName name="_xlnm._FilterDatabase" localSheetId="6" hidden="1">'State Survey-2018 data'!$A$1:$N$57</definedName>
    <definedName name="_xlnm._FilterDatabase" localSheetId="5" hidden="1">'State Survey-2019 data'!$A$1:$N$1</definedName>
    <definedName name="_xlnm._FilterDatabase" localSheetId="4" hidden="1">'State Survey-2020 data'!$A$1:$N$57</definedName>
    <definedName name="_xlnm._FilterDatabase" localSheetId="3" hidden="1">'State Survey-2021 data'!$A$1:$M$1</definedName>
    <definedName name="_xlnm._FilterDatabase" localSheetId="2" hidden="1">'State Survey-2022 data'!$A$1:$M$55</definedName>
    <definedName name="_xlnm._FilterDatabase" localSheetId="1" hidden="1">'State Survey-2023 data'!$A$1:$N$58</definedName>
  </definedNames>
  <calcPr calcId="191029"/>
</workbook>
</file>

<file path=xl/calcChain.xml><?xml version="1.0" encoding="utf-8"?>
<calcChain xmlns="http://schemas.openxmlformats.org/spreadsheetml/2006/main">
  <c r="N58" i="8" l="1"/>
  <c r="M58" i="8"/>
  <c r="L58" i="8"/>
  <c r="K58" i="8"/>
  <c r="J58" i="8"/>
  <c r="I58" i="8"/>
  <c r="H58" i="8"/>
  <c r="G58" i="8"/>
  <c r="F58" i="8"/>
  <c r="E58" i="8"/>
  <c r="D58" i="8"/>
  <c r="C58" i="8"/>
  <c r="B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J56" i="7" l="1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<sst xmlns="http://schemas.openxmlformats.org/spreadsheetml/2006/main" count="611" uniqueCount="170">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</sst>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9704-79D9-4F41-8665-9232AF0FD8BB}">
  <dimension ref="A1:N59"/>
  <sheetViews>
    <sheetView tabSelected="1" workbookViewId="0"/>
  </sheetViews>
  <sheetFormatPr defaultRowHeight="14.5" x14ac:dyDescent="0.35"/>
  <cols>
    <col min="1" max="1" width="44.7265625" style="7" customWidth="1"/>
    <col min="2" max="14" width="16.7265625" style="7" customWidth="1"/>
  </cols>
  <sheetData>
    <row r="1" spans="1:14" s="8" customFormat="1" ht="75" customHeight="1" x14ac:dyDescent="0.35">
      <c r="A1" s="24" t="s">
        <v>0</v>
      </c>
      <c r="B1" s="24" t="s">
        <v>56</v>
      </c>
      <c r="C1" s="24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4" t="s">
        <v>169</v>
      </c>
      <c r="J1" s="24" t="s">
        <v>60</v>
      </c>
      <c r="K1" s="24" t="s">
        <v>61</v>
      </c>
      <c r="L1" s="24" t="s">
        <v>105</v>
      </c>
      <c r="M1" s="24" t="s">
        <v>88</v>
      </c>
      <c r="N1" s="24" t="s">
        <v>92</v>
      </c>
    </row>
    <row r="2" spans="1:14" x14ac:dyDescent="0.35">
      <c r="A2" s="14" t="s">
        <v>106</v>
      </c>
      <c r="B2" s="1"/>
      <c r="C2" s="1"/>
      <c r="D2" s="1"/>
      <c r="E2" s="1"/>
      <c r="F2" s="1"/>
      <c r="G2" s="1"/>
      <c r="H2" s="1"/>
      <c r="I2" s="1"/>
      <c r="J2" s="1"/>
      <c r="K2" s="1"/>
      <c r="L2" s="14"/>
      <c r="M2" s="1"/>
      <c r="N2" s="1"/>
    </row>
    <row r="3" spans="1:14" x14ac:dyDescent="0.35">
      <c r="A3" s="25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15"/>
      <c r="M3" s="2"/>
      <c r="N3" s="2"/>
    </row>
    <row r="4" spans="1:14" x14ac:dyDescent="0.35">
      <c r="A4" s="14" t="s">
        <v>108</v>
      </c>
      <c r="B4" s="1"/>
      <c r="C4" s="1"/>
      <c r="D4" s="1"/>
      <c r="E4" s="1"/>
      <c r="F4" s="1"/>
      <c r="G4" s="1"/>
      <c r="H4" s="1"/>
      <c r="I4" s="1"/>
      <c r="J4" s="1"/>
      <c r="K4" s="1"/>
      <c r="L4" s="14"/>
      <c r="M4" s="1"/>
      <c r="N4" s="1"/>
    </row>
    <row r="5" spans="1:14" x14ac:dyDescent="0.35">
      <c r="A5" s="25" t="s">
        <v>109</v>
      </c>
      <c r="B5" s="2"/>
      <c r="C5" s="2"/>
      <c r="D5" s="2"/>
      <c r="E5" s="2"/>
      <c r="F5" s="2"/>
      <c r="G5" s="2"/>
      <c r="H5" s="2"/>
      <c r="I5" s="2"/>
      <c r="J5" s="2"/>
      <c r="K5" s="2"/>
      <c r="L5" s="15"/>
      <c r="M5" s="2"/>
      <c r="N5" s="2"/>
    </row>
    <row r="6" spans="1:14" x14ac:dyDescent="0.35">
      <c r="A6" s="14" t="s">
        <v>110</v>
      </c>
      <c r="B6" s="1"/>
      <c r="C6" s="1"/>
      <c r="D6" s="1"/>
      <c r="E6" s="1"/>
      <c r="F6" s="1"/>
      <c r="G6" s="1"/>
      <c r="H6" s="1"/>
      <c r="I6" s="1"/>
      <c r="J6" s="1"/>
      <c r="K6" s="1"/>
      <c r="L6" s="14"/>
      <c r="M6" s="1"/>
      <c r="N6" s="1"/>
    </row>
    <row r="7" spans="1:14" x14ac:dyDescent="0.35">
      <c r="A7" s="25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15"/>
      <c r="M7" s="2"/>
      <c r="N7" s="2"/>
    </row>
    <row r="8" spans="1:14" x14ac:dyDescent="0.35">
      <c r="A8" s="14" t="s">
        <v>112</v>
      </c>
      <c r="B8" s="1"/>
      <c r="C8" s="1"/>
      <c r="D8" s="1"/>
      <c r="E8" s="1"/>
      <c r="F8" s="1"/>
      <c r="G8" s="1"/>
      <c r="H8" s="1"/>
      <c r="I8" s="1"/>
      <c r="J8" s="1"/>
      <c r="K8" s="1"/>
      <c r="L8" s="14"/>
      <c r="M8" s="1"/>
      <c r="N8" s="1"/>
    </row>
    <row r="9" spans="1:14" x14ac:dyDescent="0.35">
      <c r="A9" s="25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15"/>
      <c r="M9" s="2"/>
      <c r="N9" s="2"/>
    </row>
    <row r="10" spans="1:14" x14ac:dyDescent="0.35">
      <c r="A10" s="14" t="s">
        <v>114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4"/>
      <c r="M10" s="1"/>
      <c r="N10" s="1"/>
    </row>
    <row r="11" spans="1:14" x14ac:dyDescent="0.35">
      <c r="A11" s="25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15"/>
      <c r="M11" s="2"/>
      <c r="N11" s="2"/>
    </row>
    <row r="12" spans="1:14" x14ac:dyDescent="0.35">
      <c r="A12" s="16" t="s">
        <v>116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6"/>
      <c r="M12" s="3"/>
      <c r="N12" s="3"/>
    </row>
    <row r="13" spans="1:14" x14ac:dyDescent="0.35">
      <c r="A13" s="16" t="s">
        <v>117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6"/>
      <c r="M13" s="3"/>
      <c r="N13" s="3"/>
    </row>
    <row r="14" spans="1:14" x14ac:dyDescent="0.35">
      <c r="A14" s="16" t="s">
        <v>118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6"/>
      <c r="M14" s="3"/>
      <c r="N14" s="3"/>
    </row>
    <row r="15" spans="1:14" x14ac:dyDescent="0.35">
      <c r="A15" s="16" t="s">
        <v>119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6"/>
      <c r="M15" s="3"/>
      <c r="N15" s="3"/>
    </row>
    <row r="16" spans="1:14" x14ac:dyDescent="0.35">
      <c r="A16" s="25" t="s">
        <v>120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15"/>
      <c r="M16" s="2"/>
      <c r="N16" s="2"/>
    </row>
    <row r="17" spans="1:14" x14ac:dyDescent="0.35">
      <c r="A17" s="14" t="s">
        <v>121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4"/>
      <c r="M17" s="1"/>
      <c r="N17" s="1"/>
    </row>
    <row r="18" spans="1:14" x14ac:dyDescent="0.35">
      <c r="A18" s="25" t="s">
        <v>122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15"/>
      <c r="M18" s="2"/>
      <c r="N18" s="2"/>
    </row>
    <row r="19" spans="1:14" x14ac:dyDescent="0.35">
      <c r="A19" s="14" t="s">
        <v>123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4"/>
      <c r="M19" s="1"/>
      <c r="N19" s="1"/>
    </row>
    <row r="20" spans="1:14" x14ac:dyDescent="0.35">
      <c r="A20" s="25" t="s">
        <v>124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5"/>
      <c r="M20" s="2"/>
      <c r="N20" s="2"/>
    </row>
    <row r="21" spans="1:14" x14ac:dyDescent="0.35">
      <c r="A21" s="14" t="s">
        <v>125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4"/>
      <c r="M21" s="1"/>
      <c r="N21" s="1"/>
    </row>
    <row r="22" spans="1:14" x14ac:dyDescent="0.35">
      <c r="A22" s="25" t="s">
        <v>126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15"/>
      <c r="M22" s="2"/>
      <c r="N22" s="2"/>
    </row>
    <row r="23" spans="1:14" x14ac:dyDescent="0.35">
      <c r="A23" s="14" t="s">
        <v>127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4"/>
      <c r="M23" s="1"/>
      <c r="N23" s="1"/>
    </row>
    <row r="24" spans="1:14" x14ac:dyDescent="0.35">
      <c r="A24" s="25" t="s">
        <v>128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15"/>
      <c r="M24" s="2"/>
      <c r="N24" s="2"/>
    </row>
    <row r="25" spans="1:14" x14ac:dyDescent="0.35">
      <c r="A25" s="14" t="s">
        <v>129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4"/>
      <c r="M25" s="1"/>
      <c r="N25" s="1"/>
    </row>
    <row r="26" spans="1:14" x14ac:dyDescent="0.35">
      <c r="A26" s="25" t="s">
        <v>130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5"/>
      <c r="M26" s="2"/>
      <c r="N26" s="2"/>
    </row>
    <row r="27" spans="1:14" x14ac:dyDescent="0.35">
      <c r="A27" s="14" t="s">
        <v>131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4"/>
      <c r="M27" s="1"/>
      <c r="N27" s="1"/>
    </row>
    <row r="28" spans="1:14" x14ac:dyDescent="0.35">
      <c r="A28" s="25" t="s">
        <v>132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  <c r="M28" s="2"/>
      <c r="N28" s="2"/>
    </row>
    <row r="29" spans="1:14" x14ac:dyDescent="0.35">
      <c r="A29" s="14" t="s">
        <v>133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4"/>
      <c r="M29" s="1"/>
      <c r="N29" s="1"/>
    </row>
    <row r="30" spans="1:14" x14ac:dyDescent="0.35">
      <c r="A30" s="25" t="s">
        <v>134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15"/>
      <c r="M30" s="2"/>
      <c r="N30" s="2"/>
    </row>
    <row r="31" spans="1:14" x14ac:dyDescent="0.35">
      <c r="A31" s="14" t="s">
        <v>135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4"/>
      <c r="M31" s="1"/>
      <c r="N31" s="1"/>
    </row>
    <row r="32" spans="1:14" x14ac:dyDescent="0.35">
      <c r="A32" s="25" t="s">
        <v>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15"/>
      <c r="M32" s="2"/>
      <c r="N32" s="2"/>
    </row>
    <row r="33" spans="1:14" x14ac:dyDescent="0.35">
      <c r="A33" s="14" t="s">
        <v>137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4"/>
      <c r="M33" s="1"/>
      <c r="N33" s="1"/>
    </row>
    <row r="34" spans="1:14" x14ac:dyDescent="0.35">
      <c r="A34" s="25" t="s">
        <v>138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15"/>
      <c r="M34" s="2"/>
      <c r="N34" s="2"/>
    </row>
    <row r="35" spans="1:14" x14ac:dyDescent="0.35">
      <c r="A35" s="14" t="s">
        <v>139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4"/>
      <c r="M35" s="1"/>
      <c r="N35" s="1"/>
    </row>
    <row r="36" spans="1:14" x14ac:dyDescent="0.35">
      <c r="A36" s="25" t="s">
        <v>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15"/>
      <c r="M36" s="2"/>
      <c r="N36" s="2"/>
    </row>
    <row r="37" spans="1:14" x14ac:dyDescent="0.35">
      <c r="A37" s="14" t="s">
        <v>141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4"/>
      <c r="M37" s="1"/>
      <c r="N37" s="1"/>
    </row>
    <row r="38" spans="1:14" x14ac:dyDescent="0.35">
      <c r="A38" s="25" t="s">
        <v>142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15"/>
      <c r="M38" s="2"/>
      <c r="N38" s="2"/>
    </row>
    <row r="39" spans="1:14" x14ac:dyDescent="0.35">
      <c r="A39" s="14" t="s">
        <v>143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4"/>
      <c r="M39" s="1"/>
      <c r="N39" s="1"/>
    </row>
    <row r="40" spans="1:14" x14ac:dyDescent="0.35">
      <c r="A40" s="18" t="s">
        <v>144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18"/>
      <c r="M40" s="5"/>
      <c r="N40" s="5"/>
    </row>
    <row r="41" spans="1:14" x14ac:dyDescent="0.35">
      <c r="A41" s="18" t="s">
        <v>145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18"/>
      <c r="M41" s="5"/>
      <c r="N41" s="5"/>
    </row>
    <row r="42" spans="1:14" x14ac:dyDescent="0.35">
      <c r="A42" s="18" t="s">
        <v>146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18"/>
      <c r="M42" s="5"/>
      <c r="N42" s="5"/>
    </row>
    <row r="43" spans="1:14" x14ac:dyDescent="0.35">
      <c r="A43" s="18" t="s">
        <v>147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18"/>
      <c r="M43" s="5"/>
      <c r="N43" s="5"/>
    </row>
    <row r="44" spans="1:14" x14ac:dyDescent="0.35">
      <c r="A44" s="18" t="s">
        <v>148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18"/>
      <c r="M44" s="5"/>
      <c r="N44" s="5"/>
    </row>
    <row r="45" spans="1:14" x14ac:dyDescent="0.35">
      <c r="A45" s="14" t="s">
        <v>149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4"/>
      <c r="M45" s="1"/>
      <c r="N45" s="1"/>
    </row>
    <row r="46" spans="1:14" x14ac:dyDescent="0.35">
      <c r="A46" s="25" t="s">
        <v>150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15"/>
      <c r="M46" s="2"/>
      <c r="N46" s="2"/>
    </row>
    <row r="47" spans="1:14" x14ac:dyDescent="0.35">
      <c r="A47" s="14" t="s">
        <v>151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4"/>
      <c r="M47" s="1"/>
      <c r="N47" s="1"/>
    </row>
    <row r="48" spans="1:14" x14ac:dyDescent="0.35">
      <c r="A48" s="25" t="s">
        <v>152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15"/>
      <c r="M48" s="2"/>
      <c r="N48" s="2"/>
    </row>
    <row r="49" spans="1:14" x14ac:dyDescent="0.35">
      <c r="A49" s="14" t="s">
        <v>153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4"/>
      <c r="M49" s="1"/>
      <c r="N49" s="1"/>
    </row>
    <row r="50" spans="1:14" x14ac:dyDescent="0.35">
      <c r="A50" s="25" t="s">
        <v>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15"/>
      <c r="M50" s="2"/>
      <c r="N50" s="2"/>
    </row>
    <row r="51" spans="1:14" x14ac:dyDescent="0.35">
      <c r="A51" s="14" t="s">
        <v>155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4"/>
      <c r="M51" s="1"/>
      <c r="N51" s="1"/>
    </row>
    <row r="52" spans="1:14" x14ac:dyDescent="0.35">
      <c r="A52" s="25" t="s">
        <v>156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15"/>
      <c r="M52" s="2"/>
      <c r="N52" s="2"/>
    </row>
    <row r="53" spans="1:14" x14ac:dyDescent="0.35">
      <c r="A53" s="14" t="s">
        <v>157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4"/>
      <c r="M53" s="1"/>
      <c r="N53" s="1"/>
    </row>
    <row r="54" spans="1:14" x14ac:dyDescent="0.35">
      <c r="A54" s="25" t="s">
        <v>158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15"/>
      <c r="M54" s="2"/>
      <c r="N54" s="2"/>
    </row>
    <row r="55" spans="1:14" x14ac:dyDescent="0.35">
      <c r="A55" s="14" t="s">
        <v>159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4"/>
      <c r="M55" s="1"/>
      <c r="N55" s="1"/>
    </row>
    <row r="56" spans="1:14" x14ac:dyDescent="0.35">
      <c r="A56" s="20" t="s">
        <v>160</v>
      </c>
      <c r="B56" s="20">
        <f>SUM(B12:B15)</f>
        <v>0</v>
      </c>
      <c r="C56" s="20">
        <f t="shared" ref="C56:N56" si="0">SUM(C12:C15)</f>
        <v>0</v>
      </c>
      <c r="D56" s="20">
        <f t="shared" si="0"/>
        <v>0</v>
      </c>
      <c r="E56" s="20">
        <f t="shared" si="0"/>
        <v>0</v>
      </c>
      <c r="F56" s="20">
        <f t="shared" si="0"/>
        <v>0</v>
      </c>
      <c r="G56" s="20">
        <f t="shared" si="0"/>
        <v>0</v>
      </c>
      <c r="H56" s="20">
        <f t="shared" si="0"/>
        <v>0</v>
      </c>
      <c r="I56" s="20">
        <f t="shared" si="0"/>
        <v>0</v>
      </c>
      <c r="J56" s="20">
        <f t="shared" si="0"/>
        <v>0</v>
      </c>
      <c r="K56" s="20">
        <f t="shared" si="0"/>
        <v>0</v>
      </c>
      <c r="L56" s="20">
        <f t="shared" si="0"/>
        <v>0</v>
      </c>
      <c r="M56" s="20">
        <f t="shared" si="0"/>
        <v>0</v>
      </c>
      <c r="N56" s="20">
        <f t="shared" si="0"/>
        <v>0</v>
      </c>
    </row>
    <row r="57" spans="1:14" x14ac:dyDescent="0.35">
      <c r="A57" s="22" t="s">
        <v>161</v>
      </c>
      <c r="B57" s="22">
        <f>SUM(B40:B44)</f>
        <v>0</v>
      </c>
      <c r="C57" s="22">
        <f t="shared" ref="C57:N57" si="1">SUM(C40:C44)</f>
        <v>0</v>
      </c>
      <c r="D57" s="22">
        <f t="shared" si="1"/>
        <v>0</v>
      </c>
      <c r="E57" s="22">
        <f t="shared" si="1"/>
        <v>0</v>
      </c>
      <c r="F57" s="22">
        <f t="shared" si="1"/>
        <v>0</v>
      </c>
      <c r="G57" s="22">
        <f t="shared" si="1"/>
        <v>0</v>
      </c>
      <c r="H57" s="22">
        <f t="shared" si="1"/>
        <v>0</v>
      </c>
      <c r="I57" s="22">
        <f t="shared" si="1"/>
        <v>0</v>
      </c>
      <c r="J57" s="22">
        <f t="shared" si="1"/>
        <v>0</v>
      </c>
      <c r="K57" s="22">
        <f t="shared" si="1"/>
        <v>0</v>
      </c>
      <c r="L57" s="22">
        <f t="shared" si="1"/>
        <v>0</v>
      </c>
      <c r="M57" s="22">
        <f t="shared" si="1"/>
        <v>0</v>
      </c>
      <c r="N57" s="22">
        <f t="shared" si="1"/>
        <v>0</v>
      </c>
    </row>
    <row r="58" spans="1:14" x14ac:dyDescent="0.35">
      <c r="A58" s="21" t="s">
        <v>162</v>
      </c>
      <c r="B58" s="21">
        <f>SUM(B2:B55)</f>
        <v>0</v>
      </c>
      <c r="C58" s="21">
        <f t="shared" ref="C58:N58" si="2">SUM(C2:C55)</f>
        <v>0</v>
      </c>
      <c r="D58" s="21">
        <f t="shared" si="2"/>
        <v>0</v>
      </c>
      <c r="E58" s="21">
        <f t="shared" si="2"/>
        <v>0</v>
      </c>
      <c r="F58" s="21">
        <f t="shared" si="2"/>
        <v>0</v>
      </c>
      <c r="G58" s="21">
        <f t="shared" si="2"/>
        <v>0</v>
      </c>
      <c r="H58" s="21">
        <f t="shared" si="2"/>
        <v>0</v>
      </c>
      <c r="I58" s="21">
        <f t="shared" si="2"/>
        <v>0</v>
      </c>
      <c r="J58" s="21">
        <f t="shared" si="2"/>
        <v>0</v>
      </c>
      <c r="K58" s="21">
        <f t="shared" si="2"/>
        <v>0</v>
      </c>
      <c r="L58" s="21">
        <f t="shared" si="2"/>
        <v>0</v>
      </c>
      <c r="M58" s="21">
        <f t="shared" si="2"/>
        <v>0</v>
      </c>
      <c r="N58" s="21">
        <f t="shared" si="2"/>
        <v>0</v>
      </c>
    </row>
    <row r="59" spans="1:14" x14ac:dyDescent="0.35">
      <c r="A59" s="25"/>
    </row>
  </sheetData>
  <dataValidations count="3">
    <dataValidation allowBlank="1" showInputMessage="1" showErrorMessage="1" prompt="Based on circulation by item type spreadsheet as run on January 1, 2024 and throughout 2023" sqref="J1:L1" xr:uid="{BA39FACA-D3FC-469F-9ED4-F566771E64DD}"/>
    <dataValidation allowBlank="1" showInputMessage="1" showErrorMessage="1" prompt="Data from Item count by item type spreadsheet" sqref="C1:I1" xr:uid="{DC105082-3249-4B6B-9DF1-D7D10C06E761}"/>
    <dataValidation allowBlank="1" showInputMessage="1" showErrorMessage="1" prompt="Based on the monthly circulation spreadsheet as run on January 1, 2024 and throughout 2023" sqref="B1 M1:N1" xr:uid="{861A281D-86A9-4EE0-8A01-AB868B9DE6C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O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4.7265625" style="7" customWidth="1"/>
    <col min="2" max="14" width="16.7265625" style="7" customWidth="1"/>
    <col min="15" max="15" width="8.7265625" style="8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163</v>
      </c>
      <c r="D1" s="10" t="s">
        <v>164</v>
      </c>
      <c r="E1" s="10" t="s">
        <v>165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60</v>
      </c>
      <c r="K1" s="10" t="s">
        <v>61</v>
      </c>
      <c r="L1" s="10" t="s">
        <v>105</v>
      </c>
      <c r="M1" s="10" t="s">
        <v>88</v>
      </c>
      <c r="N1" s="10" t="s">
        <v>92</v>
      </c>
      <c r="O1" s="10">
        <v>2023</v>
      </c>
    </row>
    <row r="2" spans="1:15" x14ac:dyDescent="0.35">
      <c r="A2" s="14" t="s">
        <v>106</v>
      </c>
      <c r="B2" s="1">
        <v>6864</v>
      </c>
      <c r="C2" s="1">
        <v>49003</v>
      </c>
      <c r="D2" s="1">
        <v>2614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11009</v>
      </c>
      <c r="N2" s="1">
        <v>12393</v>
      </c>
      <c r="O2" s="10">
        <v>2023</v>
      </c>
    </row>
    <row r="3" spans="1:15" x14ac:dyDescent="0.35">
      <c r="A3" s="23" t="s">
        <v>107</v>
      </c>
      <c r="B3" s="2">
        <v>4196</v>
      </c>
      <c r="C3" s="2">
        <v>22029</v>
      </c>
      <c r="D3" s="2">
        <v>1307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4354</v>
      </c>
      <c r="N3" s="2">
        <v>4376</v>
      </c>
      <c r="O3" s="10">
        <v>2023</v>
      </c>
    </row>
    <row r="4" spans="1:15" x14ac:dyDescent="0.35">
      <c r="A4" s="14" t="s">
        <v>108</v>
      </c>
      <c r="B4" s="1">
        <v>6890</v>
      </c>
      <c r="C4" s="1">
        <v>52684</v>
      </c>
      <c r="D4" s="1">
        <v>3695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11464</v>
      </c>
      <c r="N4" s="1">
        <v>10633</v>
      </c>
      <c r="O4" s="10">
        <v>2023</v>
      </c>
    </row>
    <row r="5" spans="1:15" x14ac:dyDescent="0.35">
      <c r="A5" s="23" t="s">
        <v>109</v>
      </c>
      <c r="B5" s="2">
        <v>184</v>
      </c>
      <c r="C5" s="2">
        <v>10265</v>
      </c>
      <c r="D5" s="2">
        <v>299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1098</v>
      </c>
      <c r="N5" s="2">
        <v>267</v>
      </c>
      <c r="O5" s="10">
        <v>2023</v>
      </c>
    </row>
    <row r="6" spans="1:15" x14ac:dyDescent="0.35">
      <c r="A6" s="14" t="s">
        <v>110</v>
      </c>
      <c r="B6" s="1">
        <v>8385</v>
      </c>
      <c r="C6" s="1">
        <v>49855</v>
      </c>
      <c r="D6" s="1">
        <v>3767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13217</v>
      </c>
      <c r="N6" s="1">
        <v>10303</v>
      </c>
      <c r="O6" s="10">
        <v>2023</v>
      </c>
    </row>
    <row r="7" spans="1:15" x14ac:dyDescent="0.35">
      <c r="A7" s="23" t="s">
        <v>111</v>
      </c>
      <c r="B7" s="2">
        <v>706</v>
      </c>
      <c r="C7" s="2">
        <v>9968</v>
      </c>
      <c r="D7" s="2">
        <v>471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2168</v>
      </c>
      <c r="N7" s="2">
        <v>1753</v>
      </c>
      <c r="O7" s="10">
        <v>2023</v>
      </c>
    </row>
    <row r="8" spans="1:15" x14ac:dyDescent="0.35">
      <c r="A8" s="14" t="s">
        <v>112</v>
      </c>
      <c r="B8" s="1">
        <v>833</v>
      </c>
      <c r="C8" s="1">
        <v>8571</v>
      </c>
      <c r="D8" s="1">
        <v>1095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1832</v>
      </c>
      <c r="N8" s="1">
        <v>1016</v>
      </c>
      <c r="O8" s="10">
        <v>2023</v>
      </c>
    </row>
    <row r="9" spans="1:15" x14ac:dyDescent="0.35">
      <c r="A9" s="23" t="s">
        <v>113</v>
      </c>
      <c r="B9" s="2">
        <v>253</v>
      </c>
      <c r="C9" s="2">
        <v>7064</v>
      </c>
      <c r="D9" s="2">
        <v>513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684</v>
      </c>
      <c r="N9" s="2">
        <v>445</v>
      </c>
      <c r="O9" s="10">
        <v>2023</v>
      </c>
    </row>
    <row r="10" spans="1:15" x14ac:dyDescent="0.35">
      <c r="A10" s="14" t="s">
        <v>114</v>
      </c>
      <c r="B10" s="1">
        <v>159</v>
      </c>
      <c r="C10" s="1">
        <v>4464</v>
      </c>
      <c r="D10" s="1">
        <v>367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417</v>
      </c>
      <c r="N10" s="1">
        <v>32</v>
      </c>
      <c r="O10" s="10">
        <v>2023</v>
      </c>
    </row>
    <row r="11" spans="1:15" x14ac:dyDescent="0.35">
      <c r="A11" s="23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  <c r="O11" s="10">
        <v>2023</v>
      </c>
    </row>
    <row r="12" spans="1:15" x14ac:dyDescent="0.35">
      <c r="A12" s="16" t="s">
        <v>116</v>
      </c>
      <c r="B12" s="3">
        <v>428</v>
      </c>
      <c r="C12" s="3">
        <v>1371</v>
      </c>
      <c r="D12" s="3">
        <v>158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420</v>
      </c>
      <c r="N12" s="3">
        <v>459</v>
      </c>
      <c r="O12" s="10">
        <v>2023</v>
      </c>
    </row>
    <row r="13" spans="1:15" x14ac:dyDescent="0.35">
      <c r="A13" s="16" t="s">
        <v>117</v>
      </c>
      <c r="B13" s="3">
        <v>396</v>
      </c>
      <c r="C13" s="3">
        <v>2867</v>
      </c>
      <c r="D13" s="3">
        <v>434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2056</v>
      </c>
      <c r="N13" s="3">
        <v>1707</v>
      </c>
      <c r="O13" s="10">
        <v>2023</v>
      </c>
    </row>
    <row r="14" spans="1:15" x14ac:dyDescent="0.35">
      <c r="A14" s="16" t="s">
        <v>118</v>
      </c>
      <c r="B14" s="3">
        <v>981</v>
      </c>
      <c r="C14" s="3">
        <v>9542</v>
      </c>
      <c r="D14" s="3">
        <v>1031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3064</v>
      </c>
      <c r="N14" s="3">
        <v>1338</v>
      </c>
      <c r="O14" s="10">
        <v>2023</v>
      </c>
    </row>
    <row r="15" spans="1:15" x14ac:dyDescent="0.35">
      <c r="A15" s="16" t="s">
        <v>119</v>
      </c>
      <c r="B15" s="3">
        <v>576</v>
      </c>
      <c r="C15" s="3">
        <v>5594</v>
      </c>
      <c r="D15" s="3">
        <v>985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2229</v>
      </c>
      <c r="N15" s="3">
        <v>980</v>
      </c>
      <c r="O15" s="10">
        <v>2023</v>
      </c>
    </row>
    <row r="16" spans="1:15" x14ac:dyDescent="0.35">
      <c r="A16" s="23" t="s">
        <v>120</v>
      </c>
      <c r="B16" s="2">
        <v>351</v>
      </c>
      <c r="C16" s="2">
        <v>7745</v>
      </c>
      <c r="D16" s="2">
        <v>466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1478</v>
      </c>
      <c r="N16" s="2">
        <v>322</v>
      </c>
      <c r="O16" s="10">
        <v>2023</v>
      </c>
    </row>
    <row r="17" spans="1:15" x14ac:dyDescent="0.35">
      <c r="A17" s="14" t="s">
        <v>121</v>
      </c>
      <c r="B17" s="1">
        <v>2040</v>
      </c>
      <c r="C17" s="1">
        <v>14281</v>
      </c>
      <c r="D17" s="1">
        <v>1098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4517</v>
      </c>
      <c r="N17" s="1">
        <v>5500</v>
      </c>
      <c r="O17" s="10">
        <v>2023</v>
      </c>
    </row>
    <row r="18" spans="1:15" x14ac:dyDescent="0.35">
      <c r="A18" s="23" t="s">
        <v>122</v>
      </c>
      <c r="B18" s="2">
        <v>166</v>
      </c>
      <c r="C18" s="2">
        <v>8560</v>
      </c>
      <c r="D18" s="2">
        <v>234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1029</v>
      </c>
      <c r="N18" s="2">
        <v>653</v>
      </c>
      <c r="O18" s="10">
        <v>2023</v>
      </c>
    </row>
    <row r="19" spans="1:15" x14ac:dyDescent="0.35">
      <c r="A19" s="14" t="s">
        <v>123</v>
      </c>
      <c r="B19" s="1">
        <v>2658</v>
      </c>
      <c r="C19" s="1">
        <v>27862</v>
      </c>
      <c r="D19" s="1">
        <v>1109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3820</v>
      </c>
      <c r="N19" s="1">
        <v>5168</v>
      </c>
      <c r="O19" s="10">
        <v>2023</v>
      </c>
    </row>
    <row r="20" spans="1:15" x14ac:dyDescent="0.35">
      <c r="A20" s="23" t="s">
        <v>124</v>
      </c>
      <c r="B20" s="2">
        <v>10206</v>
      </c>
      <c r="C20" s="2">
        <v>3121</v>
      </c>
      <c r="D20" s="2">
        <v>227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621</v>
      </c>
      <c r="N20" s="2">
        <v>35</v>
      </c>
      <c r="O20" s="10">
        <v>2023</v>
      </c>
    </row>
    <row r="21" spans="1:15" x14ac:dyDescent="0.35">
      <c r="A21" s="14" t="s">
        <v>125</v>
      </c>
      <c r="B21" s="1">
        <v>4166</v>
      </c>
      <c r="C21" s="1">
        <v>21436</v>
      </c>
      <c r="D21" s="1">
        <v>840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3908</v>
      </c>
      <c r="N21" s="1">
        <v>4861</v>
      </c>
      <c r="O21" s="10">
        <v>2023</v>
      </c>
    </row>
    <row r="22" spans="1:15" x14ac:dyDescent="0.35">
      <c r="A22" s="23" t="s">
        <v>126</v>
      </c>
      <c r="B22" s="2">
        <v>1243</v>
      </c>
      <c r="C22" s="2">
        <v>11666</v>
      </c>
      <c r="D22" s="2">
        <v>261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822</v>
      </c>
      <c r="N22" s="2">
        <v>308</v>
      </c>
      <c r="O22" s="10">
        <v>2023</v>
      </c>
    </row>
    <row r="23" spans="1:15" x14ac:dyDescent="0.35">
      <c r="A23" s="14" t="s">
        <v>127</v>
      </c>
      <c r="B23" s="1">
        <v>3392</v>
      </c>
      <c r="C23" s="1">
        <v>18430</v>
      </c>
      <c r="D23" s="1">
        <v>2168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4189</v>
      </c>
      <c r="N23" s="1">
        <v>6405</v>
      </c>
      <c r="O23" s="10">
        <v>2023</v>
      </c>
    </row>
    <row r="24" spans="1:15" x14ac:dyDescent="0.35">
      <c r="A24" s="23" t="s">
        <v>128</v>
      </c>
      <c r="B24" s="2">
        <v>15626</v>
      </c>
      <c r="C24" s="2">
        <v>65871</v>
      </c>
      <c r="D24" s="2">
        <v>5053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12153</v>
      </c>
      <c r="N24" s="2">
        <v>15572</v>
      </c>
      <c r="O24" s="10">
        <v>2023</v>
      </c>
    </row>
    <row r="25" spans="1:15" x14ac:dyDescent="0.35">
      <c r="A25" s="14" t="s">
        <v>129</v>
      </c>
      <c r="B25" s="1">
        <v>679</v>
      </c>
      <c r="C25" s="1">
        <v>9156</v>
      </c>
      <c r="D25" s="1">
        <v>993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3319</v>
      </c>
      <c r="N25" s="1">
        <v>1633</v>
      </c>
      <c r="O25" s="10">
        <v>2023</v>
      </c>
    </row>
    <row r="26" spans="1:15" x14ac:dyDescent="0.35">
      <c r="A26" s="23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  <c r="O26" s="10">
        <v>2023</v>
      </c>
    </row>
    <row r="27" spans="1:15" x14ac:dyDescent="0.35">
      <c r="A27" s="14" t="s">
        <v>131</v>
      </c>
      <c r="B27" s="1">
        <v>1021</v>
      </c>
      <c r="C27" s="1">
        <v>11259</v>
      </c>
      <c r="D27" s="1">
        <v>862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1888</v>
      </c>
      <c r="N27" s="1">
        <v>2078</v>
      </c>
      <c r="O27" s="10">
        <v>2023</v>
      </c>
    </row>
    <row r="28" spans="1:15" x14ac:dyDescent="0.35">
      <c r="A28" s="23" t="s">
        <v>132</v>
      </c>
      <c r="B28" s="2">
        <v>634</v>
      </c>
      <c r="C28" s="2">
        <v>3363</v>
      </c>
      <c r="D28" s="2">
        <v>648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745</v>
      </c>
      <c r="N28" s="2">
        <v>487</v>
      </c>
      <c r="O28" s="10">
        <v>2023</v>
      </c>
    </row>
    <row r="29" spans="1:15" x14ac:dyDescent="0.35">
      <c r="A29" s="14" t="s">
        <v>133</v>
      </c>
      <c r="B29" s="1">
        <v>1918</v>
      </c>
      <c r="C29" s="1">
        <v>13148</v>
      </c>
      <c r="D29" s="1">
        <v>1069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4446</v>
      </c>
      <c r="N29" s="1">
        <v>4294</v>
      </c>
      <c r="O29" s="10">
        <v>2023</v>
      </c>
    </row>
    <row r="30" spans="1:15" x14ac:dyDescent="0.35">
      <c r="A30" s="23" t="s">
        <v>134</v>
      </c>
      <c r="B30" s="2">
        <v>201</v>
      </c>
      <c r="C30" s="2">
        <v>388</v>
      </c>
      <c r="D30" s="2">
        <v>159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269</v>
      </c>
      <c r="N30" s="2">
        <v>363</v>
      </c>
      <c r="O30" s="10">
        <v>2023</v>
      </c>
    </row>
    <row r="31" spans="1:15" x14ac:dyDescent="0.35">
      <c r="A31" s="14" t="s">
        <v>135</v>
      </c>
      <c r="B31" s="1">
        <v>539</v>
      </c>
      <c r="C31" s="1">
        <v>13047</v>
      </c>
      <c r="D31" s="1">
        <v>1235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2865</v>
      </c>
      <c r="N31" s="1">
        <v>659</v>
      </c>
      <c r="O31" s="10">
        <v>2023</v>
      </c>
    </row>
    <row r="32" spans="1:15" x14ac:dyDescent="0.35">
      <c r="A32" s="23" t="s">
        <v>136</v>
      </c>
      <c r="B32" s="2">
        <v>2131</v>
      </c>
      <c r="C32" s="2">
        <v>17289</v>
      </c>
      <c r="D32" s="2">
        <v>1129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5327</v>
      </c>
      <c r="N32" s="2">
        <v>4625</v>
      </c>
      <c r="O32" s="10">
        <v>2023</v>
      </c>
    </row>
    <row r="33" spans="1:15" x14ac:dyDescent="0.35">
      <c r="A33" s="14" t="s">
        <v>137</v>
      </c>
      <c r="B33" s="1">
        <v>2890</v>
      </c>
      <c r="C33" s="1">
        <v>14491</v>
      </c>
      <c r="D33" s="1">
        <v>1125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4895</v>
      </c>
      <c r="N33" s="1">
        <v>3583</v>
      </c>
      <c r="O33" s="10">
        <v>2023</v>
      </c>
    </row>
    <row r="34" spans="1:15" x14ac:dyDescent="0.35">
      <c r="A34" s="23" t="s">
        <v>138</v>
      </c>
      <c r="B34" s="2">
        <v>1249</v>
      </c>
      <c r="C34" s="2">
        <v>9199</v>
      </c>
      <c r="D34" s="2">
        <v>380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1045</v>
      </c>
      <c r="N34" s="2">
        <v>2107</v>
      </c>
      <c r="O34" s="10">
        <v>2023</v>
      </c>
    </row>
    <row r="35" spans="1:15" x14ac:dyDescent="0.35">
      <c r="A35" s="14" t="s">
        <v>139</v>
      </c>
      <c r="B35" s="1">
        <v>9344</v>
      </c>
      <c r="C35" s="1">
        <v>59613</v>
      </c>
      <c r="D35" s="1">
        <v>4519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9239</v>
      </c>
      <c r="N35" s="1">
        <v>9362</v>
      </c>
      <c r="O35" s="10">
        <v>2023</v>
      </c>
    </row>
    <row r="36" spans="1:15" x14ac:dyDescent="0.35">
      <c r="A36" s="23" t="s">
        <v>140</v>
      </c>
      <c r="B36" s="2">
        <v>1229</v>
      </c>
      <c r="C36" s="2">
        <v>15411</v>
      </c>
      <c r="D36" s="2">
        <v>790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4526</v>
      </c>
      <c r="N36" s="2">
        <v>1987</v>
      </c>
      <c r="O36" s="10">
        <v>2023</v>
      </c>
    </row>
    <row r="37" spans="1:15" x14ac:dyDescent="0.35">
      <c r="A37" s="14" t="s">
        <v>141</v>
      </c>
      <c r="B37" s="1">
        <v>5555</v>
      </c>
      <c r="C37" s="1">
        <v>24379</v>
      </c>
      <c r="D37" s="1">
        <v>1560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3187</v>
      </c>
      <c r="N37" s="1">
        <v>4566</v>
      </c>
      <c r="O37" s="10">
        <v>2023</v>
      </c>
    </row>
    <row r="38" spans="1:15" x14ac:dyDescent="0.35">
      <c r="A38" s="23" t="s">
        <v>142</v>
      </c>
      <c r="B38" s="2">
        <v>299</v>
      </c>
      <c r="C38" s="2">
        <v>11663</v>
      </c>
      <c r="D38" s="2">
        <v>730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1512</v>
      </c>
      <c r="N38" s="2">
        <v>270</v>
      </c>
      <c r="O38" s="10">
        <v>2023</v>
      </c>
    </row>
    <row r="39" spans="1:15" x14ac:dyDescent="0.35">
      <c r="A39" s="18" t="s">
        <v>143</v>
      </c>
      <c r="B39" s="1">
        <v>445</v>
      </c>
      <c r="C39" s="1">
        <v>5723</v>
      </c>
      <c r="D39" s="1">
        <v>586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776</v>
      </c>
      <c r="N39" s="1">
        <v>1105</v>
      </c>
      <c r="O39" s="10">
        <v>2023</v>
      </c>
    </row>
    <row r="40" spans="1:15" x14ac:dyDescent="0.35">
      <c r="A40" s="18" t="s">
        <v>144</v>
      </c>
      <c r="B40" s="5">
        <v>267</v>
      </c>
      <c r="C40" s="5">
        <v>12089</v>
      </c>
      <c r="D40" s="5">
        <v>1049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602</v>
      </c>
      <c r="N40" s="5">
        <v>181</v>
      </c>
      <c r="O40" s="10">
        <v>2023</v>
      </c>
    </row>
    <row r="41" spans="1:15" x14ac:dyDescent="0.35">
      <c r="A41" s="18" t="s">
        <v>145</v>
      </c>
      <c r="B41" s="5">
        <v>548</v>
      </c>
      <c r="C41" s="5">
        <v>16041</v>
      </c>
      <c r="D41" s="5">
        <v>276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935</v>
      </c>
      <c r="N41" s="5">
        <v>555</v>
      </c>
      <c r="O41" s="10">
        <v>2023</v>
      </c>
    </row>
    <row r="42" spans="1:15" x14ac:dyDescent="0.35">
      <c r="A42" s="18" t="s">
        <v>146</v>
      </c>
      <c r="B42" s="5">
        <v>365</v>
      </c>
      <c r="C42" s="5">
        <v>3744</v>
      </c>
      <c r="D42" s="5">
        <v>200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190</v>
      </c>
      <c r="N42" s="5">
        <v>79</v>
      </c>
      <c r="O42" s="10">
        <v>2023</v>
      </c>
    </row>
    <row r="43" spans="1:15" x14ac:dyDescent="0.35">
      <c r="A43" s="18" t="s">
        <v>147</v>
      </c>
      <c r="B43" s="5">
        <v>242</v>
      </c>
      <c r="C43" s="5">
        <v>4708</v>
      </c>
      <c r="D43" s="5">
        <v>127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152</v>
      </c>
      <c r="N43" s="5">
        <v>134</v>
      </c>
      <c r="O43" s="10">
        <v>2023</v>
      </c>
    </row>
    <row r="44" spans="1:15" x14ac:dyDescent="0.35">
      <c r="A44" s="23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14</v>
      </c>
      <c r="N44" s="5">
        <v>7</v>
      </c>
      <c r="O44" s="10">
        <v>2023</v>
      </c>
    </row>
    <row r="45" spans="1:15" x14ac:dyDescent="0.35">
      <c r="A45" s="14" t="s">
        <v>149</v>
      </c>
      <c r="B45" s="1">
        <v>246</v>
      </c>
      <c r="C45" s="1">
        <v>5842</v>
      </c>
      <c r="D45" s="1">
        <v>250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1527</v>
      </c>
      <c r="N45" s="1">
        <v>739</v>
      </c>
      <c r="O45" s="10">
        <v>2023</v>
      </c>
    </row>
    <row r="46" spans="1:15" x14ac:dyDescent="0.35">
      <c r="A46" s="23" t="s">
        <v>150</v>
      </c>
      <c r="B46" s="2">
        <v>1409</v>
      </c>
      <c r="C46" s="2">
        <v>11865</v>
      </c>
      <c r="D46" s="2">
        <v>755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5840</v>
      </c>
      <c r="N46" s="2">
        <v>3647</v>
      </c>
      <c r="O46" s="10">
        <v>2023</v>
      </c>
    </row>
    <row r="47" spans="1:15" x14ac:dyDescent="0.35">
      <c r="A47" s="14" t="s">
        <v>151</v>
      </c>
      <c r="B47" s="1">
        <v>2054</v>
      </c>
      <c r="C47" s="1">
        <v>25918</v>
      </c>
      <c r="D47" s="1">
        <v>1467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5711</v>
      </c>
      <c r="N47" s="1">
        <v>7191</v>
      </c>
      <c r="O47" s="10">
        <v>2023</v>
      </c>
    </row>
    <row r="48" spans="1:15" x14ac:dyDescent="0.35">
      <c r="A48" s="23" t="s">
        <v>152</v>
      </c>
      <c r="B48" s="2">
        <v>1720</v>
      </c>
      <c r="C48" s="2">
        <v>17443</v>
      </c>
      <c r="D48" s="2">
        <v>660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5707</v>
      </c>
      <c r="N48" s="2">
        <v>2134</v>
      </c>
      <c r="O48" s="10">
        <v>2023</v>
      </c>
    </row>
    <row r="49" spans="1:15" x14ac:dyDescent="0.35">
      <c r="A49" s="14" t="s">
        <v>153</v>
      </c>
      <c r="B49" s="1">
        <v>1130</v>
      </c>
      <c r="C49" s="1">
        <v>9249</v>
      </c>
      <c r="D49" s="1">
        <v>900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2116</v>
      </c>
      <c r="N49" s="1">
        <v>3051</v>
      </c>
      <c r="O49" s="10">
        <v>2023</v>
      </c>
    </row>
    <row r="50" spans="1:15" x14ac:dyDescent="0.35">
      <c r="A50" s="23" t="s">
        <v>154</v>
      </c>
      <c r="B50" s="2">
        <v>5316</v>
      </c>
      <c r="C50" s="2">
        <v>23067</v>
      </c>
      <c r="D50" s="2">
        <v>2465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4890</v>
      </c>
      <c r="N50" s="2">
        <v>8046</v>
      </c>
      <c r="O50" s="10">
        <v>2023</v>
      </c>
    </row>
    <row r="51" spans="1:15" x14ac:dyDescent="0.35">
      <c r="A51" s="14" t="s">
        <v>155</v>
      </c>
      <c r="B51" s="1">
        <v>625</v>
      </c>
      <c r="C51" s="1">
        <v>8693</v>
      </c>
      <c r="D51" s="1">
        <v>300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1229</v>
      </c>
      <c r="N51" s="1">
        <v>1930</v>
      </c>
      <c r="O51" s="10">
        <v>2023</v>
      </c>
    </row>
    <row r="52" spans="1:15" x14ac:dyDescent="0.35">
      <c r="A52" s="23" t="s">
        <v>156</v>
      </c>
      <c r="B52" s="2">
        <v>1262</v>
      </c>
      <c r="C52" s="2">
        <v>19472</v>
      </c>
      <c r="D52" s="2">
        <v>907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4751</v>
      </c>
      <c r="N52" s="2">
        <v>3971</v>
      </c>
      <c r="O52" s="10">
        <v>2023</v>
      </c>
    </row>
    <row r="53" spans="1:15" x14ac:dyDescent="0.35">
      <c r="A53" s="14" t="s">
        <v>157</v>
      </c>
      <c r="B53" s="1">
        <v>329</v>
      </c>
      <c r="C53" s="1">
        <v>9079</v>
      </c>
      <c r="D53" s="1">
        <v>1168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2218</v>
      </c>
      <c r="N53" s="1">
        <v>1238</v>
      </c>
      <c r="O53" s="10">
        <v>2023</v>
      </c>
    </row>
    <row r="54" spans="1:15" x14ac:dyDescent="0.35">
      <c r="A54" s="23" t="s">
        <v>158</v>
      </c>
      <c r="B54" s="2">
        <v>687</v>
      </c>
      <c r="C54" s="2">
        <v>11978</v>
      </c>
      <c r="D54" s="2">
        <v>565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2066</v>
      </c>
      <c r="N54" s="2">
        <v>225</v>
      </c>
      <c r="O54" s="10">
        <v>2023</v>
      </c>
    </row>
    <row r="55" spans="1:15" x14ac:dyDescent="0.35">
      <c r="A55" s="14" t="s">
        <v>159</v>
      </c>
      <c r="B55" s="1">
        <v>782</v>
      </c>
      <c r="C55" s="1">
        <v>10161</v>
      </c>
      <c r="D55" s="1">
        <v>554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1765</v>
      </c>
      <c r="N55" s="1">
        <v>2308</v>
      </c>
      <c r="O55" s="10">
        <v>2023</v>
      </c>
    </row>
    <row r="56" spans="1:15" x14ac:dyDescent="0.35">
      <c r="A56" s="20" t="s">
        <v>160</v>
      </c>
      <c r="B56" s="20">
        <f>SUM(B12:B15)</f>
        <v>2381</v>
      </c>
      <c r="C56" s="20">
        <f t="shared" ref="C56:N56" si="0">SUM(C12:C15)</f>
        <v>19374</v>
      </c>
      <c r="D56" s="20">
        <f t="shared" si="0"/>
        <v>2608</v>
      </c>
      <c r="E56" s="20">
        <f t="shared" si="0"/>
        <v>3036</v>
      </c>
      <c r="F56" s="20">
        <f t="shared" si="0"/>
        <v>623</v>
      </c>
      <c r="G56" s="20">
        <f t="shared" si="0"/>
        <v>5378</v>
      </c>
      <c r="H56" s="20">
        <f t="shared" si="0"/>
        <v>764</v>
      </c>
      <c r="I56" s="20">
        <f t="shared" ref="I56" si="1">SUM(I12:I15)</f>
        <v>420</v>
      </c>
      <c r="J56" s="20">
        <f t="shared" si="0"/>
        <v>10978</v>
      </c>
      <c r="K56" s="20">
        <f t="shared" si="0"/>
        <v>8550</v>
      </c>
      <c r="L56" s="20">
        <f t="shared" si="0"/>
        <v>835</v>
      </c>
      <c r="M56" s="20">
        <f t="shared" si="0"/>
        <v>7769</v>
      </c>
      <c r="N56" s="20">
        <f t="shared" si="0"/>
        <v>4484</v>
      </c>
      <c r="O56" s="10">
        <v>2023</v>
      </c>
    </row>
    <row r="57" spans="1:15" x14ac:dyDescent="0.35">
      <c r="A57" s="22" t="s">
        <v>161</v>
      </c>
      <c r="B57" s="22">
        <f>SUM(B40:B44)</f>
        <v>1422</v>
      </c>
      <c r="C57" s="22">
        <f t="shared" ref="C57:N57" si="2">SUM(C40:C44)</f>
        <v>49765</v>
      </c>
      <c r="D57" s="22">
        <f t="shared" si="2"/>
        <v>1652</v>
      </c>
      <c r="E57" s="22">
        <f t="shared" si="2"/>
        <v>958</v>
      </c>
      <c r="F57" s="22">
        <f t="shared" si="2"/>
        <v>74</v>
      </c>
      <c r="G57" s="22">
        <f t="shared" si="2"/>
        <v>108</v>
      </c>
      <c r="H57" s="22">
        <f t="shared" si="2"/>
        <v>772</v>
      </c>
      <c r="I57" s="22">
        <f t="shared" ref="I57" si="3">SUM(I40:I44)</f>
        <v>0</v>
      </c>
      <c r="J57" s="22">
        <f t="shared" si="2"/>
        <v>688</v>
      </c>
      <c r="K57" s="22">
        <f t="shared" si="2"/>
        <v>24709</v>
      </c>
      <c r="L57" s="22">
        <f t="shared" si="2"/>
        <v>55</v>
      </c>
      <c r="M57" s="22">
        <f t="shared" si="2"/>
        <v>1893</v>
      </c>
      <c r="N57" s="22">
        <f t="shared" si="2"/>
        <v>956</v>
      </c>
      <c r="O57" s="10">
        <v>2023</v>
      </c>
    </row>
    <row r="58" spans="1:15" x14ac:dyDescent="0.35">
      <c r="A58" s="21" t="s">
        <v>162</v>
      </c>
      <c r="B58" s="21">
        <f>SUM(B2:B55)</f>
        <v>116529</v>
      </c>
      <c r="C58" s="21">
        <f t="shared" ref="C58:N58" si="4">SUM(C2:C55)</f>
        <v>822910</v>
      </c>
      <c r="D58" s="21">
        <f t="shared" si="4"/>
        <v>55620</v>
      </c>
      <c r="E58" s="21">
        <f t="shared" si="4"/>
        <v>57085</v>
      </c>
      <c r="F58" s="21">
        <f t="shared" si="4"/>
        <v>34840</v>
      </c>
      <c r="G58" s="21">
        <f t="shared" si="4"/>
        <v>115890</v>
      </c>
      <c r="H58" s="21">
        <f t="shared" si="4"/>
        <v>27390</v>
      </c>
      <c r="I58" s="21">
        <f t="shared" ref="I58" si="5">SUM(I2:I55)</f>
        <v>2750</v>
      </c>
      <c r="J58" s="21">
        <f t="shared" si="4"/>
        <v>458444</v>
      </c>
      <c r="K58" s="21">
        <f t="shared" si="4"/>
        <v>612035</v>
      </c>
      <c r="L58" s="21">
        <f t="shared" si="4"/>
        <v>32014</v>
      </c>
      <c r="M58" s="21">
        <f t="shared" si="4"/>
        <v>170301</v>
      </c>
      <c r="N58" s="21">
        <f t="shared" si="4"/>
        <v>157081</v>
      </c>
      <c r="O58" s="10">
        <v>2023</v>
      </c>
    </row>
    <row r="59" spans="1:15" x14ac:dyDescent="0.35">
      <c r="A59" s="25"/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N1"/>
    </sheetView>
  </sheetViews>
  <sheetFormatPr defaultRowHeight="14.5" x14ac:dyDescent="0.35"/>
  <cols>
    <col min="1" max="1" width="44.7265625" style="7" customWidth="1"/>
    <col min="2" max="13" width="16.7265625" style="7" customWidth="1"/>
  </cols>
  <sheetData>
    <row r="1" spans="1:14" s="8" customFormat="1" ht="75" customHeight="1" x14ac:dyDescent="0.3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3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3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3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3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3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3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3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3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3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3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3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3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3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3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3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3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3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3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3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3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3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3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3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3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3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3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3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3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3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3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3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3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3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3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3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3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3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3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3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3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3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3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3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3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3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3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3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3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3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3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3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3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3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3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3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3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3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4.5" x14ac:dyDescent="0.35"/>
  <cols>
    <col min="1" max="13" width="16.7265625" style="7" customWidth="1"/>
  </cols>
  <sheetData>
    <row r="1" spans="1:14" s="8" customFormat="1" ht="75" customHeight="1" x14ac:dyDescent="0.3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3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3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3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3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3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3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3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3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3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3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3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3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3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3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3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3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3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3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3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3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3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3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3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3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3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3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3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3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3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3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3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3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3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3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3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3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3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3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3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3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3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3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3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3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3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3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3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3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3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3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3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3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3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3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3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3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3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3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3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3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3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3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3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3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3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3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3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3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3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3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3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3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3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3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3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3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3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3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3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3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3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3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3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3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3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3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3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3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3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3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3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3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3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3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3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3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3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3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3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3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3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3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3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3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3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3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3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3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3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3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3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3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4.5" x14ac:dyDescent="0.35"/>
  <cols>
    <col min="1" max="7" width="16.7265625" style="7" customWidth="1"/>
    <col min="8" max="8" width="16.7265625" style="7" hidden="1" customWidth="1"/>
    <col min="9" max="11" width="16.7265625" style="7" customWidth="1"/>
    <col min="12" max="12" width="16.7265625" style="7" hidden="1" customWidth="1"/>
    <col min="13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3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3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3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3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3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3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3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3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3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3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3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3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3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3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3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3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3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3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3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3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3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3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3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3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3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3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3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3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3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3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3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3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3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3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3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3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3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3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3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3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3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3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3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3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3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3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3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3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3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3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3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3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3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3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3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3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3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4.5" x14ac:dyDescent="0.35"/>
  <cols>
    <col min="1" max="7" width="16.7265625" style="7" customWidth="1"/>
    <col min="8" max="8" width="16.7265625" style="7" hidden="1" customWidth="1"/>
    <col min="9" max="11" width="16.7265625" style="7" customWidth="1"/>
    <col min="12" max="12" width="16.7265625" style="7" hidden="1" customWidth="1"/>
    <col min="13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3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3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3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3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3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3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3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3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3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3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3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3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3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3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3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3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3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3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3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3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3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3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3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3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3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3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3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3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3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3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3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3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3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3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3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3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3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3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3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3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3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3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3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3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3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3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3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3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3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3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3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3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3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3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3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3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3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7" width="16.7265625" style="7" customWidth="1"/>
    <col min="8" max="8" width="16.7265625" style="7" hidden="1" customWidth="1"/>
    <col min="9" max="11" width="16.7265625" style="7" customWidth="1"/>
    <col min="12" max="12" width="16.7265625" style="7" hidden="1" customWidth="1"/>
    <col min="13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3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3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3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3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3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3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3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3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3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3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3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3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3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3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3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3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3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3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3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3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3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3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3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3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3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3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3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3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3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3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3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3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3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3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3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3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3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3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3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3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3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3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3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3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3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3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3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3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3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3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3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3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3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3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3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3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3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Survey-2024 data</vt:lpstr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2024-02-07T23:48:13Z</dcterms:modified>
</cp:coreProperties>
</file>