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2" i="1" l="1"/>
  <c r="D20" i="1"/>
  <c r="D19" i="1"/>
  <c r="D18" i="1"/>
  <c r="D17" i="1"/>
  <c r="D16" i="1"/>
  <c r="D15" i="1"/>
  <c r="D14" i="1"/>
  <c r="D13" i="1"/>
  <c r="D12" i="1"/>
  <c r="D8" i="1"/>
  <c r="D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7" i="1"/>
</calcChain>
</file>

<file path=xl/sharedStrings.xml><?xml version="1.0" encoding="utf-8"?>
<sst xmlns="http://schemas.openxmlformats.org/spreadsheetml/2006/main" count="21" uniqueCount="21">
  <si>
    <t>Расходники на самодельный принтер Prusa I3</t>
  </si>
  <si>
    <t>№</t>
  </si>
  <si>
    <t>Наименование</t>
  </si>
  <si>
    <t>Лазерная резка корпусных элементов</t>
  </si>
  <si>
    <t>Стоимость, BYN</t>
  </si>
  <si>
    <t>Стоимость, USD</t>
  </si>
  <si>
    <t>Mega2560+RAMPS1.4+A4988</t>
  </si>
  <si>
    <t>Шаговые двигателя</t>
  </si>
  <si>
    <t>Набор подшипников, ремней, шкивов и переходных втулок</t>
  </si>
  <si>
    <t>Набор пластиковых запчастей</t>
  </si>
  <si>
    <t>Дисплей и концевики</t>
  </si>
  <si>
    <t>Блок питания ATX</t>
  </si>
  <si>
    <t>Кулеры 80мм</t>
  </si>
  <si>
    <t>Экструдер МК8 в сборе</t>
  </si>
  <si>
    <t>Сопло 0.3 мм</t>
  </si>
  <si>
    <t>Термисторы</t>
  </si>
  <si>
    <t>Нагревательный стол МК3</t>
  </si>
  <si>
    <t>Шпильки, болты, гайки</t>
  </si>
  <si>
    <t>Направляющие</t>
  </si>
  <si>
    <t>Бухта пластика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</si>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</sst>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5" sqref="G15"/>
    </sheetView>
  </sheetViews>
  <sheetFormatPr defaultRowHeight="15" x14ac:dyDescent="0.2"/>
  <cols>
    <col min="1" max="1" width="4.42578125" style="1" customWidth="1"/>
    <col min="2" max="2" width="62.140625" style="1" customWidth="1"/>
    <col min="3" max="3" width="19.7109375" style="1" customWidth="1"/>
    <col min="4" max="4" width="21" style="1" customWidth="1"/>
    <col min="5" max="16384" width="9.140625" style="1"/>
  </cols>
  <sheetData>
    <row r="1" spans="1:4" x14ac:dyDescent="0.2">
      <c r="B1" s="3" t="s">
        <v>0</v>
      </c>
    </row>
    <row r="5" spans="1:4" ht="15.75" x14ac:dyDescent="0.25">
      <c r="A5" s="4" t="s">
        <v>1</v>
      </c>
      <c r="B5" s="4" t="s">
        <v>2</v>
      </c>
      <c r="C5" s="4" t="s">
        <v>4</v>
      </c>
      <c r="D5" s="2" t="s">
        <v>5</v>
      </c>
    </row>
    <row r="6" spans="1:4" x14ac:dyDescent="0.2">
      <c r="A6" s="1">
        <v>1</v>
      </c>
      <c r="B6" s="1" t="s">
        <v>3</v>
      </c>
      <c r="C6" s="1">
        <v>10</v>
      </c>
      <c r="D6" s="1">
        <f>C6/2</f>
        <v>5</v>
      </c>
    </row>
    <row r="7" spans="1:4" x14ac:dyDescent="0.2">
      <c r="A7" s="1">
        <f>A6+1</f>
        <v>2</v>
      </c>
      <c r="B7" s="1" t="s">
        <v>6</v>
      </c>
      <c r="D7" s="1">
        <v>14.95</v>
      </c>
    </row>
    <row r="8" spans="1:4" x14ac:dyDescent="0.2">
      <c r="A8" s="1">
        <f t="shared" ref="A8:A17" si="0">A7+1</f>
        <v>3</v>
      </c>
      <c r="B8" s="1" t="s">
        <v>7</v>
      </c>
      <c r="C8" s="1">
        <v>0</v>
      </c>
      <c r="D8" s="1">
        <f>C8/2</f>
        <v>0</v>
      </c>
    </row>
    <row r="9" spans="1:4" x14ac:dyDescent="0.2">
      <c r="A9" s="1">
        <f t="shared" si="0"/>
        <v>4</v>
      </c>
      <c r="B9" s="1" t="s">
        <v>8</v>
      </c>
      <c r="D9" s="1">
        <v>15.27</v>
      </c>
    </row>
    <row r="10" spans="1:4" x14ac:dyDescent="0.2">
      <c r="A10" s="1">
        <f t="shared" si="0"/>
        <v>5</v>
      </c>
      <c r="B10" s="1" t="s">
        <v>9</v>
      </c>
      <c r="D10" s="1">
        <v>24.6</v>
      </c>
    </row>
    <row r="11" spans="1:4" x14ac:dyDescent="0.2">
      <c r="A11" s="1">
        <f t="shared" si="0"/>
        <v>6</v>
      </c>
      <c r="B11" s="1" t="s">
        <v>10</v>
      </c>
      <c r="D11" s="1">
        <v>15.97</v>
      </c>
    </row>
    <row r="12" spans="1:4" x14ac:dyDescent="0.2">
      <c r="A12" s="1">
        <f t="shared" si="0"/>
        <v>7</v>
      </c>
      <c r="B12" s="1" t="s">
        <v>11</v>
      </c>
      <c r="C12" s="1">
        <v>0</v>
      </c>
      <c r="D12" s="1">
        <f>C12/2</f>
        <v>0</v>
      </c>
    </row>
    <row r="13" spans="1:4" x14ac:dyDescent="0.2">
      <c r="A13" s="1">
        <f t="shared" si="0"/>
        <v>8</v>
      </c>
      <c r="B13" s="1" t="s">
        <v>12</v>
      </c>
      <c r="C13" s="1">
        <v>0</v>
      </c>
      <c r="D13" s="1">
        <f>C13/2</f>
        <v>0</v>
      </c>
    </row>
    <row r="14" spans="1:4" x14ac:dyDescent="0.2">
      <c r="A14" s="1">
        <f t="shared" si="0"/>
        <v>9</v>
      </c>
      <c r="B14" s="1" t="s">
        <v>13</v>
      </c>
      <c r="D14" s="5">
        <f>1600/69.42</f>
        <v>23.048112935753384</v>
      </c>
    </row>
    <row r="15" spans="1:4" x14ac:dyDescent="0.2">
      <c r="A15" s="1">
        <f t="shared" si="0"/>
        <v>10</v>
      </c>
      <c r="B15" s="1" t="s">
        <v>14</v>
      </c>
      <c r="D15" s="5">
        <f>50/69.42</f>
        <v>0.72025352924229324</v>
      </c>
    </row>
    <row r="16" spans="1:4" x14ac:dyDescent="0.2">
      <c r="A16" s="1">
        <f t="shared" si="0"/>
        <v>11</v>
      </c>
      <c r="B16" s="1" t="s">
        <v>15</v>
      </c>
      <c r="D16" s="5">
        <f>100/69.42</f>
        <v>1.4405070584845865</v>
      </c>
    </row>
    <row r="17" spans="1:4" x14ac:dyDescent="0.2">
      <c r="A17" s="1">
        <f t="shared" si="0"/>
        <v>12</v>
      </c>
      <c r="B17" s="1" t="s">
        <v>16</v>
      </c>
      <c r="D17" s="5">
        <f>700/69.42</f>
        <v>10.083549409392106</v>
      </c>
    </row>
    <row r="18" spans="1:4" x14ac:dyDescent="0.2">
      <c r="A18" s="1">
        <v>13</v>
      </c>
      <c r="B18" s="1" t="s">
        <v>17</v>
      </c>
      <c r="C18" s="1">
        <v>11</v>
      </c>
      <c r="D18" s="1">
        <f>C18/2</f>
        <v>5.5</v>
      </c>
    </row>
    <row r="19" spans="1:4" x14ac:dyDescent="0.2">
      <c r="A19" s="1">
        <v>14</v>
      </c>
      <c r="B19" s="1" t="s">
        <v>18</v>
      </c>
      <c r="C19" s="1">
        <v>34</v>
      </c>
      <c r="D19" s="1">
        <f>C19/2</f>
        <v>17</v>
      </c>
    </row>
    <row r="20" spans="1:4" x14ac:dyDescent="0.2">
      <c r="A20" s="1">
        <v>15</v>
      </c>
      <c r="B20" s="1" t="s">
        <v>19</v>
      </c>
      <c r="C20" s="1">
        <v>34</v>
      </c>
      <c r="D20" s="1">
        <f>C20/2</f>
        <v>17</v>
      </c>
    </row>
    <row r="22" spans="1:4" x14ac:dyDescent="0.2">
      <c r="C22" s="1" t="s">
        <v>20</v>
      </c>
      <c r="D22" s="5">
        <f>SUM(D6:D20)</f>
        <v>150.58242293287236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2018-09-12T05:33:56Z</dcterms:created>
  <dcterms:modified xsi:type="dcterms:W3CDTF">2018-09-12T05:57:51Z</dcterms:modified>
</cp:coreProperties>
</file>