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GitManagedProjects-Kagawalab/奨学金/吉田奨学金/成績証明書/"/>
    </mc:Choice>
  </mc:AlternateContent>
  <xr:revisionPtr revIDLastSave="0" documentId="13_ncr:1_{1E135769-8480-304E-BDCC-B13C9BC7E554}" xr6:coauthVersionLast="36" xr6:coauthVersionMax="36" xr10:uidLastSave="{00000000-0000-0000-0000-000000000000}"/>
  <bookViews>
    <workbookView xWindow="900" yWindow="5200" windowWidth="27900" windowHeight="15440" xr2:uid="{A0948855-1EAC-6F4C-A70D-ED05F96202E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53" i="1" l="1"/>
  <c r="G42" i="1"/>
  <c r="G28" i="1"/>
  <c r="U18" i="1"/>
  <c r="U52" i="1"/>
  <c r="M20" i="1"/>
  <c r="G81" i="1"/>
  <c r="G91" i="1" s="1"/>
  <c r="AD82" i="1" l="1"/>
  <c r="AD29" i="1"/>
  <c r="M37" i="1"/>
  <c r="U64" i="1"/>
</calcChain>
</file>

<file path=xl/sharedStrings.xml><?xml version="1.0" encoding="utf-8"?>
<sst xmlns="http://schemas.openxmlformats.org/spreadsheetml/2006/main" count="494" uniqueCount="216">
  <si>
    <t>03-020140</t>
  </si>
  <si>
    <t>数学１Ｄ</t>
  </si>
  <si>
    <t>各教員</t>
  </si>
  <si>
    <t>A1A2</t>
  </si>
  <si>
    <t>良</t>
  </si>
  <si>
    <t>[学部共通科目（教養４学期）] </t>
  </si>
  <si>
    <t>*</t>
  </si>
  <si>
    <t>合</t>
  </si>
  <si>
    <t>03-020460</t>
  </si>
  <si>
    <t>計測通論Ｃ</t>
  </si>
  <si>
    <t>渡辺　義浩</t>
  </si>
  <si>
    <t>03-025500</t>
  </si>
  <si>
    <t>数学及力学演習I</t>
  </si>
  <si>
    <t>永長　直人</t>
  </si>
  <si>
    <t>可</t>
  </si>
  <si>
    <t>FEN-CO4400L1</t>
  </si>
  <si>
    <t>特許法</t>
  </si>
  <si>
    <t>S1S2</t>
  </si>
  <si>
    <t>未受験</t>
  </si>
  <si>
    <t>[学部共通科目] </t>
  </si>
  <si>
    <t>否 </t>
  </si>
  <si>
    <t>FEN-CO3125L1</t>
  </si>
  <si>
    <t>数学２Ｄ(物工・計数)</t>
  </si>
  <si>
    <t>伊藤　伸泰</t>
  </si>
  <si>
    <t>FEN-CO3130L1</t>
  </si>
  <si>
    <t>数学３[後期教養]</t>
  </si>
  <si>
    <t>出口　哲生</t>
  </si>
  <si>
    <t>FEN-CO3142L1</t>
  </si>
  <si>
    <t>数理手法II[後期教養]</t>
  </si>
  <si>
    <t>堀内　潔</t>
  </si>
  <si>
    <t>FEN-AM4223L1</t>
  </si>
  <si>
    <t>統計力学第三</t>
  </si>
  <si>
    <t>[学科専門科目] </t>
  </si>
  <si>
    <t>FEN-AM4243L1</t>
  </si>
  <si>
    <t>固体物理第三</t>
  </si>
  <si>
    <t>有馬　孝尚</t>
  </si>
  <si>
    <t>不可</t>
  </si>
  <si>
    <t>FEN-AP4942E1</t>
  </si>
  <si>
    <t>物理工学実験第二</t>
  </si>
  <si>
    <t>優</t>
  </si>
  <si>
    <t>FEN-AP4962S1</t>
  </si>
  <si>
    <t>物理工学輪講第二</t>
  </si>
  <si>
    <t>FEN-AM3212L1</t>
  </si>
  <si>
    <t>電磁気学第二</t>
  </si>
  <si>
    <t>岡本　博</t>
  </si>
  <si>
    <t>FEN-AM3215L1</t>
  </si>
  <si>
    <t>光学</t>
  </si>
  <si>
    <t>古澤　明</t>
  </si>
  <si>
    <t>FEN-AM3221L1</t>
  </si>
  <si>
    <t>統計力学第一</t>
  </si>
  <si>
    <t>小芦　雅斗</t>
  </si>
  <si>
    <t>FEN-AM3222L1</t>
  </si>
  <si>
    <t>統計力学第二</t>
  </si>
  <si>
    <t>今田　正俊</t>
  </si>
  <si>
    <t>FEN-AM3232L1</t>
  </si>
  <si>
    <t>量子力学第二</t>
  </si>
  <si>
    <t>沙川　貴大</t>
  </si>
  <si>
    <t>FEN-AM3241L1</t>
  </si>
  <si>
    <t>固体物理第一</t>
  </si>
  <si>
    <t>石坂　香子</t>
  </si>
  <si>
    <t>FEN-AM3242L1</t>
  </si>
  <si>
    <t>固体物理第二</t>
  </si>
  <si>
    <t>十倉　好紀</t>
  </si>
  <si>
    <t>FEN-AM3930S1</t>
  </si>
  <si>
    <t>数学演習</t>
  </si>
  <si>
    <t>FEN-AP3233L1</t>
  </si>
  <si>
    <t>量子力学第三</t>
  </si>
  <si>
    <t>押山　淳</t>
  </si>
  <si>
    <t>FEN-AP3263L1</t>
  </si>
  <si>
    <t>量子情報</t>
  </si>
  <si>
    <t>樽茶　清悟</t>
  </si>
  <si>
    <t>FEN-AP3281L1</t>
  </si>
  <si>
    <t>物理実験の基礎第一</t>
  </si>
  <si>
    <t>貴田　徳明</t>
  </si>
  <si>
    <t>FEN-AP3282L1</t>
  </si>
  <si>
    <t>物理実験の基礎第二</t>
  </si>
  <si>
    <t>高橋　陽太郎</t>
  </si>
  <si>
    <t>FEN-AP3450L1</t>
  </si>
  <si>
    <t>物理工学工学倫理</t>
  </si>
  <si>
    <t>FEN-AP3910E1</t>
  </si>
  <si>
    <t>物理工学実験法</t>
  </si>
  <si>
    <t>小塚　裕介</t>
  </si>
  <si>
    <t>FEN-AP3911S1</t>
  </si>
  <si>
    <t>物理工学基礎演習</t>
  </si>
  <si>
    <t>FEN-AP3921S1</t>
  </si>
  <si>
    <t>物理工学演習第一</t>
  </si>
  <si>
    <t>FEN-AP3922S1</t>
  </si>
  <si>
    <t>物理工学演習第二</t>
  </si>
  <si>
    <t>FEN-AP3941E1</t>
  </si>
  <si>
    <t>物理工学実験第一</t>
  </si>
  <si>
    <t>FEN-AP3961S2</t>
  </si>
  <si>
    <t>物理工学輪講第一</t>
  </si>
  <si>
    <t>FEN-MP3120L1</t>
  </si>
  <si>
    <t>代数数理工学</t>
  </si>
  <si>
    <t>高木　剛</t>
  </si>
  <si>
    <t>FEN-MP3130L1</t>
  </si>
  <si>
    <t>幾何数理工学</t>
  </si>
  <si>
    <t>平井　広志</t>
  </si>
  <si>
    <t>FEN-MP3140L1</t>
  </si>
  <si>
    <t>確率数理工学</t>
  </si>
  <si>
    <t>鈴木　大慈</t>
  </si>
  <si>
    <t>FEN-MP3141L1</t>
  </si>
  <si>
    <t>応用統計学</t>
  </si>
  <si>
    <t>清　智也</t>
  </si>
  <si>
    <t>FEN-MP3611L1</t>
  </si>
  <si>
    <t>制御論第一</t>
  </si>
  <si>
    <t>津村　幸治</t>
  </si>
  <si>
    <t>FEN-MP3620L1</t>
  </si>
  <si>
    <t>信号処理論第一</t>
  </si>
  <si>
    <t>眞溪　歩</t>
  </si>
  <si>
    <t>FEN-MP3621L1</t>
  </si>
  <si>
    <t>信号処理論第二</t>
  </si>
  <si>
    <t>猿渡　洋</t>
  </si>
  <si>
    <t>FEN-MP3C00L1</t>
  </si>
  <si>
    <t>回路学第一</t>
  </si>
  <si>
    <t>篠田　裕之</t>
  </si>
  <si>
    <t>03-525160</t>
  </si>
  <si>
    <t>03-500041</t>
  </si>
  <si>
    <t>量子力学第一</t>
  </si>
  <si>
    <t>鹿野田　一司</t>
  </si>
  <si>
    <t>03-500060</t>
  </si>
  <si>
    <t>物理数学</t>
  </si>
  <si>
    <t>雨宮　慶幸</t>
  </si>
  <si>
    <t>03-500071</t>
  </si>
  <si>
    <t>電磁気学第一</t>
  </si>
  <si>
    <t>03-500110</t>
  </si>
  <si>
    <t>統計熱力学</t>
  </si>
  <si>
    <t>岩佐　義宏</t>
  </si>
  <si>
    <t>流体力学</t>
  </si>
  <si>
    <t>江尻　晶</t>
  </si>
  <si>
    <t>[他学部・他研究科科目] </t>
  </si>
  <si>
    <t>場の量子論I</t>
  </si>
  <si>
    <t>濱口　幸一</t>
  </si>
  <si>
    <t>サブアトミック物理学</t>
  </si>
  <si>
    <t>相原　博昭</t>
  </si>
  <si>
    <t>0% - 0%</t>
  </si>
  <si>
    <t>生物物理学特論II</t>
  </si>
  <si>
    <t>樋口　秀男</t>
  </si>
  <si>
    <t>否</t>
  </si>
  <si>
    <t>可</t>
    <rPh sb="0" eb="1">
      <t>カ</t>
    </rPh>
    <phoneticPr fontId="2"/>
  </si>
  <si>
    <t>良</t>
    <rPh sb="0" eb="1">
      <t>リョウ</t>
    </rPh>
    <phoneticPr fontId="2"/>
  </si>
  <si>
    <t>優</t>
    <rPh sb="0" eb="1">
      <t>ユウ</t>
    </rPh>
    <phoneticPr fontId="2"/>
  </si>
  <si>
    <t>計量社会科学</t>
    <phoneticPr fontId="2"/>
  </si>
  <si>
    <t>身体運動メカニクス</t>
    <rPh sb="0" eb="2">
      <t>シンタイ</t>
    </rPh>
    <phoneticPr fontId="2"/>
  </si>
  <si>
    <t>現代経済理論</t>
    <rPh sb="0" eb="2">
      <t>ゲンダイ</t>
    </rPh>
    <phoneticPr fontId="2"/>
  </si>
  <si>
    <t>有機反応化学</t>
    <rPh sb="0" eb="2">
      <t>ユウキ</t>
    </rPh>
    <phoneticPr fontId="2"/>
  </si>
  <si>
    <t>英語一列</t>
    <rPh sb="0" eb="2">
      <t>エイゴ</t>
    </rPh>
    <phoneticPr fontId="2"/>
  </si>
  <si>
    <t>中国語一列</t>
    <rPh sb="0" eb="2">
      <t>チュウゴクゴ</t>
    </rPh>
    <phoneticPr fontId="2"/>
  </si>
  <si>
    <t>中国語二列</t>
    <rPh sb="0" eb="1">
      <t>チュウゴクゴ</t>
    </rPh>
    <phoneticPr fontId="2"/>
  </si>
  <si>
    <t>全学自由研究ゼミナール</t>
    <rPh sb="0" eb="2">
      <t>ゼンガク</t>
    </rPh>
    <phoneticPr fontId="2"/>
  </si>
  <si>
    <t>全学体験ゼミナール</t>
    <rPh sb="0" eb="1">
      <t>ゼンガク</t>
    </rPh>
    <phoneticPr fontId="2"/>
  </si>
  <si>
    <t>生命科学</t>
    <rPh sb="0" eb="2">
      <t>セイメイ</t>
    </rPh>
    <phoneticPr fontId="2"/>
  </si>
  <si>
    <t>人間行動基礎論</t>
    <rPh sb="0" eb="2">
      <t>ニンゲン</t>
    </rPh>
    <phoneticPr fontId="2"/>
  </si>
  <si>
    <t>統計物理学</t>
    <rPh sb="0" eb="2">
      <t>トウケイ</t>
    </rPh>
    <phoneticPr fontId="2"/>
  </si>
  <si>
    <t>モデリングとシミュレーション基礎I</t>
    <rPh sb="0" eb="2">
      <t>キソ</t>
    </rPh>
    <phoneticPr fontId="2"/>
  </si>
  <si>
    <t>英語二列R</t>
    <rPh sb="0" eb="2">
      <t>エイゴ</t>
    </rPh>
    <phoneticPr fontId="2"/>
  </si>
  <si>
    <t>中国語初級(演習)</t>
    <rPh sb="0" eb="2">
      <t>チュウゴクゴ</t>
    </rPh>
    <phoneticPr fontId="2"/>
  </si>
  <si>
    <t>中国語初級(会話)</t>
    <rPh sb="0" eb="2">
      <t>カイワ</t>
    </rPh>
    <phoneticPr fontId="2"/>
  </si>
  <si>
    <t>数理科学IV</t>
    <rPh sb="0" eb="2">
      <t>スウリカガ</t>
    </rPh>
    <phoneticPr fontId="2"/>
  </si>
  <si>
    <t>中谷</t>
    <rPh sb="0" eb="2">
      <t>ナカタニ</t>
    </rPh>
    <phoneticPr fontId="2"/>
  </si>
  <si>
    <t>国語表現</t>
    <rPh sb="0" eb="2">
      <t>コクゴ</t>
    </rPh>
    <phoneticPr fontId="2"/>
  </si>
  <si>
    <t>歴史学II</t>
    <rPh sb="0" eb="2">
      <t>レキシガク</t>
    </rPh>
    <phoneticPr fontId="2"/>
  </si>
  <si>
    <t>統計学</t>
    <rPh sb="0" eb="2">
      <t>トウケイ</t>
    </rPh>
    <phoneticPr fontId="2"/>
  </si>
  <si>
    <t>英会話演習I</t>
    <rPh sb="0" eb="2">
      <t>エイカイワ</t>
    </rPh>
    <phoneticPr fontId="2"/>
  </si>
  <si>
    <t>システム工学実験II</t>
    <rPh sb="0" eb="2">
      <t>コウガク</t>
    </rPh>
    <phoneticPr fontId="2"/>
  </si>
  <si>
    <t>応用数学I</t>
    <rPh sb="0" eb="2">
      <t>オウヨウ</t>
    </rPh>
    <phoneticPr fontId="2"/>
  </si>
  <si>
    <t>応用数学II</t>
    <rPh sb="0" eb="1">
      <t>オウヨウ</t>
    </rPh>
    <phoneticPr fontId="2"/>
  </si>
  <si>
    <t>応用物理II</t>
    <rPh sb="0" eb="2">
      <t>オウヨウ</t>
    </rPh>
    <phoneticPr fontId="2"/>
  </si>
  <si>
    <t>工業英語I</t>
    <rPh sb="0" eb="2">
      <t>コウギョウ</t>
    </rPh>
    <phoneticPr fontId="2"/>
  </si>
  <si>
    <t>電磁気学II</t>
    <rPh sb="0" eb="2">
      <t>デンジキ</t>
    </rPh>
    <phoneticPr fontId="2"/>
  </si>
  <si>
    <t>電磁気学III</t>
    <rPh sb="0" eb="1">
      <t>デンジキガク</t>
    </rPh>
    <phoneticPr fontId="2"/>
  </si>
  <si>
    <t>電気回路II</t>
    <rPh sb="0" eb="2">
      <t>デンキカイロ</t>
    </rPh>
    <phoneticPr fontId="2"/>
  </si>
  <si>
    <t>電子回路I</t>
    <rPh sb="0" eb="1">
      <t>デンキカイr</t>
    </rPh>
    <phoneticPr fontId="2"/>
  </si>
  <si>
    <t>電子回路II</t>
    <rPh sb="0" eb="2">
      <t>デンシカイロ</t>
    </rPh>
    <phoneticPr fontId="2"/>
  </si>
  <si>
    <t>制御工学I</t>
    <rPh sb="0" eb="2">
      <t>セイギョコウガク</t>
    </rPh>
    <phoneticPr fontId="2"/>
  </si>
  <si>
    <t>機械工学I</t>
    <rPh sb="0" eb="2">
      <t>キカイコウガク</t>
    </rPh>
    <phoneticPr fontId="2"/>
  </si>
  <si>
    <t>流体力学</t>
    <rPh sb="0" eb="2">
      <t>リュウタイ</t>
    </rPh>
    <phoneticPr fontId="2"/>
  </si>
  <si>
    <t>熱力学</t>
    <rPh sb="0" eb="2">
      <t>ネツリキガク</t>
    </rPh>
    <phoneticPr fontId="2"/>
  </si>
  <si>
    <t>基礎研究</t>
    <rPh sb="0" eb="2">
      <t>キソケンキュウ</t>
    </rPh>
    <phoneticPr fontId="2"/>
  </si>
  <si>
    <t>法学</t>
    <rPh sb="0" eb="2">
      <t>ホウガク</t>
    </rPh>
    <phoneticPr fontId="2"/>
  </si>
  <si>
    <t>英語演習III</t>
    <rPh sb="0" eb="1">
      <t>エイゴ</t>
    </rPh>
    <phoneticPr fontId="2"/>
  </si>
  <si>
    <t>卒業研究</t>
    <rPh sb="0" eb="2">
      <t>ソツギョウケンキュウ</t>
    </rPh>
    <phoneticPr fontId="2"/>
  </si>
  <si>
    <t>応用数学IV</t>
    <rPh sb="0" eb="2">
      <t>オウヨウ</t>
    </rPh>
    <phoneticPr fontId="2"/>
  </si>
  <si>
    <t>工業英語II</t>
    <rPh sb="0" eb="1">
      <t>コウギョウ</t>
    </rPh>
    <phoneticPr fontId="2"/>
  </si>
  <si>
    <t>電気材料</t>
    <rPh sb="0" eb="2">
      <t>デンキザイリョウ</t>
    </rPh>
    <phoneticPr fontId="2"/>
  </si>
  <si>
    <t>システム工学</t>
    <rPh sb="0" eb="4">
      <t>システム</t>
    </rPh>
    <phoneticPr fontId="2"/>
  </si>
  <si>
    <t>ロボット工学II</t>
    <rPh sb="0" eb="2">
      <t>コウガク</t>
    </rPh>
    <phoneticPr fontId="2"/>
  </si>
  <si>
    <t>数学特講II</t>
    <rPh sb="0" eb="2">
      <t>スウガク</t>
    </rPh>
    <phoneticPr fontId="2"/>
  </si>
  <si>
    <t>ビジネス英語特講</t>
    <rPh sb="0" eb="2">
      <t>エイゴ</t>
    </rPh>
    <phoneticPr fontId="2"/>
  </si>
  <si>
    <t>応用数学III</t>
    <rPh sb="0" eb="2">
      <t>オウヨウ</t>
    </rPh>
    <phoneticPr fontId="2"/>
  </si>
  <si>
    <t>電気機械I</t>
    <rPh sb="0" eb="2">
      <t>デンキ</t>
    </rPh>
    <phoneticPr fontId="2"/>
  </si>
  <si>
    <t>制御工学II</t>
    <rPh sb="0" eb="2">
      <t>セイギョ</t>
    </rPh>
    <phoneticPr fontId="2"/>
  </si>
  <si>
    <t>機械工作法</t>
    <rPh sb="0" eb="2">
      <t>キカイ</t>
    </rPh>
    <phoneticPr fontId="2"/>
  </si>
  <si>
    <t>材料力学II</t>
    <rPh sb="0" eb="2">
      <t>ザイリョウ</t>
    </rPh>
    <phoneticPr fontId="2"/>
  </si>
  <si>
    <t>日本文学購読</t>
    <rPh sb="0" eb="2">
      <t>ニホン</t>
    </rPh>
    <phoneticPr fontId="2"/>
  </si>
  <si>
    <t>実用英語</t>
    <rPh sb="0" eb="2">
      <t>ジツヨウ</t>
    </rPh>
    <phoneticPr fontId="2"/>
  </si>
  <si>
    <t>計測工学II</t>
    <rPh sb="0" eb="2">
      <t>ケイソク</t>
    </rPh>
    <phoneticPr fontId="2"/>
  </si>
  <si>
    <t>制御工学III</t>
    <rPh sb="0" eb="1">
      <t>セイギョ</t>
    </rPh>
    <phoneticPr fontId="2"/>
  </si>
  <si>
    <t>シミュレーション工学</t>
    <rPh sb="0" eb="2">
      <t>コウガク</t>
    </rPh>
    <phoneticPr fontId="2"/>
  </si>
  <si>
    <t>ロボット工学I</t>
    <rPh sb="0" eb="2">
      <t>コウガク</t>
    </rPh>
    <phoneticPr fontId="2"/>
  </si>
  <si>
    <t>流体制御工学</t>
    <rPh sb="0" eb="2">
      <t>リュウタイ</t>
    </rPh>
    <phoneticPr fontId="2"/>
  </si>
  <si>
    <t>エネルギー変換工学</t>
    <rPh sb="0" eb="4">
      <t>ヘンカンコウガク</t>
    </rPh>
    <phoneticPr fontId="2"/>
  </si>
  <si>
    <t>材料学</t>
    <rPh sb="0" eb="1">
      <t>ザイリョウガク</t>
    </rPh>
    <phoneticPr fontId="2"/>
  </si>
  <si>
    <t>システム工学実験III</t>
    <rPh sb="0" eb="2">
      <t>コウガク</t>
    </rPh>
    <phoneticPr fontId="2"/>
  </si>
  <si>
    <t>歴史学II</t>
    <rPh sb="0" eb="2">
      <t>レキシ</t>
    </rPh>
    <phoneticPr fontId="2"/>
  </si>
  <si>
    <t>数学特講I</t>
    <rPh sb="0" eb="2">
      <t>スウガク</t>
    </rPh>
    <phoneticPr fontId="2"/>
  </si>
  <si>
    <t>体育IV</t>
    <rPh sb="0" eb="2">
      <t>タイイク</t>
    </rPh>
    <phoneticPr fontId="2"/>
  </si>
  <si>
    <t>総合英語IV</t>
    <rPh sb="0" eb="2">
      <t>ソウゴウ</t>
    </rPh>
    <phoneticPr fontId="2"/>
  </si>
  <si>
    <t>電気回路III</t>
    <rPh sb="0" eb="2">
      <t>デンキカイロ</t>
    </rPh>
    <phoneticPr fontId="2"/>
  </si>
  <si>
    <t>計算機システムI</t>
    <rPh sb="0" eb="2">
      <t>ケイサンキ</t>
    </rPh>
    <phoneticPr fontId="2"/>
  </si>
  <si>
    <t>計測工学I</t>
    <rPh sb="0" eb="1">
      <t>ケイソク</t>
    </rPh>
    <phoneticPr fontId="2"/>
  </si>
  <si>
    <t>材料力学I</t>
    <rPh sb="0" eb="2">
      <t>ザイリョウ</t>
    </rPh>
    <phoneticPr fontId="2"/>
  </si>
  <si>
    <t>メカトロ創造設計</t>
    <rPh sb="0" eb="2">
      <t>ソウゾウ</t>
    </rPh>
    <phoneticPr fontId="2"/>
  </si>
  <si>
    <t>体育V</t>
    <rPh sb="0" eb="1">
      <t>タイイク</t>
    </rPh>
    <phoneticPr fontId="2"/>
  </si>
  <si>
    <t>パワーエレクトロニクス</t>
    <phoneticPr fontId="2"/>
  </si>
  <si>
    <t>計算機システムII</t>
    <rPh sb="0" eb="2">
      <t>ケイサンキ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</si>
</sst>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rgb="FF333333"/>
      <name val="ヒラギノ角ゴ Pro W3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DFF9-89BF-FF46-8488-5903E35D8415}">
  <dimension ref="A2:AD91"/>
  <sheetViews>
    <sheetView tabSelected="1" topLeftCell="G50" zoomScale="50" zoomScaleNormal="75" workbookViewId="0">
      <selection activeCell="Q60" sqref="Q60"/>
    </sheetView>
  </sheetViews>
  <sheetFormatPr baseColWidth="10" defaultRowHeight="20"/>
  <cols>
    <col min="6" max="6" width="18.42578125" customWidth="1"/>
    <col min="12" max="12" width="27.7109375" customWidth="1"/>
  </cols>
  <sheetData>
    <row r="2" spans="1:29">
      <c r="O2" s="1">
        <v>4</v>
      </c>
      <c r="P2" s="1" t="s">
        <v>15</v>
      </c>
      <c r="Q2" s="1" t="s">
        <v>16</v>
      </c>
      <c r="R2" s="1" t="s">
        <v>2</v>
      </c>
      <c r="S2" s="1">
        <v>2018</v>
      </c>
      <c r="T2" s="1" t="s">
        <v>17</v>
      </c>
      <c r="U2" s="1">
        <v>1</v>
      </c>
      <c r="V2" s="1" t="s">
        <v>18</v>
      </c>
      <c r="W2" s="1" t="s">
        <v>19</v>
      </c>
      <c r="X2" s="1" t="s">
        <v>6</v>
      </c>
      <c r="Y2" s="1"/>
      <c r="Z2" s="1">
        <v>49</v>
      </c>
      <c r="AA2" s="1" t="s">
        <v>20</v>
      </c>
      <c r="AB2" s="1"/>
      <c r="AC2" s="1" t="s">
        <v>6</v>
      </c>
    </row>
    <row r="3" spans="1:29">
      <c r="O3" s="1">
        <v>7</v>
      </c>
      <c r="P3" s="1" t="s">
        <v>27</v>
      </c>
      <c r="Q3" s="1" t="s">
        <v>28</v>
      </c>
      <c r="R3" s="1" t="s">
        <v>29</v>
      </c>
      <c r="S3" s="1">
        <v>2017</v>
      </c>
      <c r="T3" s="1" t="s">
        <v>3</v>
      </c>
      <c r="U3" s="1">
        <v>2</v>
      </c>
      <c r="V3" s="1" t="s">
        <v>18</v>
      </c>
      <c r="W3" s="1" t="s">
        <v>19</v>
      </c>
      <c r="X3" s="1" t="s">
        <v>6</v>
      </c>
      <c r="Y3" s="1"/>
      <c r="Z3" s="1">
        <v>59</v>
      </c>
      <c r="AA3" s="1" t="s">
        <v>20</v>
      </c>
      <c r="AB3" s="1"/>
      <c r="AC3" s="1" t="s">
        <v>6</v>
      </c>
    </row>
    <row r="4" spans="1:29">
      <c r="O4" s="1">
        <v>9</v>
      </c>
      <c r="P4" s="1" t="s">
        <v>33</v>
      </c>
      <c r="Q4" s="1" t="s">
        <v>34</v>
      </c>
      <c r="R4" s="1" t="s">
        <v>35</v>
      </c>
      <c r="S4" s="1">
        <v>2018</v>
      </c>
      <c r="T4" s="1" t="s">
        <v>17</v>
      </c>
      <c r="U4" s="1">
        <v>2</v>
      </c>
      <c r="V4" s="1" t="s">
        <v>36</v>
      </c>
      <c r="W4" s="1" t="s">
        <v>32</v>
      </c>
      <c r="X4" s="1" t="s">
        <v>6</v>
      </c>
      <c r="Y4" s="1"/>
      <c r="Z4" s="1">
        <v>40</v>
      </c>
      <c r="AA4" s="1" t="s">
        <v>20</v>
      </c>
      <c r="AB4" s="1"/>
      <c r="AC4" s="1" t="s">
        <v>6</v>
      </c>
    </row>
    <row r="5" spans="1:29">
      <c r="O5" s="1">
        <v>35</v>
      </c>
      <c r="P5" s="1" t="s">
        <v>104</v>
      </c>
      <c r="Q5" s="1" t="s">
        <v>105</v>
      </c>
      <c r="R5" s="1" t="s">
        <v>106</v>
      </c>
      <c r="S5" s="1">
        <v>2017</v>
      </c>
      <c r="T5" s="1" t="s">
        <v>17</v>
      </c>
      <c r="U5" s="1">
        <v>2</v>
      </c>
      <c r="V5" s="1" t="s">
        <v>18</v>
      </c>
      <c r="W5" s="1" t="s">
        <v>32</v>
      </c>
      <c r="X5" s="1" t="s">
        <v>6</v>
      </c>
      <c r="Y5" s="1"/>
      <c r="Z5" s="1">
        <v>118</v>
      </c>
      <c r="AA5" s="1" t="s">
        <v>20</v>
      </c>
      <c r="AB5" s="1"/>
      <c r="AC5" s="1" t="s">
        <v>6</v>
      </c>
    </row>
    <row r="6" spans="1:29">
      <c r="O6" s="1">
        <v>39</v>
      </c>
      <c r="P6" s="1" t="s">
        <v>116</v>
      </c>
      <c r="Q6" s="1" t="s">
        <v>83</v>
      </c>
      <c r="R6" s="1" t="s">
        <v>50</v>
      </c>
      <c r="S6" s="1">
        <v>2016</v>
      </c>
      <c r="T6" s="1" t="s">
        <v>17</v>
      </c>
      <c r="U6" s="1">
        <v>2</v>
      </c>
      <c r="V6" s="1" t="s">
        <v>18</v>
      </c>
      <c r="W6" s="1" t="s">
        <v>32</v>
      </c>
      <c r="X6" s="1" t="s">
        <v>6</v>
      </c>
      <c r="Y6" s="1"/>
      <c r="Z6" s="1">
        <v>60</v>
      </c>
      <c r="AA6" s="1" t="s">
        <v>20</v>
      </c>
      <c r="AB6" s="1"/>
      <c r="AC6" s="1" t="s">
        <v>6</v>
      </c>
    </row>
    <row r="7" spans="1:29">
      <c r="O7" s="1">
        <v>41</v>
      </c>
      <c r="P7" s="1" t="s">
        <v>120</v>
      </c>
      <c r="Q7" s="1" t="s">
        <v>121</v>
      </c>
      <c r="R7" s="1" t="s">
        <v>122</v>
      </c>
      <c r="S7" s="1">
        <v>2015</v>
      </c>
      <c r="T7" s="1" t="s">
        <v>3</v>
      </c>
      <c r="U7" s="1">
        <v>1.5</v>
      </c>
      <c r="V7" s="1" t="s">
        <v>36</v>
      </c>
      <c r="W7" s="1" t="s">
        <v>32</v>
      </c>
      <c r="X7" s="1" t="s">
        <v>6</v>
      </c>
      <c r="Y7" s="1"/>
      <c r="Z7" s="1">
        <v>128</v>
      </c>
      <c r="AA7" s="1" t="s">
        <v>20</v>
      </c>
      <c r="AB7" s="1"/>
      <c r="AC7" s="1" t="s">
        <v>6</v>
      </c>
    </row>
    <row r="8" spans="1:29">
      <c r="O8" s="1">
        <v>46</v>
      </c>
      <c r="P8" s="1">
        <v>515077</v>
      </c>
      <c r="Q8" s="1" t="s">
        <v>133</v>
      </c>
      <c r="R8" s="1" t="s">
        <v>134</v>
      </c>
      <c r="S8" s="1">
        <v>2018</v>
      </c>
      <c r="T8" s="1" t="s">
        <v>17</v>
      </c>
      <c r="U8" s="1">
        <v>2</v>
      </c>
      <c r="V8" s="1" t="s">
        <v>18</v>
      </c>
      <c r="W8" s="1" t="s">
        <v>130</v>
      </c>
      <c r="X8" s="1"/>
      <c r="Y8" s="1" t="s">
        <v>135</v>
      </c>
      <c r="Z8" s="1">
        <v>49</v>
      </c>
      <c r="AA8" s="1" t="s">
        <v>20</v>
      </c>
      <c r="AB8" s="1"/>
      <c r="AC8" s="1"/>
    </row>
    <row r="9" spans="1:29">
      <c r="O9" s="1">
        <v>47</v>
      </c>
      <c r="P9" s="1">
        <v>515090</v>
      </c>
      <c r="Q9" s="1" t="s">
        <v>136</v>
      </c>
      <c r="R9" s="1" t="s">
        <v>137</v>
      </c>
      <c r="S9" s="1">
        <v>2018</v>
      </c>
      <c r="T9" s="1" t="s">
        <v>17</v>
      </c>
      <c r="U9" s="1">
        <v>2</v>
      </c>
      <c r="V9" s="1" t="s">
        <v>18</v>
      </c>
      <c r="W9" s="1" t="s">
        <v>130</v>
      </c>
      <c r="X9" s="1" t="s">
        <v>6</v>
      </c>
      <c r="Y9" s="1"/>
      <c r="Z9" s="1">
        <v>15</v>
      </c>
      <c r="AA9" s="1" t="s">
        <v>138</v>
      </c>
    </row>
    <row r="11" spans="1:29" s="3" customFormat="1">
      <c r="A11" s="3" t="s">
        <v>139</v>
      </c>
      <c r="F11" s="3" t="s">
        <v>187</v>
      </c>
      <c r="G11" s="3">
        <v>1</v>
      </c>
      <c r="L11" s="3" t="s">
        <v>142</v>
      </c>
      <c r="M11" s="3">
        <v>2</v>
      </c>
      <c r="O11" s="2">
        <v>3</v>
      </c>
      <c r="P11" s="2" t="s">
        <v>11</v>
      </c>
      <c r="Q11" s="2" t="s">
        <v>12</v>
      </c>
      <c r="R11" s="2" t="s">
        <v>13</v>
      </c>
      <c r="S11" s="2">
        <v>2015</v>
      </c>
      <c r="T11" s="2" t="s">
        <v>3</v>
      </c>
      <c r="U11" s="2">
        <v>2</v>
      </c>
      <c r="V11" s="2" t="s">
        <v>14</v>
      </c>
      <c r="W11" s="2" t="s">
        <v>5</v>
      </c>
      <c r="X11" s="2" t="s">
        <v>6</v>
      </c>
      <c r="Y11" s="2"/>
      <c r="Z11" s="2">
        <v>120</v>
      </c>
      <c r="AA11" s="2" t="s">
        <v>7</v>
      </c>
      <c r="AB11" s="2"/>
      <c r="AC11" s="2" t="s">
        <v>6</v>
      </c>
    </row>
    <row r="12" spans="1:29">
      <c r="F12" t="s">
        <v>188</v>
      </c>
      <c r="G12">
        <v>0</v>
      </c>
      <c r="L12" t="s">
        <v>144</v>
      </c>
      <c r="M12">
        <v>2</v>
      </c>
      <c r="O12" s="1">
        <v>13</v>
      </c>
      <c r="P12" s="1" t="s">
        <v>45</v>
      </c>
      <c r="Q12" s="1" t="s">
        <v>46</v>
      </c>
      <c r="R12" s="1" t="s">
        <v>47</v>
      </c>
      <c r="S12" s="1">
        <v>2017</v>
      </c>
      <c r="T12" s="1" t="s">
        <v>3</v>
      </c>
      <c r="U12" s="1">
        <v>2</v>
      </c>
      <c r="V12" s="1" t="s">
        <v>14</v>
      </c>
      <c r="W12" s="1" t="s">
        <v>32</v>
      </c>
      <c r="X12" s="1" t="s">
        <v>6</v>
      </c>
      <c r="Y12" s="1"/>
      <c r="Z12" s="1">
        <v>73</v>
      </c>
      <c r="AA12" s="1" t="s">
        <v>7</v>
      </c>
      <c r="AB12" s="1"/>
      <c r="AC12" s="1" t="s">
        <v>6</v>
      </c>
    </row>
    <row r="13" spans="1:29">
      <c r="F13" t="s">
        <v>189</v>
      </c>
      <c r="G13">
        <v>1</v>
      </c>
      <c r="L13" t="s">
        <v>143</v>
      </c>
      <c r="M13">
        <v>2</v>
      </c>
      <c r="O13" s="1">
        <v>14</v>
      </c>
      <c r="P13" s="1" t="s">
        <v>48</v>
      </c>
      <c r="Q13" s="1" t="s">
        <v>49</v>
      </c>
      <c r="R13" s="1" t="s">
        <v>50</v>
      </c>
      <c r="S13" s="1">
        <v>2017</v>
      </c>
      <c r="T13" s="1" t="s">
        <v>17</v>
      </c>
      <c r="U13" s="1">
        <v>2</v>
      </c>
      <c r="V13" s="1" t="s">
        <v>14</v>
      </c>
      <c r="W13" s="1" t="s">
        <v>32</v>
      </c>
      <c r="X13" s="1" t="s">
        <v>6</v>
      </c>
      <c r="Y13" s="1"/>
      <c r="Z13" s="1">
        <v>103</v>
      </c>
      <c r="AA13" s="1" t="s">
        <v>7</v>
      </c>
      <c r="AB13" s="1"/>
      <c r="AC13" s="1" t="s">
        <v>6</v>
      </c>
    </row>
    <row r="14" spans="1:29">
      <c r="F14" t="s">
        <v>190</v>
      </c>
      <c r="G14">
        <v>2</v>
      </c>
      <c r="L14" t="s">
        <v>145</v>
      </c>
      <c r="M14">
        <v>2</v>
      </c>
      <c r="O14" s="1">
        <v>19</v>
      </c>
      <c r="P14" s="1" t="s">
        <v>63</v>
      </c>
      <c r="Q14" s="1" t="s">
        <v>64</v>
      </c>
      <c r="R14" s="1" t="s">
        <v>53</v>
      </c>
      <c r="S14" s="1">
        <v>2017</v>
      </c>
      <c r="T14" s="1" t="s">
        <v>3</v>
      </c>
      <c r="U14" s="1">
        <v>2</v>
      </c>
      <c r="V14" s="1" t="s">
        <v>14</v>
      </c>
      <c r="W14" s="1" t="s">
        <v>32</v>
      </c>
      <c r="X14" s="1" t="s">
        <v>6</v>
      </c>
      <c r="Y14" s="1"/>
      <c r="Z14" s="1">
        <v>62</v>
      </c>
      <c r="AA14" s="1" t="s">
        <v>7</v>
      </c>
      <c r="AB14" s="1"/>
      <c r="AC14" s="1" t="s">
        <v>6</v>
      </c>
    </row>
    <row r="15" spans="1:29">
      <c r="F15" t="s">
        <v>191</v>
      </c>
      <c r="G15">
        <v>1</v>
      </c>
      <c r="L15" t="s">
        <v>146</v>
      </c>
      <c r="M15">
        <v>2</v>
      </c>
      <c r="O15" s="1">
        <v>28</v>
      </c>
      <c r="P15" s="1" t="s">
        <v>86</v>
      </c>
      <c r="Q15" s="1" t="s">
        <v>87</v>
      </c>
      <c r="R15" s="1" t="s">
        <v>2</v>
      </c>
      <c r="S15" s="1">
        <v>2017</v>
      </c>
      <c r="T15" s="1" t="s">
        <v>3</v>
      </c>
      <c r="U15" s="1">
        <v>2</v>
      </c>
      <c r="V15" s="1" t="s">
        <v>14</v>
      </c>
      <c r="W15" s="1" t="s">
        <v>32</v>
      </c>
      <c r="X15" s="1" t="s">
        <v>6</v>
      </c>
      <c r="Y15" s="1"/>
      <c r="Z15" s="1">
        <v>54</v>
      </c>
      <c r="AA15" s="1" t="s">
        <v>7</v>
      </c>
      <c r="AB15" s="1"/>
      <c r="AC15" s="1" t="s">
        <v>6</v>
      </c>
    </row>
    <row r="16" spans="1:29">
      <c r="F16" t="s">
        <v>192</v>
      </c>
      <c r="G16">
        <v>1</v>
      </c>
      <c r="L16" t="s">
        <v>149</v>
      </c>
      <c r="M16">
        <v>0</v>
      </c>
      <c r="O16" s="1">
        <v>32</v>
      </c>
      <c r="P16" s="1" t="s">
        <v>95</v>
      </c>
      <c r="Q16" s="1" t="s">
        <v>96</v>
      </c>
      <c r="R16" s="1" t="s">
        <v>97</v>
      </c>
      <c r="S16" s="1">
        <v>2017</v>
      </c>
      <c r="T16" s="1" t="s">
        <v>3</v>
      </c>
      <c r="U16" s="1">
        <v>2</v>
      </c>
      <c r="V16" s="1" t="s">
        <v>14</v>
      </c>
      <c r="W16" s="1" t="s">
        <v>32</v>
      </c>
      <c r="X16" s="1" t="s">
        <v>6</v>
      </c>
      <c r="Y16" s="1"/>
      <c r="Z16" s="1">
        <v>52</v>
      </c>
      <c r="AA16" s="1" t="s">
        <v>7</v>
      </c>
      <c r="AB16" s="1"/>
      <c r="AC16" s="1" t="s">
        <v>6</v>
      </c>
    </row>
    <row r="17" spans="1:30">
      <c r="F17" t="s">
        <v>193</v>
      </c>
      <c r="G17">
        <v>1</v>
      </c>
      <c r="L17" t="s">
        <v>150</v>
      </c>
      <c r="M17">
        <v>0</v>
      </c>
      <c r="O17" s="1">
        <v>38</v>
      </c>
      <c r="P17" s="1" t="s">
        <v>113</v>
      </c>
      <c r="Q17" s="1" t="s">
        <v>114</v>
      </c>
      <c r="R17" s="1" t="s">
        <v>115</v>
      </c>
      <c r="S17" s="1">
        <v>2017</v>
      </c>
      <c r="T17" s="1" t="s">
        <v>17</v>
      </c>
      <c r="U17" s="1">
        <v>2</v>
      </c>
      <c r="V17" s="1" t="s">
        <v>14</v>
      </c>
      <c r="W17" s="1" t="s">
        <v>32</v>
      </c>
      <c r="X17" s="1" t="s">
        <v>6</v>
      </c>
      <c r="Y17" s="1"/>
      <c r="Z17" s="1">
        <v>93</v>
      </c>
      <c r="AA17" s="1" t="s">
        <v>7</v>
      </c>
      <c r="AB17" s="1"/>
      <c r="AC17" s="1" t="s">
        <v>6</v>
      </c>
    </row>
    <row r="18" spans="1:30">
      <c r="F18" t="s">
        <v>194</v>
      </c>
      <c r="G18">
        <v>1</v>
      </c>
      <c r="L18" t="s">
        <v>147</v>
      </c>
      <c r="M18">
        <v>2</v>
      </c>
      <c r="O18" s="1"/>
      <c r="P18" s="1"/>
      <c r="Q18" s="1"/>
      <c r="R18" s="1"/>
      <c r="S18" s="1"/>
      <c r="T18" s="1"/>
      <c r="U18">
        <f>SUM(U11:U17)</f>
        <v>14</v>
      </c>
      <c r="V18" s="1"/>
      <c r="W18" s="1"/>
      <c r="X18" s="1"/>
      <c r="Y18" s="1"/>
      <c r="Z18" s="1"/>
      <c r="AA18" s="1"/>
      <c r="AB18" s="1"/>
      <c r="AC18" s="1"/>
    </row>
    <row r="19" spans="1:30">
      <c r="F19" t="s">
        <v>195</v>
      </c>
      <c r="G19">
        <v>0</v>
      </c>
      <c r="L19" t="s">
        <v>148</v>
      </c>
      <c r="M19">
        <v>2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30">
      <c r="F20" t="s">
        <v>203</v>
      </c>
      <c r="G20">
        <v>1</v>
      </c>
      <c r="M20">
        <f>SUM(M11:M19)</f>
        <v>14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30">
      <c r="F21" t="s">
        <v>196</v>
      </c>
      <c r="G21">
        <v>1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30">
      <c r="F22" t="s">
        <v>197</v>
      </c>
      <c r="G22">
        <v>1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30">
      <c r="F23" t="s">
        <v>198</v>
      </c>
      <c r="G23">
        <v>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30">
      <c r="F24" t="s">
        <v>199</v>
      </c>
      <c r="G24">
        <v>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30">
      <c r="F25" t="s">
        <v>200</v>
      </c>
      <c r="G25">
        <v>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30">
      <c r="F26" t="s">
        <v>201</v>
      </c>
      <c r="G26">
        <v>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30">
      <c r="F27" t="s">
        <v>202</v>
      </c>
      <c r="G27">
        <v>2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30">
      <c r="G28">
        <f>SUM(G11:G27)</f>
        <v>18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30">
      <c r="AD29">
        <f>SUM(G28,M20,U18)</f>
        <v>46</v>
      </c>
    </row>
    <row r="30" spans="1:30" s="3" customFormat="1">
      <c r="A30" s="3" t="s">
        <v>140</v>
      </c>
      <c r="F30" s="3" t="s">
        <v>204</v>
      </c>
      <c r="G30" s="3">
        <v>1</v>
      </c>
      <c r="L30" s="3" t="s">
        <v>151</v>
      </c>
      <c r="M30" s="3">
        <v>2</v>
      </c>
      <c r="O30" s="2">
        <v>1</v>
      </c>
      <c r="P30" s="2" t="s">
        <v>0</v>
      </c>
      <c r="Q30" s="2" t="s">
        <v>1</v>
      </c>
      <c r="R30" s="2" t="s">
        <v>2</v>
      </c>
      <c r="S30" s="2">
        <v>2015</v>
      </c>
      <c r="T30" s="2" t="s">
        <v>3</v>
      </c>
      <c r="U30" s="2">
        <v>1.5</v>
      </c>
      <c r="V30" s="2" t="s">
        <v>4</v>
      </c>
      <c r="W30" s="2" t="s">
        <v>5</v>
      </c>
      <c r="X30" s="2" t="s">
        <v>6</v>
      </c>
      <c r="Y30" s="2"/>
      <c r="Z30" s="2">
        <v>246</v>
      </c>
      <c r="AA30" s="2" t="s">
        <v>7</v>
      </c>
      <c r="AB30" s="2"/>
      <c r="AC30" s="2" t="s">
        <v>6</v>
      </c>
    </row>
    <row r="31" spans="1:30">
      <c r="F31" s="4" t="s">
        <v>205</v>
      </c>
      <c r="G31" s="4">
        <v>1</v>
      </c>
      <c r="L31" s="4" t="s">
        <v>152</v>
      </c>
      <c r="M31" s="4">
        <v>2</v>
      </c>
      <c r="O31" s="1">
        <v>2</v>
      </c>
      <c r="P31" s="1" t="s">
        <v>8</v>
      </c>
      <c r="Q31" s="1" t="s">
        <v>9</v>
      </c>
      <c r="R31" s="1" t="s">
        <v>10</v>
      </c>
      <c r="S31" s="1">
        <v>2015</v>
      </c>
      <c r="T31" s="1" t="s">
        <v>3</v>
      </c>
      <c r="U31" s="1">
        <v>1.5</v>
      </c>
      <c r="V31" s="1" t="s">
        <v>4</v>
      </c>
      <c r="W31" s="1" t="s">
        <v>5</v>
      </c>
      <c r="X31" s="1" t="s">
        <v>6</v>
      </c>
      <c r="Y31" s="1"/>
      <c r="Z31" s="1">
        <v>125</v>
      </c>
      <c r="AA31" s="1" t="s">
        <v>7</v>
      </c>
      <c r="AB31" s="1"/>
      <c r="AC31" s="1" t="s">
        <v>6</v>
      </c>
    </row>
    <row r="32" spans="1:30">
      <c r="F32" s="4" t="s">
        <v>206</v>
      </c>
      <c r="G32" s="4">
        <v>1</v>
      </c>
      <c r="L32" s="4" t="s">
        <v>153</v>
      </c>
      <c r="M32" s="4">
        <v>2</v>
      </c>
      <c r="O32" s="1">
        <v>5</v>
      </c>
      <c r="P32" s="1" t="s">
        <v>21</v>
      </c>
      <c r="Q32" s="1" t="s">
        <v>22</v>
      </c>
      <c r="R32" s="1" t="s">
        <v>23</v>
      </c>
      <c r="S32" s="1">
        <v>2017</v>
      </c>
      <c r="T32" s="1" t="s">
        <v>17</v>
      </c>
      <c r="U32" s="1">
        <v>4</v>
      </c>
      <c r="V32" s="1" t="s">
        <v>4</v>
      </c>
      <c r="W32" s="1" t="s">
        <v>19</v>
      </c>
      <c r="X32" s="1" t="s">
        <v>6</v>
      </c>
      <c r="Y32" s="1"/>
      <c r="Z32" s="1">
        <v>122</v>
      </c>
      <c r="AA32" s="1" t="s">
        <v>7</v>
      </c>
      <c r="AB32" s="1"/>
      <c r="AC32" s="1" t="s">
        <v>6</v>
      </c>
    </row>
    <row r="33" spans="6:29">
      <c r="F33" s="4" t="s">
        <v>207</v>
      </c>
      <c r="G33" s="4">
        <v>1</v>
      </c>
      <c r="L33" s="4" t="s">
        <v>154</v>
      </c>
      <c r="M33" s="4">
        <v>2</v>
      </c>
      <c r="O33" s="1">
        <v>6</v>
      </c>
      <c r="P33" s="1" t="s">
        <v>24</v>
      </c>
      <c r="Q33" s="1" t="s">
        <v>25</v>
      </c>
      <c r="R33" s="1" t="s">
        <v>26</v>
      </c>
      <c r="S33" s="1">
        <v>2017</v>
      </c>
      <c r="T33" s="1" t="s">
        <v>3</v>
      </c>
      <c r="U33" s="1">
        <v>2</v>
      </c>
      <c r="V33" s="1" t="s">
        <v>4</v>
      </c>
      <c r="W33" s="1" t="s">
        <v>19</v>
      </c>
      <c r="X33" s="1" t="s">
        <v>6</v>
      </c>
      <c r="Y33" s="1"/>
      <c r="Z33" s="1">
        <v>235</v>
      </c>
      <c r="AA33" s="1" t="s">
        <v>7</v>
      </c>
      <c r="AB33" s="1"/>
      <c r="AC33" s="1" t="s">
        <v>6</v>
      </c>
    </row>
    <row r="34" spans="6:29">
      <c r="F34" s="4" t="s">
        <v>208</v>
      </c>
      <c r="G34" s="4">
        <v>1</v>
      </c>
      <c r="L34" s="4" t="s">
        <v>155</v>
      </c>
      <c r="M34" s="4">
        <v>2</v>
      </c>
      <c r="O34" s="1">
        <v>8</v>
      </c>
      <c r="P34" s="1" t="s">
        <v>30</v>
      </c>
      <c r="Q34" s="1" t="s">
        <v>31</v>
      </c>
      <c r="R34" s="1" t="s">
        <v>13</v>
      </c>
      <c r="S34" s="1">
        <v>2018</v>
      </c>
      <c r="T34" s="1" t="s">
        <v>17</v>
      </c>
      <c r="U34" s="1">
        <v>2</v>
      </c>
      <c r="V34" s="1" t="s">
        <v>4</v>
      </c>
      <c r="W34" s="1" t="s">
        <v>32</v>
      </c>
      <c r="X34" s="1" t="s">
        <v>6</v>
      </c>
      <c r="Y34" s="1"/>
      <c r="Z34" s="1">
        <v>23</v>
      </c>
      <c r="AA34" s="1" t="s">
        <v>7</v>
      </c>
      <c r="AB34" s="1"/>
      <c r="AC34" s="1" t="s">
        <v>6</v>
      </c>
    </row>
    <row r="35" spans="6:29">
      <c r="F35" s="4" t="s">
        <v>209</v>
      </c>
      <c r="G35" s="4">
        <v>1</v>
      </c>
      <c r="L35" s="4" t="s">
        <v>156</v>
      </c>
      <c r="M35">
        <v>2</v>
      </c>
      <c r="O35" s="1">
        <v>15</v>
      </c>
      <c r="P35" s="1" t="s">
        <v>51</v>
      </c>
      <c r="Q35" s="1" t="s">
        <v>52</v>
      </c>
      <c r="R35" s="1" t="s">
        <v>53</v>
      </c>
      <c r="S35" s="1">
        <v>2017</v>
      </c>
      <c r="T35" s="1" t="s">
        <v>3</v>
      </c>
      <c r="U35" s="1">
        <v>2</v>
      </c>
      <c r="V35" s="1" t="s">
        <v>4</v>
      </c>
      <c r="W35" s="1" t="s">
        <v>32</v>
      </c>
      <c r="X35" s="1" t="s">
        <v>6</v>
      </c>
      <c r="Y35" s="1"/>
      <c r="Z35" s="1">
        <v>61</v>
      </c>
      <c r="AA35" s="1" t="s">
        <v>7</v>
      </c>
      <c r="AB35" s="1"/>
      <c r="AC35" s="1" t="s">
        <v>6</v>
      </c>
    </row>
    <row r="36" spans="6:29">
      <c r="F36" s="4" t="s">
        <v>210</v>
      </c>
      <c r="G36" s="4">
        <v>1</v>
      </c>
      <c r="L36" t="s">
        <v>157</v>
      </c>
      <c r="M36">
        <v>2</v>
      </c>
      <c r="O36" s="1">
        <v>16</v>
      </c>
      <c r="P36" s="1" t="s">
        <v>54</v>
      </c>
      <c r="Q36" s="1" t="s">
        <v>55</v>
      </c>
      <c r="R36" s="1" t="s">
        <v>56</v>
      </c>
      <c r="S36" s="1">
        <v>2017</v>
      </c>
      <c r="T36" s="1" t="s">
        <v>17</v>
      </c>
      <c r="U36" s="1">
        <v>2</v>
      </c>
      <c r="V36" s="1" t="s">
        <v>4</v>
      </c>
      <c r="W36" s="1" t="s">
        <v>32</v>
      </c>
      <c r="X36" s="1" t="s">
        <v>6</v>
      </c>
      <c r="Y36" s="1"/>
      <c r="Z36" s="1">
        <v>82</v>
      </c>
      <c r="AA36" s="1" t="s">
        <v>7</v>
      </c>
      <c r="AB36" s="1"/>
      <c r="AC36" s="1" t="s">
        <v>6</v>
      </c>
    </row>
    <row r="37" spans="6:29">
      <c r="F37" s="4" t="s">
        <v>211</v>
      </c>
      <c r="G37" s="4">
        <v>2</v>
      </c>
      <c r="M37">
        <f>SUM(M30:M36)</f>
        <v>14</v>
      </c>
      <c r="O37" s="1">
        <v>18</v>
      </c>
      <c r="P37" s="1" t="s">
        <v>60</v>
      </c>
      <c r="Q37" s="1" t="s">
        <v>61</v>
      </c>
      <c r="R37" s="1" t="s">
        <v>62</v>
      </c>
      <c r="S37" s="1">
        <v>2017</v>
      </c>
      <c r="T37" s="1" t="s">
        <v>3</v>
      </c>
      <c r="U37" s="1">
        <v>2</v>
      </c>
      <c r="V37" s="1" t="s">
        <v>4</v>
      </c>
      <c r="W37" s="1" t="s">
        <v>32</v>
      </c>
      <c r="X37" s="1" t="s">
        <v>6</v>
      </c>
      <c r="Y37" s="1"/>
      <c r="Z37" s="1">
        <v>63</v>
      </c>
      <c r="AA37" s="1" t="s">
        <v>7</v>
      </c>
      <c r="AB37" s="1"/>
      <c r="AC37" s="1" t="s">
        <v>6</v>
      </c>
    </row>
    <row r="38" spans="6:29">
      <c r="F38" s="4" t="s">
        <v>212</v>
      </c>
      <c r="G38" s="4">
        <v>2</v>
      </c>
      <c r="O38" s="1">
        <v>20</v>
      </c>
      <c r="P38" s="1" t="s">
        <v>65</v>
      </c>
      <c r="Q38" s="1" t="s">
        <v>66</v>
      </c>
      <c r="R38" s="1" t="s">
        <v>67</v>
      </c>
      <c r="S38" s="1">
        <v>2017</v>
      </c>
      <c r="T38" s="1" t="s">
        <v>3</v>
      </c>
      <c r="U38" s="1">
        <v>2</v>
      </c>
      <c r="V38" s="1" t="s">
        <v>4</v>
      </c>
      <c r="W38" s="1" t="s">
        <v>32</v>
      </c>
      <c r="X38" s="1" t="s">
        <v>6</v>
      </c>
      <c r="Y38" s="1"/>
      <c r="Z38" s="1">
        <v>58</v>
      </c>
      <c r="AA38" s="1" t="s">
        <v>7</v>
      </c>
      <c r="AB38" s="1"/>
      <c r="AC38" s="1" t="s">
        <v>6</v>
      </c>
    </row>
    <row r="39" spans="6:29">
      <c r="F39" s="4" t="s">
        <v>213</v>
      </c>
      <c r="G39" s="4">
        <v>1</v>
      </c>
      <c r="O39" s="1">
        <v>21</v>
      </c>
      <c r="P39" s="1" t="s">
        <v>68</v>
      </c>
      <c r="Q39" s="1" t="s">
        <v>69</v>
      </c>
      <c r="R39" s="1" t="s">
        <v>70</v>
      </c>
      <c r="S39" s="1">
        <v>2017</v>
      </c>
      <c r="T39" s="1" t="s">
        <v>3</v>
      </c>
      <c r="U39" s="1">
        <v>2</v>
      </c>
      <c r="V39" s="1" t="s">
        <v>4</v>
      </c>
      <c r="W39" s="1" t="s">
        <v>32</v>
      </c>
      <c r="X39" s="1" t="s">
        <v>6</v>
      </c>
      <c r="Y39" s="1"/>
      <c r="Z39" s="1">
        <v>63</v>
      </c>
      <c r="AA39" s="1" t="s">
        <v>7</v>
      </c>
      <c r="AB39" s="1"/>
      <c r="AC39" s="1" t="s">
        <v>6</v>
      </c>
    </row>
    <row r="40" spans="6:29">
      <c r="F40" s="4" t="s">
        <v>214</v>
      </c>
      <c r="G40" s="4">
        <v>1</v>
      </c>
      <c r="O40" s="1">
        <v>23</v>
      </c>
      <c r="P40" s="1" t="s">
        <v>74</v>
      </c>
      <c r="Q40" s="1" t="s">
        <v>75</v>
      </c>
      <c r="R40" s="1" t="s">
        <v>76</v>
      </c>
      <c r="S40" s="1">
        <v>2017</v>
      </c>
      <c r="T40" s="1" t="s">
        <v>3</v>
      </c>
      <c r="U40" s="1">
        <v>2</v>
      </c>
      <c r="V40" s="1" t="s">
        <v>4</v>
      </c>
      <c r="W40" s="1" t="s">
        <v>32</v>
      </c>
      <c r="X40" s="1" t="s">
        <v>6</v>
      </c>
      <c r="Y40" s="1"/>
      <c r="Z40" s="1">
        <v>55</v>
      </c>
      <c r="AA40" s="1" t="s">
        <v>7</v>
      </c>
      <c r="AB40" s="1"/>
      <c r="AC40" s="1" t="s">
        <v>6</v>
      </c>
    </row>
    <row r="41" spans="6:29">
      <c r="F41" s="4" t="s">
        <v>215</v>
      </c>
      <c r="G41" s="4">
        <v>1</v>
      </c>
      <c r="O41" s="1">
        <v>24</v>
      </c>
      <c r="P41" s="1" t="s">
        <v>77</v>
      </c>
      <c r="Q41" s="1" t="s">
        <v>78</v>
      </c>
      <c r="R41" s="1" t="s">
        <v>2</v>
      </c>
      <c r="S41" s="1">
        <v>2017</v>
      </c>
      <c r="T41" s="1" t="s">
        <v>17</v>
      </c>
      <c r="U41" s="1">
        <v>0.5</v>
      </c>
      <c r="V41" s="1" t="s">
        <v>4</v>
      </c>
      <c r="W41" s="1" t="s">
        <v>32</v>
      </c>
      <c r="X41" s="1" t="s">
        <v>6</v>
      </c>
      <c r="Y41" s="1"/>
      <c r="Z41" s="1">
        <v>60</v>
      </c>
      <c r="AA41" s="1" t="s">
        <v>7</v>
      </c>
      <c r="AB41" s="1"/>
      <c r="AC41" s="1" t="s">
        <v>6</v>
      </c>
    </row>
    <row r="42" spans="6:29">
      <c r="G42">
        <f>SUM(G30:G41)</f>
        <v>14</v>
      </c>
      <c r="O42" s="1">
        <v>25</v>
      </c>
      <c r="P42" s="1" t="s">
        <v>79</v>
      </c>
      <c r="Q42" s="1" t="s">
        <v>80</v>
      </c>
      <c r="R42" s="1" t="s">
        <v>81</v>
      </c>
      <c r="S42" s="1">
        <v>2017</v>
      </c>
      <c r="T42" s="1" t="s">
        <v>17</v>
      </c>
      <c r="U42" s="1">
        <v>2</v>
      </c>
      <c r="V42" s="1" t="s">
        <v>4</v>
      </c>
      <c r="W42" s="1" t="s">
        <v>32</v>
      </c>
      <c r="X42" s="1" t="s">
        <v>6</v>
      </c>
      <c r="Y42" s="1"/>
      <c r="Z42" s="1">
        <v>58</v>
      </c>
      <c r="AA42" s="1" t="s">
        <v>7</v>
      </c>
      <c r="AB42" s="1"/>
      <c r="AC42" s="1" t="s">
        <v>6</v>
      </c>
    </row>
    <row r="43" spans="6:29">
      <c r="O43" s="1">
        <v>27</v>
      </c>
      <c r="P43" s="1" t="s">
        <v>84</v>
      </c>
      <c r="Q43" s="1" t="s">
        <v>85</v>
      </c>
      <c r="R43" s="1" t="s">
        <v>2</v>
      </c>
      <c r="S43" s="1">
        <v>2017</v>
      </c>
      <c r="T43" s="1" t="s">
        <v>17</v>
      </c>
      <c r="U43" s="1">
        <v>2</v>
      </c>
      <c r="V43" s="1" t="s">
        <v>4</v>
      </c>
      <c r="W43" s="1" t="s">
        <v>32</v>
      </c>
      <c r="X43" s="1" t="s">
        <v>6</v>
      </c>
      <c r="Y43" s="1"/>
      <c r="Z43" s="1">
        <v>61</v>
      </c>
      <c r="AA43" s="1" t="s">
        <v>7</v>
      </c>
      <c r="AB43" s="1"/>
      <c r="AC43" s="1" t="s">
        <v>6</v>
      </c>
    </row>
    <row r="44" spans="6:29">
      <c r="O44" s="1">
        <v>31</v>
      </c>
      <c r="P44" s="1" t="s">
        <v>92</v>
      </c>
      <c r="Q44" s="1" t="s">
        <v>93</v>
      </c>
      <c r="R44" s="1" t="s">
        <v>94</v>
      </c>
      <c r="S44" s="1">
        <v>2017</v>
      </c>
      <c r="T44" s="1" t="s">
        <v>17</v>
      </c>
      <c r="U44" s="1">
        <v>2</v>
      </c>
      <c r="V44" s="1" t="s">
        <v>4</v>
      </c>
      <c r="W44" s="1" t="s">
        <v>32</v>
      </c>
      <c r="X44" s="1" t="s">
        <v>6</v>
      </c>
      <c r="Y44" s="1"/>
      <c r="Z44" s="1">
        <v>68</v>
      </c>
      <c r="AA44" s="1" t="s">
        <v>7</v>
      </c>
      <c r="AB44" s="1"/>
      <c r="AC44" s="1" t="s">
        <v>6</v>
      </c>
    </row>
    <row r="45" spans="6:29">
      <c r="O45" s="1">
        <v>33</v>
      </c>
      <c r="P45" s="1" t="s">
        <v>98</v>
      </c>
      <c r="Q45" s="1" t="s">
        <v>99</v>
      </c>
      <c r="R45" s="1" t="s">
        <v>100</v>
      </c>
      <c r="S45" s="1">
        <v>2017</v>
      </c>
      <c r="T45" s="1" t="s">
        <v>17</v>
      </c>
      <c r="U45" s="1">
        <v>2</v>
      </c>
      <c r="V45" s="1" t="s">
        <v>4</v>
      </c>
      <c r="W45" s="1" t="s">
        <v>32</v>
      </c>
      <c r="X45" s="1" t="s">
        <v>6</v>
      </c>
      <c r="Y45" s="1"/>
      <c r="Z45" s="1">
        <v>156</v>
      </c>
      <c r="AA45" s="1" t="s">
        <v>7</v>
      </c>
      <c r="AB45" s="1"/>
      <c r="AC45" s="1" t="s">
        <v>6</v>
      </c>
    </row>
    <row r="46" spans="6:29">
      <c r="O46" s="1">
        <v>34</v>
      </c>
      <c r="P46" s="1" t="s">
        <v>101</v>
      </c>
      <c r="Q46" s="1" t="s">
        <v>102</v>
      </c>
      <c r="R46" s="1" t="s">
        <v>103</v>
      </c>
      <c r="S46" s="1">
        <v>2017</v>
      </c>
      <c r="T46" s="1" t="s">
        <v>3</v>
      </c>
      <c r="U46" s="1">
        <v>2</v>
      </c>
      <c r="V46" s="1" t="s">
        <v>4</v>
      </c>
      <c r="W46" s="1" t="s">
        <v>32</v>
      </c>
      <c r="X46" s="1" t="s">
        <v>6</v>
      </c>
      <c r="Y46" s="1"/>
      <c r="Z46" s="1">
        <v>103</v>
      </c>
      <c r="AA46" s="1" t="s">
        <v>7</v>
      </c>
      <c r="AB46" s="1"/>
      <c r="AC46" s="1" t="s">
        <v>6</v>
      </c>
    </row>
    <row r="47" spans="6:29">
      <c r="O47" s="1">
        <v>37</v>
      </c>
      <c r="P47" s="1" t="s">
        <v>110</v>
      </c>
      <c r="Q47" s="1" t="s">
        <v>111</v>
      </c>
      <c r="R47" s="1" t="s">
        <v>112</v>
      </c>
      <c r="S47" s="1">
        <v>2017</v>
      </c>
      <c r="T47" s="1" t="s">
        <v>3</v>
      </c>
      <c r="U47" s="1">
        <v>2</v>
      </c>
      <c r="V47" s="1" t="s">
        <v>4</v>
      </c>
      <c r="W47" s="1" t="s">
        <v>32</v>
      </c>
      <c r="X47" s="1" t="s">
        <v>6</v>
      </c>
      <c r="Y47" s="1"/>
      <c r="Z47" s="1">
        <v>67</v>
      </c>
      <c r="AA47" s="1" t="s">
        <v>7</v>
      </c>
      <c r="AB47" s="1"/>
      <c r="AC47" s="1" t="s">
        <v>6</v>
      </c>
    </row>
    <row r="48" spans="6:29">
      <c r="O48" s="1">
        <v>40</v>
      </c>
      <c r="P48" s="1" t="s">
        <v>117</v>
      </c>
      <c r="Q48" s="1" t="s">
        <v>118</v>
      </c>
      <c r="R48" s="1" t="s">
        <v>119</v>
      </c>
      <c r="S48" s="1">
        <v>2015</v>
      </c>
      <c r="T48" s="1" t="s">
        <v>3</v>
      </c>
      <c r="U48" s="1">
        <v>1.5</v>
      </c>
      <c r="V48" s="1" t="s">
        <v>4</v>
      </c>
      <c r="W48" s="1" t="s">
        <v>32</v>
      </c>
      <c r="X48" s="1" t="s">
        <v>6</v>
      </c>
      <c r="Y48" s="1"/>
      <c r="Z48" s="1">
        <v>139</v>
      </c>
      <c r="AA48" s="1" t="s">
        <v>7</v>
      </c>
      <c r="AB48" s="1"/>
      <c r="AC48" s="1" t="s">
        <v>6</v>
      </c>
    </row>
    <row r="49" spans="1:30">
      <c r="O49" s="1">
        <v>42</v>
      </c>
      <c r="P49" s="1" t="s">
        <v>123</v>
      </c>
      <c r="Q49" s="1" t="s">
        <v>124</v>
      </c>
      <c r="R49" s="1" t="s">
        <v>122</v>
      </c>
      <c r="S49" s="1">
        <v>2015</v>
      </c>
      <c r="T49" s="1" t="s">
        <v>3</v>
      </c>
      <c r="U49" s="1">
        <v>1.5</v>
      </c>
      <c r="V49" s="1" t="s">
        <v>4</v>
      </c>
      <c r="W49" s="1" t="s">
        <v>32</v>
      </c>
      <c r="X49" s="1" t="s">
        <v>6</v>
      </c>
      <c r="Y49" s="1"/>
      <c r="Z49" s="1">
        <v>123</v>
      </c>
      <c r="AA49" s="1" t="s">
        <v>7</v>
      </c>
      <c r="AB49" s="1"/>
      <c r="AC49" s="1" t="s">
        <v>6</v>
      </c>
    </row>
    <row r="50" spans="1:30">
      <c r="O50" s="1">
        <v>44</v>
      </c>
      <c r="P50" s="1">
        <v>515044</v>
      </c>
      <c r="Q50" s="1" t="s">
        <v>128</v>
      </c>
      <c r="R50" s="1" t="s">
        <v>129</v>
      </c>
      <c r="S50" s="1">
        <v>2018</v>
      </c>
      <c r="T50" s="1" t="s">
        <v>17</v>
      </c>
      <c r="U50" s="1">
        <v>2</v>
      </c>
      <c r="V50" s="1" t="s">
        <v>4</v>
      </c>
      <c r="W50" s="1" t="s">
        <v>130</v>
      </c>
      <c r="X50" s="1" t="s">
        <v>6</v>
      </c>
      <c r="Y50" s="1"/>
      <c r="Z50" s="1">
        <v>99</v>
      </c>
      <c r="AA50" s="1" t="s">
        <v>7</v>
      </c>
      <c r="AB50" s="1"/>
      <c r="AC50" s="1" t="s">
        <v>6</v>
      </c>
    </row>
    <row r="51" spans="1:30">
      <c r="O51" s="1">
        <v>45</v>
      </c>
      <c r="P51" s="1">
        <v>515070</v>
      </c>
      <c r="Q51" s="1" t="s">
        <v>131</v>
      </c>
      <c r="R51" s="1" t="s">
        <v>132</v>
      </c>
      <c r="S51" s="1">
        <v>2018</v>
      </c>
      <c r="T51" s="1" t="s">
        <v>17</v>
      </c>
      <c r="U51" s="1">
        <v>2</v>
      </c>
      <c r="V51" s="1" t="s">
        <v>4</v>
      </c>
      <c r="W51" s="1" t="s">
        <v>130</v>
      </c>
      <c r="X51" s="1" t="s">
        <v>6</v>
      </c>
      <c r="Y51" s="1"/>
      <c r="Z51" s="1">
        <v>63</v>
      </c>
      <c r="AA51" s="1" t="s">
        <v>7</v>
      </c>
      <c r="AB51" s="1"/>
      <c r="AC51" s="1" t="s">
        <v>6</v>
      </c>
    </row>
    <row r="52" spans="1:30">
      <c r="O52" s="1"/>
      <c r="P52" s="1"/>
      <c r="Q52" s="1"/>
      <c r="R52" s="1"/>
      <c r="S52" s="1"/>
      <c r="T52" s="1"/>
      <c r="U52">
        <f>SUM(U30:U51)</f>
        <v>42.5</v>
      </c>
      <c r="V52" s="1"/>
      <c r="W52" s="1"/>
      <c r="X52" s="1"/>
      <c r="Y52" s="1"/>
      <c r="Z52" s="1"/>
      <c r="AA52" s="1"/>
      <c r="AB52" s="1"/>
      <c r="AC52" s="1"/>
    </row>
    <row r="53" spans="1:30">
      <c r="AD53">
        <f>SUM(G42,M37,U52)</f>
        <v>70.5</v>
      </c>
    </row>
    <row r="54" spans="1:30" s="3" customFormat="1">
      <c r="A54" s="3" t="s">
        <v>141</v>
      </c>
      <c r="F54" s="3" t="s">
        <v>160</v>
      </c>
      <c r="G54" s="3">
        <v>1</v>
      </c>
      <c r="L54" s="3" t="s">
        <v>158</v>
      </c>
      <c r="M54" s="3">
        <v>2</v>
      </c>
      <c r="O54" s="2">
        <v>10</v>
      </c>
      <c r="P54" s="2" t="s">
        <v>37</v>
      </c>
      <c r="Q54" s="2" t="s">
        <v>38</v>
      </c>
      <c r="R54" s="2" t="s">
        <v>2</v>
      </c>
      <c r="S54" s="2">
        <v>2018</v>
      </c>
      <c r="T54" s="2" t="s">
        <v>17</v>
      </c>
      <c r="U54" s="2">
        <v>3</v>
      </c>
      <c r="V54" s="2" t="s">
        <v>39</v>
      </c>
      <c r="W54" s="2" t="s">
        <v>32</v>
      </c>
      <c r="X54" s="2" t="s">
        <v>6</v>
      </c>
      <c r="Y54" s="2"/>
      <c r="Z54" s="2">
        <v>57</v>
      </c>
      <c r="AA54" s="2" t="s">
        <v>7</v>
      </c>
      <c r="AB54" s="2"/>
      <c r="AC54" s="2" t="s">
        <v>6</v>
      </c>
    </row>
    <row r="55" spans="1:30">
      <c r="F55" t="s">
        <v>161</v>
      </c>
      <c r="G55">
        <v>1</v>
      </c>
      <c r="O55" s="1">
        <v>11</v>
      </c>
      <c r="P55" s="1" t="s">
        <v>40</v>
      </c>
      <c r="Q55" s="1" t="s">
        <v>41</v>
      </c>
      <c r="R55" s="1" t="s">
        <v>2</v>
      </c>
      <c r="S55" s="1">
        <v>2018</v>
      </c>
      <c r="T55" s="1" t="s">
        <v>17</v>
      </c>
      <c r="U55" s="1">
        <v>1</v>
      </c>
      <c r="V55" s="1" t="s">
        <v>39</v>
      </c>
      <c r="W55" s="1" t="s">
        <v>32</v>
      </c>
      <c r="X55" s="1" t="s">
        <v>6</v>
      </c>
      <c r="Y55" s="1"/>
      <c r="Z55" s="1">
        <v>57</v>
      </c>
      <c r="AA55" s="1" t="s">
        <v>7</v>
      </c>
      <c r="AB55" s="1"/>
      <c r="AC55" s="1" t="s">
        <v>6</v>
      </c>
    </row>
    <row r="56" spans="1:30">
      <c r="F56" t="s">
        <v>162</v>
      </c>
      <c r="G56">
        <v>1</v>
      </c>
      <c r="O56" s="1">
        <v>12</v>
      </c>
      <c r="P56" s="1" t="s">
        <v>42</v>
      </c>
      <c r="Q56" s="1" t="s">
        <v>43</v>
      </c>
      <c r="R56" s="1" t="s">
        <v>44</v>
      </c>
      <c r="S56" s="1">
        <v>2017</v>
      </c>
      <c r="T56" s="1" t="s">
        <v>17</v>
      </c>
      <c r="U56" s="1">
        <v>2</v>
      </c>
      <c r="V56" s="1" t="s">
        <v>39</v>
      </c>
      <c r="W56" s="1" t="s">
        <v>32</v>
      </c>
      <c r="X56" s="1" t="s">
        <v>6</v>
      </c>
      <c r="Y56" s="1"/>
      <c r="Z56" s="1">
        <v>86</v>
      </c>
      <c r="AA56" s="1" t="s">
        <v>7</v>
      </c>
      <c r="AB56" s="1"/>
      <c r="AC56" s="1" t="s">
        <v>6</v>
      </c>
    </row>
    <row r="57" spans="1:30">
      <c r="F57" t="s">
        <v>163</v>
      </c>
      <c r="G57">
        <v>1</v>
      </c>
      <c r="O57" s="1">
        <v>17</v>
      </c>
      <c r="P57" s="1" t="s">
        <v>57</v>
      </c>
      <c r="Q57" s="1" t="s">
        <v>58</v>
      </c>
      <c r="R57" s="1" t="s">
        <v>59</v>
      </c>
      <c r="S57" s="1">
        <v>2017</v>
      </c>
      <c r="T57" s="1" t="s">
        <v>17</v>
      </c>
      <c r="U57" s="1">
        <v>2</v>
      </c>
      <c r="V57" s="1" t="s">
        <v>39</v>
      </c>
      <c r="W57" s="1" t="s">
        <v>32</v>
      </c>
      <c r="X57" s="1" t="s">
        <v>6</v>
      </c>
      <c r="Y57" s="1"/>
      <c r="Z57" s="1">
        <v>67</v>
      </c>
      <c r="AA57" s="1" t="s">
        <v>7</v>
      </c>
      <c r="AB57" s="1"/>
      <c r="AC57" s="1" t="s">
        <v>6</v>
      </c>
    </row>
    <row r="58" spans="1:30">
      <c r="F58" t="s">
        <v>164</v>
      </c>
      <c r="G58">
        <v>2</v>
      </c>
      <c r="O58" s="1">
        <v>22</v>
      </c>
      <c r="P58" s="1" t="s">
        <v>71</v>
      </c>
      <c r="Q58" s="1" t="s">
        <v>72</v>
      </c>
      <c r="R58" s="1" t="s">
        <v>73</v>
      </c>
      <c r="S58" s="1">
        <v>2017</v>
      </c>
      <c r="T58" s="1" t="s">
        <v>17</v>
      </c>
      <c r="U58" s="1">
        <v>2</v>
      </c>
      <c r="V58" s="1" t="s">
        <v>39</v>
      </c>
      <c r="W58" s="1" t="s">
        <v>32</v>
      </c>
      <c r="X58" s="1" t="s">
        <v>6</v>
      </c>
      <c r="Y58" s="1"/>
      <c r="Z58" s="1">
        <v>58</v>
      </c>
      <c r="AA58" s="1" t="s">
        <v>7</v>
      </c>
      <c r="AB58" s="1"/>
      <c r="AC58" s="1" t="s">
        <v>6</v>
      </c>
    </row>
    <row r="59" spans="1:30">
      <c r="F59" t="s">
        <v>165</v>
      </c>
      <c r="G59">
        <v>1</v>
      </c>
      <c r="O59" s="1">
        <v>26</v>
      </c>
      <c r="P59" s="1" t="s">
        <v>82</v>
      </c>
      <c r="Q59" s="1" t="s">
        <v>83</v>
      </c>
      <c r="R59" s="1" t="s">
        <v>50</v>
      </c>
      <c r="S59" s="1">
        <v>2017</v>
      </c>
      <c r="T59" s="1" t="s">
        <v>17</v>
      </c>
      <c r="U59" s="1">
        <v>2</v>
      </c>
      <c r="V59" s="1" t="s">
        <v>39</v>
      </c>
      <c r="W59" s="1" t="s">
        <v>32</v>
      </c>
      <c r="X59" s="1" t="s">
        <v>6</v>
      </c>
      <c r="Y59" s="1"/>
      <c r="Z59" s="1">
        <v>61</v>
      </c>
      <c r="AA59" s="1" t="s">
        <v>7</v>
      </c>
      <c r="AB59" s="1"/>
      <c r="AC59" s="1" t="s">
        <v>6</v>
      </c>
    </row>
    <row r="60" spans="1:30">
      <c r="F60" t="s">
        <v>166</v>
      </c>
      <c r="G60">
        <v>1</v>
      </c>
      <c r="O60" s="1">
        <v>29</v>
      </c>
      <c r="P60" s="1" t="s">
        <v>88</v>
      </c>
      <c r="Q60" s="1" t="s">
        <v>89</v>
      </c>
      <c r="R60" s="1" t="s">
        <v>2</v>
      </c>
      <c r="S60" s="1">
        <v>2017</v>
      </c>
      <c r="T60" s="1" t="s">
        <v>3</v>
      </c>
      <c r="U60" s="1">
        <v>3</v>
      </c>
      <c r="V60" s="1" t="s">
        <v>39</v>
      </c>
      <c r="W60" s="1" t="s">
        <v>32</v>
      </c>
      <c r="X60" s="1" t="s">
        <v>6</v>
      </c>
      <c r="Y60" s="1"/>
      <c r="Z60" s="1">
        <v>59</v>
      </c>
      <c r="AA60" s="1" t="s">
        <v>7</v>
      </c>
      <c r="AB60" s="1"/>
      <c r="AC60" s="1" t="s">
        <v>6</v>
      </c>
    </row>
    <row r="61" spans="1:30">
      <c r="F61" t="s">
        <v>167</v>
      </c>
      <c r="G61">
        <v>1</v>
      </c>
      <c r="O61" s="1">
        <v>30</v>
      </c>
      <c r="P61" s="1" t="s">
        <v>90</v>
      </c>
      <c r="Q61" s="1" t="s">
        <v>91</v>
      </c>
      <c r="R61" s="1" t="s">
        <v>2</v>
      </c>
      <c r="S61" s="1">
        <v>2017</v>
      </c>
      <c r="T61" s="1" t="s">
        <v>17</v>
      </c>
      <c r="U61" s="1">
        <v>1</v>
      </c>
      <c r="V61" s="1" t="s">
        <v>39</v>
      </c>
      <c r="W61" s="1" t="s">
        <v>32</v>
      </c>
      <c r="X61" s="1" t="s">
        <v>6</v>
      </c>
      <c r="Y61" s="1"/>
      <c r="Z61" s="1">
        <v>54</v>
      </c>
      <c r="AA61" s="1" t="s">
        <v>7</v>
      </c>
      <c r="AB61" s="1"/>
      <c r="AC61" s="1" t="s">
        <v>6</v>
      </c>
    </row>
    <row r="62" spans="1:30">
      <c r="F62" t="s">
        <v>168</v>
      </c>
      <c r="G62">
        <v>1</v>
      </c>
      <c r="O62" s="1">
        <v>36</v>
      </c>
      <c r="P62" s="1" t="s">
        <v>107</v>
      </c>
      <c r="Q62" s="1" t="s">
        <v>108</v>
      </c>
      <c r="R62" s="1" t="s">
        <v>109</v>
      </c>
      <c r="S62" s="1">
        <v>2017</v>
      </c>
      <c r="T62" s="1" t="s">
        <v>17</v>
      </c>
      <c r="U62" s="1">
        <v>2</v>
      </c>
      <c r="V62" s="1" t="s">
        <v>39</v>
      </c>
      <c r="W62" s="1" t="s">
        <v>32</v>
      </c>
      <c r="X62" s="1" t="s">
        <v>6</v>
      </c>
      <c r="Y62" s="1"/>
      <c r="Z62" s="1">
        <v>115</v>
      </c>
      <c r="AA62" s="1" t="s">
        <v>7</v>
      </c>
      <c r="AB62" s="1"/>
      <c r="AC62" s="1" t="s">
        <v>6</v>
      </c>
    </row>
    <row r="63" spans="1:30">
      <c r="F63" t="s">
        <v>169</v>
      </c>
      <c r="G63">
        <v>1</v>
      </c>
      <c r="O63" s="1">
        <v>43</v>
      </c>
      <c r="P63" s="1" t="s">
        <v>125</v>
      </c>
      <c r="Q63" s="1" t="s">
        <v>126</v>
      </c>
      <c r="R63" s="1" t="s">
        <v>127</v>
      </c>
      <c r="S63" s="1">
        <v>2015</v>
      </c>
      <c r="T63" s="1" t="s">
        <v>3</v>
      </c>
      <c r="U63" s="1">
        <v>1.5</v>
      </c>
      <c r="V63" s="1" t="s">
        <v>39</v>
      </c>
      <c r="W63" s="1" t="s">
        <v>32</v>
      </c>
      <c r="X63" s="1" t="s">
        <v>6</v>
      </c>
      <c r="Y63" s="1"/>
      <c r="Z63" s="1">
        <v>127</v>
      </c>
      <c r="AA63" s="1" t="s">
        <v>7</v>
      </c>
      <c r="AB63" s="1"/>
      <c r="AC63" s="1" t="s">
        <v>6</v>
      </c>
    </row>
    <row r="64" spans="1:30">
      <c r="F64" t="s">
        <v>170</v>
      </c>
      <c r="G64">
        <v>1</v>
      </c>
      <c r="U64">
        <f>SUM(U54:U63)</f>
        <v>19.5</v>
      </c>
    </row>
    <row r="65" spans="6:7">
      <c r="F65" t="s">
        <v>171</v>
      </c>
      <c r="G65">
        <v>2</v>
      </c>
    </row>
    <row r="66" spans="6:7">
      <c r="F66" t="s">
        <v>172</v>
      </c>
      <c r="G66">
        <v>1</v>
      </c>
    </row>
    <row r="67" spans="6:7">
      <c r="F67" t="s">
        <v>173</v>
      </c>
      <c r="G67">
        <v>1</v>
      </c>
    </row>
    <row r="68" spans="6:7">
      <c r="F68" t="s">
        <v>174</v>
      </c>
      <c r="G68">
        <v>1</v>
      </c>
    </row>
    <row r="69" spans="6:7">
      <c r="F69" t="s">
        <v>175</v>
      </c>
      <c r="G69">
        <v>2</v>
      </c>
    </row>
    <row r="70" spans="6:7">
      <c r="F70" t="s">
        <v>176</v>
      </c>
      <c r="G70">
        <v>1</v>
      </c>
    </row>
    <row r="71" spans="6:7">
      <c r="F71" t="s">
        <v>177</v>
      </c>
      <c r="G71">
        <v>1</v>
      </c>
    </row>
    <row r="72" spans="6:7">
      <c r="F72" t="s">
        <v>178</v>
      </c>
      <c r="G72">
        <v>1</v>
      </c>
    </row>
    <row r="73" spans="6:7">
      <c r="F73" t="s">
        <v>179</v>
      </c>
      <c r="G73">
        <v>1</v>
      </c>
    </row>
    <row r="74" spans="6:7">
      <c r="F74" t="s">
        <v>180</v>
      </c>
      <c r="G74">
        <v>1</v>
      </c>
    </row>
    <row r="75" spans="6:7">
      <c r="F75" t="s">
        <v>181</v>
      </c>
      <c r="G75">
        <v>10</v>
      </c>
    </row>
    <row r="76" spans="6:7">
      <c r="F76" t="s">
        <v>182</v>
      </c>
      <c r="G76">
        <v>1</v>
      </c>
    </row>
    <row r="77" spans="6:7">
      <c r="F77" t="s">
        <v>183</v>
      </c>
      <c r="G77">
        <v>1</v>
      </c>
    </row>
    <row r="78" spans="6:7">
      <c r="F78" t="s">
        <v>184</v>
      </c>
      <c r="G78">
        <v>2</v>
      </c>
    </row>
    <row r="79" spans="6:7">
      <c r="F79" t="s">
        <v>185</v>
      </c>
      <c r="G79">
        <v>1</v>
      </c>
    </row>
    <row r="80" spans="6:7">
      <c r="F80" t="s">
        <v>186</v>
      </c>
      <c r="G80">
        <v>1</v>
      </c>
    </row>
    <row r="81" spans="7:30">
      <c r="G81">
        <f>SUM(G54:G80)</f>
        <v>40</v>
      </c>
    </row>
    <row r="82" spans="7:30">
      <c r="AD82">
        <f>SUM(G81,M54,U64)</f>
        <v>61.5</v>
      </c>
    </row>
    <row r="83" spans="7:30" s="3" customFormat="1">
      <c r="I83" s="3" t="s">
        <v>159</v>
      </c>
      <c r="J83" s="3">
        <v>3</v>
      </c>
      <c r="AD83" s="3">
        <v>3</v>
      </c>
    </row>
    <row r="91" spans="7:30">
      <c r="G91">
        <f>SUM(G28,G42,G81)</f>
        <v>72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2018-09-04T12:46:07Z</dcterms:created>
  <dcterms:modified xsi:type="dcterms:W3CDTF">2018-09-04T14:21:59Z</dcterms:modified>
</cp:coreProperties>
</file>