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190419/"/>
    </mc:Choice>
  </mc:AlternateContent>
  <xr:revisionPtr revIDLastSave="0" documentId="13_ncr:1_{5FB6E648-6B31-2545-9EF0-3693119FCCD2}" xr6:coauthVersionLast="43" xr6:coauthVersionMax="43" xr10:uidLastSave="{00000000-0000-0000-0000-000000000000}"/>
  <bookViews>
    <workbookView xWindow="240" yWindow="460" windowWidth="28300" windowHeight="15940" xr2:uid="{00000000-000D-0000-FFFF-FFFF00000000}"/>
  </bookViews>
  <sheets>
    <sheet name="plot" sheetId="1" r:id="rId1"/>
  </sheets>
  <definedNames>
    <definedName name="_xlchart.v1.0" hidden="1">plot!$L$2</definedName>
    <definedName name="_xlchart.v1.1" hidden="1">plot!$M$3:$M$42</definedName>
    <definedName name="_xlchart.v1.2" hidden="1">plot!$Q$3:$Q$42</definedName>
    <definedName name="_xlchart.v1.3" hidden="1">plot!$R$2</definedName>
    <definedName name="_xlchart.v1.4" hidden="1">plot!$R$3:$R$42</definedName>
    <definedName name="solver_adj" localSheetId="0" hidden="1">plot!$O$1,plot!$Q$1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plot!$T$3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3" i="1"/>
  <c r="S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3" i="1"/>
  <c r="T3" i="1" l="1"/>
</calcChain>
</file>

<file path=xl/sharedStrings.xml><?xml version="1.0" encoding="utf-8"?>
<sst xmlns="http://schemas.openxmlformats.org/spreadsheetml/2006/main" count="14" uniqueCount="11">
  <si>
    <t>50mV applied</t>
    <phoneticPr fontId="18"/>
  </si>
  <si>
    <t xml:space="preserve">4V applied </t>
    <phoneticPr fontId="18"/>
  </si>
  <si>
    <t>500mV applied</t>
    <phoneticPr fontId="18"/>
  </si>
  <si>
    <t>100mV applied</t>
    <phoneticPr fontId="18"/>
  </si>
  <si>
    <t xml:space="preserve">8V applied </t>
    <phoneticPr fontId="18"/>
  </si>
  <si>
    <t>1V applied</t>
    <phoneticPr fontId="18"/>
  </si>
  <si>
    <t>200mV applied</t>
    <phoneticPr fontId="18"/>
  </si>
  <si>
    <t xml:space="preserve">2V applied </t>
    <phoneticPr fontId="18"/>
  </si>
  <si>
    <t>fitted</t>
    <phoneticPr fontId="18"/>
  </si>
  <si>
    <t>Eg/2</t>
    <phoneticPr fontId="18"/>
  </si>
  <si>
    <t>R0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</si>
</sst>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190419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plot!$B$2</c:f>
              <c:strCache>
                <c:ptCount val="1"/>
                <c:pt idx="0">
                  <c:v>50mV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plot!$B$3:$B$41</c:f>
              <c:numCache>
                <c:formatCode>General</c:formatCode>
                <c:ptCount val="39"/>
                <c:pt idx="0">
                  <c:v>314.02999999999997</c:v>
                </c:pt>
                <c:pt idx="1">
                  <c:v>313.45999999999998</c:v>
                </c:pt>
                <c:pt idx="2">
                  <c:v>312.92</c:v>
                </c:pt>
                <c:pt idx="3">
                  <c:v>312.39999999999998</c:v>
                </c:pt>
                <c:pt idx="4">
                  <c:v>311.91000000000003</c:v>
                </c:pt>
                <c:pt idx="5">
                  <c:v>311.43</c:v>
                </c:pt>
                <c:pt idx="6">
                  <c:v>311.04000000000002</c:v>
                </c:pt>
                <c:pt idx="7">
                  <c:v>311.21499999999997</c:v>
                </c:pt>
                <c:pt idx="8">
                  <c:v>312.64999999999998</c:v>
                </c:pt>
                <c:pt idx="9">
                  <c:v>315.38</c:v>
                </c:pt>
                <c:pt idx="10">
                  <c:v>318.32</c:v>
                </c:pt>
                <c:pt idx="11">
                  <c:v>320.59500000000003</c:v>
                </c:pt>
                <c:pt idx="12">
                  <c:v>322.20999999999998</c:v>
                </c:pt>
                <c:pt idx="13">
                  <c:v>323.55500000000001</c:v>
                </c:pt>
                <c:pt idx="14">
                  <c:v>324.875</c:v>
                </c:pt>
                <c:pt idx="15">
                  <c:v>326.30500000000001</c:v>
                </c:pt>
                <c:pt idx="16">
                  <c:v>327.88</c:v>
                </c:pt>
                <c:pt idx="17">
                  <c:v>329.52</c:v>
                </c:pt>
                <c:pt idx="18">
                  <c:v>331.185</c:v>
                </c:pt>
                <c:pt idx="19">
                  <c:v>332.82</c:v>
                </c:pt>
                <c:pt idx="20">
                  <c:v>334.42</c:v>
                </c:pt>
                <c:pt idx="21">
                  <c:v>336.01499999999999</c:v>
                </c:pt>
                <c:pt idx="22">
                  <c:v>337.67500000000001</c:v>
                </c:pt>
                <c:pt idx="23">
                  <c:v>339.29</c:v>
                </c:pt>
                <c:pt idx="24">
                  <c:v>340.86</c:v>
                </c:pt>
                <c:pt idx="25">
                  <c:v>342.42</c:v>
                </c:pt>
                <c:pt idx="26">
                  <c:v>343.99</c:v>
                </c:pt>
                <c:pt idx="27">
                  <c:v>345.59</c:v>
                </c:pt>
                <c:pt idx="28">
                  <c:v>347.19499999999999</c:v>
                </c:pt>
                <c:pt idx="29">
                  <c:v>348.8</c:v>
                </c:pt>
                <c:pt idx="30">
                  <c:v>350.4</c:v>
                </c:pt>
                <c:pt idx="31">
                  <c:v>352.01</c:v>
                </c:pt>
                <c:pt idx="32">
                  <c:v>353.55500000000001</c:v>
                </c:pt>
                <c:pt idx="33">
                  <c:v>355.03</c:v>
                </c:pt>
                <c:pt idx="34">
                  <c:v>356.435</c:v>
                </c:pt>
                <c:pt idx="35">
                  <c:v>357.78</c:v>
                </c:pt>
                <c:pt idx="36">
                  <c:v>359.07499999999999</c:v>
                </c:pt>
                <c:pt idx="37">
                  <c:v>360.32</c:v>
                </c:pt>
                <c:pt idx="38">
                  <c:v>361.58499999999998</c:v>
                </c:pt>
              </c:numCache>
            </c:numRef>
          </c:xVal>
          <c:yVal>
            <c:numRef>
              <c:f>plot!$F$3:$F$41</c:f>
              <c:numCache>
                <c:formatCode>General</c:formatCode>
                <c:ptCount val="39"/>
                <c:pt idx="0">
                  <c:v>16592.937602999998</c:v>
                </c:pt>
                <c:pt idx="1">
                  <c:v>17569.792140000001</c:v>
                </c:pt>
                <c:pt idx="2">
                  <c:v>19912.021386</c:v>
                </c:pt>
                <c:pt idx="3">
                  <c:v>18571.996147000002</c:v>
                </c:pt>
                <c:pt idx="4">
                  <c:v>21147.61896</c:v>
                </c:pt>
                <c:pt idx="5">
                  <c:v>19569.180464000001</c:v>
                </c:pt>
                <c:pt idx="6">
                  <c:v>20300.131522</c:v>
                </c:pt>
                <c:pt idx="7">
                  <c:v>20522.287473</c:v>
                </c:pt>
                <c:pt idx="8">
                  <c:v>19328.269604000001</c:v>
                </c:pt>
                <c:pt idx="9">
                  <c:v>15980.247669</c:v>
                </c:pt>
                <c:pt idx="10">
                  <c:v>15062.517442</c:v>
                </c:pt>
                <c:pt idx="11">
                  <c:v>14050.249671</c:v>
                </c:pt>
                <c:pt idx="12">
                  <c:v>12971.459424000001</c:v>
                </c:pt>
                <c:pt idx="13">
                  <c:v>10403.313283</c:v>
                </c:pt>
                <c:pt idx="14">
                  <c:v>10622.213728999999</c:v>
                </c:pt>
                <c:pt idx="15">
                  <c:v>9597.5263099999993</c:v>
                </c:pt>
                <c:pt idx="16">
                  <c:v>8651.5775720000001</c:v>
                </c:pt>
                <c:pt idx="17">
                  <c:v>7050.5173770000001</c:v>
                </c:pt>
                <c:pt idx="18">
                  <c:v>6789.499984</c:v>
                </c:pt>
                <c:pt idx="19">
                  <c:v>5427.5353670000004</c:v>
                </c:pt>
                <c:pt idx="20">
                  <c:v>4602.2465140000004</c:v>
                </c:pt>
                <c:pt idx="21">
                  <c:v>3779.6065819999999</c:v>
                </c:pt>
                <c:pt idx="22">
                  <c:v>3505.043302</c:v>
                </c:pt>
                <c:pt idx="23">
                  <c:v>2612.2164710000002</c:v>
                </c:pt>
                <c:pt idx="24">
                  <c:v>1891.4209129999999</c:v>
                </c:pt>
                <c:pt idx="25">
                  <c:v>1215.2191009999999</c:v>
                </c:pt>
                <c:pt idx="26">
                  <c:v>1061.528755</c:v>
                </c:pt>
                <c:pt idx="27">
                  <c:v>849.46204499999999</c:v>
                </c:pt>
                <c:pt idx="28">
                  <c:v>334.19726800000001</c:v>
                </c:pt>
                <c:pt idx="29">
                  <c:v>325.90437200000002</c:v>
                </c:pt>
                <c:pt idx="30">
                  <c:v>-4536.6389220000001</c:v>
                </c:pt>
                <c:pt idx="31">
                  <c:v>1581.0105490000001</c:v>
                </c:pt>
                <c:pt idx="32">
                  <c:v>-61.027729999999998</c:v>
                </c:pt>
                <c:pt idx="33">
                  <c:v>-387.25903899999997</c:v>
                </c:pt>
                <c:pt idx="34">
                  <c:v>62.666859000000002</c:v>
                </c:pt>
                <c:pt idx="35">
                  <c:v>-93.688175999999999</c:v>
                </c:pt>
                <c:pt idx="36">
                  <c:v>116.53201300000001</c:v>
                </c:pt>
                <c:pt idx="37">
                  <c:v>498.62338099999999</c:v>
                </c:pt>
                <c:pt idx="38">
                  <c:v>-43.887098000000002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2-0346-B56B-EEF479751974}"/>
            </c:ext>
          </c:extLst>
        </c:ser>
        <c:ser>
          <c:idx val="3"/>
          <c:order val="1"/>
          <c:tx>
            <c:strRef>
              <c:f>plot!$G$2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plot!$G$3:$G$42</c:f>
              <c:numCache>
                <c:formatCode>General</c:formatCode>
                <c:ptCount val="40"/>
                <c:pt idx="0">
                  <c:v>313.83499999999998</c:v>
                </c:pt>
                <c:pt idx="1">
                  <c:v>313.27499999999998</c:v>
                </c:pt>
                <c:pt idx="2">
                  <c:v>312.745</c:v>
                </c:pt>
                <c:pt idx="3">
                  <c:v>312.23500000000001</c:v>
                </c:pt>
                <c:pt idx="4">
                  <c:v>311.75</c:v>
                </c:pt>
                <c:pt idx="5">
                  <c:v>311.28500000000003</c:v>
                </c:pt>
                <c:pt idx="6">
                  <c:v>310.995</c:v>
                </c:pt>
                <c:pt idx="7">
                  <c:v>311.55</c:v>
                </c:pt>
                <c:pt idx="8">
                  <c:v>313.44</c:v>
                </c:pt>
                <c:pt idx="9">
                  <c:v>316.42500000000001</c:v>
                </c:pt>
                <c:pt idx="10">
                  <c:v>319.16000000000003</c:v>
                </c:pt>
                <c:pt idx="11">
                  <c:v>321.19</c:v>
                </c:pt>
                <c:pt idx="12">
                  <c:v>322.67500000000001</c:v>
                </c:pt>
                <c:pt idx="13">
                  <c:v>323.98500000000001</c:v>
                </c:pt>
                <c:pt idx="14">
                  <c:v>325.33499999999998</c:v>
                </c:pt>
                <c:pt idx="15">
                  <c:v>326.815</c:v>
                </c:pt>
                <c:pt idx="16">
                  <c:v>328.41500000000002</c:v>
                </c:pt>
                <c:pt idx="17">
                  <c:v>330.07</c:v>
                </c:pt>
                <c:pt idx="18">
                  <c:v>331.72500000000002</c:v>
                </c:pt>
                <c:pt idx="19">
                  <c:v>333.35</c:v>
                </c:pt>
                <c:pt idx="20">
                  <c:v>334.95</c:v>
                </c:pt>
                <c:pt idx="21">
                  <c:v>336.54500000000002</c:v>
                </c:pt>
                <c:pt idx="22">
                  <c:v>338.22500000000002</c:v>
                </c:pt>
                <c:pt idx="23">
                  <c:v>339.815</c:v>
                </c:pt>
                <c:pt idx="24">
                  <c:v>341.38</c:v>
                </c:pt>
                <c:pt idx="25">
                  <c:v>342.94</c:v>
                </c:pt>
                <c:pt idx="26">
                  <c:v>344.52</c:v>
                </c:pt>
                <c:pt idx="27">
                  <c:v>346.12</c:v>
                </c:pt>
                <c:pt idx="28">
                  <c:v>347.73</c:v>
                </c:pt>
                <c:pt idx="29">
                  <c:v>349.33</c:v>
                </c:pt>
                <c:pt idx="30">
                  <c:v>350.94</c:v>
                </c:pt>
                <c:pt idx="31">
                  <c:v>352.53</c:v>
                </c:pt>
                <c:pt idx="32">
                  <c:v>354.05500000000001</c:v>
                </c:pt>
                <c:pt idx="33">
                  <c:v>355.505</c:v>
                </c:pt>
                <c:pt idx="34">
                  <c:v>356.89</c:v>
                </c:pt>
                <c:pt idx="35">
                  <c:v>358.22</c:v>
                </c:pt>
                <c:pt idx="36">
                  <c:v>359.495</c:v>
                </c:pt>
                <c:pt idx="37">
                  <c:v>360.72</c:v>
                </c:pt>
                <c:pt idx="38">
                  <c:v>362.01499999999999</c:v>
                </c:pt>
                <c:pt idx="39">
                  <c:v>363.28</c:v>
                </c:pt>
              </c:numCache>
            </c:numRef>
          </c:xVal>
          <c:yVal>
            <c:numRef>
              <c:f>plot!$K$3:$K$42</c:f>
              <c:numCache>
                <c:formatCode>General</c:formatCode>
                <c:ptCount val="40"/>
                <c:pt idx="0">
                  <c:v>17987.338524999999</c:v>
                </c:pt>
                <c:pt idx="1">
                  <c:v>17914.802918000001</c:v>
                </c:pt>
                <c:pt idx="2">
                  <c:v>18506.971785999998</c:v>
                </c:pt>
                <c:pt idx="3">
                  <c:v>17545.801839</c:v>
                </c:pt>
                <c:pt idx="4">
                  <c:v>18468.380873999999</c:v>
                </c:pt>
                <c:pt idx="5">
                  <c:v>18297.041476999999</c:v>
                </c:pt>
                <c:pt idx="6">
                  <c:v>18969.688646999999</c:v>
                </c:pt>
                <c:pt idx="7">
                  <c:v>18409.524442999998</c:v>
                </c:pt>
                <c:pt idx="8">
                  <c:v>17624.482455000001</c:v>
                </c:pt>
                <c:pt idx="9">
                  <c:v>15590.391953</c:v>
                </c:pt>
                <c:pt idx="10">
                  <c:v>13536.706461</c:v>
                </c:pt>
                <c:pt idx="11">
                  <c:v>12961.27707</c:v>
                </c:pt>
                <c:pt idx="12">
                  <c:v>11836.172877000001</c:v>
                </c:pt>
                <c:pt idx="13">
                  <c:v>10679.033712</c:v>
                </c:pt>
                <c:pt idx="14">
                  <c:v>9649.4387170000009</c:v>
                </c:pt>
                <c:pt idx="15">
                  <c:v>9077.2059989999998</c:v>
                </c:pt>
                <c:pt idx="16">
                  <c:v>7729.9797680000001</c:v>
                </c:pt>
                <c:pt idx="17">
                  <c:v>6590.8102150000004</c:v>
                </c:pt>
                <c:pt idx="18">
                  <c:v>6098.9852970000002</c:v>
                </c:pt>
                <c:pt idx="19">
                  <c:v>4885.95849</c:v>
                </c:pt>
                <c:pt idx="20">
                  <c:v>4348.1514209999996</c:v>
                </c:pt>
                <c:pt idx="21">
                  <c:v>3490.5008950000001</c:v>
                </c:pt>
                <c:pt idx="22">
                  <c:v>2699.507685</c:v>
                </c:pt>
                <c:pt idx="23">
                  <c:v>2101.465068</c:v>
                </c:pt>
                <c:pt idx="24">
                  <c:v>1609.5038099999999</c:v>
                </c:pt>
                <c:pt idx="25">
                  <c:v>4519.2812999999996</c:v>
                </c:pt>
                <c:pt idx="26">
                  <c:v>886.94827799999996</c:v>
                </c:pt>
                <c:pt idx="27">
                  <c:v>693.58871999999997</c:v>
                </c:pt>
                <c:pt idx="28">
                  <c:v>354.079072</c:v>
                </c:pt>
                <c:pt idx="29">
                  <c:v>-51.191201</c:v>
                </c:pt>
                <c:pt idx="30">
                  <c:v>76.514207999999996</c:v>
                </c:pt>
                <c:pt idx="31">
                  <c:v>-601.00276899999994</c:v>
                </c:pt>
                <c:pt idx="32">
                  <c:v>-310.821956</c:v>
                </c:pt>
                <c:pt idx="33">
                  <c:v>320.43738300000001</c:v>
                </c:pt>
                <c:pt idx="34">
                  <c:v>225.35025899999999</c:v>
                </c:pt>
                <c:pt idx="35">
                  <c:v>185.135132</c:v>
                </c:pt>
                <c:pt idx="36">
                  <c:v>103.398742</c:v>
                </c:pt>
                <c:pt idx="37">
                  <c:v>52.285192000000002</c:v>
                </c:pt>
                <c:pt idx="38">
                  <c:v>-198.39540199999999</c:v>
                </c:pt>
                <c:pt idx="39">
                  <c:v>14.743728000000001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F2-0346-B56B-EEF479751974}"/>
            </c:ext>
          </c:extLst>
        </c:ser>
        <c:ser>
          <c:idx val="10"/>
          <c:order val="2"/>
          <c:tx>
            <c:strRef>
              <c:f>plot!$Q$2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plot!$L$163:$L$205</c:f>
              <c:numCache>
                <c:formatCode>General</c:formatCode>
                <c:ptCount val="43"/>
                <c:pt idx="0">
                  <c:v>306.08499999999998</c:v>
                </c:pt>
                <c:pt idx="1">
                  <c:v>305.97000000000003</c:v>
                </c:pt>
                <c:pt idx="2">
                  <c:v>305.87</c:v>
                </c:pt>
                <c:pt idx="3">
                  <c:v>305.76</c:v>
                </c:pt>
                <c:pt idx="4">
                  <c:v>305.64999999999998</c:v>
                </c:pt>
                <c:pt idx="5">
                  <c:v>305.55</c:v>
                </c:pt>
                <c:pt idx="6">
                  <c:v>305.44499999999999</c:v>
                </c:pt>
                <c:pt idx="7">
                  <c:v>305.33999999999997</c:v>
                </c:pt>
                <c:pt idx="8">
                  <c:v>305.23</c:v>
                </c:pt>
                <c:pt idx="9">
                  <c:v>304.935</c:v>
                </c:pt>
                <c:pt idx="10">
                  <c:v>304.66000000000003</c:v>
                </c:pt>
                <c:pt idx="11">
                  <c:v>304.42</c:v>
                </c:pt>
                <c:pt idx="12">
                  <c:v>304.18</c:v>
                </c:pt>
                <c:pt idx="13">
                  <c:v>303.95</c:v>
                </c:pt>
                <c:pt idx="14">
                  <c:v>303.73500000000001</c:v>
                </c:pt>
                <c:pt idx="15">
                  <c:v>303.52499999999998</c:v>
                </c:pt>
                <c:pt idx="16">
                  <c:v>303.32499999999999</c:v>
                </c:pt>
                <c:pt idx="17">
                  <c:v>303.125</c:v>
                </c:pt>
                <c:pt idx="18">
                  <c:v>302.935</c:v>
                </c:pt>
                <c:pt idx="19">
                  <c:v>302.745</c:v>
                </c:pt>
                <c:pt idx="20">
                  <c:v>302.565</c:v>
                </c:pt>
                <c:pt idx="21">
                  <c:v>302.38499999999999</c:v>
                </c:pt>
                <c:pt idx="22">
                  <c:v>302.21499999999997</c:v>
                </c:pt>
                <c:pt idx="23">
                  <c:v>302.05</c:v>
                </c:pt>
                <c:pt idx="24">
                  <c:v>301.88499999999999</c:v>
                </c:pt>
                <c:pt idx="25">
                  <c:v>301.72500000000002</c:v>
                </c:pt>
                <c:pt idx="26">
                  <c:v>301.57499999999999</c:v>
                </c:pt>
                <c:pt idx="27">
                  <c:v>301.42500000000001</c:v>
                </c:pt>
                <c:pt idx="28">
                  <c:v>301.27999999999997</c:v>
                </c:pt>
                <c:pt idx="29">
                  <c:v>300.96499999999997</c:v>
                </c:pt>
                <c:pt idx="30">
                  <c:v>300.45999999999998</c:v>
                </c:pt>
                <c:pt idx="31">
                  <c:v>299.92500000000001</c:v>
                </c:pt>
                <c:pt idx="32">
                  <c:v>299.49</c:v>
                </c:pt>
                <c:pt idx="33">
                  <c:v>299.22500000000002</c:v>
                </c:pt>
                <c:pt idx="34">
                  <c:v>298.89499999999998</c:v>
                </c:pt>
                <c:pt idx="35">
                  <c:v>298.75</c:v>
                </c:pt>
                <c:pt idx="36">
                  <c:v>298.67</c:v>
                </c:pt>
                <c:pt idx="37">
                  <c:v>298.59500000000003</c:v>
                </c:pt>
                <c:pt idx="38">
                  <c:v>298.52499999999998</c:v>
                </c:pt>
                <c:pt idx="39">
                  <c:v>298.45</c:v>
                </c:pt>
                <c:pt idx="40">
                  <c:v>298.38499999999999</c:v>
                </c:pt>
                <c:pt idx="41">
                  <c:v>298.185</c:v>
                </c:pt>
                <c:pt idx="42">
                  <c:v>298.08</c:v>
                </c:pt>
              </c:numCache>
            </c:numRef>
          </c:xVal>
          <c:yVal>
            <c:numRef>
              <c:f>plot!$Q$163:$Q$205</c:f>
              <c:numCache>
                <c:formatCode>General</c:formatCode>
                <c:ptCount val="43"/>
                <c:pt idx="0">
                  <c:v>-1509.820946</c:v>
                </c:pt>
                <c:pt idx="1">
                  <c:v>1345.061866</c:v>
                </c:pt>
                <c:pt idx="2">
                  <c:v>136.09403900000001</c:v>
                </c:pt>
                <c:pt idx="3">
                  <c:v>3343.3469970000001</c:v>
                </c:pt>
                <c:pt idx="4">
                  <c:v>2964.1166280000002</c:v>
                </c:pt>
                <c:pt idx="5">
                  <c:v>-852.14909</c:v>
                </c:pt>
                <c:pt idx="6">
                  <c:v>-5756.5705969999999</c:v>
                </c:pt>
                <c:pt idx="7">
                  <c:v>5800.9157359999999</c:v>
                </c:pt>
                <c:pt idx="8">
                  <c:v>-838.95569399999999</c:v>
                </c:pt>
                <c:pt idx="9">
                  <c:v>1953.723992</c:v>
                </c:pt>
                <c:pt idx="10">
                  <c:v>299.97281700000002</c:v>
                </c:pt>
                <c:pt idx="11">
                  <c:v>3391.5246160000002</c:v>
                </c:pt>
                <c:pt idx="12">
                  <c:v>7488.7578190000004</c:v>
                </c:pt>
                <c:pt idx="13">
                  <c:v>3853.9124139999999</c:v>
                </c:pt>
                <c:pt idx="14">
                  <c:v>-2967.003408</c:v>
                </c:pt>
                <c:pt idx="15">
                  <c:v>1256.848943</c:v>
                </c:pt>
                <c:pt idx="16">
                  <c:v>4335.3651179999997</c:v>
                </c:pt>
                <c:pt idx="17">
                  <c:v>3105.9171769999998</c:v>
                </c:pt>
                <c:pt idx="18">
                  <c:v>-2009.2438509999999</c:v>
                </c:pt>
                <c:pt idx="19">
                  <c:v>1017.135274</c:v>
                </c:pt>
                <c:pt idx="20">
                  <c:v>-343.69660099999999</c:v>
                </c:pt>
                <c:pt idx="21">
                  <c:v>-6213.6580059999997</c:v>
                </c:pt>
                <c:pt idx="22">
                  <c:v>842.30886199999998</c:v>
                </c:pt>
                <c:pt idx="23">
                  <c:v>-2656.365092</c:v>
                </c:pt>
                <c:pt idx="24">
                  <c:v>2326.4203389999998</c:v>
                </c:pt>
                <c:pt idx="25">
                  <c:v>-760.13482399999998</c:v>
                </c:pt>
                <c:pt idx="26">
                  <c:v>-1195.2246500000001</c:v>
                </c:pt>
                <c:pt idx="27">
                  <c:v>7296.7686199999998</c:v>
                </c:pt>
                <c:pt idx="28">
                  <c:v>-1501.694731</c:v>
                </c:pt>
                <c:pt idx="29">
                  <c:v>3351.005028</c:v>
                </c:pt>
                <c:pt idx="30">
                  <c:v>-114637.668559</c:v>
                </c:pt>
                <c:pt idx="31">
                  <c:v>220927.87061799999</c:v>
                </c:pt>
                <c:pt idx="32">
                  <c:v>114217.14208799999</c:v>
                </c:pt>
                <c:pt idx="33">
                  <c:v>114752.23015600001</c:v>
                </c:pt>
                <c:pt idx="34">
                  <c:v>-54502.698001999997</c:v>
                </c:pt>
                <c:pt idx="35">
                  <c:v>-68626.076960999999</c:v>
                </c:pt>
                <c:pt idx="36">
                  <c:v>109175.271467</c:v>
                </c:pt>
                <c:pt idx="37">
                  <c:v>-51743.602137000002</c:v>
                </c:pt>
                <c:pt idx="38">
                  <c:v>30440.862706</c:v>
                </c:pt>
                <c:pt idx="39">
                  <c:v>-48208.150265999997</c:v>
                </c:pt>
                <c:pt idx="40">
                  <c:v>-66749.750692000001</c:v>
                </c:pt>
                <c:pt idx="41">
                  <c:v>3033.7403960000001</c:v>
                </c:pt>
                <c:pt idx="42">
                  <c:v>546543.27959199995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FF2-0346-B56B-EEF479751974}"/>
            </c:ext>
          </c:extLst>
        </c:ser>
        <c:ser>
          <c:idx val="8"/>
          <c:order val="3"/>
          <c:tx>
            <c:strRef>
              <c:f>plot!$O$2</c:f>
              <c:strCache>
                <c:ptCount val="1"/>
                <c:pt idx="0">
                  <c:v>100mV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plot!$L$93:$L$116</c:f>
              <c:numCache>
                <c:formatCode>General</c:formatCode>
                <c:ptCount val="24"/>
                <c:pt idx="0">
                  <c:v>334.505</c:v>
                </c:pt>
                <c:pt idx="1">
                  <c:v>333.48</c:v>
                </c:pt>
                <c:pt idx="2">
                  <c:v>332.47500000000002</c:v>
                </c:pt>
                <c:pt idx="3">
                  <c:v>331.5</c:v>
                </c:pt>
                <c:pt idx="4">
                  <c:v>330.54500000000002</c:v>
                </c:pt>
                <c:pt idx="5">
                  <c:v>329.625</c:v>
                </c:pt>
                <c:pt idx="6">
                  <c:v>328.72</c:v>
                </c:pt>
                <c:pt idx="7">
                  <c:v>327.84500000000003</c:v>
                </c:pt>
                <c:pt idx="8">
                  <c:v>326.99</c:v>
                </c:pt>
                <c:pt idx="9">
                  <c:v>326.16000000000003</c:v>
                </c:pt>
                <c:pt idx="10">
                  <c:v>325.35000000000002</c:v>
                </c:pt>
                <c:pt idx="11">
                  <c:v>324.55500000000001</c:v>
                </c:pt>
                <c:pt idx="12">
                  <c:v>323.79000000000002</c:v>
                </c:pt>
                <c:pt idx="13">
                  <c:v>323.04000000000002</c:v>
                </c:pt>
                <c:pt idx="14">
                  <c:v>322.31</c:v>
                </c:pt>
                <c:pt idx="15">
                  <c:v>321.60000000000002</c:v>
                </c:pt>
                <c:pt idx="16">
                  <c:v>320.90499999999997</c:v>
                </c:pt>
                <c:pt idx="17">
                  <c:v>320.23500000000001</c:v>
                </c:pt>
                <c:pt idx="18">
                  <c:v>319.57</c:v>
                </c:pt>
                <c:pt idx="19">
                  <c:v>318.93</c:v>
                </c:pt>
                <c:pt idx="20">
                  <c:v>318.30500000000001</c:v>
                </c:pt>
                <c:pt idx="21">
                  <c:v>317.69499999999999</c:v>
                </c:pt>
                <c:pt idx="22">
                  <c:v>317.10500000000002</c:v>
                </c:pt>
                <c:pt idx="23">
                  <c:v>316.52999999999997</c:v>
                </c:pt>
              </c:numCache>
            </c:numRef>
          </c:xVal>
          <c:yVal>
            <c:numRef>
              <c:f>plot!$Q$93:$Q$116</c:f>
              <c:numCache>
                <c:formatCode>General</c:formatCode>
                <c:ptCount val="24"/>
                <c:pt idx="0">
                  <c:v>118.89920600000001</c:v>
                </c:pt>
                <c:pt idx="1">
                  <c:v>254.80023299999999</c:v>
                </c:pt>
                <c:pt idx="2">
                  <c:v>-137.07719900000001</c:v>
                </c:pt>
                <c:pt idx="3">
                  <c:v>507.61667899999998</c:v>
                </c:pt>
                <c:pt idx="4">
                  <c:v>744.82098800000006</c:v>
                </c:pt>
                <c:pt idx="5">
                  <c:v>-1806.6271119999999</c:v>
                </c:pt>
                <c:pt idx="6">
                  <c:v>-752.62606500000004</c:v>
                </c:pt>
                <c:pt idx="7">
                  <c:v>-41.245663999999998</c:v>
                </c:pt>
                <c:pt idx="8">
                  <c:v>-313.14301999999998</c:v>
                </c:pt>
                <c:pt idx="9">
                  <c:v>-828.87646400000006</c:v>
                </c:pt>
                <c:pt idx="10">
                  <c:v>2055.440349</c:v>
                </c:pt>
                <c:pt idx="11">
                  <c:v>906.52065600000003</c:v>
                </c:pt>
                <c:pt idx="12">
                  <c:v>-612.45623599999999</c:v>
                </c:pt>
                <c:pt idx="13">
                  <c:v>-652.68769599999996</c:v>
                </c:pt>
                <c:pt idx="14">
                  <c:v>-312.302502</c:v>
                </c:pt>
                <c:pt idx="15">
                  <c:v>-593.08586600000001</c:v>
                </c:pt>
                <c:pt idx="16">
                  <c:v>383.84274799999997</c:v>
                </c:pt>
                <c:pt idx="17">
                  <c:v>267.21852799999999</c:v>
                </c:pt>
                <c:pt idx="18">
                  <c:v>1081.6170999999999</c:v>
                </c:pt>
                <c:pt idx="19">
                  <c:v>-1066.901441</c:v>
                </c:pt>
                <c:pt idx="20">
                  <c:v>59.137372999999997</c:v>
                </c:pt>
                <c:pt idx="21">
                  <c:v>-547.30268799999999</c:v>
                </c:pt>
                <c:pt idx="22">
                  <c:v>-1089.486224</c:v>
                </c:pt>
                <c:pt idx="23">
                  <c:v>1125.8081930000001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FF2-0346-B56B-EEF479751974}"/>
            </c:ext>
          </c:extLst>
        </c:ser>
        <c:ser>
          <c:idx val="6"/>
          <c:order val="4"/>
          <c:tx>
            <c:strRef>
              <c:f>plot!$L$2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plot!$L$3:$L$42</c:f>
              <c:numCache>
                <c:formatCode>General</c:formatCode>
                <c:ptCount val="40"/>
                <c:pt idx="0">
                  <c:v>313.64499999999998</c:v>
                </c:pt>
                <c:pt idx="1">
                  <c:v>313.09500000000003</c:v>
                </c:pt>
                <c:pt idx="2">
                  <c:v>312.57</c:v>
                </c:pt>
                <c:pt idx="3">
                  <c:v>312.07</c:v>
                </c:pt>
                <c:pt idx="4">
                  <c:v>311.58999999999997</c:v>
                </c:pt>
                <c:pt idx="5">
                  <c:v>311.14999999999998</c:v>
                </c:pt>
                <c:pt idx="6">
                  <c:v>311.03500000000003</c:v>
                </c:pt>
                <c:pt idx="7">
                  <c:v>312.01499999999999</c:v>
                </c:pt>
                <c:pt idx="8">
                  <c:v>314.34500000000003</c:v>
                </c:pt>
                <c:pt idx="9">
                  <c:v>317.40499999999997</c:v>
                </c:pt>
                <c:pt idx="10">
                  <c:v>319.91500000000002</c:v>
                </c:pt>
                <c:pt idx="11">
                  <c:v>321.72000000000003</c:v>
                </c:pt>
                <c:pt idx="12">
                  <c:v>323.11500000000001</c:v>
                </c:pt>
                <c:pt idx="13">
                  <c:v>324.43</c:v>
                </c:pt>
                <c:pt idx="14">
                  <c:v>325.81</c:v>
                </c:pt>
                <c:pt idx="15">
                  <c:v>327.33999999999997</c:v>
                </c:pt>
                <c:pt idx="16">
                  <c:v>328.96499999999997</c:v>
                </c:pt>
                <c:pt idx="17">
                  <c:v>330.625</c:v>
                </c:pt>
                <c:pt idx="18">
                  <c:v>332.27499999999998</c:v>
                </c:pt>
                <c:pt idx="19">
                  <c:v>333.88499999999999</c:v>
                </c:pt>
                <c:pt idx="20">
                  <c:v>335.48</c:v>
                </c:pt>
                <c:pt idx="21">
                  <c:v>337.10500000000002</c:v>
                </c:pt>
                <c:pt idx="22">
                  <c:v>338.76499999999999</c:v>
                </c:pt>
                <c:pt idx="23">
                  <c:v>340.34</c:v>
                </c:pt>
                <c:pt idx="24">
                  <c:v>341.9</c:v>
                </c:pt>
                <c:pt idx="25">
                  <c:v>343.46499999999997</c:v>
                </c:pt>
                <c:pt idx="26">
                  <c:v>345.05</c:v>
                </c:pt>
                <c:pt idx="27">
                  <c:v>346.65499999999997</c:v>
                </c:pt>
                <c:pt idx="28">
                  <c:v>348.26499999999999</c:v>
                </c:pt>
                <c:pt idx="29">
                  <c:v>349.86500000000001</c:v>
                </c:pt>
                <c:pt idx="30">
                  <c:v>351.46499999999997</c:v>
                </c:pt>
                <c:pt idx="31">
                  <c:v>353.05</c:v>
                </c:pt>
                <c:pt idx="32">
                  <c:v>354.54</c:v>
                </c:pt>
                <c:pt idx="33">
                  <c:v>355.97500000000002</c:v>
                </c:pt>
                <c:pt idx="34">
                  <c:v>357.34</c:v>
                </c:pt>
                <c:pt idx="35">
                  <c:v>358.65</c:v>
                </c:pt>
                <c:pt idx="36">
                  <c:v>359.91</c:v>
                </c:pt>
                <c:pt idx="37">
                  <c:v>361.14499999999998</c:v>
                </c:pt>
                <c:pt idx="38">
                  <c:v>362.44499999999999</c:v>
                </c:pt>
                <c:pt idx="39">
                  <c:v>363.69</c:v>
                </c:pt>
              </c:numCache>
            </c:numRef>
          </c:xVal>
          <c:yVal>
            <c:numRef>
              <c:f>plot!$Q$3:$Q$42</c:f>
              <c:numCache>
                <c:formatCode>General</c:formatCode>
                <c:ptCount val="40"/>
                <c:pt idx="0">
                  <c:v>16006.791907999999</c:v>
                </c:pt>
                <c:pt idx="1">
                  <c:v>16324.665567</c:v>
                </c:pt>
                <c:pt idx="2">
                  <c:v>16636.818088</c:v>
                </c:pt>
                <c:pt idx="3">
                  <c:v>16820.943992</c:v>
                </c:pt>
                <c:pt idx="4">
                  <c:v>16697.545160999998</c:v>
                </c:pt>
                <c:pt idx="5">
                  <c:v>17130.798701</c:v>
                </c:pt>
                <c:pt idx="6">
                  <c:v>17153.411391000001</c:v>
                </c:pt>
                <c:pt idx="7">
                  <c:v>16341.026744000001</c:v>
                </c:pt>
                <c:pt idx="8">
                  <c:v>14856.570449999999</c:v>
                </c:pt>
                <c:pt idx="9">
                  <c:v>13380.916428</c:v>
                </c:pt>
                <c:pt idx="10">
                  <c:v>12494.633320000001</c:v>
                </c:pt>
                <c:pt idx="11">
                  <c:v>11519.433665</c:v>
                </c:pt>
                <c:pt idx="12">
                  <c:v>10140.38069</c:v>
                </c:pt>
                <c:pt idx="13">
                  <c:v>9568.3276260000002</c:v>
                </c:pt>
                <c:pt idx="14">
                  <c:v>8662.2928350000002</c:v>
                </c:pt>
                <c:pt idx="15">
                  <c:v>7625.2892949999996</c:v>
                </c:pt>
                <c:pt idx="16">
                  <c:v>7061.5545579999998</c:v>
                </c:pt>
                <c:pt idx="17">
                  <c:v>5997.5317370000002</c:v>
                </c:pt>
                <c:pt idx="18">
                  <c:v>5224.6472130000002</c:v>
                </c:pt>
                <c:pt idx="19">
                  <c:v>4412.1561309999997</c:v>
                </c:pt>
                <c:pt idx="20">
                  <c:v>3669.9555099999998</c:v>
                </c:pt>
                <c:pt idx="21">
                  <c:v>2965.6649750000001</c:v>
                </c:pt>
                <c:pt idx="22">
                  <c:v>2344.6387810000001</c:v>
                </c:pt>
                <c:pt idx="23">
                  <c:v>1656.7869470000001</c:v>
                </c:pt>
                <c:pt idx="24">
                  <c:v>1154.5103429999999</c:v>
                </c:pt>
                <c:pt idx="25">
                  <c:v>-678.58749899999998</c:v>
                </c:pt>
                <c:pt idx="26">
                  <c:v>-965.07657600000005</c:v>
                </c:pt>
                <c:pt idx="27">
                  <c:v>413.26846499999999</c:v>
                </c:pt>
                <c:pt idx="28">
                  <c:v>344.66890699999999</c:v>
                </c:pt>
                <c:pt idx="29">
                  <c:v>137.42614499999999</c:v>
                </c:pt>
                <c:pt idx="30">
                  <c:v>93.686210000000003</c:v>
                </c:pt>
                <c:pt idx="31">
                  <c:v>193.042731</c:v>
                </c:pt>
                <c:pt idx="32">
                  <c:v>30.805357999999998</c:v>
                </c:pt>
                <c:pt idx="33">
                  <c:v>47.487124999999999</c:v>
                </c:pt>
                <c:pt idx="34">
                  <c:v>-967.83876399999997</c:v>
                </c:pt>
                <c:pt idx="35">
                  <c:v>-982.12751500000002</c:v>
                </c:pt>
                <c:pt idx="36">
                  <c:v>984.22495900000001</c:v>
                </c:pt>
                <c:pt idx="37">
                  <c:v>84.942462000000006</c:v>
                </c:pt>
                <c:pt idx="38">
                  <c:v>-212.179552</c:v>
                </c:pt>
                <c:pt idx="39">
                  <c:v>-152.35641100000001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F2-0346-B56B-EEF479751974}"/>
            </c:ext>
          </c:extLst>
        </c:ser>
        <c:ser>
          <c:idx val="2"/>
          <c:order val="5"/>
          <c:tx>
            <c:strRef>
              <c:f>plot!$D$2</c:f>
              <c:strCache>
                <c:ptCount val="1"/>
                <c:pt idx="0">
                  <c:v>500mV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plot!$B$91:$B$205</c:f>
              <c:numCache>
                <c:formatCode>General</c:formatCode>
                <c:ptCount val="115"/>
                <c:pt idx="0">
                  <c:v>337.45499999999998</c:v>
                </c:pt>
                <c:pt idx="1">
                  <c:v>336.28500000000003</c:v>
                </c:pt>
                <c:pt idx="2">
                  <c:v>335.21</c:v>
                </c:pt>
                <c:pt idx="3">
                  <c:v>334.16</c:v>
                </c:pt>
                <c:pt idx="4">
                  <c:v>333.14</c:v>
                </c:pt>
                <c:pt idx="5">
                  <c:v>332.14499999999998</c:v>
                </c:pt>
                <c:pt idx="6">
                  <c:v>331.17500000000001</c:v>
                </c:pt>
                <c:pt idx="7">
                  <c:v>330.23500000000001</c:v>
                </c:pt>
                <c:pt idx="8">
                  <c:v>329.315</c:v>
                </c:pt>
                <c:pt idx="9">
                  <c:v>328.42500000000001</c:v>
                </c:pt>
                <c:pt idx="10">
                  <c:v>327.55500000000001</c:v>
                </c:pt>
                <c:pt idx="11">
                  <c:v>326.70999999999998</c:v>
                </c:pt>
                <c:pt idx="12">
                  <c:v>325.88499999999999</c:v>
                </c:pt>
                <c:pt idx="13">
                  <c:v>325.08499999999998</c:v>
                </c:pt>
                <c:pt idx="14">
                  <c:v>324.3</c:v>
                </c:pt>
                <c:pt idx="15">
                  <c:v>323.54000000000002</c:v>
                </c:pt>
                <c:pt idx="16">
                  <c:v>322.79500000000002</c:v>
                </c:pt>
                <c:pt idx="17">
                  <c:v>322.07</c:v>
                </c:pt>
                <c:pt idx="18">
                  <c:v>321.36500000000001</c:v>
                </c:pt>
                <c:pt idx="19">
                  <c:v>320.68</c:v>
                </c:pt>
                <c:pt idx="20">
                  <c:v>320.005</c:v>
                </c:pt>
                <c:pt idx="21">
                  <c:v>319.35500000000002</c:v>
                </c:pt>
                <c:pt idx="22">
                  <c:v>318.72000000000003</c:v>
                </c:pt>
                <c:pt idx="23">
                  <c:v>318.10000000000002</c:v>
                </c:pt>
                <c:pt idx="24">
                  <c:v>317.5</c:v>
                </c:pt>
                <c:pt idx="25">
                  <c:v>316.91000000000003</c:v>
                </c:pt>
                <c:pt idx="26">
                  <c:v>316.33999999999997</c:v>
                </c:pt>
                <c:pt idx="27">
                  <c:v>315.77999999999997</c:v>
                </c:pt>
                <c:pt idx="28">
                  <c:v>315.23500000000001</c:v>
                </c:pt>
                <c:pt idx="29">
                  <c:v>314.70499999999998</c:v>
                </c:pt>
                <c:pt idx="30">
                  <c:v>314.19499999999999</c:v>
                </c:pt>
                <c:pt idx="31">
                  <c:v>313.73500000000001</c:v>
                </c:pt>
                <c:pt idx="32">
                  <c:v>313.29000000000002</c:v>
                </c:pt>
                <c:pt idx="33">
                  <c:v>312.85000000000002</c:v>
                </c:pt>
                <c:pt idx="34">
                  <c:v>312.42500000000001</c:v>
                </c:pt>
                <c:pt idx="35">
                  <c:v>312.01</c:v>
                </c:pt>
                <c:pt idx="36">
                  <c:v>311.60500000000002</c:v>
                </c:pt>
                <c:pt idx="37">
                  <c:v>311.20999999999998</c:v>
                </c:pt>
                <c:pt idx="38">
                  <c:v>310.82499999999999</c:v>
                </c:pt>
                <c:pt idx="39">
                  <c:v>310.45</c:v>
                </c:pt>
                <c:pt idx="40">
                  <c:v>310.08999999999997</c:v>
                </c:pt>
                <c:pt idx="41">
                  <c:v>309.75</c:v>
                </c:pt>
                <c:pt idx="42">
                  <c:v>309.42500000000001</c:v>
                </c:pt>
                <c:pt idx="43">
                  <c:v>309.125</c:v>
                </c:pt>
                <c:pt idx="44">
                  <c:v>308.84500000000003</c:v>
                </c:pt>
                <c:pt idx="45">
                  <c:v>308.62</c:v>
                </c:pt>
                <c:pt idx="46">
                  <c:v>308.47000000000003</c:v>
                </c:pt>
                <c:pt idx="47">
                  <c:v>308.39999999999998</c:v>
                </c:pt>
                <c:pt idx="48">
                  <c:v>308.39999999999998</c:v>
                </c:pt>
                <c:pt idx="49">
                  <c:v>308.435</c:v>
                </c:pt>
                <c:pt idx="50">
                  <c:v>308.47000000000003</c:v>
                </c:pt>
                <c:pt idx="51">
                  <c:v>308.47500000000002</c:v>
                </c:pt>
                <c:pt idx="52">
                  <c:v>308.43</c:v>
                </c:pt>
                <c:pt idx="53">
                  <c:v>308.33999999999997</c:v>
                </c:pt>
                <c:pt idx="54">
                  <c:v>308.22000000000003</c:v>
                </c:pt>
                <c:pt idx="55">
                  <c:v>308.07499999999999</c:v>
                </c:pt>
                <c:pt idx="56">
                  <c:v>307.92500000000001</c:v>
                </c:pt>
                <c:pt idx="57">
                  <c:v>307.77499999999998</c:v>
                </c:pt>
                <c:pt idx="58">
                  <c:v>307.625</c:v>
                </c:pt>
                <c:pt idx="59">
                  <c:v>307.49</c:v>
                </c:pt>
                <c:pt idx="60">
                  <c:v>307.37</c:v>
                </c:pt>
                <c:pt idx="61">
                  <c:v>307.26499999999999</c:v>
                </c:pt>
                <c:pt idx="62">
                  <c:v>307.17</c:v>
                </c:pt>
                <c:pt idx="63">
                  <c:v>307.08</c:v>
                </c:pt>
                <c:pt idx="64">
                  <c:v>306.99</c:v>
                </c:pt>
                <c:pt idx="65">
                  <c:v>306.89999999999998</c:v>
                </c:pt>
                <c:pt idx="66">
                  <c:v>306.81</c:v>
                </c:pt>
                <c:pt idx="67">
                  <c:v>306.70999999999998</c:v>
                </c:pt>
                <c:pt idx="68">
                  <c:v>306.60500000000002</c:v>
                </c:pt>
                <c:pt idx="69">
                  <c:v>306.5</c:v>
                </c:pt>
                <c:pt idx="70">
                  <c:v>306.39</c:v>
                </c:pt>
                <c:pt idx="71">
                  <c:v>306.27499999999998</c:v>
                </c:pt>
                <c:pt idx="72">
                  <c:v>306.16000000000003</c:v>
                </c:pt>
                <c:pt idx="73">
                  <c:v>306.05</c:v>
                </c:pt>
                <c:pt idx="74">
                  <c:v>305.94</c:v>
                </c:pt>
                <c:pt idx="75">
                  <c:v>305.83</c:v>
                </c:pt>
                <c:pt idx="76">
                  <c:v>305.72500000000002</c:v>
                </c:pt>
                <c:pt idx="77">
                  <c:v>305.62</c:v>
                </c:pt>
                <c:pt idx="78">
                  <c:v>305.51</c:v>
                </c:pt>
                <c:pt idx="79">
                  <c:v>305.41000000000003</c:v>
                </c:pt>
                <c:pt idx="80">
                  <c:v>305.30500000000001</c:v>
                </c:pt>
                <c:pt idx="81">
                  <c:v>305.13499999999999</c:v>
                </c:pt>
                <c:pt idx="82">
                  <c:v>304.83999999999997</c:v>
                </c:pt>
                <c:pt idx="83">
                  <c:v>304.58</c:v>
                </c:pt>
                <c:pt idx="84">
                  <c:v>304.33</c:v>
                </c:pt>
                <c:pt idx="85">
                  <c:v>304.10000000000002</c:v>
                </c:pt>
                <c:pt idx="86">
                  <c:v>303.88</c:v>
                </c:pt>
                <c:pt idx="87">
                  <c:v>303.66500000000002</c:v>
                </c:pt>
                <c:pt idx="88">
                  <c:v>303.45999999999998</c:v>
                </c:pt>
                <c:pt idx="89">
                  <c:v>303.255</c:v>
                </c:pt>
                <c:pt idx="90">
                  <c:v>303.06</c:v>
                </c:pt>
                <c:pt idx="91">
                  <c:v>302.86500000000001</c:v>
                </c:pt>
                <c:pt idx="92">
                  <c:v>302.685</c:v>
                </c:pt>
                <c:pt idx="93">
                  <c:v>302.505</c:v>
                </c:pt>
                <c:pt idx="94">
                  <c:v>302.32499999999999</c:v>
                </c:pt>
                <c:pt idx="95">
                  <c:v>302.15499999999997</c:v>
                </c:pt>
                <c:pt idx="96">
                  <c:v>301.995</c:v>
                </c:pt>
                <c:pt idx="97">
                  <c:v>301.83499999999998</c:v>
                </c:pt>
                <c:pt idx="98">
                  <c:v>301.67500000000001</c:v>
                </c:pt>
                <c:pt idx="99">
                  <c:v>301.52499999999998</c:v>
                </c:pt>
                <c:pt idx="100">
                  <c:v>301.375</c:v>
                </c:pt>
                <c:pt idx="101">
                  <c:v>301.23</c:v>
                </c:pt>
                <c:pt idx="102">
                  <c:v>300.72000000000003</c:v>
                </c:pt>
                <c:pt idx="103">
                  <c:v>300.27999999999997</c:v>
                </c:pt>
                <c:pt idx="104">
                  <c:v>299.77999999999997</c:v>
                </c:pt>
                <c:pt idx="105">
                  <c:v>299.45</c:v>
                </c:pt>
                <c:pt idx="106">
                  <c:v>299.11500000000001</c:v>
                </c:pt>
                <c:pt idx="107">
                  <c:v>298.79000000000002</c:v>
                </c:pt>
                <c:pt idx="108">
                  <c:v>298.72500000000002</c:v>
                </c:pt>
                <c:pt idx="109">
                  <c:v>298.64499999999998</c:v>
                </c:pt>
                <c:pt idx="110">
                  <c:v>298.57</c:v>
                </c:pt>
                <c:pt idx="111">
                  <c:v>298.5</c:v>
                </c:pt>
                <c:pt idx="112">
                  <c:v>298.42500000000001</c:v>
                </c:pt>
                <c:pt idx="113">
                  <c:v>298.39499999999998</c:v>
                </c:pt>
                <c:pt idx="114">
                  <c:v>298.15499999999997</c:v>
                </c:pt>
              </c:numCache>
            </c:numRef>
          </c:xVal>
          <c:yVal>
            <c:numRef>
              <c:f>plot!$F$91:$F$205</c:f>
              <c:numCache>
                <c:formatCode>General</c:formatCode>
                <c:ptCount val="115"/>
                <c:pt idx="0">
                  <c:v>99.901396000000005</c:v>
                </c:pt>
                <c:pt idx="1">
                  <c:v>63.742491000000001</c:v>
                </c:pt>
                <c:pt idx="2">
                  <c:v>117.65058999999999</c:v>
                </c:pt>
                <c:pt idx="3">
                  <c:v>52.870384000000001</c:v>
                </c:pt>
                <c:pt idx="4">
                  <c:v>152.43513200000001</c:v>
                </c:pt>
                <c:pt idx="5">
                  <c:v>72.785820000000001</c:v>
                </c:pt>
                <c:pt idx="6">
                  <c:v>72.781015999999994</c:v>
                </c:pt>
                <c:pt idx="7">
                  <c:v>22.855224</c:v>
                </c:pt>
                <c:pt idx="8">
                  <c:v>42.575811000000002</c:v>
                </c:pt>
                <c:pt idx="9">
                  <c:v>64.253803000000005</c:v>
                </c:pt>
                <c:pt idx="10">
                  <c:v>92.410602999999995</c:v>
                </c:pt>
                <c:pt idx="11">
                  <c:v>20.130690999999999</c:v>
                </c:pt>
                <c:pt idx="12">
                  <c:v>2.7072530000000001</c:v>
                </c:pt>
                <c:pt idx="13">
                  <c:v>22.375321</c:v>
                </c:pt>
                <c:pt idx="14">
                  <c:v>60.598754999999997</c:v>
                </c:pt>
                <c:pt idx="15">
                  <c:v>165.725516</c:v>
                </c:pt>
                <c:pt idx="16">
                  <c:v>196.984129</c:v>
                </c:pt>
                <c:pt idx="17">
                  <c:v>77.147211999999996</c:v>
                </c:pt>
                <c:pt idx="18">
                  <c:v>-27.129356000000001</c:v>
                </c:pt>
                <c:pt idx="19">
                  <c:v>65.151480000000006</c:v>
                </c:pt>
                <c:pt idx="20">
                  <c:v>37.331727999999998</c:v>
                </c:pt>
                <c:pt idx="21">
                  <c:v>-114.063344</c:v>
                </c:pt>
                <c:pt idx="22">
                  <c:v>46.806064999999997</c:v>
                </c:pt>
                <c:pt idx="23">
                  <c:v>121.923732</c:v>
                </c:pt>
                <c:pt idx="24">
                  <c:v>274.627522</c:v>
                </c:pt>
                <c:pt idx="25">
                  <c:v>-158.25189700000001</c:v>
                </c:pt>
                <c:pt idx="26">
                  <c:v>12.195084</c:v>
                </c:pt>
                <c:pt idx="27">
                  <c:v>113.34385</c:v>
                </c:pt>
                <c:pt idx="28">
                  <c:v>308.23137800000001</c:v>
                </c:pt>
                <c:pt idx="29">
                  <c:v>82.742258000000007</c:v>
                </c:pt>
                <c:pt idx="30">
                  <c:v>68.585406000000006</c:v>
                </c:pt>
                <c:pt idx="31">
                  <c:v>107.46736900000001</c:v>
                </c:pt>
                <c:pt idx="32">
                  <c:v>8.7255479999999999</c:v>
                </c:pt>
                <c:pt idx="33">
                  <c:v>127.76441699999999</c:v>
                </c:pt>
                <c:pt idx="34">
                  <c:v>-109.78359</c:v>
                </c:pt>
                <c:pt idx="35">
                  <c:v>-41.38982</c:v>
                </c:pt>
                <c:pt idx="36">
                  <c:v>2.6227800000000001</c:v>
                </c:pt>
                <c:pt idx="37">
                  <c:v>-104.63309099999999</c:v>
                </c:pt>
                <c:pt idx="38">
                  <c:v>-227.06674000000001</c:v>
                </c:pt>
                <c:pt idx="39">
                  <c:v>44.238920999999998</c:v>
                </c:pt>
                <c:pt idx="40">
                  <c:v>51.445242</c:v>
                </c:pt>
                <c:pt idx="41">
                  <c:v>120.09787900000001</c:v>
                </c:pt>
                <c:pt idx="42">
                  <c:v>28.807365999999998</c:v>
                </c:pt>
                <c:pt idx="43">
                  <c:v>-178.042146</c:v>
                </c:pt>
                <c:pt idx="44">
                  <c:v>98.324368000000007</c:v>
                </c:pt>
                <c:pt idx="45">
                  <c:v>21.230961000000001</c:v>
                </c:pt>
                <c:pt idx="46">
                  <c:v>17.519252000000002</c:v>
                </c:pt>
                <c:pt idx="47">
                  <c:v>17.434618</c:v>
                </c:pt>
                <c:pt idx="48">
                  <c:v>-188.59992399999999</c:v>
                </c:pt>
                <c:pt idx="49">
                  <c:v>190.79595800000001</c:v>
                </c:pt>
                <c:pt idx="50">
                  <c:v>-144.66727299999999</c:v>
                </c:pt>
                <c:pt idx="51">
                  <c:v>521.86494700000003</c:v>
                </c:pt>
                <c:pt idx="52">
                  <c:v>241.95569399999999</c:v>
                </c:pt>
                <c:pt idx="53">
                  <c:v>104.962772</c:v>
                </c:pt>
                <c:pt idx="54">
                  <c:v>-98.873797999999994</c:v>
                </c:pt>
                <c:pt idx="55">
                  <c:v>344.07841999999999</c:v>
                </c:pt>
                <c:pt idx="56">
                  <c:v>271.69870400000002</c:v>
                </c:pt>
                <c:pt idx="57">
                  <c:v>27.886811000000002</c:v>
                </c:pt>
                <c:pt idx="58">
                  <c:v>58.786011000000002</c:v>
                </c:pt>
                <c:pt idx="59">
                  <c:v>236.37293</c:v>
                </c:pt>
                <c:pt idx="60">
                  <c:v>163.60224500000001</c:v>
                </c:pt>
                <c:pt idx="61">
                  <c:v>-27.640847000000001</c:v>
                </c:pt>
                <c:pt idx="62">
                  <c:v>206.883028</c:v>
                </c:pt>
                <c:pt idx="63">
                  <c:v>6.4814550000000004</c:v>
                </c:pt>
                <c:pt idx="64">
                  <c:v>16.739705000000001</c:v>
                </c:pt>
                <c:pt idx="65">
                  <c:v>607.82954800000005</c:v>
                </c:pt>
                <c:pt idx="66">
                  <c:v>239.41471799999999</c:v>
                </c:pt>
                <c:pt idx="67">
                  <c:v>186.86864600000001</c:v>
                </c:pt>
                <c:pt idx="68">
                  <c:v>289.18300799999997</c:v>
                </c:pt>
                <c:pt idx="69">
                  <c:v>177.094472</c:v>
                </c:pt>
                <c:pt idx="70">
                  <c:v>159.07192900000001</c:v>
                </c:pt>
                <c:pt idx="71">
                  <c:v>-133.19215299999999</c:v>
                </c:pt>
                <c:pt idx="72">
                  <c:v>315.59954599999998</c:v>
                </c:pt>
                <c:pt idx="73">
                  <c:v>148.06050200000001</c:v>
                </c:pt>
                <c:pt idx="74">
                  <c:v>151.887393</c:v>
                </c:pt>
                <c:pt idx="75">
                  <c:v>27.058398</c:v>
                </c:pt>
                <c:pt idx="76">
                  <c:v>222.34057300000001</c:v>
                </c:pt>
                <c:pt idx="77">
                  <c:v>397.43479600000001</c:v>
                </c:pt>
                <c:pt idx="78">
                  <c:v>412.15052700000001</c:v>
                </c:pt>
                <c:pt idx="79">
                  <c:v>17.947419</c:v>
                </c:pt>
                <c:pt idx="80">
                  <c:v>-276.97439300000002</c:v>
                </c:pt>
                <c:pt idx="81">
                  <c:v>420.83084500000001</c:v>
                </c:pt>
                <c:pt idx="82">
                  <c:v>174.04743300000001</c:v>
                </c:pt>
                <c:pt idx="83">
                  <c:v>264.84332499999999</c:v>
                </c:pt>
                <c:pt idx="84">
                  <c:v>179.48657499999999</c:v>
                </c:pt>
                <c:pt idx="85">
                  <c:v>123.54396</c:v>
                </c:pt>
                <c:pt idx="86">
                  <c:v>-66.744235000000003</c:v>
                </c:pt>
                <c:pt idx="87">
                  <c:v>-449.84348499999999</c:v>
                </c:pt>
                <c:pt idx="88">
                  <c:v>-107.321665</c:v>
                </c:pt>
                <c:pt idx="89">
                  <c:v>252.02656200000001</c:v>
                </c:pt>
                <c:pt idx="90">
                  <c:v>242.73920000000001</c:v>
                </c:pt>
                <c:pt idx="91">
                  <c:v>-239.98708300000001</c:v>
                </c:pt>
                <c:pt idx="92">
                  <c:v>103.666813</c:v>
                </c:pt>
                <c:pt idx="93">
                  <c:v>-271.87382200000002</c:v>
                </c:pt>
                <c:pt idx="94">
                  <c:v>141.062005</c:v>
                </c:pt>
                <c:pt idx="95">
                  <c:v>-99.585346999999999</c:v>
                </c:pt>
                <c:pt idx="96">
                  <c:v>712.30299200000002</c:v>
                </c:pt>
                <c:pt idx="97">
                  <c:v>1.9055880000000001</c:v>
                </c:pt>
                <c:pt idx="98">
                  <c:v>193.764477</c:v>
                </c:pt>
                <c:pt idx="99">
                  <c:v>339.96186299999999</c:v>
                </c:pt>
                <c:pt idx="100">
                  <c:v>428.85397699999999</c:v>
                </c:pt>
                <c:pt idx="101">
                  <c:v>-1914.8891799999999</c:v>
                </c:pt>
                <c:pt idx="102">
                  <c:v>-425.49570699999998</c:v>
                </c:pt>
                <c:pt idx="103">
                  <c:v>-1751.1111659999999</c:v>
                </c:pt>
                <c:pt idx="104">
                  <c:v>5107.7963909999999</c:v>
                </c:pt>
                <c:pt idx="105">
                  <c:v>5438.8820020000003</c:v>
                </c:pt>
                <c:pt idx="106">
                  <c:v>2701.441519</c:v>
                </c:pt>
                <c:pt idx="107">
                  <c:v>1475.5430249999999</c:v>
                </c:pt>
                <c:pt idx="108">
                  <c:v>-1940.723219</c:v>
                </c:pt>
                <c:pt idx="109">
                  <c:v>51.089204000000002</c:v>
                </c:pt>
                <c:pt idx="110">
                  <c:v>95.102653000000004</c:v>
                </c:pt>
                <c:pt idx="111">
                  <c:v>1369.0028400000001</c:v>
                </c:pt>
                <c:pt idx="112">
                  <c:v>1472.6781619999999</c:v>
                </c:pt>
                <c:pt idx="113">
                  <c:v>2169.743195</c:v>
                </c:pt>
                <c:pt idx="114">
                  <c:v>823.30375500000002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F2-0346-B56B-EEF479751974}"/>
            </c:ext>
          </c:extLst>
        </c:ser>
        <c:ser>
          <c:idx val="5"/>
          <c:order val="6"/>
          <c:tx>
            <c:strRef>
              <c:f>plot!$I$2</c:f>
              <c:strCache>
                <c:ptCount val="1"/>
                <c:pt idx="0">
                  <c:v>1V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plot!$G$89:$G$205</c:f>
              <c:numCache>
                <c:formatCode>General</c:formatCode>
                <c:ptCount val="117"/>
                <c:pt idx="0">
                  <c:v>339.53500000000003</c:v>
                </c:pt>
                <c:pt idx="1">
                  <c:v>338.27499999999998</c:v>
                </c:pt>
                <c:pt idx="2">
                  <c:v>337.04500000000002</c:v>
                </c:pt>
                <c:pt idx="3">
                  <c:v>335.92</c:v>
                </c:pt>
                <c:pt idx="4">
                  <c:v>334.85500000000002</c:v>
                </c:pt>
                <c:pt idx="5">
                  <c:v>333.815</c:v>
                </c:pt>
                <c:pt idx="6">
                  <c:v>332.8</c:v>
                </c:pt>
                <c:pt idx="7">
                  <c:v>331.82</c:v>
                </c:pt>
                <c:pt idx="8">
                  <c:v>330.86</c:v>
                </c:pt>
                <c:pt idx="9">
                  <c:v>329.93</c:v>
                </c:pt>
                <c:pt idx="10">
                  <c:v>329.02</c:v>
                </c:pt>
                <c:pt idx="11">
                  <c:v>328.13499999999999</c:v>
                </c:pt>
                <c:pt idx="12">
                  <c:v>327.27</c:v>
                </c:pt>
                <c:pt idx="13">
                  <c:v>326.435</c:v>
                </c:pt>
                <c:pt idx="14">
                  <c:v>325.61500000000001</c:v>
                </c:pt>
                <c:pt idx="15">
                  <c:v>324.815</c:v>
                </c:pt>
                <c:pt idx="16">
                  <c:v>324.04000000000002</c:v>
                </c:pt>
                <c:pt idx="17">
                  <c:v>323.29000000000002</c:v>
                </c:pt>
                <c:pt idx="18">
                  <c:v>322.55</c:v>
                </c:pt>
                <c:pt idx="19">
                  <c:v>321.83499999999998</c:v>
                </c:pt>
                <c:pt idx="20">
                  <c:v>321.13499999999999</c:v>
                </c:pt>
                <c:pt idx="21">
                  <c:v>320.45499999999998</c:v>
                </c:pt>
                <c:pt idx="22">
                  <c:v>319.79000000000002</c:v>
                </c:pt>
                <c:pt idx="23">
                  <c:v>319.14</c:v>
                </c:pt>
                <c:pt idx="24">
                  <c:v>318.51</c:v>
                </c:pt>
                <c:pt idx="25">
                  <c:v>317.89499999999998</c:v>
                </c:pt>
                <c:pt idx="26">
                  <c:v>317.3</c:v>
                </c:pt>
                <c:pt idx="27">
                  <c:v>316.72000000000003</c:v>
                </c:pt>
                <c:pt idx="28">
                  <c:v>316.14999999999998</c:v>
                </c:pt>
                <c:pt idx="29">
                  <c:v>315.59500000000003</c:v>
                </c:pt>
                <c:pt idx="30">
                  <c:v>315.05500000000001</c:v>
                </c:pt>
                <c:pt idx="31">
                  <c:v>314.52499999999998</c:v>
                </c:pt>
                <c:pt idx="32">
                  <c:v>314.04000000000002</c:v>
                </c:pt>
                <c:pt idx="33">
                  <c:v>313.58499999999998</c:v>
                </c:pt>
                <c:pt idx="34">
                  <c:v>313.14499999999998</c:v>
                </c:pt>
                <c:pt idx="35">
                  <c:v>312.70999999999998</c:v>
                </c:pt>
                <c:pt idx="36">
                  <c:v>312.28500000000003</c:v>
                </c:pt>
                <c:pt idx="37">
                  <c:v>311.875</c:v>
                </c:pt>
                <c:pt idx="38">
                  <c:v>311.47500000000002</c:v>
                </c:pt>
                <c:pt idx="39">
                  <c:v>311.08</c:v>
                </c:pt>
                <c:pt idx="40">
                  <c:v>310.7</c:v>
                </c:pt>
                <c:pt idx="41">
                  <c:v>310.33</c:v>
                </c:pt>
                <c:pt idx="42">
                  <c:v>309.97500000000002</c:v>
                </c:pt>
                <c:pt idx="43">
                  <c:v>309.64</c:v>
                </c:pt>
                <c:pt idx="44">
                  <c:v>309.32499999999999</c:v>
                </c:pt>
                <c:pt idx="45">
                  <c:v>309.02499999999998</c:v>
                </c:pt>
                <c:pt idx="46">
                  <c:v>308.76</c:v>
                </c:pt>
                <c:pt idx="47">
                  <c:v>308.565</c:v>
                </c:pt>
                <c:pt idx="48">
                  <c:v>308.435</c:v>
                </c:pt>
                <c:pt idx="49">
                  <c:v>308.39</c:v>
                </c:pt>
                <c:pt idx="50">
                  <c:v>308.41000000000003</c:v>
                </c:pt>
                <c:pt idx="51">
                  <c:v>308.45</c:v>
                </c:pt>
                <c:pt idx="52">
                  <c:v>308.48</c:v>
                </c:pt>
                <c:pt idx="53">
                  <c:v>308.46499999999997</c:v>
                </c:pt>
                <c:pt idx="54">
                  <c:v>308.40499999999997</c:v>
                </c:pt>
                <c:pt idx="55">
                  <c:v>308.31</c:v>
                </c:pt>
                <c:pt idx="56">
                  <c:v>308.17500000000001</c:v>
                </c:pt>
                <c:pt idx="57">
                  <c:v>308.02499999999998</c:v>
                </c:pt>
                <c:pt idx="58">
                  <c:v>307.875</c:v>
                </c:pt>
                <c:pt idx="59">
                  <c:v>307.72000000000003</c:v>
                </c:pt>
                <c:pt idx="60">
                  <c:v>307.58</c:v>
                </c:pt>
                <c:pt idx="61">
                  <c:v>307.45</c:v>
                </c:pt>
                <c:pt idx="62">
                  <c:v>307.33499999999998</c:v>
                </c:pt>
                <c:pt idx="63">
                  <c:v>307.23</c:v>
                </c:pt>
                <c:pt idx="64">
                  <c:v>307.14</c:v>
                </c:pt>
                <c:pt idx="65">
                  <c:v>307.05</c:v>
                </c:pt>
                <c:pt idx="66">
                  <c:v>306.96499999999997</c:v>
                </c:pt>
                <c:pt idx="67">
                  <c:v>306.875</c:v>
                </c:pt>
                <c:pt idx="68">
                  <c:v>306.77499999999998</c:v>
                </c:pt>
                <c:pt idx="69">
                  <c:v>306.67500000000001</c:v>
                </c:pt>
                <c:pt idx="70">
                  <c:v>306.57</c:v>
                </c:pt>
                <c:pt idx="71">
                  <c:v>306.45999999999998</c:v>
                </c:pt>
                <c:pt idx="72">
                  <c:v>306.35000000000002</c:v>
                </c:pt>
                <c:pt idx="73">
                  <c:v>306.24</c:v>
                </c:pt>
                <c:pt idx="74">
                  <c:v>306.125</c:v>
                </c:pt>
                <c:pt idx="75">
                  <c:v>306.01</c:v>
                </c:pt>
                <c:pt idx="76">
                  <c:v>305.89999999999998</c:v>
                </c:pt>
                <c:pt idx="77">
                  <c:v>305.79500000000002</c:v>
                </c:pt>
                <c:pt idx="78">
                  <c:v>305.69</c:v>
                </c:pt>
                <c:pt idx="79">
                  <c:v>305.58</c:v>
                </c:pt>
                <c:pt idx="80">
                  <c:v>305.48</c:v>
                </c:pt>
                <c:pt idx="81">
                  <c:v>305.375</c:v>
                </c:pt>
                <c:pt idx="82">
                  <c:v>305.27</c:v>
                </c:pt>
                <c:pt idx="83">
                  <c:v>305.02499999999998</c:v>
                </c:pt>
                <c:pt idx="84">
                  <c:v>304.75</c:v>
                </c:pt>
                <c:pt idx="85">
                  <c:v>304.5</c:v>
                </c:pt>
                <c:pt idx="86">
                  <c:v>304.255</c:v>
                </c:pt>
                <c:pt idx="87">
                  <c:v>304.02999999999997</c:v>
                </c:pt>
                <c:pt idx="88">
                  <c:v>303.80500000000001</c:v>
                </c:pt>
                <c:pt idx="89">
                  <c:v>303.59500000000003</c:v>
                </c:pt>
                <c:pt idx="90">
                  <c:v>303.38499999999999</c:v>
                </c:pt>
                <c:pt idx="91">
                  <c:v>303.19</c:v>
                </c:pt>
                <c:pt idx="92">
                  <c:v>302.995</c:v>
                </c:pt>
                <c:pt idx="93">
                  <c:v>302.80500000000001</c:v>
                </c:pt>
                <c:pt idx="94">
                  <c:v>302.625</c:v>
                </c:pt>
                <c:pt idx="95">
                  <c:v>302.44499999999999</c:v>
                </c:pt>
                <c:pt idx="96">
                  <c:v>302.27</c:v>
                </c:pt>
                <c:pt idx="97">
                  <c:v>302.10500000000002</c:v>
                </c:pt>
                <c:pt idx="98">
                  <c:v>301.935</c:v>
                </c:pt>
                <c:pt idx="99">
                  <c:v>301.77999999999997</c:v>
                </c:pt>
                <c:pt idx="100">
                  <c:v>301.625</c:v>
                </c:pt>
                <c:pt idx="101">
                  <c:v>301.47500000000002</c:v>
                </c:pt>
                <c:pt idx="102">
                  <c:v>301.32499999999999</c:v>
                </c:pt>
                <c:pt idx="103">
                  <c:v>301.17</c:v>
                </c:pt>
                <c:pt idx="104">
                  <c:v>300.57</c:v>
                </c:pt>
                <c:pt idx="105">
                  <c:v>300.08</c:v>
                </c:pt>
                <c:pt idx="106">
                  <c:v>299.65499999999997</c:v>
                </c:pt>
                <c:pt idx="107">
                  <c:v>299.27</c:v>
                </c:pt>
                <c:pt idx="108">
                  <c:v>299.02</c:v>
                </c:pt>
                <c:pt idx="109">
                  <c:v>298.77499999999998</c:v>
                </c:pt>
                <c:pt idx="110">
                  <c:v>298.7</c:v>
                </c:pt>
                <c:pt idx="111">
                  <c:v>298.625</c:v>
                </c:pt>
                <c:pt idx="112">
                  <c:v>298.54500000000002</c:v>
                </c:pt>
                <c:pt idx="113">
                  <c:v>298.47500000000002</c:v>
                </c:pt>
                <c:pt idx="114">
                  <c:v>298.40499999999997</c:v>
                </c:pt>
                <c:pt idx="115">
                  <c:v>298.20499999999998</c:v>
                </c:pt>
                <c:pt idx="116">
                  <c:v>298.16000000000003</c:v>
                </c:pt>
              </c:numCache>
            </c:numRef>
          </c:xVal>
          <c:yVal>
            <c:numRef>
              <c:f>plot!$K$89:$K$205</c:f>
              <c:numCache>
                <c:formatCode>General</c:formatCode>
                <c:ptCount val="117"/>
                <c:pt idx="0">
                  <c:v>50.606501000000002</c:v>
                </c:pt>
                <c:pt idx="1">
                  <c:v>53.860619999999997</c:v>
                </c:pt>
                <c:pt idx="2">
                  <c:v>28.970151000000001</c:v>
                </c:pt>
                <c:pt idx="3">
                  <c:v>67.168968000000007</c:v>
                </c:pt>
                <c:pt idx="4">
                  <c:v>50.575564999999997</c:v>
                </c:pt>
                <c:pt idx="5">
                  <c:v>70.006817999999996</c:v>
                </c:pt>
                <c:pt idx="6">
                  <c:v>58.194217000000002</c:v>
                </c:pt>
                <c:pt idx="7">
                  <c:v>-498.924938</c:v>
                </c:pt>
                <c:pt idx="8">
                  <c:v>39.439334000000002</c:v>
                </c:pt>
                <c:pt idx="9">
                  <c:v>65.974991000000003</c:v>
                </c:pt>
                <c:pt idx="10">
                  <c:v>51.480058</c:v>
                </c:pt>
                <c:pt idx="11">
                  <c:v>62.713078000000003</c:v>
                </c:pt>
                <c:pt idx="12">
                  <c:v>67.571524999999994</c:v>
                </c:pt>
                <c:pt idx="13">
                  <c:v>69.363823999999994</c:v>
                </c:pt>
                <c:pt idx="14">
                  <c:v>54.141508999999999</c:v>
                </c:pt>
                <c:pt idx="15">
                  <c:v>84.331884000000002</c:v>
                </c:pt>
                <c:pt idx="16">
                  <c:v>81.879187000000002</c:v>
                </c:pt>
                <c:pt idx="17">
                  <c:v>56.110751</c:v>
                </c:pt>
                <c:pt idx="18">
                  <c:v>26.388718999999998</c:v>
                </c:pt>
                <c:pt idx="19">
                  <c:v>85.390034</c:v>
                </c:pt>
                <c:pt idx="20">
                  <c:v>68.261420999999999</c:v>
                </c:pt>
                <c:pt idx="21">
                  <c:v>108.847662</c:v>
                </c:pt>
                <c:pt idx="22">
                  <c:v>92.153031999999996</c:v>
                </c:pt>
                <c:pt idx="23">
                  <c:v>32.221789999999999</c:v>
                </c:pt>
                <c:pt idx="24">
                  <c:v>50.244956000000002</c:v>
                </c:pt>
                <c:pt idx="25">
                  <c:v>58.112940000000002</c:v>
                </c:pt>
                <c:pt idx="26">
                  <c:v>68.003530999999995</c:v>
                </c:pt>
                <c:pt idx="27">
                  <c:v>45.065404000000001</c:v>
                </c:pt>
                <c:pt idx="28">
                  <c:v>84.901166000000003</c:v>
                </c:pt>
                <c:pt idx="29">
                  <c:v>51.989210999999997</c:v>
                </c:pt>
                <c:pt idx="30">
                  <c:v>109.361679</c:v>
                </c:pt>
                <c:pt idx="31">
                  <c:v>78.991226999999995</c:v>
                </c:pt>
                <c:pt idx="32">
                  <c:v>107.54670299999999</c:v>
                </c:pt>
                <c:pt idx="33">
                  <c:v>87.825187999999997</c:v>
                </c:pt>
                <c:pt idx="34">
                  <c:v>86.515901999999997</c:v>
                </c:pt>
                <c:pt idx="35">
                  <c:v>89.699428999999995</c:v>
                </c:pt>
                <c:pt idx="36">
                  <c:v>63.025002999999998</c:v>
                </c:pt>
                <c:pt idx="37">
                  <c:v>42.446646000000001</c:v>
                </c:pt>
                <c:pt idx="38">
                  <c:v>104.833209</c:v>
                </c:pt>
                <c:pt idx="39">
                  <c:v>67.950159999999997</c:v>
                </c:pt>
                <c:pt idx="40">
                  <c:v>73.637760999999998</c:v>
                </c:pt>
                <c:pt idx="41">
                  <c:v>100.73193499999999</c:v>
                </c:pt>
                <c:pt idx="42">
                  <c:v>117.79110799999999</c:v>
                </c:pt>
                <c:pt idx="43">
                  <c:v>57.442889000000001</c:v>
                </c:pt>
                <c:pt idx="44">
                  <c:v>104.875454</c:v>
                </c:pt>
                <c:pt idx="45">
                  <c:v>100.98633</c:v>
                </c:pt>
                <c:pt idx="46">
                  <c:v>80.575743000000003</c:v>
                </c:pt>
                <c:pt idx="47">
                  <c:v>94.449883999999997</c:v>
                </c:pt>
                <c:pt idx="48">
                  <c:v>97.893545000000003</c:v>
                </c:pt>
                <c:pt idx="49">
                  <c:v>106.04834</c:v>
                </c:pt>
                <c:pt idx="50">
                  <c:v>85.140876000000006</c:v>
                </c:pt>
                <c:pt idx="51">
                  <c:v>150.02097699999999</c:v>
                </c:pt>
                <c:pt idx="52">
                  <c:v>66.075569000000002</c:v>
                </c:pt>
                <c:pt idx="53">
                  <c:v>45.021346999999999</c:v>
                </c:pt>
                <c:pt idx="54">
                  <c:v>45.023209000000001</c:v>
                </c:pt>
                <c:pt idx="55">
                  <c:v>81.235061999999999</c:v>
                </c:pt>
                <c:pt idx="56">
                  <c:v>139.19100499999999</c:v>
                </c:pt>
                <c:pt idx="57">
                  <c:v>94.372018999999995</c:v>
                </c:pt>
                <c:pt idx="58">
                  <c:v>149.001948</c:v>
                </c:pt>
                <c:pt idx="59">
                  <c:v>72.974328999999997</c:v>
                </c:pt>
                <c:pt idx="60">
                  <c:v>116.354286</c:v>
                </c:pt>
                <c:pt idx="61">
                  <c:v>72.983400000000003</c:v>
                </c:pt>
                <c:pt idx="62">
                  <c:v>59.650033999999998</c:v>
                </c:pt>
                <c:pt idx="63">
                  <c:v>105.496765</c:v>
                </c:pt>
                <c:pt idx="64">
                  <c:v>124.972947</c:v>
                </c:pt>
                <c:pt idx="65">
                  <c:v>95.299780999999996</c:v>
                </c:pt>
                <c:pt idx="66">
                  <c:v>80.090947999999997</c:v>
                </c:pt>
                <c:pt idx="67">
                  <c:v>86.614735999999994</c:v>
                </c:pt>
                <c:pt idx="68">
                  <c:v>91.640174999999999</c:v>
                </c:pt>
                <c:pt idx="69">
                  <c:v>64.002763999999999</c:v>
                </c:pt>
                <c:pt idx="70">
                  <c:v>37.108995999999998</c:v>
                </c:pt>
                <c:pt idx="71">
                  <c:v>118.575929</c:v>
                </c:pt>
                <c:pt idx="72">
                  <c:v>77.065392000000003</c:v>
                </c:pt>
                <c:pt idx="73">
                  <c:v>49.880164000000001</c:v>
                </c:pt>
                <c:pt idx="74">
                  <c:v>101.624636</c:v>
                </c:pt>
                <c:pt idx="75">
                  <c:v>75.502797999999999</c:v>
                </c:pt>
                <c:pt idx="76">
                  <c:v>74.078742000000005</c:v>
                </c:pt>
                <c:pt idx="77">
                  <c:v>152.35531399999999</c:v>
                </c:pt>
                <c:pt idx="78">
                  <c:v>88.652394999999999</c:v>
                </c:pt>
                <c:pt idx="79">
                  <c:v>119.40778299999999</c:v>
                </c:pt>
                <c:pt idx="80">
                  <c:v>95.994195000000005</c:v>
                </c:pt>
                <c:pt idx="81">
                  <c:v>138.66316599999999</c:v>
                </c:pt>
                <c:pt idx="82">
                  <c:v>63.667439000000002</c:v>
                </c:pt>
                <c:pt idx="83">
                  <c:v>117.80261900000001</c:v>
                </c:pt>
                <c:pt idx="84">
                  <c:v>111.395706</c:v>
                </c:pt>
                <c:pt idx="85">
                  <c:v>119.83689699999999</c:v>
                </c:pt>
                <c:pt idx="86">
                  <c:v>103.279777</c:v>
                </c:pt>
                <c:pt idx="87">
                  <c:v>123.88913100000001</c:v>
                </c:pt>
                <c:pt idx="88">
                  <c:v>117.26295</c:v>
                </c:pt>
                <c:pt idx="89">
                  <c:v>131.07470000000001</c:v>
                </c:pt>
                <c:pt idx="90">
                  <c:v>131.779673</c:v>
                </c:pt>
                <c:pt idx="91">
                  <c:v>85.211404999999999</c:v>
                </c:pt>
                <c:pt idx="92">
                  <c:v>124.42246299999999</c:v>
                </c:pt>
                <c:pt idx="93">
                  <c:v>54.999186999999999</c:v>
                </c:pt>
                <c:pt idx="94">
                  <c:v>33.109487999999999</c:v>
                </c:pt>
                <c:pt idx="95">
                  <c:v>65.094750000000005</c:v>
                </c:pt>
                <c:pt idx="96">
                  <c:v>91.214286000000001</c:v>
                </c:pt>
                <c:pt idx="97">
                  <c:v>46.098036</c:v>
                </c:pt>
                <c:pt idx="98">
                  <c:v>184.38647</c:v>
                </c:pt>
                <c:pt idx="99">
                  <c:v>35.410102000000002</c:v>
                </c:pt>
                <c:pt idx="100">
                  <c:v>141.60677000000001</c:v>
                </c:pt>
                <c:pt idx="101">
                  <c:v>101.450744</c:v>
                </c:pt>
                <c:pt idx="102">
                  <c:v>66.938494000000006</c:v>
                </c:pt>
                <c:pt idx="103">
                  <c:v>441.20364799999999</c:v>
                </c:pt>
                <c:pt idx="104">
                  <c:v>179.53879000000001</c:v>
                </c:pt>
                <c:pt idx="105">
                  <c:v>543.46222299999999</c:v>
                </c:pt>
                <c:pt idx="106">
                  <c:v>518.83158400000002</c:v>
                </c:pt>
                <c:pt idx="107">
                  <c:v>406.23273799999998</c:v>
                </c:pt>
                <c:pt idx="108">
                  <c:v>199.40316000000001</c:v>
                </c:pt>
                <c:pt idx="109">
                  <c:v>-109.696572</c:v>
                </c:pt>
                <c:pt idx="110">
                  <c:v>-8.0568290000000005</c:v>
                </c:pt>
                <c:pt idx="111">
                  <c:v>-26.208749000000001</c:v>
                </c:pt>
                <c:pt idx="112">
                  <c:v>-79.616263000000004</c:v>
                </c:pt>
                <c:pt idx="113">
                  <c:v>83.105197000000004</c:v>
                </c:pt>
                <c:pt idx="114">
                  <c:v>-157.69246100000001</c:v>
                </c:pt>
                <c:pt idx="115">
                  <c:v>10.797563999999999</c:v>
                </c:pt>
                <c:pt idx="116">
                  <c:v>28.682848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F2-0346-B56B-EEF479751974}"/>
            </c:ext>
          </c:extLst>
        </c:ser>
        <c:ser>
          <c:idx val="7"/>
          <c:order val="7"/>
          <c:tx>
            <c:strRef>
              <c:f>plot!$N$2</c:f>
              <c:strCache>
                <c:ptCount val="1"/>
                <c:pt idx="0">
                  <c:v>2V applied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plot!$L$43:$L$92</c:f>
              <c:numCache>
                <c:formatCode>General</c:formatCode>
                <c:ptCount val="50"/>
                <c:pt idx="0">
                  <c:v>364.88499999999999</c:v>
                </c:pt>
                <c:pt idx="1">
                  <c:v>366.04</c:v>
                </c:pt>
                <c:pt idx="2">
                  <c:v>367.15</c:v>
                </c:pt>
                <c:pt idx="3">
                  <c:v>368.23</c:v>
                </c:pt>
                <c:pt idx="4">
                  <c:v>369.255</c:v>
                </c:pt>
                <c:pt idx="5">
                  <c:v>370.25</c:v>
                </c:pt>
                <c:pt idx="6">
                  <c:v>371.2</c:v>
                </c:pt>
                <c:pt idx="7">
                  <c:v>372.125</c:v>
                </c:pt>
                <c:pt idx="8">
                  <c:v>373.005</c:v>
                </c:pt>
                <c:pt idx="9">
                  <c:v>373.85500000000002</c:v>
                </c:pt>
                <c:pt idx="10">
                  <c:v>374.67</c:v>
                </c:pt>
                <c:pt idx="11">
                  <c:v>375.46</c:v>
                </c:pt>
                <c:pt idx="12">
                  <c:v>376.22</c:v>
                </c:pt>
                <c:pt idx="13">
                  <c:v>376.95</c:v>
                </c:pt>
                <c:pt idx="14">
                  <c:v>377.65</c:v>
                </c:pt>
                <c:pt idx="15">
                  <c:v>378.33499999999998</c:v>
                </c:pt>
                <c:pt idx="16">
                  <c:v>378.98500000000001</c:v>
                </c:pt>
                <c:pt idx="17">
                  <c:v>379.62</c:v>
                </c:pt>
                <c:pt idx="18">
                  <c:v>380.23</c:v>
                </c:pt>
                <c:pt idx="19">
                  <c:v>380.78</c:v>
                </c:pt>
                <c:pt idx="20">
                  <c:v>380.58499999999998</c:v>
                </c:pt>
                <c:pt idx="21">
                  <c:v>379.14499999999998</c:v>
                </c:pt>
                <c:pt idx="22">
                  <c:v>377.15</c:v>
                </c:pt>
                <c:pt idx="23">
                  <c:v>374.96499999999997</c:v>
                </c:pt>
                <c:pt idx="24">
                  <c:v>372.82499999999999</c:v>
                </c:pt>
                <c:pt idx="25">
                  <c:v>370.84</c:v>
                </c:pt>
                <c:pt idx="26">
                  <c:v>369.065</c:v>
                </c:pt>
                <c:pt idx="27">
                  <c:v>367.48500000000001</c:v>
                </c:pt>
                <c:pt idx="28">
                  <c:v>366.02499999999998</c:v>
                </c:pt>
                <c:pt idx="29">
                  <c:v>364.61500000000001</c:v>
                </c:pt>
                <c:pt idx="30">
                  <c:v>363.17</c:v>
                </c:pt>
                <c:pt idx="31">
                  <c:v>361.65499999999997</c:v>
                </c:pt>
                <c:pt idx="32">
                  <c:v>360.14499999999998</c:v>
                </c:pt>
                <c:pt idx="33">
                  <c:v>358.63</c:v>
                </c:pt>
                <c:pt idx="34">
                  <c:v>357.04500000000002</c:v>
                </c:pt>
                <c:pt idx="35">
                  <c:v>355.41500000000002</c:v>
                </c:pt>
                <c:pt idx="36">
                  <c:v>353.77</c:v>
                </c:pt>
                <c:pt idx="37">
                  <c:v>352.13499999999999</c:v>
                </c:pt>
                <c:pt idx="38">
                  <c:v>350.52499999999998</c:v>
                </c:pt>
                <c:pt idx="39">
                  <c:v>348.94</c:v>
                </c:pt>
                <c:pt idx="40">
                  <c:v>347.41500000000002</c:v>
                </c:pt>
                <c:pt idx="41">
                  <c:v>345.93</c:v>
                </c:pt>
                <c:pt idx="42">
                  <c:v>344.49</c:v>
                </c:pt>
                <c:pt idx="43">
                  <c:v>343.08499999999998</c:v>
                </c:pt>
                <c:pt idx="44">
                  <c:v>341.72500000000002</c:v>
                </c:pt>
                <c:pt idx="45">
                  <c:v>340.4</c:v>
                </c:pt>
                <c:pt idx="46">
                  <c:v>339.11500000000001</c:v>
                </c:pt>
                <c:pt idx="47">
                  <c:v>337.86</c:v>
                </c:pt>
                <c:pt idx="48">
                  <c:v>336.65499999999997</c:v>
                </c:pt>
                <c:pt idx="49">
                  <c:v>335.565</c:v>
                </c:pt>
              </c:numCache>
            </c:numRef>
          </c:xVal>
          <c:yVal>
            <c:numRef>
              <c:f>plot!$Q$43:$Q$92</c:f>
              <c:numCache>
                <c:formatCode>General</c:formatCode>
                <c:ptCount val="50"/>
                <c:pt idx="0">
                  <c:v>74.485764000000003</c:v>
                </c:pt>
                <c:pt idx="1">
                  <c:v>73.722108000000006</c:v>
                </c:pt>
                <c:pt idx="2">
                  <c:v>69.437687999999994</c:v>
                </c:pt>
                <c:pt idx="3">
                  <c:v>55.679734000000003</c:v>
                </c:pt>
                <c:pt idx="4">
                  <c:v>59.197615999999996</c:v>
                </c:pt>
                <c:pt idx="5">
                  <c:v>57.198636</c:v>
                </c:pt>
                <c:pt idx="6">
                  <c:v>56.129545</c:v>
                </c:pt>
                <c:pt idx="7">
                  <c:v>53.130437999999998</c:v>
                </c:pt>
                <c:pt idx="8">
                  <c:v>58.822530999999998</c:v>
                </c:pt>
                <c:pt idx="9">
                  <c:v>52.912433999999998</c:v>
                </c:pt>
                <c:pt idx="10">
                  <c:v>52.546484</c:v>
                </c:pt>
                <c:pt idx="11">
                  <c:v>58.43535</c:v>
                </c:pt>
                <c:pt idx="12">
                  <c:v>57.596730999999998</c:v>
                </c:pt>
                <c:pt idx="13">
                  <c:v>51.844594000000001</c:v>
                </c:pt>
                <c:pt idx="14">
                  <c:v>47.871440999999997</c:v>
                </c:pt>
                <c:pt idx="15">
                  <c:v>42.859408000000002</c:v>
                </c:pt>
                <c:pt idx="16">
                  <c:v>43.743012</c:v>
                </c:pt>
                <c:pt idx="17">
                  <c:v>50.422623000000002</c:v>
                </c:pt>
                <c:pt idx="18">
                  <c:v>52.144345999999999</c:v>
                </c:pt>
                <c:pt idx="19">
                  <c:v>44.998024000000001</c:v>
                </c:pt>
                <c:pt idx="20">
                  <c:v>47.740113999999998</c:v>
                </c:pt>
                <c:pt idx="21">
                  <c:v>49.412058000000002</c:v>
                </c:pt>
                <c:pt idx="22">
                  <c:v>47.337462000000002</c:v>
                </c:pt>
                <c:pt idx="23">
                  <c:v>46.875407000000003</c:v>
                </c:pt>
                <c:pt idx="24">
                  <c:v>49.570734999999999</c:v>
                </c:pt>
                <c:pt idx="25">
                  <c:v>48.066569000000001</c:v>
                </c:pt>
                <c:pt idx="26">
                  <c:v>53.396811999999997</c:v>
                </c:pt>
                <c:pt idx="27">
                  <c:v>53.405427000000003</c:v>
                </c:pt>
                <c:pt idx="28">
                  <c:v>51.111203000000003</c:v>
                </c:pt>
                <c:pt idx="29">
                  <c:v>47.357821999999999</c:v>
                </c:pt>
                <c:pt idx="30">
                  <c:v>51.183304</c:v>
                </c:pt>
                <c:pt idx="31">
                  <c:v>54.348635999999999</c:v>
                </c:pt>
                <c:pt idx="32">
                  <c:v>52.221364999999999</c:v>
                </c:pt>
                <c:pt idx="33">
                  <c:v>49.650481999999997</c:v>
                </c:pt>
                <c:pt idx="34">
                  <c:v>56.786893999999997</c:v>
                </c:pt>
                <c:pt idx="35">
                  <c:v>52.208280999999999</c:v>
                </c:pt>
                <c:pt idx="36">
                  <c:v>52.266016999999998</c:v>
                </c:pt>
                <c:pt idx="37">
                  <c:v>44.893270999999999</c:v>
                </c:pt>
                <c:pt idx="38">
                  <c:v>47.395294</c:v>
                </c:pt>
                <c:pt idx="39">
                  <c:v>53.189785999999998</c:v>
                </c:pt>
                <c:pt idx="40">
                  <c:v>41.887546999999998</c:v>
                </c:pt>
                <c:pt idx="41">
                  <c:v>47.003100000000003</c:v>
                </c:pt>
                <c:pt idx="42">
                  <c:v>50.260150000000003</c:v>
                </c:pt>
                <c:pt idx="43">
                  <c:v>56.530698999999998</c:v>
                </c:pt>
                <c:pt idx="44">
                  <c:v>49.321221000000001</c:v>
                </c:pt>
                <c:pt idx="45">
                  <c:v>51.357143999999998</c:v>
                </c:pt>
                <c:pt idx="46">
                  <c:v>48.663710000000002</c:v>
                </c:pt>
                <c:pt idx="47">
                  <c:v>48.425792999999999</c:v>
                </c:pt>
                <c:pt idx="48">
                  <c:v>53.335917999999999</c:v>
                </c:pt>
                <c:pt idx="49">
                  <c:v>53.200110000000002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FF2-0346-B56B-EEF479751974}"/>
            </c:ext>
          </c:extLst>
        </c:ser>
        <c:ser>
          <c:idx val="9"/>
          <c:order val="8"/>
          <c:tx>
            <c:strRef>
              <c:f>plot!$P$2</c:f>
              <c:strCache>
                <c:ptCount val="1"/>
                <c:pt idx="0">
                  <c:v>2V applied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plot!$L$117:$L$162</c:f>
              <c:numCache>
                <c:formatCode>General</c:formatCode>
                <c:ptCount val="46"/>
                <c:pt idx="0">
                  <c:v>315.96499999999997</c:v>
                </c:pt>
                <c:pt idx="1">
                  <c:v>315.41500000000002</c:v>
                </c:pt>
                <c:pt idx="2">
                  <c:v>314.875</c:v>
                </c:pt>
                <c:pt idx="3">
                  <c:v>314.36</c:v>
                </c:pt>
                <c:pt idx="4">
                  <c:v>313.89</c:v>
                </c:pt>
                <c:pt idx="5">
                  <c:v>313.435</c:v>
                </c:pt>
                <c:pt idx="6">
                  <c:v>312.995</c:v>
                </c:pt>
                <c:pt idx="7">
                  <c:v>312.565</c:v>
                </c:pt>
                <c:pt idx="8">
                  <c:v>312.14499999999998</c:v>
                </c:pt>
                <c:pt idx="9">
                  <c:v>311.73500000000001</c:v>
                </c:pt>
                <c:pt idx="10">
                  <c:v>311.33999999999997</c:v>
                </c:pt>
                <c:pt idx="11">
                  <c:v>310.95</c:v>
                </c:pt>
                <c:pt idx="12">
                  <c:v>310.57499999999999</c:v>
                </c:pt>
                <c:pt idx="13">
                  <c:v>310.20999999999998</c:v>
                </c:pt>
                <c:pt idx="14">
                  <c:v>309.86</c:v>
                </c:pt>
                <c:pt idx="15">
                  <c:v>309.53500000000003</c:v>
                </c:pt>
                <c:pt idx="16">
                  <c:v>309.22500000000002</c:v>
                </c:pt>
                <c:pt idx="17">
                  <c:v>308.935</c:v>
                </c:pt>
                <c:pt idx="18">
                  <c:v>308.69</c:v>
                </c:pt>
                <c:pt idx="19">
                  <c:v>308.51</c:v>
                </c:pt>
                <c:pt idx="20">
                  <c:v>308.41500000000002</c:v>
                </c:pt>
                <c:pt idx="21">
                  <c:v>308.39</c:v>
                </c:pt>
                <c:pt idx="22">
                  <c:v>308.42500000000001</c:v>
                </c:pt>
                <c:pt idx="23">
                  <c:v>308.45999999999998</c:v>
                </c:pt>
                <c:pt idx="24">
                  <c:v>308.48</c:v>
                </c:pt>
                <c:pt idx="25">
                  <c:v>308.45</c:v>
                </c:pt>
                <c:pt idx="26">
                  <c:v>308.38</c:v>
                </c:pt>
                <c:pt idx="27">
                  <c:v>308.27</c:v>
                </c:pt>
                <c:pt idx="28">
                  <c:v>308.125</c:v>
                </c:pt>
                <c:pt idx="29">
                  <c:v>307.97500000000002</c:v>
                </c:pt>
                <c:pt idx="30">
                  <c:v>307.82</c:v>
                </c:pt>
                <c:pt idx="31">
                  <c:v>307.67500000000001</c:v>
                </c:pt>
                <c:pt idx="32">
                  <c:v>307.53500000000003</c:v>
                </c:pt>
                <c:pt idx="33">
                  <c:v>307.41000000000003</c:v>
                </c:pt>
                <c:pt idx="34">
                  <c:v>307.3</c:v>
                </c:pt>
                <c:pt idx="35">
                  <c:v>307.2</c:v>
                </c:pt>
                <c:pt idx="36">
                  <c:v>307.11</c:v>
                </c:pt>
                <c:pt idx="37">
                  <c:v>307.02499999999998</c:v>
                </c:pt>
                <c:pt idx="38">
                  <c:v>306.935</c:v>
                </c:pt>
                <c:pt idx="39">
                  <c:v>306.83999999999997</c:v>
                </c:pt>
                <c:pt idx="40">
                  <c:v>306.745</c:v>
                </c:pt>
                <c:pt idx="41">
                  <c:v>306.64</c:v>
                </c:pt>
                <c:pt idx="42">
                  <c:v>306.53500000000003</c:v>
                </c:pt>
                <c:pt idx="43">
                  <c:v>306.42500000000001</c:v>
                </c:pt>
                <c:pt idx="44">
                  <c:v>306.31</c:v>
                </c:pt>
                <c:pt idx="45">
                  <c:v>306.2</c:v>
                </c:pt>
              </c:numCache>
            </c:numRef>
          </c:xVal>
          <c:yVal>
            <c:numRef>
              <c:f>plot!$Q$117:$Q$162</c:f>
              <c:numCache>
                <c:formatCode>General</c:formatCode>
                <c:ptCount val="46"/>
                <c:pt idx="0">
                  <c:v>58.614643000000001</c:v>
                </c:pt>
                <c:pt idx="1">
                  <c:v>56.007952000000003</c:v>
                </c:pt>
                <c:pt idx="2">
                  <c:v>60.249544</c:v>
                </c:pt>
                <c:pt idx="3">
                  <c:v>51.782826999999997</c:v>
                </c:pt>
                <c:pt idx="4">
                  <c:v>59.814414999999997</c:v>
                </c:pt>
                <c:pt idx="5">
                  <c:v>53.594065000000001</c:v>
                </c:pt>
                <c:pt idx="6">
                  <c:v>52.208466000000001</c:v>
                </c:pt>
                <c:pt idx="7">
                  <c:v>51.535786999999999</c:v>
                </c:pt>
                <c:pt idx="8">
                  <c:v>52.973134999999999</c:v>
                </c:pt>
                <c:pt idx="9">
                  <c:v>57.007767999999999</c:v>
                </c:pt>
                <c:pt idx="10">
                  <c:v>62.945466000000003</c:v>
                </c:pt>
                <c:pt idx="11">
                  <c:v>55.338129000000002</c:v>
                </c:pt>
                <c:pt idx="12">
                  <c:v>56.370683</c:v>
                </c:pt>
                <c:pt idx="13">
                  <c:v>68.985054000000005</c:v>
                </c:pt>
                <c:pt idx="14">
                  <c:v>55.601723999999997</c:v>
                </c:pt>
                <c:pt idx="15">
                  <c:v>57.565621999999998</c:v>
                </c:pt>
                <c:pt idx="16">
                  <c:v>53.510435999999999</c:v>
                </c:pt>
                <c:pt idx="17">
                  <c:v>47.139935999999999</c:v>
                </c:pt>
                <c:pt idx="18">
                  <c:v>61.179201999999997</c:v>
                </c:pt>
                <c:pt idx="19">
                  <c:v>59.197667000000003</c:v>
                </c:pt>
                <c:pt idx="20">
                  <c:v>56.059826999999999</c:v>
                </c:pt>
                <c:pt idx="21">
                  <c:v>50.472577000000001</c:v>
                </c:pt>
                <c:pt idx="22">
                  <c:v>61.113318</c:v>
                </c:pt>
                <c:pt idx="23">
                  <c:v>45.457802000000001</c:v>
                </c:pt>
                <c:pt idx="24">
                  <c:v>70.137994000000006</c:v>
                </c:pt>
                <c:pt idx="25">
                  <c:v>61.159441999999999</c:v>
                </c:pt>
                <c:pt idx="26">
                  <c:v>53.125543</c:v>
                </c:pt>
                <c:pt idx="27">
                  <c:v>54.358158000000003</c:v>
                </c:pt>
                <c:pt idx="28">
                  <c:v>43.624074</c:v>
                </c:pt>
                <c:pt idx="29">
                  <c:v>58.067829000000003</c:v>
                </c:pt>
                <c:pt idx="30">
                  <c:v>56.354154000000001</c:v>
                </c:pt>
                <c:pt idx="31">
                  <c:v>59.324191999999996</c:v>
                </c:pt>
                <c:pt idx="32">
                  <c:v>62.774186</c:v>
                </c:pt>
                <c:pt idx="33">
                  <c:v>57.170907999999997</c:v>
                </c:pt>
                <c:pt idx="34">
                  <c:v>55.978796000000003</c:v>
                </c:pt>
                <c:pt idx="35">
                  <c:v>52.641548</c:v>
                </c:pt>
                <c:pt idx="36">
                  <c:v>50.802629000000003</c:v>
                </c:pt>
                <c:pt idx="37">
                  <c:v>54.456451000000001</c:v>
                </c:pt>
                <c:pt idx="38">
                  <c:v>55.298122999999997</c:v>
                </c:pt>
                <c:pt idx="39">
                  <c:v>36.373646999999998</c:v>
                </c:pt>
                <c:pt idx="40">
                  <c:v>61.413179</c:v>
                </c:pt>
                <c:pt idx="41">
                  <c:v>57.823041000000003</c:v>
                </c:pt>
                <c:pt idx="42">
                  <c:v>67.587269000000006</c:v>
                </c:pt>
                <c:pt idx="43">
                  <c:v>62.405563000000001</c:v>
                </c:pt>
                <c:pt idx="44">
                  <c:v>58.731166999999999</c:v>
                </c:pt>
                <c:pt idx="45">
                  <c:v>59.430795000000003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FF2-0346-B56B-EEF479751974}"/>
            </c:ext>
          </c:extLst>
        </c:ser>
        <c:ser>
          <c:idx val="1"/>
          <c:order val="9"/>
          <c:tx>
            <c:strRef>
              <c:f>plot!$C$2</c:f>
              <c:strCache>
                <c:ptCount val="1"/>
                <c:pt idx="0">
                  <c:v>4V applied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plot!$B$44:$B$90</c:f>
              <c:numCache>
                <c:formatCode>General</c:formatCode>
                <c:ptCount val="47"/>
                <c:pt idx="0">
                  <c:v>365.27499999999998</c:v>
                </c:pt>
                <c:pt idx="1">
                  <c:v>366.41500000000002</c:v>
                </c:pt>
                <c:pt idx="2">
                  <c:v>367.52</c:v>
                </c:pt>
                <c:pt idx="3">
                  <c:v>368.57499999999999</c:v>
                </c:pt>
                <c:pt idx="4">
                  <c:v>369.59500000000003</c:v>
                </c:pt>
                <c:pt idx="5">
                  <c:v>370.57</c:v>
                </c:pt>
                <c:pt idx="6">
                  <c:v>371.51499999999999</c:v>
                </c:pt>
                <c:pt idx="7">
                  <c:v>372.42</c:v>
                </c:pt>
                <c:pt idx="8">
                  <c:v>373.29500000000002</c:v>
                </c:pt>
                <c:pt idx="9">
                  <c:v>374.13</c:v>
                </c:pt>
                <c:pt idx="10">
                  <c:v>374.94</c:v>
                </c:pt>
                <c:pt idx="11">
                  <c:v>375.71499999999997</c:v>
                </c:pt>
                <c:pt idx="12">
                  <c:v>376.46499999999997</c:v>
                </c:pt>
                <c:pt idx="13">
                  <c:v>377.19</c:v>
                </c:pt>
                <c:pt idx="14">
                  <c:v>377.88499999999999</c:v>
                </c:pt>
                <c:pt idx="15">
                  <c:v>378.55500000000001</c:v>
                </c:pt>
                <c:pt idx="16">
                  <c:v>379.2</c:v>
                </c:pt>
                <c:pt idx="17">
                  <c:v>379.82</c:v>
                </c:pt>
                <c:pt idx="18">
                  <c:v>380.42500000000001</c:v>
                </c:pt>
                <c:pt idx="19">
                  <c:v>380.84</c:v>
                </c:pt>
                <c:pt idx="20">
                  <c:v>380.19499999999999</c:v>
                </c:pt>
                <c:pt idx="21">
                  <c:v>378.53</c:v>
                </c:pt>
                <c:pt idx="22">
                  <c:v>376.42</c:v>
                </c:pt>
                <c:pt idx="23">
                  <c:v>374.23500000000001</c:v>
                </c:pt>
                <c:pt idx="24">
                  <c:v>372.13499999999999</c:v>
                </c:pt>
                <c:pt idx="25">
                  <c:v>370.22</c:v>
                </c:pt>
                <c:pt idx="26">
                  <c:v>368.51499999999999</c:v>
                </c:pt>
                <c:pt idx="27">
                  <c:v>366.98500000000001</c:v>
                </c:pt>
                <c:pt idx="28">
                  <c:v>365.55500000000001</c:v>
                </c:pt>
                <c:pt idx="29">
                  <c:v>364.13</c:v>
                </c:pt>
                <c:pt idx="30">
                  <c:v>362.66500000000002</c:v>
                </c:pt>
                <c:pt idx="31">
                  <c:v>361.12</c:v>
                </c:pt>
                <c:pt idx="32">
                  <c:v>359.64499999999998</c:v>
                </c:pt>
                <c:pt idx="33">
                  <c:v>358.10500000000002</c:v>
                </c:pt>
                <c:pt idx="34">
                  <c:v>356.5</c:v>
                </c:pt>
                <c:pt idx="35">
                  <c:v>354.86500000000001</c:v>
                </c:pt>
                <c:pt idx="36">
                  <c:v>353.22</c:v>
                </c:pt>
                <c:pt idx="37">
                  <c:v>351.59500000000003</c:v>
                </c:pt>
                <c:pt idx="38">
                  <c:v>349.98500000000001</c:v>
                </c:pt>
                <c:pt idx="39">
                  <c:v>348.43</c:v>
                </c:pt>
                <c:pt idx="40">
                  <c:v>346.91</c:v>
                </c:pt>
                <c:pt idx="41">
                  <c:v>345.44</c:v>
                </c:pt>
                <c:pt idx="42">
                  <c:v>344.01499999999999</c:v>
                </c:pt>
                <c:pt idx="43">
                  <c:v>342.625</c:v>
                </c:pt>
                <c:pt idx="44">
                  <c:v>341.27</c:v>
                </c:pt>
                <c:pt idx="45">
                  <c:v>339.96499999999997</c:v>
                </c:pt>
                <c:pt idx="46">
                  <c:v>338.69499999999999</c:v>
                </c:pt>
              </c:numCache>
            </c:numRef>
          </c:xVal>
          <c:yVal>
            <c:numRef>
              <c:f>plot!$F$44:$F$90</c:f>
              <c:numCache>
                <c:formatCode>General</c:formatCode>
                <c:ptCount val="47"/>
                <c:pt idx="0">
                  <c:v>58.347116</c:v>
                </c:pt>
                <c:pt idx="1">
                  <c:v>58.727742999999997</c:v>
                </c:pt>
                <c:pt idx="2">
                  <c:v>54.407587999999997</c:v>
                </c:pt>
                <c:pt idx="3">
                  <c:v>55.874358000000001</c:v>
                </c:pt>
                <c:pt idx="4">
                  <c:v>55.539079000000001</c:v>
                </c:pt>
                <c:pt idx="5">
                  <c:v>55.911282</c:v>
                </c:pt>
                <c:pt idx="6">
                  <c:v>57.597642</c:v>
                </c:pt>
                <c:pt idx="7">
                  <c:v>55.389235999999997</c:v>
                </c:pt>
                <c:pt idx="8">
                  <c:v>54.433838999999999</c:v>
                </c:pt>
                <c:pt idx="9">
                  <c:v>55.512253000000001</c:v>
                </c:pt>
                <c:pt idx="10">
                  <c:v>55.353572</c:v>
                </c:pt>
                <c:pt idx="11">
                  <c:v>54.141634000000003</c:v>
                </c:pt>
                <c:pt idx="12">
                  <c:v>55.485630999999998</c:v>
                </c:pt>
                <c:pt idx="13">
                  <c:v>52.731876</c:v>
                </c:pt>
                <c:pt idx="14">
                  <c:v>53.231791999999999</c:v>
                </c:pt>
                <c:pt idx="15">
                  <c:v>53.020504000000003</c:v>
                </c:pt>
                <c:pt idx="16">
                  <c:v>51.797060000000002</c:v>
                </c:pt>
                <c:pt idx="17">
                  <c:v>54.139978999999997</c:v>
                </c:pt>
                <c:pt idx="18">
                  <c:v>58.103451</c:v>
                </c:pt>
                <c:pt idx="19">
                  <c:v>54.007071000000003</c:v>
                </c:pt>
                <c:pt idx="20">
                  <c:v>52.810707000000001</c:v>
                </c:pt>
                <c:pt idx="21">
                  <c:v>53.082205999999999</c:v>
                </c:pt>
                <c:pt idx="22">
                  <c:v>51.617274000000002</c:v>
                </c:pt>
                <c:pt idx="23">
                  <c:v>50.484158000000001</c:v>
                </c:pt>
                <c:pt idx="24">
                  <c:v>50.774051</c:v>
                </c:pt>
                <c:pt idx="25">
                  <c:v>49.150105000000003</c:v>
                </c:pt>
                <c:pt idx="26">
                  <c:v>48.013582</c:v>
                </c:pt>
                <c:pt idx="27">
                  <c:v>47.187159000000001</c:v>
                </c:pt>
                <c:pt idx="28">
                  <c:v>48.098621999999999</c:v>
                </c:pt>
                <c:pt idx="29">
                  <c:v>49.256920999999998</c:v>
                </c:pt>
                <c:pt idx="30">
                  <c:v>48.111376999999997</c:v>
                </c:pt>
                <c:pt idx="31">
                  <c:v>47.404355000000002</c:v>
                </c:pt>
                <c:pt idx="32">
                  <c:v>47.254601999999998</c:v>
                </c:pt>
                <c:pt idx="33">
                  <c:v>45.447899</c:v>
                </c:pt>
                <c:pt idx="34">
                  <c:v>45.352711999999997</c:v>
                </c:pt>
                <c:pt idx="35">
                  <c:v>45.454593000000003</c:v>
                </c:pt>
                <c:pt idx="36">
                  <c:v>46.155940000000001</c:v>
                </c:pt>
                <c:pt idx="37">
                  <c:v>44.787523</c:v>
                </c:pt>
                <c:pt idx="38">
                  <c:v>48.960675000000002</c:v>
                </c:pt>
                <c:pt idx="39">
                  <c:v>44.809134999999998</c:v>
                </c:pt>
                <c:pt idx="40">
                  <c:v>44.811126999999999</c:v>
                </c:pt>
                <c:pt idx="41">
                  <c:v>45.341814999999997</c:v>
                </c:pt>
                <c:pt idx="42">
                  <c:v>45.287542000000002</c:v>
                </c:pt>
                <c:pt idx="43">
                  <c:v>44.205325000000002</c:v>
                </c:pt>
                <c:pt idx="44">
                  <c:v>44.116695999999997</c:v>
                </c:pt>
                <c:pt idx="45">
                  <c:v>45.693840000000002</c:v>
                </c:pt>
                <c:pt idx="46">
                  <c:v>44.261192000000001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F2-0346-B56B-EEF479751974}"/>
            </c:ext>
          </c:extLst>
        </c:ser>
        <c:ser>
          <c:idx val="4"/>
          <c:order val="10"/>
          <c:tx>
            <c:strRef>
              <c:f>plot!$H$2</c:f>
              <c:strCache>
                <c:ptCount val="1"/>
                <c:pt idx="0">
                  <c:v>8V applied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plot!$G$46:$G$88</c:f>
              <c:numCache>
                <c:formatCode>General</c:formatCode>
                <c:ptCount val="43"/>
                <c:pt idx="0">
                  <c:v>367.87</c:v>
                </c:pt>
                <c:pt idx="1">
                  <c:v>368.91500000000002</c:v>
                </c:pt>
                <c:pt idx="2">
                  <c:v>369.92</c:v>
                </c:pt>
                <c:pt idx="3">
                  <c:v>370.89</c:v>
                </c:pt>
                <c:pt idx="4">
                  <c:v>371.82</c:v>
                </c:pt>
                <c:pt idx="5">
                  <c:v>372.72</c:v>
                </c:pt>
                <c:pt idx="6">
                  <c:v>373.57499999999999</c:v>
                </c:pt>
                <c:pt idx="7">
                  <c:v>374.40499999999997</c:v>
                </c:pt>
                <c:pt idx="8">
                  <c:v>375.20499999999998</c:v>
                </c:pt>
                <c:pt idx="9">
                  <c:v>375.97</c:v>
                </c:pt>
                <c:pt idx="10">
                  <c:v>376.71</c:v>
                </c:pt>
                <c:pt idx="11">
                  <c:v>377.42</c:v>
                </c:pt>
                <c:pt idx="12">
                  <c:v>378.11</c:v>
                </c:pt>
                <c:pt idx="13">
                  <c:v>378.77499999999998</c:v>
                </c:pt>
                <c:pt idx="14">
                  <c:v>379.41500000000002</c:v>
                </c:pt>
                <c:pt idx="15">
                  <c:v>380.03</c:v>
                </c:pt>
                <c:pt idx="16">
                  <c:v>380.61500000000001</c:v>
                </c:pt>
                <c:pt idx="17">
                  <c:v>380.79500000000002</c:v>
                </c:pt>
                <c:pt idx="18">
                  <c:v>379.70499999999998</c:v>
                </c:pt>
                <c:pt idx="19">
                  <c:v>377.86</c:v>
                </c:pt>
                <c:pt idx="20">
                  <c:v>375.69</c:v>
                </c:pt>
                <c:pt idx="21">
                  <c:v>373.52499999999998</c:v>
                </c:pt>
                <c:pt idx="22">
                  <c:v>371.48</c:v>
                </c:pt>
                <c:pt idx="23">
                  <c:v>369.63</c:v>
                </c:pt>
                <c:pt idx="24">
                  <c:v>367.98500000000001</c:v>
                </c:pt>
                <c:pt idx="25">
                  <c:v>366.5</c:v>
                </c:pt>
                <c:pt idx="26">
                  <c:v>365.08499999999998</c:v>
                </c:pt>
                <c:pt idx="27">
                  <c:v>363.65</c:v>
                </c:pt>
                <c:pt idx="28">
                  <c:v>362.16500000000002</c:v>
                </c:pt>
                <c:pt idx="29">
                  <c:v>360.625</c:v>
                </c:pt>
                <c:pt idx="30">
                  <c:v>359.14</c:v>
                </c:pt>
                <c:pt idx="31">
                  <c:v>357.57</c:v>
                </c:pt>
                <c:pt idx="32">
                  <c:v>355.95499999999998</c:v>
                </c:pt>
                <c:pt idx="33">
                  <c:v>354.315</c:v>
                </c:pt>
                <c:pt idx="34">
                  <c:v>352.67500000000001</c:v>
                </c:pt>
                <c:pt idx="35">
                  <c:v>351.05500000000001</c:v>
                </c:pt>
                <c:pt idx="36">
                  <c:v>349.46</c:v>
                </c:pt>
                <c:pt idx="37">
                  <c:v>347.91500000000002</c:v>
                </c:pt>
                <c:pt idx="38">
                  <c:v>346.42</c:v>
                </c:pt>
                <c:pt idx="39">
                  <c:v>344.96</c:v>
                </c:pt>
                <c:pt idx="40">
                  <c:v>343.54500000000002</c:v>
                </c:pt>
                <c:pt idx="41">
                  <c:v>342.17</c:v>
                </c:pt>
                <c:pt idx="42">
                  <c:v>340.83</c:v>
                </c:pt>
              </c:numCache>
            </c:numRef>
          </c:xVal>
          <c:yVal>
            <c:numRef>
              <c:f>plot!$K$46:$K$88</c:f>
              <c:numCache>
                <c:formatCode>General</c:formatCode>
                <c:ptCount val="43"/>
                <c:pt idx="0">
                  <c:v>58.214877000000001</c:v>
                </c:pt>
                <c:pt idx="1">
                  <c:v>60.171033000000001</c:v>
                </c:pt>
                <c:pt idx="2">
                  <c:v>60.139288000000001</c:v>
                </c:pt>
                <c:pt idx="3">
                  <c:v>58.946334</c:v>
                </c:pt>
                <c:pt idx="4">
                  <c:v>56.965197000000003</c:v>
                </c:pt>
                <c:pt idx="5">
                  <c:v>56.978357000000003</c:v>
                </c:pt>
                <c:pt idx="6">
                  <c:v>58.113756000000002</c:v>
                </c:pt>
                <c:pt idx="7">
                  <c:v>59.015072000000004</c:v>
                </c:pt>
                <c:pt idx="8">
                  <c:v>54.937976999999997</c:v>
                </c:pt>
                <c:pt idx="9">
                  <c:v>57.042250000000003</c:v>
                </c:pt>
                <c:pt idx="10">
                  <c:v>57.055996</c:v>
                </c:pt>
                <c:pt idx="11">
                  <c:v>56.589556999999999</c:v>
                </c:pt>
                <c:pt idx="12">
                  <c:v>56.637225999999998</c:v>
                </c:pt>
                <c:pt idx="13">
                  <c:v>57.638133000000003</c:v>
                </c:pt>
                <c:pt idx="14">
                  <c:v>57.200662000000001</c:v>
                </c:pt>
                <c:pt idx="15">
                  <c:v>56.892439000000003</c:v>
                </c:pt>
                <c:pt idx="16">
                  <c:v>57.128754000000001</c:v>
                </c:pt>
                <c:pt idx="17">
                  <c:v>56.486517999999997</c:v>
                </c:pt>
                <c:pt idx="18">
                  <c:v>56.137565000000002</c:v>
                </c:pt>
                <c:pt idx="19">
                  <c:v>54.675970999999997</c:v>
                </c:pt>
                <c:pt idx="20">
                  <c:v>54.567785999999998</c:v>
                </c:pt>
                <c:pt idx="21">
                  <c:v>53.392915000000002</c:v>
                </c:pt>
                <c:pt idx="22">
                  <c:v>50.810197000000002</c:v>
                </c:pt>
                <c:pt idx="23">
                  <c:v>49.796976000000001</c:v>
                </c:pt>
                <c:pt idx="24">
                  <c:v>50.150824</c:v>
                </c:pt>
                <c:pt idx="25">
                  <c:v>49.764726000000003</c:v>
                </c:pt>
                <c:pt idx="26">
                  <c:v>47.871791000000002</c:v>
                </c:pt>
                <c:pt idx="27">
                  <c:v>47.599418999999997</c:v>
                </c:pt>
                <c:pt idx="28">
                  <c:v>46.746226999999998</c:v>
                </c:pt>
                <c:pt idx="29">
                  <c:v>46.109565000000003</c:v>
                </c:pt>
                <c:pt idx="30">
                  <c:v>46.138679000000003</c:v>
                </c:pt>
                <c:pt idx="31">
                  <c:v>45.045670999999999</c:v>
                </c:pt>
                <c:pt idx="32">
                  <c:v>44.943696000000003</c:v>
                </c:pt>
                <c:pt idx="33">
                  <c:v>44.432721000000001</c:v>
                </c:pt>
                <c:pt idx="34">
                  <c:v>44.046503000000001</c:v>
                </c:pt>
                <c:pt idx="35">
                  <c:v>44.429518999999999</c:v>
                </c:pt>
                <c:pt idx="36">
                  <c:v>42.070796999999999</c:v>
                </c:pt>
                <c:pt idx="37">
                  <c:v>43.054698999999999</c:v>
                </c:pt>
                <c:pt idx="38">
                  <c:v>44.419237000000003</c:v>
                </c:pt>
                <c:pt idx="39">
                  <c:v>41.398169000000003</c:v>
                </c:pt>
                <c:pt idx="40">
                  <c:v>41.035845999999999</c:v>
                </c:pt>
                <c:pt idx="41">
                  <c:v>42.840510999999999</c:v>
                </c:pt>
                <c:pt idx="42">
                  <c:v>43.607343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F2-0346-B56B-EEF479751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38687"/>
        <c:axId val="969452367"/>
      </c:scatterChart>
      <c:valAx>
        <c:axId val="971438687"/>
        <c:scaling>
          <c:orientation val="minMax"/>
          <c:max val="385"/>
          <c:min val="3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452367"/>
        <c:crosses val="autoZero"/>
        <c:crossBetween val="midCat"/>
      </c:valAx>
      <c:valAx>
        <c:axId val="969452367"/>
        <c:scaling>
          <c:logBase val="10"/>
          <c:orientation val="minMax"/>
          <c:max val="500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43868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3778158558457618"/>
          <c:y val="0.1426571473737368"/>
          <c:w val="0.20841809718646173"/>
          <c:h val="0.336557894372098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190419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plot!$L$2</c:f>
              <c:strCache>
                <c:ptCount val="1"/>
                <c:pt idx="0">
                  <c:v>200mV applied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plot!$M$3:$M$42</c:f>
              <c:numCache>
                <c:formatCode>General</c:formatCode>
                <c:ptCount val="40"/>
                <c:pt idx="0">
                  <c:v>3.1883180028376033E-3</c:v>
                </c:pt>
                <c:pt idx="1">
                  <c:v>3.1939187786454589E-3</c:v>
                </c:pt>
                <c:pt idx="2">
                  <c:v>3.199283360527242E-3</c:v>
                </c:pt>
                <c:pt idx="3">
                  <c:v>3.2044092671516008E-3</c:v>
                </c:pt>
                <c:pt idx="4">
                  <c:v>3.2093456144292182E-3</c:v>
                </c:pt>
                <c:pt idx="5">
                  <c:v>3.2138839787883662E-3</c:v>
                </c:pt>
                <c:pt idx="6">
                  <c:v>3.2150722587490151E-3</c:v>
                </c:pt>
                <c:pt idx="7">
                  <c:v>3.2049741198339823E-3</c:v>
                </c:pt>
                <c:pt idx="8">
                  <c:v>3.1812180884060503E-3</c:v>
                </c:pt>
                <c:pt idx="9">
                  <c:v>3.1505489831603162E-3</c:v>
                </c:pt>
                <c:pt idx="10">
                  <c:v>3.125830298673085E-3</c:v>
                </c:pt>
                <c:pt idx="11">
                  <c:v>3.1082929255253013E-3</c:v>
                </c:pt>
                <c:pt idx="12">
                  <c:v>3.094873342308466E-3</c:v>
                </c:pt>
                <c:pt idx="13">
                  <c:v>3.0823290077982924E-3</c:v>
                </c:pt>
                <c:pt idx="14">
                  <c:v>3.0692735029618488E-3</c:v>
                </c:pt>
                <c:pt idx="15">
                  <c:v>3.0549275982159224E-3</c:v>
                </c:pt>
                <c:pt idx="16">
                  <c:v>3.0398370647333303E-3</c:v>
                </c:pt>
                <c:pt idx="17">
                  <c:v>3.0245746691871457E-3</c:v>
                </c:pt>
                <c:pt idx="18">
                  <c:v>3.0095553381987812E-3</c:v>
                </c:pt>
                <c:pt idx="19">
                  <c:v>2.9950432034982107E-3</c:v>
                </c:pt>
                <c:pt idx="20">
                  <c:v>2.9808036246572072E-3</c:v>
                </c:pt>
                <c:pt idx="21">
                  <c:v>2.9664347903472208E-3</c:v>
                </c:pt>
                <c:pt idx="22">
                  <c:v>2.9518988089088307E-3</c:v>
                </c:pt>
                <c:pt idx="23">
                  <c:v>2.9382382323558795E-3</c:v>
                </c:pt>
                <c:pt idx="24">
                  <c:v>2.9248318221702253E-3</c:v>
                </c:pt>
                <c:pt idx="25">
                  <c:v>2.9115048112617007E-3</c:v>
                </c:pt>
                <c:pt idx="26">
                  <c:v>2.8981307056948269E-3</c:v>
                </c:pt>
                <c:pt idx="27">
                  <c:v>2.8847124662849232E-3</c:v>
                </c:pt>
                <c:pt idx="28">
                  <c:v>2.8713766815499694E-3</c:v>
                </c:pt>
                <c:pt idx="29">
                  <c:v>2.8582453231960898E-3</c:v>
                </c:pt>
                <c:pt idx="30">
                  <c:v>2.8452335225413626E-3</c:v>
                </c:pt>
                <c:pt idx="31">
                  <c:v>2.8324599915026199E-3</c:v>
                </c:pt>
                <c:pt idx="32">
                  <c:v>2.8205562136853386E-3</c:v>
                </c:pt>
                <c:pt idx="33">
                  <c:v>2.8091860383453893E-3</c:v>
                </c:pt>
                <c:pt idx="34">
                  <c:v>2.7984552527005094E-3</c:v>
                </c:pt>
                <c:pt idx="35">
                  <c:v>2.7882336539802035E-3</c:v>
                </c:pt>
                <c:pt idx="36">
                  <c:v>2.7784723958767469E-3</c:v>
                </c:pt>
                <c:pt idx="37">
                  <c:v>2.7689709119605699E-3</c:v>
                </c:pt>
                <c:pt idx="38">
                  <c:v>2.7590393025148643E-3</c:v>
                </c:pt>
                <c:pt idx="39">
                  <c:v>2.7495944348208639E-3</c:v>
                </c:pt>
              </c:numCache>
            </c:numRef>
          </c:xVal>
          <c:yVal>
            <c:numRef>
              <c:f>plot!$Q$3:$Q$42</c:f>
              <c:numCache>
                <c:formatCode>General</c:formatCode>
                <c:ptCount val="40"/>
                <c:pt idx="0">
                  <c:v>16006.791907999999</c:v>
                </c:pt>
                <c:pt idx="1">
                  <c:v>16324.665567</c:v>
                </c:pt>
                <c:pt idx="2">
                  <c:v>16636.818088</c:v>
                </c:pt>
                <c:pt idx="3">
                  <c:v>16820.943992</c:v>
                </c:pt>
                <c:pt idx="4">
                  <c:v>16697.545160999998</c:v>
                </c:pt>
                <c:pt idx="5">
                  <c:v>17130.798701</c:v>
                </c:pt>
                <c:pt idx="6">
                  <c:v>17153.411391000001</c:v>
                </c:pt>
                <c:pt idx="7">
                  <c:v>16341.026744000001</c:v>
                </c:pt>
                <c:pt idx="8">
                  <c:v>14856.570449999999</c:v>
                </c:pt>
                <c:pt idx="9">
                  <c:v>13380.916428</c:v>
                </c:pt>
                <c:pt idx="10">
                  <c:v>12494.633320000001</c:v>
                </c:pt>
                <c:pt idx="11">
                  <c:v>11519.433665</c:v>
                </c:pt>
                <c:pt idx="12">
                  <c:v>10140.38069</c:v>
                </c:pt>
                <c:pt idx="13">
                  <c:v>9568.3276260000002</c:v>
                </c:pt>
                <c:pt idx="14">
                  <c:v>8662.2928350000002</c:v>
                </c:pt>
                <c:pt idx="15">
                  <c:v>7625.2892949999996</c:v>
                </c:pt>
                <c:pt idx="16">
                  <c:v>7061.5545579999998</c:v>
                </c:pt>
                <c:pt idx="17">
                  <c:v>5997.5317370000002</c:v>
                </c:pt>
                <c:pt idx="18">
                  <c:v>5224.6472130000002</c:v>
                </c:pt>
                <c:pt idx="19">
                  <c:v>4412.1561309999997</c:v>
                </c:pt>
                <c:pt idx="20">
                  <c:v>3669.9555099999998</c:v>
                </c:pt>
                <c:pt idx="21">
                  <c:v>2965.6649750000001</c:v>
                </c:pt>
                <c:pt idx="22">
                  <c:v>2344.6387810000001</c:v>
                </c:pt>
                <c:pt idx="23">
                  <c:v>1656.7869470000001</c:v>
                </c:pt>
                <c:pt idx="24">
                  <c:v>1154.5103429999999</c:v>
                </c:pt>
                <c:pt idx="25">
                  <c:v>-678.58749899999998</c:v>
                </c:pt>
                <c:pt idx="26">
                  <c:v>-965.07657600000005</c:v>
                </c:pt>
                <c:pt idx="27">
                  <c:v>413.26846499999999</c:v>
                </c:pt>
                <c:pt idx="28">
                  <c:v>344.66890699999999</c:v>
                </c:pt>
                <c:pt idx="29">
                  <c:v>137.42614499999999</c:v>
                </c:pt>
                <c:pt idx="30">
                  <c:v>93.686210000000003</c:v>
                </c:pt>
                <c:pt idx="31">
                  <c:v>193.042731</c:v>
                </c:pt>
                <c:pt idx="32">
                  <c:v>30.805357999999998</c:v>
                </c:pt>
                <c:pt idx="33">
                  <c:v>47.487124999999999</c:v>
                </c:pt>
                <c:pt idx="34">
                  <c:v>-967.83876399999997</c:v>
                </c:pt>
                <c:pt idx="35">
                  <c:v>-982.12751500000002</c:v>
                </c:pt>
                <c:pt idx="36">
                  <c:v>984.22495900000001</c:v>
                </c:pt>
                <c:pt idx="37">
                  <c:v>84.942462000000006</c:v>
                </c:pt>
                <c:pt idx="38">
                  <c:v>-212.179552</c:v>
                </c:pt>
                <c:pt idx="39">
                  <c:v>-152.35641100000001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9D-1A44-AF3F-8690C7909A5B}"/>
            </c:ext>
          </c:extLst>
        </c:ser>
        <c:ser>
          <c:idx val="0"/>
          <c:order val="1"/>
          <c:tx>
            <c:strRef>
              <c:f>plot!$R$2</c:f>
              <c:strCache>
                <c:ptCount val="1"/>
                <c:pt idx="0">
                  <c:v>fitted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plot!$M$3:$M$42</c:f>
              <c:numCache>
                <c:formatCode>General</c:formatCode>
                <c:ptCount val="40"/>
                <c:pt idx="0">
                  <c:v>3.1883180028376033E-3</c:v>
                </c:pt>
                <c:pt idx="1">
                  <c:v>3.1939187786454589E-3</c:v>
                </c:pt>
                <c:pt idx="2">
                  <c:v>3.199283360527242E-3</c:v>
                </c:pt>
                <c:pt idx="3">
                  <c:v>3.2044092671516008E-3</c:v>
                </c:pt>
                <c:pt idx="4">
                  <c:v>3.2093456144292182E-3</c:v>
                </c:pt>
                <c:pt idx="5">
                  <c:v>3.2138839787883662E-3</c:v>
                </c:pt>
                <c:pt idx="6">
                  <c:v>3.2150722587490151E-3</c:v>
                </c:pt>
                <c:pt idx="7">
                  <c:v>3.2049741198339823E-3</c:v>
                </c:pt>
                <c:pt idx="8">
                  <c:v>3.1812180884060503E-3</c:v>
                </c:pt>
                <c:pt idx="9">
                  <c:v>3.1505489831603162E-3</c:v>
                </c:pt>
                <c:pt idx="10">
                  <c:v>3.125830298673085E-3</c:v>
                </c:pt>
                <c:pt idx="11">
                  <c:v>3.1082929255253013E-3</c:v>
                </c:pt>
                <c:pt idx="12">
                  <c:v>3.094873342308466E-3</c:v>
                </c:pt>
                <c:pt idx="13">
                  <c:v>3.0823290077982924E-3</c:v>
                </c:pt>
                <c:pt idx="14">
                  <c:v>3.0692735029618488E-3</c:v>
                </c:pt>
                <c:pt idx="15">
                  <c:v>3.0549275982159224E-3</c:v>
                </c:pt>
                <c:pt idx="16">
                  <c:v>3.0398370647333303E-3</c:v>
                </c:pt>
                <c:pt idx="17">
                  <c:v>3.0245746691871457E-3</c:v>
                </c:pt>
                <c:pt idx="18">
                  <c:v>3.0095553381987812E-3</c:v>
                </c:pt>
                <c:pt idx="19">
                  <c:v>2.9950432034982107E-3</c:v>
                </c:pt>
                <c:pt idx="20">
                  <c:v>2.9808036246572072E-3</c:v>
                </c:pt>
                <c:pt idx="21">
                  <c:v>2.9664347903472208E-3</c:v>
                </c:pt>
                <c:pt idx="22">
                  <c:v>2.9518988089088307E-3</c:v>
                </c:pt>
                <c:pt idx="23">
                  <c:v>2.9382382323558795E-3</c:v>
                </c:pt>
                <c:pt idx="24">
                  <c:v>2.9248318221702253E-3</c:v>
                </c:pt>
                <c:pt idx="25">
                  <c:v>2.9115048112617007E-3</c:v>
                </c:pt>
                <c:pt idx="26">
                  <c:v>2.8981307056948269E-3</c:v>
                </c:pt>
                <c:pt idx="27">
                  <c:v>2.8847124662849232E-3</c:v>
                </c:pt>
                <c:pt idx="28">
                  <c:v>2.8713766815499694E-3</c:v>
                </c:pt>
                <c:pt idx="29">
                  <c:v>2.8582453231960898E-3</c:v>
                </c:pt>
                <c:pt idx="30">
                  <c:v>2.8452335225413626E-3</c:v>
                </c:pt>
                <c:pt idx="31">
                  <c:v>2.8324599915026199E-3</c:v>
                </c:pt>
                <c:pt idx="32">
                  <c:v>2.8205562136853386E-3</c:v>
                </c:pt>
                <c:pt idx="33">
                  <c:v>2.8091860383453893E-3</c:v>
                </c:pt>
                <c:pt idx="34">
                  <c:v>2.7984552527005094E-3</c:v>
                </c:pt>
                <c:pt idx="35">
                  <c:v>2.7882336539802035E-3</c:v>
                </c:pt>
                <c:pt idx="36">
                  <c:v>2.7784723958767469E-3</c:v>
                </c:pt>
                <c:pt idx="37">
                  <c:v>2.7689709119605699E-3</c:v>
                </c:pt>
                <c:pt idx="38">
                  <c:v>2.7590393025148643E-3</c:v>
                </c:pt>
                <c:pt idx="39">
                  <c:v>2.7495944348208639E-3</c:v>
                </c:pt>
              </c:numCache>
            </c:numRef>
          </c:xVal>
          <c:yVal>
            <c:numRef>
              <c:f>plot!$R$3:$R$42</c:f>
              <c:numCache>
                <c:formatCode>General</c:formatCode>
                <c:ptCount val="40"/>
                <c:pt idx="0">
                  <c:v>15499.279256871745</c:v>
                </c:pt>
                <c:pt idx="1">
                  <c:v>15932.535301579979</c:v>
                </c:pt>
                <c:pt idx="2">
                  <c:v>16358.871395891136</c:v>
                </c:pt>
                <c:pt idx="3">
                  <c:v>16776.893401315749</c:v>
                </c:pt>
                <c:pt idx="4">
                  <c:v>17189.550108801774</c:v>
                </c:pt>
                <c:pt idx="5">
                  <c:v>17577.88683914403</c:v>
                </c:pt>
                <c:pt idx="6">
                  <c:v>17681.0063170373</c:v>
                </c:pt>
                <c:pt idx="7">
                  <c:v>16823.606120134948</c:v>
                </c:pt>
                <c:pt idx="8">
                  <c:v>14966.947858224417</c:v>
                </c:pt>
                <c:pt idx="9">
                  <c:v>12869.704383956971</c:v>
                </c:pt>
                <c:pt idx="10">
                  <c:v>11395.273602334884</c:v>
                </c:pt>
                <c:pt idx="11">
                  <c:v>10452.813733960664</c:v>
                </c:pt>
                <c:pt idx="12">
                  <c:v>9784.6368598033023</c:v>
                </c:pt>
                <c:pt idx="13">
                  <c:v>9198.7184642004504</c:v>
                </c:pt>
                <c:pt idx="14">
                  <c:v>8626.1530155713008</c:v>
                </c:pt>
                <c:pt idx="15">
                  <c:v>8038.0066343360077</c:v>
                </c:pt>
                <c:pt idx="16">
                  <c:v>7462.557480755775</c:v>
                </c:pt>
                <c:pt idx="17">
                  <c:v>6922.4465345499848</c:v>
                </c:pt>
                <c:pt idx="18">
                  <c:v>6429.1144412681369</c:v>
                </c:pt>
                <c:pt idx="19">
                  <c:v>5985.8660119643528</c:v>
                </c:pt>
                <c:pt idx="20">
                  <c:v>5580.6591566226462</c:v>
                </c:pt>
                <c:pt idx="21">
                  <c:v>5199.5730260222299</c:v>
                </c:pt>
                <c:pt idx="22">
                  <c:v>4840.5257769278642</c:v>
                </c:pt>
                <c:pt idx="23">
                  <c:v>4525.7320782950674</c:v>
                </c:pt>
                <c:pt idx="24">
                  <c:v>4236.7077035596531</c:v>
                </c:pt>
                <c:pt idx="25">
                  <c:v>3967.6915726486659</c:v>
                </c:pt>
                <c:pt idx="26">
                  <c:v>3714.8957284276166</c:v>
                </c:pt>
                <c:pt idx="27">
                  <c:v>3477.4508609785585</c:v>
                </c:pt>
                <c:pt idx="28">
                  <c:v>3256.5042374724162</c:v>
                </c:pt>
                <c:pt idx="29">
                  <c:v>3052.6661988684514</c:v>
                </c:pt>
                <c:pt idx="30">
                  <c:v>2863.2718243955692</c:v>
                </c:pt>
                <c:pt idx="31">
                  <c:v>2688.7796730864816</c:v>
                </c:pt>
                <c:pt idx="32">
                  <c:v>2535.7545805708783</c:v>
                </c:pt>
                <c:pt idx="33">
                  <c:v>2397.7282546468664</c:v>
                </c:pt>
                <c:pt idx="34">
                  <c:v>2274.3620288646948</c:v>
                </c:pt>
                <c:pt idx="35">
                  <c:v>2162.757243769142</c:v>
                </c:pt>
                <c:pt idx="36">
                  <c:v>2061.2946429667491</c:v>
                </c:pt>
                <c:pt idx="37">
                  <c:v>1967.1058111375467</c:v>
                </c:pt>
                <c:pt idx="38">
                  <c:v>1873.2504349795609</c:v>
                </c:pt>
                <c:pt idx="39">
                  <c:v>1788.1523736600157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9D-1A44-AF3F-8690C7909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438687"/>
        <c:axId val="969452367"/>
      </c:scatterChart>
      <c:valAx>
        <c:axId val="971438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9452367"/>
        <c:crosses val="autoZero"/>
        <c:crossBetween val="midCat"/>
      </c:valAx>
      <c:valAx>
        <c:axId val="969452367"/>
        <c:scaling>
          <c:logBase val="10"/>
          <c:orientation val="minMax"/>
          <c:max val="500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1438687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7914633221074772"/>
          <c:y val="0.64345724874571297"/>
          <c:w val="0.16058396407274647"/>
          <c:h val="8.2283834042010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637793</xdr:colOff>
      <xdr:row>23</xdr:row>
      <xdr:rowOff>154061</xdr:rowOff>
    </xdr:from>
    <xdr:to>
      <xdr:col>14</xdr:col>
      <xdr:colOff>431872</xdr:colOff>
      <xdr:row>43</xdr:row>
      <xdr:rowOff>53369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1A763C-EC52-4543-B95F-D4E294EB2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423334</xdr:colOff>
      <xdr:row>5</xdr:row>
      <xdr:rowOff>0</xdr:rowOff>
    </xdr:from>
    <xdr:to>
      <xdr:col>27</xdr:col>
      <xdr:colOff>226193</xdr:colOff>
      <xdr:row>24</xdr:row>
      <xdr:rowOff>153307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A4938C1-5D5C-7447-A5F9-7577B6D88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5"/>
  <sheetViews>
    <sheetView tabSelected="1" topLeftCell="J1" zoomScale="81" zoomScaleNormal="88" workbookViewId="0">
      <selection activeCell="T3" sqref="T3"/>
    </sheetView>
  </sheetViews>
  <sheetFormatPr baseColWidth="10" defaultRowHeight="20"/>
  <cols>
    <col min="20" max="20" width="12.7109375" bestFit="1" customWidth="1"/>
  </cols>
  <sheetData>
    <row r="1" spans="1:20">
      <c r="N1" t="s">
        <v>9</v>
      </c>
      <c r="O1">
        <v>4922.4860195268102</v>
      </c>
      <c r="P1" t="s">
        <v>10</v>
      </c>
      <c r="Q1">
        <v>2.3675443683123542E-3</v>
      </c>
    </row>
    <row r="2" spans="1:20">
      <c r="B2" t="s">
        <v>0</v>
      </c>
      <c r="C2" t="s">
        <v>1</v>
      </c>
      <c r="D2" t="s">
        <v>2</v>
      </c>
      <c r="G2" t="s">
        <v>3</v>
      </c>
      <c r="H2" t="s">
        <v>4</v>
      </c>
      <c r="I2" t="s">
        <v>5</v>
      </c>
      <c r="L2" t="s">
        <v>6</v>
      </c>
      <c r="N2" t="s">
        <v>7</v>
      </c>
      <c r="O2" t="s">
        <v>3</v>
      </c>
      <c r="P2" t="s">
        <v>7</v>
      </c>
      <c r="Q2" t="s">
        <v>3</v>
      </c>
      <c r="R2" t="s">
        <v>8</v>
      </c>
    </row>
    <row r="3" spans="1:20">
      <c r="A3">
        <v>0</v>
      </c>
      <c r="B3">
        <v>314.02999999999997</v>
      </c>
      <c r="C3">
        <v>0.05</v>
      </c>
      <c r="D3">
        <v>1.8489999999999999E-3</v>
      </c>
      <c r="E3" s="1">
        <v>1.114119E-7</v>
      </c>
      <c r="F3">
        <v>16592.937602999998</v>
      </c>
      <c r="G3">
        <v>313.83499999999998</v>
      </c>
      <c r="H3">
        <v>0.1</v>
      </c>
      <c r="I3">
        <v>4.1770000000000002E-3</v>
      </c>
      <c r="J3" s="1">
        <v>2.322281E-7</v>
      </c>
      <c r="K3">
        <v>17987.338524999999</v>
      </c>
      <c r="L3">
        <v>313.64499999999998</v>
      </c>
      <c r="M3">
        <f>1/L3</f>
        <v>3.1883180028376033E-3</v>
      </c>
      <c r="N3">
        <v>0.2</v>
      </c>
      <c r="O3">
        <v>7.986E-3</v>
      </c>
      <c r="P3" s="1">
        <v>4.9888600000000004E-7</v>
      </c>
      <c r="Q3">
        <v>16006.791907999999</v>
      </c>
      <c r="R3">
        <f>EXP($O$1/L3)*$Q$1</f>
        <v>15499.279256871745</v>
      </c>
      <c r="S3">
        <f>(Q3-R3)^2</f>
        <v>257569.09105522907</v>
      </c>
      <c r="T3">
        <f>SUM(S3:S21)</f>
        <v>6965335.1035288386</v>
      </c>
    </row>
    <row r="4" spans="1:20">
      <c r="A4">
        <v>63.888160999999997</v>
      </c>
      <c r="B4">
        <v>313.45999999999998</v>
      </c>
      <c r="C4">
        <v>0.05</v>
      </c>
      <c r="D4">
        <v>2.0600000000000002E-3</v>
      </c>
      <c r="E4" s="1">
        <v>1.172641E-7</v>
      </c>
      <c r="F4">
        <v>17569.792140000001</v>
      </c>
      <c r="G4">
        <v>313.27499999999998</v>
      </c>
      <c r="H4">
        <v>0.1</v>
      </c>
      <c r="I4">
        <v>4.2459999999999998E-3</v>
      </c>
      <c r="J4" s="1">
        <v>2.370009E-7</v>
      </c>
      <c r="K4">
        <v>17914.802918000001</v>
      </c>
      <c r="L4">
        <v>313.09500000000003</v>
      </c>
      <c r="M4">
        <f t="shared" ref="M4:M67" si="0">1/L4</f>
        <v>3.1939187786454589E-3</v>
      </c>
      <c r="N4">
        <v>0.2</v>
      </c>
      <c r="O4">
        <v>8.1709999999999994E-3</v>
      </c>
      <c r="P4" s="1">
        <v>5.0054650000000003E-7</v>
      </c>
      <c r="Q4">
        <v>16324.665567</v>
      </c>
      <c r="R4">
        <f t="shared" ref="R4:R42" si="1">EXP($O$1/L4)*$Q$1</f>
        <v>15932.535301579979</v>
      </c>
      <c r="S4">
        <f t="shared" ref="S4:S42" si="2">(Q4-R4)^2</f>
        <v>153766.14505837596</v>
      </c>
    </row>
    <row r="5" spans="1:20">
      <c r="A5">
        <v>127.774888</v>
      </c>
      <c r="B5">
        <v>312.92</v>
      </c>
      <c r="C5">
        <v>0.05</v>
      </c>
      <c r="D5">
        <v>2.3240000000000001E-3</v>
      </c>
      <c r="E5" s="1">
        <v>1.1673500000000001E-7</v>
      </c>
      <c r="F5">
        <v>19912.021386</v>
      </c>
      <c r="G5">
        <v>312.745</v>
      </c>
      <c r="H5">
        <v>0.1</v>
      </c>
      <c r="I5">
        <v>4.3750000000000004E-3</v>
      </c>
      <c r="J5" s="1">
        <v>2.363709E-7</v>
      </c>
      <c r="K5">
        <v>18506.971785999998</v>
      </c>
      <c r="L5">
        <v>312.57</v>
      </c>
      <c r="M5">
        <f t="shared" si="0"/>
        <v>3.199283360527242E-3</v>
      </c>
      <c r="N5">
        <v>0.2</v>
      </c>
      <c r="O5">
        <v>8.3099999999999997E-3</v>
      </c>
      <c r="P5" s="1">
        <v>4.99506E-7</v>
      </c>
      <c r="Q5">
        <v>16636.818088</v>
      </c>
      <c r="R5">
        <f t="shared" si="1"/>
        <v>16358.871395891136</v>
      </c>
      <c r="S5">
        <f t="shared" si="2"/>
        <v>77254.363654259767</v>
      </c>
    </row>
    <row r="6" spans="1:20">
      <c r="A6">
        <v>191.63290900000001</v>
      </c>
      <c r="B6">
        <v>312.39999999999998</v>
      </c>
      <c r="C6">
        <v>0.05</v>
      </c>
      <c r="D6">
        <v>2.1480000000000002E-3</v>
      </c>
      <c r="E6" s="1">
        <v>1.156359E-7</v>
      </c>
      <c r="F6">
        <v>18571.996147000002</v>
      </c>
      <c r="G6">
        <v>312.23500000000001</v>
      </c>
      <c r="H6">
        <v>0.1</v>
      </c>
      <c r="I6">
        <v>4.0990000000000002E-3</v>
      </c>
      <c r="J6" s="1">
        <v>2.3361399999999999E-7</v>
      </c>
      <c r="K6">
        <v>17545.801839</v>
      </c>
      <c r="L6">
        <v>312.07</v>
      </c>
      <c r="M6">
        <f t="shared" si="0"/>
        <v>3.2044092671516008E-3</v>
      </c>
      <c r="N6">
        <v>0.2</v>
      </c>
      <c r="O6">
        <v>8.3000000000000001E-3</v>
      </c>
      <c r="P6" s="1">
        <v>4.9343780000000002E-7</v>
      </c>
      <c r="Q6">
        <v>16820.943992</v>
      </c>
      <c r="R6">
        <f t="shared" si="1"/>
        <v>16776.893401315749</v>
      </c>
      <c r="S6">
        <f t="shared" si="2"/>
        <v>1940.4545396314916</v>
      </c>
    </row>
    <row r="7" spans="1:20">
      <c r="A7">
        <v>255.530338</v>
      </c>
      <c r="B7">
        <v>311.91000000000003</v>
      </c>
      <c r="C7">
        <v>0.05</v>
      </c>
      <c r="D7">
        <v>2.4239999999999999E-3</v>
      </c>
      <c r="E7" s="1">
        <v>1.146403E-7</v>
      </c>
      <c r="F7">
        <v>21147.61896</v>
      </c>
      <c r="G7">
        <v>311.75</v>
      </c>
      <c r="H7">
        <v>0.1</v>
      </c>
      <c r="I7">
        <v>4.274E-3</v>
      </c>
      <c r="J7" s="1">
        <v>2.3141200000000001E-7</v>
      </c>
      <c r="K7">
        <v>18468.380873999999</v>
      </c>
      <c r="L7">
        <v>311.58999999999997</v>
      </c>
      <c r="M7">
        <f t="shared" si="0"/>
        <v>3.2093456144292182E-3</v>
      </c>
      <c r="N7">
        <v>0.2</v>
      </c>
      <c r="O7">
        <v>8.1759999999999992E-3</v>
      </c>
      <c r="P7" s="1">
        <v>4.8966240000000003E-7</v>
      </c>
      <c r="Q7">
        <v>16697.545160999998</v>
      </c>
      <c r="R7">
        <f t="shared" si="1"/>
        <v>17189.550108801774</v>
      </c>
      <c r="S7">
        <f t="shared" si="2"/>
        <v>242068.86866142775</v>
      </c>
    </row>
    <row r="8" spans="1:20">
      <c r="A8">
        <v>319.41117200000002</v>
      </c>
      <c r="B8">
        <v>311.43</v>
      </c>
      <c r="C8">
        <v>0.05</v>
      </c>
      <c r="D8">
        <v>2.2039999999999998E-3</v>
      </c>
      <c r="E8" s="1">
        <v>1.1261990000000001E-7</v>
      </c>
      <c r="F8">
        <v>19569.180464000001</v>
      </c>
      <c r="G8">
        <v>311.28500000000003</v>
      </c>
      <c r="H8">
        <v>0.1</v>
      </c>
      <c r="I8">
        <v>4.1720000000000004E-3</v>
      </c>
      <c r="J8" s="1">
        <v>2.280156E-7</v>
      </c>
      <c r="K8">
        <v>18297.041476999999</v>
      </c>
      <c r="L8">
        <v>311.14999999999998</v>
      </c>
      <c r="M8">
        <f t="shared" si="0"/>
        <v>3.2138839787883662E-3</v>
      </c>
      <c r="N8">
        <v>0.2</v>
      </c>
      <c r="O8">
        <v>8.2900000000000005E-3</v>
      </c>
      <c r="P8" s="1">
        <v>4.8394909999999995E-7</v>
      </c>
      <c r="Q8">
        <v>17130.798701</v>
      </c>
      <c r="R8">
        <f t="shared" si="1"/>
        <v>17577.88683914403</v>
      </c>
      <c r="S8">
        <f t="shared" si="2"/>
        <v>199887.8032690956</v>
      </c>
    </row>
    <row r="9" spans="1:20">
      <c r="A9">
        <v>383.305274</v>
      </c>
      <c r="B9">
        <v>311.04000000000002</v>
      </c>
      <c r="C9">
        <v>0.05</v>
      </c>
      <c r="D9">
        <v>2.2629999999999998E-3</v>
      </c>
      <c r="E9" s="1">
        <v>1.114944E-7</v>
      </c>
      <c r="F9">
        <v>20300.131522</v>
      </c>
      <c r="G9">
        <v>310.995</v>
      </c>
      <c r="H9">
        <v>0.1</v>
      </c>
      <c r="I9">
        <v>4.2969999999999996E-3</v>
      </c>
      <c r="J9" s="1">
        <v>2.265388E-7</v>
      </c>
      <c r="K9">
        <v>18969.688646999999</v>
      </c>
      <c r="L9">
        <v>311.03500000000003</v>
      </c>
      <c r="M9">
        <f t="shared" si="0"/>
        <v>3.2150722587490151E-3</v>
      </c>
      <c r="N9">
        <v>0.2</v>
      </c>
      <c r="O9">
        <v>8.2410000000000001E-3</v>
      </c>
      <c r="P9" s="1">
        <v>4.8043799999999998E-7</v>
      </c>
      <c r="Q9">
        <v>17153.411391000001</v>
      </c>
      <c r="R9">
        <f t="shared" si="1"/>
        <v>17681.0063170373</v>
      </c>
      <c r="S9">
        <f t="shared" si="2"/>
        <v>278356.40598030208</v>
      </c>
    </row>
    <row r="10" spans="1:20">
      <c r="A10">
        <v>447.19552299999998</v>
      </c>
      <c r="B10">
        <v>311.21499999999997</v>
      </c>
      <c r="C10">
        <v>0.05</v>
      </c>
      <c r="D10">
        <v>2.3050000000000002E-3</v>
      </c>
      <c r="E10" s="1">
        <v>1.12341E-7</v>
      </c>
      <c r="F10">
        <v>20522.287473</v>
      </c>
      <c r="G10">
        <v>311.55</v>
      </c>
      <c r="H10">
        <v>0.1</v>
      </c>
      <c r="I10">
        <v>4.2110000000000003E-3</v>
      </c>
      <c r="J10" s="1">
        <v>2.2874250000000001E-7</v>
      </c>
      <c r="K10">
        <v>18409.524442999998</v>
      </c>
      <c r="L10">
        <v>312.01499999999999</v>
      </c>
      <c r="M10">
        <f t="shared" si="0"/>
        <v>3.2049741198339823E-3</v>
      </c>
      <c r="N10">
        <v>0.2</v>
      </c>
      <c r="O10">
        <v>8.0619999999999997E-3</v>
      </c>
      <c r="P10" s="1">
        <v>4.9333930000000005E-7</v>
      </c>
      <c r="Q10">
        <v>16341.026744000001</v>
      </c>
      <c r="R10">
        <f t="shared" si="1"/>
        <v>16823.606120134948</v>
      </c>
      <c r="S10">
        <f t="shared" si="2"/>
        <v>232882.85427079452</v>
      </c>
    </row>
    <row r="11" spans="1:20">
      <c r="A11">
        <v>511.06312800000001</v>
      </c>
      <c r="B11">
        <v>312.64999999999998</v>
      </c>
      <c r="C11">
        <v>0.05</v>
      </c>
      <c r="D11">
        <v>2.2460000000000002E-3</v>
      </c>
      <c r="E11" s="1">
        <v>1.162047E-7</v>
      </c>
      <c r="F11">
        <v>19328.269604000001</v>
      </c>
      <c r="G11">
        <v>313.44</v>
      </c>
      <c r="H11">
        <v>0.1</v>
      </c>
      <c r="I11">
        <v>4.2529999999999998E-3</v>
      </c>
      <c r="J11" s="1">
        <v>2.412962E-7</v>
      </c>
      <c r="K11">
        <v>17624.482455000001</v>
      </c>
      <c r="L11">
        <v>314.34500000000003</v>
      </c>
      <c r="M11">
        <f t="shared" si="0"/>
        <v>3.1812180884060503E-3</v>
      </c>
      <c r="N11">
        <v>0.2</v>
      </c>
      <c r="O11">
        <v>7.724E-3</v>
      </c>
      <c r="P11" s="1">
        <v>5.1987599999999996E-7</v>
      </c>
      <c r="Q11">
        <v>14856.570449999999</v>
      </c>
      <c r="R11">
        <f t="shared" si="1"/>
        <v>14966.947858224417</v>
      </c>
      <c r="S11">
        <f t="shared" si="2"/>
        <v>12183.172246339842</v>
      </c>
    </row>
    <row r="12" spans="1:20">
      <c r="A12">
        <v>574.94013700000005</v>
      </c>
      <c r="B12">
        <v>315.38</v>
      </c>
      <c r="C12">
        <v>0.05</v>
      </c>
      <c r="D12">
        <v>1.9989999999999999E-3</v>
      </c>
      <c r="E12" s="1">
        <v>1.2511129999999999E-7</v>
      </c>
      <c r="F12">
        <v>15980.247669</v>
      </c>
      <c r="G12">
        <v>316.42500000000001</v>
      </c>
      <c r="H12">
        <v>0.1</v>
      </c>
      <c r="I12">
        <v>4.0569999999999998E-3</v>
      </c>
      <c r="J12" s="1">
        <v>2.6024110000000003E-7</v>
      </c>
      <c r="K12">
        <v>15590.391953</v>
      </c>
      <c r="L12">
        <v>317.40499999999997</v>
      </c>
      <c r="M12">
        <f t="shared" si="0"/>
        <v>3.1505489831603162E-3</v>
      </c>
      <c r="N12">
        <v>0.2</v>
      </c>
      <c r="O12">
        <v>7.4949999999999999E-3</v>
      </c>
      <c r="P12" s="1">
        <v>5.6010140000000004E-7</v>
      </c>
      <c r="Q12">
        <v>13380.916428</v>
      </c>
      <c r="R12">
        <f t="shared" si="1"/>
        <v>12869.704383956971</v>
      </c>
      <c r="S12">
        <f t="shared" si="2"/>
        <v>261337.75397465273</v>
      </c>
    </row>
    <row r="13" spans="1:20">
      <c r="A13">
        <v>638.80884100000003</v>
      </c>
      <c r="B13">
        <v>318.32</v>
      </c>
      <c r="C13">
        <v>0.05</v>
      </c>
      <c r="D13">
        <v>2.0579999999999999E-3</v>
      </c>
      <c r="E13" s="1">
        <v>1.3661300000000001E-7</v>
      </c>
      <c r="F13">
        <v>15062.517442</v>
      </c>
      <c r="G13">
        <v>319.16000000000003</v>
      </c>
      <c r="H13">
        <v>0.1</v>
      </c>
      <c r="I13">
        <v>3.823E-3</v>
      </c>
      <c r="J13" s="1">
        <v>2.8242950000000001E-7</v>
      </c>
      <c r="K13">
        <v>13536.706461</v>
      </c>
      <c r="L13">
        <v>319.91500000000002</v>
      </c>
      <c r="M13">
        <f t="shared" si="0"/>
        <v>3.125830298673085E-3</v>
      </c>
      <c r="N13">
        <v>0.2</v>
      </c>
      <c r="O13">
        <v>7.522E-3</v>
      </c>
      <c r="P13" s="1">
        <v>6.0200970000000005E-7</v>
      </c>
      <c r="Q13">
        <v>12494.633320000001</v>
      </c>
      <c r="R13">
        <f t="shared" si="1"/>
        <v>11395.273602334884</v>
      </c>
      <c r="S13">
        <f t="shared" si="2"/>
        <v>1208591.7888247245</v>
      </c>
    </row>
    <row r="14" spans="1:20">
      <c r="A14">
        <v>702.68059700000003</v>
      </c>
      <c r="B14">
        <v>320.59500000000003</v>
      </c>
      <c r="C14">
        <v>0.05</v>
      </c>
      <c r="D14">
        <v>2.0609999999999999E-3</v>
      </c>
      <c r="E14" s="1">
        <v>1.4670310000000001E-7</v>
      </c>
      <c r="F14">
        <v>14050.249671</v>
      </c>
      <c r="G14">
        <v>321.19</v>
      </c>
      <c r="H14">
        <v>0.1</v>
      </c>
      <c r="I14">
        <v>3.895E-3</v>
      </c>
      <c r="J14" s="1">
        <v>3.0052829999999998E-7</v>
      </c>
      <c r="K14">
        <v>12961.27707</v>
      </c>
      <c r="L14">
        <v>321.72000000000003</v>
      </c>
      <c r="M14">
        <f t="shared" si="0"/>
        <v>3.1082929255253013E-3</v>
      </c>
      <c r="N14">
        <v>0.2</v>
      </c>
      <c r="O14">
        <v>7.2769999999999996E-3</v>
      </c>
      <c r="P14" s="1">
        <v>6.3171900000000002E-7</v>
      </c>
      <c r="Q14">
        <v>11519.433665</v>
      </c>
      <c r="R14">
        <f t="shared" si="1"/>
        <v>10452.813733960664</v>
      </c>
      <c r="S14">
        <f t="shared" si="2"/>
        <v>1137678.0772903594</v>
      </c>
    </row>
    <row r="15" spans="1:20">
      <c r="A15">
        <v>766.55025000000001</v>
      </c>
      <c r="B15">
        <v>322.20999999999998</v>
      </c>
      <c r="C15">
        <v>0.05</v>
      </c>
      <c r="D15">
        <v>2.006E-3</v>
      </c>
      <c r="E15" s="1">
        <v>1.546692E-7</v>
      </c>
      <c r="F15">
        <v>12971.459424000001</v>
      </c>
      <c r="G15">
        <v>322.67500000000001</v>
      </c>
      <c r="H15">
        <v>0.1</v>
      </c>
      <c r="I15">
        <v>3.722E-3</v>
      </c>
      <c r="J15" s="1">
        <v>3.1446270000000002E-7</v>
      </c>
      <c r="K15">
        <v>11836.172877000001</v>
      </c>
      <c r="L15">
        <v>323.11500000000001</v>
      </c>
      <c r="M15">
        <f t="shared" si="0"/>
        <v>3.094873342308466E-3</v>
      </c>
      <c r="N15">
        <v>0.2</v>
      </c>
      <c r="O15">
        <v>6.6569999999999997E-3</v>
      </c>
      <c r="P15" s="1">
        <v>6.5646110000000001E-7</v>
      </c>
      <c r="Q15">
        <v>10140.38069</v>
      </c>
      <c r="R15">
        <f t="shared" si="1"/>
        <v>9784.6368598033023</v>
      </c>
      <c r="S15">
        <f t="shared" si="2"/>
        <v>126553.67272301686</v>
      </c>
    </row>
    <row r="16" spans="1:20">
      <c r="A16">
        <v>830.43363299999999</v>
      </c>
      <c r="B16">
        <v>323.55500000000001</v>
      </c>
      <c r="C16">
        <v>0.05</v>
      </c>
      <c r="D16">
        <v>1.673E-3</v>
      </c>
      <c r="E16" s="1">
        <v>1.6081660000000001E-7</v>
      </c>
      <c r="F16">
        <v>10403.313283</v>
      </c>
      <c r="G16">
        <v>323.98500000000001</v>
      </c>
      <c r="H16">
        <v>0.1</v>
      </c>
      <c r="I16">
        <v>3.5010000000000002E-3</v>
      </c>
      <c r="J16" s="1">
        <v>3.278752E-7</v>
      </c>
      <c r="K16">
        <v>10679.033712</v>
      </c>
      <c r="L16">
        <v>324.43</v>
      </c>
      <c r="M16">
        <f t="shared" si="0"/>
        <v>3.0823290077982924E-3</v>
      </c>
      <c r="N16">
        <v>0.2</v>
      </c>
      <c r="O16">
        <v>6.5329999999999997E-3</v>
      </c>
      <c r="P16" s="1">
        <v>6.827912E-7</v>
      </c>
      <c r="Q16">
        <v>9568.3276260000002</v>
      </c>
      <c r="R16">
        <f t="shared" si="1"/>
        <v>9198.7184642004504</v>
      </c>
      <c r="S16">
        <f t="shared" si="2"/>
        <v>136610.93248616581</v>
      </c>
    </row>
    <row r="17" spans="1:19">
      <c r="A17">
        <v>894.31084599999997</v>
      </c>
      <c r="B17">
        <v>324.875</v>
      </c>
      <c r="C17">
        <v>0.05</v>
      </c>
      <c r="D17">
        <v>1.7730000000000001E-3</v>
      </c>
      <c r="E17" s="1">
        <v>1.6694540000000001E-7</v>
      </c>
      <c r="F17">
        <v>10622.213728999999</v>
      </c>
      <c r="G17">
        <v>325.33499999999998</v>
      </c>
      <c r="H17">
        <v>0.1</v>
      </c>
      <c r="I17">
        <v>3.2829999999999999E-3</v>
      </c>
      <c r="J17" s="1">
        <v>3.4020269999999999E-7</v>
      </c>
      <c r="K17">
        <v>9649.4387170000009</v>
      </c>
      <c r="L17">
        <v>325.81</v>
      </c>
      <c r="M17">
        <f t="shared" si="0"/>
        <v>3.0692735029618488E-3</v>
      </c>
      <c r="N17">
        <v>0.2</v>
      </c>
      <c r="O17">
        <v>6.1159999999999999E-3</v>
      </c>
      <c r="P17" s="1">
        <v>7.0609020000000003E-7</v>
      </c>
      <c r="Q17">
        <v>8662.2928350000002</v>
      </c>
      <c r="R17">
        <f t="shared" si="1"/>
        <v>8626.1530155713008</v>
      </c>
      <c r="S17">
        <f t="shared" si="2"/>
        <v>1306.0865483389994</v>
      </c>
    </row>
    <row r="18" spans="1:19">
      <c r="A18">
        <v>958.17747899999995</v>
      </c>
      <c r="B18">
        <v>326.30500000000001</v>
      </c>
      <c r="C18">
        <v>0.05</v>
      </c>
      <c r="D18">
        <v>1.6800000000000001E-3</v>
      </c>
      <c r="E18" s="1">
        <v>1.7501019999999999E-7</v>
      </c>
      <c r="F18">
        <v>9597.5263099999993</v>
      </c>
      <c r="G18">
        <v>326.815</v>
      </c>
      <c r="H18">
        <v>0.1</v>
      </c>
      <c r="I18">
        <v>3.2320000000000001E-3</v>
      </c>
      <c r="J18" s="1">
        <v>3.5603300000000002E-7</v>
      </c>
      <c r="K18">
        <v>9077.2059989999998</v>
      </c>
      <c r="L18">
        <v>327.33999999999997</v>
      </c>
      <c r="M18">
        <f t="shared" si="0"/>
        <v>3.0549275982159224E-3</v>
      </c>
      <c r="N18">
        <v>0.2</v>
      </c>
      <c r="O18">
        <v>5.581E-3</v>
      </c>
      <c r="P18" s="1">
        <v>7.3185879999999998E-7</v>
      </c>
      <c r="Q18">
        <v>7625.2892949999996</v>
      </c>
      <c r="R18">
        <f t="shared" si="1"/>
        <v>8038.0066343360077</v>
      </c>
      <c r="S18">
        <f t="shared" si="2"/>
        <v>170335.60218859365</v>
      </c>
    </row>
    <row r="19" spans="1:19">
      <c r="A19">
        <v>1022.081551</v>
      </c>
      <c r="B19">
        <v>327.88</v>
      </c>
      <c r="C19">
        <v>0.05</v>
      </c>
      <c r="D19">
        <v>1.5759999999999999E-3</v>
      </c>
      <c r="E19" s="1">
        <v>1.82176E-7</v>
      </c>
      <c r="F19">
        <v>8651.5775720000001</v>
      </c>
      <c r="G19">
        <v>328.41500000000002</v>
      </c>
      <c r="H19">
        <v>0.1</v>
      </c>
      <c r="I19">
        <v>2.8530000000000001E-3</v>
      </c>
      <c r="J19" s="1">
        <v>3.6901780000000002E-7</v>
      </c>
      <c r="K19">
        <v>7729.9797680000001</v>
      </c>
      <c r="L19">
        <v>328.96499999999997</v>
      </c>
      <c r="M19">
        <f t="shared" si="0"/>
        <v>3.0398370647333303E-3</v>
      </c>
      <c r="N19">
        <v>0.2</v>
      </c>
      <c r="O19">
        <v>5.372E-3</v>
      </c>
      <c r="P19" s="1">
        <v>7.6068449999999997E-7</v>
      </c>
      <c r="Q19">
        <v>7061.5545579999998</v>
      </c>
      <c r="R19">
        <f t="shared" si="1"/>
        <v>7462.557480755775</v>
      </c>
      <c r="S19">
        <f t="shared" si="2"/>
        <v>160803.34405867424</v>
      </c>
    </row>
    <row r="20" spans="1:19">
      <c r="A20">
        <v>1085.9591359999999</v>
      </c>
      <c r="B20">
        <v>329.52</v>
      </c>
      <c r="C20">
        <v>0.05</v>
      </c>
      <c r="D20">
        <v>1.335E-3</v>
      </c>
      <c r="E20" s="1">
        <v>1.8933580000000001E-7</v>
      </c>
      <c r="F20">
        <v>7050.5173770000001</v>
      </c>
      <c r="G20">
        <v>330.07</v>
      </c>
      <c r="H20">
        <v>0.1</v>
      </c>
      <c r="I20">
        <v>2.5500000000000002E-3</v>
      </c>
      <c r="J20" s="1">
        <v>3.8688869999999999E-7</v>
      </c>
      <c r="K20">
        <v>6590.8102150000004</v>
      </c>
      <c r="L20">
        <v>330.625</v>
      </c>
      <c r="M20">
        <f t="shared" si="0"/>
        <v>3.0245746691871457E-3</v>
      </c>
      <c r="N20">
        <v>0.2</v>
      </c>
      <c r="O20">
        <v>4.7359999999999998E-3</v>
      </c>
      <c r="P20" s="1">
        <v>7.8958730000000002E-7</v>
      </c>
      <c r="Q20">
        <v>5997.5317370000002</v>
      </c>
      <c r="R20">
        <f t="shared" si="1"/>
        <v>6922.4465345499848</v>
      </c>
      <c r="S20">
        <f t="shared" si="2"/>
        <v>855467.38272692892</v>
      </c>
    </row>
    <row r="21" spans="1:19">
      <c r="A21">
        <v>1149.8278110000001</v>
      </c>
      <c r="B21">
        <v>331.185</v>
      </c>
      <c r="C21">
        <v>0.05</v>
      </c>
      <c r="D21">
        <v>1.3470000000000001E-3</v>
      </c>
      <c r="E21" s="1">
        <v>1.9846679999999999E-7</v>
      </c>
      <c r="F21">
        <v>6789.499984</v>
      </c>
      <c r="G21">
        <v>331.72500000000002</v>
      </c>
      <c r="H21">
        <v>0.1</v>
      </c>
      <c r="I21">
        <v>2.464E-3</v>
      </c>
      <c r="J21" s="1">
        <v>4.0395239999999998E-7</v>
      </c>
      <c r="K21">
        <v>6098.9852970000002</v>
      </c>
      <c r="L21">
        <v>332.27499999999998</v>
      </c>
      <c r="M21">
        <f t="shared" si="0"/>
        <v>3.0095553381987812E-3</v>
      </c>
      <c r="N21">
        <v>0.2</v>
      </c>
      <c r="O21">
        <v>4.287E-3</v>
      </c>
      <c r="P21" s="1">
        <v>8.2053100000000003E-7</v>
      </c>
      <c r="Q21">
        <v>5224.6472130000002</v>
      </c>
      <c r="R21">
        <f t="shared" si="1"/>
        <v>6429.1144412681369</v>
      </c>
      <c r="S21">
        <f t="shared" si="2"/>
        <v>1450741.3039719278</v>
      </c>
    </row>
    <row r="22" spans="1:19">
      <c r="A22">
        <v>1213.799528</v>
      </c>
      <c r="B22">
        <v>332.82</v>
      </c>
      <c r="C22">
        <v>0.05</v>
      </c>
      <c r="D22">
        <v>1.1299999999999999E-3</v>
      </c>
      <c r="E22" s="1">
        <v>2.0824920000000001E-7</v>
      </c>
      <c r="F22">
        <v>5427.5353670000004</v>
      </c>
      <c r="G22">
        <v>333.35</v>
      </c>
      <c r="H22">
        <v>0.1</v>
      </c>
      <c r="I22">
        <v>2.0470000000000002E-3</v>
      </c>
      <c r="J22" s="1">
        <v>4.1893930000000002E-7</v>
      </c>
      <c r="K22">
        <v>4885.95849</v>
      </c>
      <c r="L22">
        <v>333.88499999999999</v>
      </c>
      <c r="M22">
        <f t="shared" si="0"/>
        <v>2.9950432034982107E-3</v>
      </c>
      <c r="N22">
        <v>0.2</v>
      </c>
      <c r="O22">
        <v>3.7569999999999999E-3</v>
      </c>
      <c r="P22" s="1">
        <v>8.5156439999999996E-7</v>
      </c>
      <c r="Q22">
        <v>4412.1561309999997</v>
      </c>
      <c r="R22">
        <f t="shared" si="1"/>
        <v>5985.8660119643528</v>
      </c>
      <c r="S22">
        <f t="shared" si="2"/>
        <v>2476562.7894448382</v>
      </c>
    </row>
    <row r="23" spans="1:19">
      <c r="A23">
        <v>1277.7718400000001</v>
      </c>
      <c r="B23">
        <v>334.42</v>
      </c>
      <c r="C23">
        <v>0.05</v>
      </c>
      <c r="D23">
        <v>9.990000000000001E-4</v>
      </c>
      <c r="E23" s="1">
        <v>2.1697450000000001E-7</v>
      </c>
      <c r="F23">
        <v>4602.2465140000004</v>
      </c>
      <c r="G23">
        <v>334.95</v>
      </c>
      <c r="H23">
        <v>0.1</v>
      </c>
      <c r="I23">
        <v>1.8959999999999999E-3</v>
      </c>
      <c r="J23" s="1">
        <v>4.3607499999999999E-7</v>
      </c>
      <c r="K23">
        <v>4348.1514209999996</v>
      </c>
      <c r="L23">
        <v>335.48</v>
      </c>
      <c r="M23">
        <f t="shared" si="0"/>
        <v>2.9808036246572072E-3</v>
      </c>
      <c r="N23">
        <v>0.2</v>
      </c>
      <c r="O23">
        <v>3.2339999999999999E-3</v>
      </c>
      <c r="P23" s="1">
        <v>8.8117140000000004E-7</v>
      </c>
      <c r="Q23">
        <v>3669.9555099999998</v>
      </c>
      <c r="R23">
        <f t="shared" si="1"/>
        <v>5580.6591566226462</v>
      </c>
      <c r="S23">
        <f t="shared" si="2"/>
        <v>3650788.4252170785</v>
      </c>
    </row>
    <row r="24" spans="1:19">
      <c r="A24">
        <v>1341.738065</v>
      </c>
      <c r="B24">
        <v>336.01499999999999</v>
      </c>
      <c r="C24">
        <v>0.05</v>
      </c>
      <c r="D24">
        <v>8.5099999999999998E-4</v>
      </c>
      <c r="E24" s="1">
        <v>2.25075E-7</v>
      </c>
      <c r="F24">
        <v>3779.6065819999999</v>
      </c>
      <c r="G24">
        <v>336.54500000000002</v>
      </c>
      <c r="H24">
        <v>0.1</v>
      </c>
      <c r="I24">
        <v>1.5939999999999999E-3</v>
      </c>
      <c r="J24" s="1">
        <v>4.5667080000000002E-7</v>
      </c>
      <c r="K24">
        <v>3490.5008950000001</v>
      </c>
      <c r="L24">
        <v>337.10500000000002</v>
      </c>
      <c r="M24">
        <f t="shared" si="0"/>
        <v>2.9664347903472208E-3</v>
      </c>
      <c r="N24">
        <v>0.2</v>
      </c>
      <c r="O24">
        <v>2.699E-3</v>
      </c>
      <c r="P24" s="1">
        <v>9.1005220000000001E-7</v>
      </c>
      <c r="Q24">
        <v>2965.6649750000001</v>
      </c>
      <c r="R24">
        <f t="shared" si="1"/>
        <v>5199.5730260222299</v>
      </c>
      <c r="S24">
        <f t="shared" si="2"/>
        <v>4990345.1804219373</v>
      </c>
    </row>
    <row r="25" spans="1:19">
      <c r="A25">
        <v>1405.7081780000001</v>
      </c>
      <c r="B25">
        <v>337.67500000000001</v>
      </c>
      <c r="C25">
        <v>0.05</v>
      </c>
      <c r="D25">
        <v>8.1400000000000005E-4</v>
      </c>
      <c r="E25" s="1">
        <v>2.3210549999999999E-7</v>
      </c>
      <c r="F25">
        <v>3505.043302</v>
      </c>
      <c r="G25">
        <v>338.22500000000002</v>
      </c>
      <c r="H25">
        <v>0.1</v>
      </c>
      <c r="I25">
        <v>1.263E-3</v>
      </c>
      <c r="J25" s="1">
        <v>4.6770939999999999E-7</v>
      </c>
      <c r="K25">
        <v>2699.507685</v>
      </c>
      <c r="L25">
        <v>338.76499999999999</v>
      </c>
      <c r="M25">
        <f t="shared" si="0"/>
        <v>2.9518988089088307E-3</v>
      </c>
      <c r="N25">
        <v>0.2</v>
      </c>
      <c r="O25">
        <v>2.1819999999999999E-3</v>
      </c>
      <c r="P25" s="1">
        <v>9.3053780000000003E-7</v>
      </c>
      <c r="Q25">
        <v>2344.6387810000001</v>
      </c>
      <c r="R25">
        <f t="shared" si="1"/>
        <v>4840.5257769278642</v>
      </c>
      <c r="S25">
        <f t="shared" si="2"/>
        <v>6229451.8964418173</v>
      </c>
    </row>
    <row r="26" spans="1:19">
      <c r="A26">
        <v>1469.6735699999999</v>
      </c>
      <c r="B26">
        <v>339.29</v>
      </c>
      <c r="C26">
        <v>0.05</v>
      </c>
      <c r="D26">
        <v>6.3299999999999999E-4</v>
      </c>
      <c r="E26" s="1">
        <v>2.424014E-7</v>
      </c>
      <c r="F26">
        <v>2612.2164710000002</v>
      </c>
      <c r="G26">
        <v>339.815</v>
      </c>
      <c r="H26">
        <v>0.1</v>
      </c>
      <c r="I26">
        <v>1.0070000000000001E-3</v>
      </c>
      <c r="J26" s="1">
        <v>4.7942029999999996E-7</v>
      </c>
      <c r="K26">
        <v>2101.465068</v>
      </c>
      <c r="L26">
        <v>340.34</v>
      </c>
      <c r="M26">
        <f t="shared" si="0"/>
        <v>2.9382382323558795E-3</v>
      </c>
      <c r="N26">
        <v>0.2</v>
      </c>
      <c r="O26">
        <v>1.5809999999999999E-3</v>
      </c>
      <c r="P26" s="1">
        <v>9.5409369999999991E-7</v>
      </c>
      <c r="Q26">
        <v>1656.7869470000001</v>
      </c>
      <c r="R26">
        <f t="shared" si="1"/>
        <v>4525.7320782950674</v>
      </c>
      <c r="S26">
        <f t="shared" si="2"/>
        <v>8230846.1663816711</v>
      </c>
    </row>
    <row r="27" spans="1:19">
      <c r="A27">
        <v>1533.6427229999999</v>
      </c>
      <c r="B27">
        <v>340.86</v>
      </c>
      <c r="C27">
        <v>0.05</v>
      </c>
      <c r="D27">
        <v>4.6999999999999999E-4</v>
      </c>
      <c r="E27" s="1">
        <v>2.4828159999999998E-7</v>
      </c>
      <c r="F27">
        <v>1891.4209129999999</v>
      </c>
      <c r="G27">
        <v>341.38</v>
      </c>
      <c r="H27">
        <v>0.1</v>
      </c>
      <c r="I27">
        <v>8.0699999999999999E-4</v>
      </c>
      <c r="J27" s="1">
        <v>5.0129109999999998E-7</v>
      </c>
      <c r="K27">
        <v>1609.5038099999999</v>
      </c>
      <c r="L27">
        <v>341.9</v>
      </c>
      <c r="M27">
        <f t="shared" si="0"/>
        <v>2.9248318221702253E-3</v>
      </c>
      <c r="N27">
        <v>0.2</v>
      </c>
      <c r="O27">
        <v>1.142E-3</v>
      </c>
      <c r="P27" s="1">
        <v>9.8934579999999991E-7</v>
      </c>
      <c r="Q27">
        <v>1154.5103429999999</v>
      </c>
      <c r="R27">
        <f t="shared" si="1"/>
        <v>4236.7077035596531</v>
      </c>
      <c r="S27">
        <f t="shared" si="2"/>
        <v>9499940.569440892</v>
      </c>
    </row>
    <row r="28" spans="1:19">
      <c r="A28">
        <v>1597.622355</v>
      </c>
      <c r="B28">
        <v>342.42</v>
      </c>
      <c r="C28">
        <v>0.05</v>
      </c>
      <c r="D28">
        <v>3.1100000000000002E-4</v>
      </c>
      <c r="E28" s="1">
        <v>2.5574809999999999E-7</v>
      </c>
      <c r="F28">
        <v>1215.2191009999999</v>
      </c>
      <c r="G28">
        <v>342.94</v>
      </c>
      <c r="H28">
        <v>0.1</v>
      </c>
      <c r="I28">
        <v>2.3149999999999998E-3</v>
      </c>
      <c r="J28" s="1">
        <v>5.1235910000000003E-7</v>
      </c>
      <c r="K28">
        <v>4519.2812999999996</v>
      </c>
      <c r="L28">
        <v>343.46499999999997</v>
      </c>
      <c r="M28">
        <f t="shared" si="0"/>
        <v>2.9115048112617007E-3</v>
      </c>
      <c r="N28">
        <v>0.2</v>
      </c>
      <c r="O28">
        <v>-6.87E-4</v>
      </c>
      <c r="P28" s="1">
        <v>1.0122349999999999E-6</v>
      </c>
      <c r="Q28">
        <v>-678.58749899999998</v>
      </c>
      <c r="R28">
        <f t="shared" si="1"/>
        <v>3967.6915726486659</v>
      </c>
      <c r="S28">
        <f t="shared" si="2"/>
        <v>21587909.211640391</v>
      </c>
    </row>
    <row r="29" spans="1:19">
      <c r="A29">
        <v>1661.5850579999999</v>
      </c>
      <c r="B29">
        <v>343.99</v>
      </c>
      <c r="C29">
        <v>0.05</v>
      </c>
      <c r="D29">
        <v>2.8200000000000002E-4</v>
      </c>
      <c r="E29" s="1">
        <v>2.6535319999999999E-7</v>
      </c>
      <c r="F29">
        <v>1061.528755</v>
      </c>
      <c r="G29">
        <v>344.52</v>
      </c>
      <c r="H29">
        <v>0.1</v>
      </c>
      <c r="I29">
        <v>4.6799999999999999E-4</v>
      </c>
      <c r="J29" s="1">
        <v>5.2812550000000004E-7</v>
      </c>
      <c r="K29">
        <v>886.94827799999996</v>
      </c>
      <c r="L29">
        <v>345.05</v>
      </c>
      <c r="M29">
        <f t="shared" si="0"/>
        <v>2.8981307056948269E-3</v>
      </c>
      <c r="N29">
        <v>0.2</v>
      </c>
      <c r="O29">
        <v>-9.9599999999999992E-4</v>
      </c>
      <c r="P29" s="1">
        <v>1.0318659999999999E-6</v>
      </c>
      <c r="Q29">
        <v>-965.07657600000005</v>
      </c>
      <c r="R29">
        <f t="shared" si="1"/>
        <v>3714.8957284276166</v>
      </c>
      <c r="S29">
        <f t="shared" si="2"/>
        <v>21902140.77020954</v>
      </c>
    </row>
    <row r="30" spans="1:19">
      <c r="A30">
        <v>1725.5440189999999</v>
      </c>
      <c r="B30">
        <v>345.59</v>
      </c>
      <c r="C30">
        <v>0.05</v>
      </c>
      <c r="D30">
        <v>2.31E-4</v>
      </c>
      <c r="E30" s="1">
        <v>2.7151890000000002E-7</v>
      </c>
      <c r="F30">
        <v>849.46204499999999</v>
      </c>
      <c r="G30">
        <v>346.12</v>
      </c>
      <c r="H30">
        <v>0.1</v>
      </c>
      <c r="I30">
        <v>3.7399999999999998E-4</v>
      </c>
      <c r="J30" s="1">
        <v>5.3910189999999996E-7</v>
      </c>
      <c r="K30">
        <v>693.58871999999997</v>
      </c>
      <c r="L30">
        <v>346.65499999999997</v>
      </c>
      <c r="M30">
        <f t="shared" si="0"/>
        <v>2.8847124662849232E-3</v>
      </c>
      <c r="N30">
        <v>0.2</v>
      </c>
      <c r="O30">
        <v>4.3600000000000003E-4</v>
      </c>
      <c r="P30" s="1">
        <v>1.0548949999999999E-6</v>
      </c>
      <c r="Q30">
        <v>413.26846499999999</v>
      </c>
      <c r="R30">
        <f t="shared" si="1"/>
        <v>3477.4508609785585</v>
      </c>
      <c r="S30">
        <f t="shared" si="2"/>
        <v>9389213.7558248993</v>
      </c>
    </row>
    <row r="31" spans="1:19">
      <c r="A31">
        <v>1789.5173769999999</v>
      </c>
      <c r="B31">
        <v>347.19499999999999</v>
      </c>
      <c r="C31">
        <v>0.05</v>
      </c>
      <c r="D31" s="1">
        <v>9.2634999999999997E-5</v>
      </c>
      <c r="E31" s="1">
        <v>2.7718660000000001E-7</v>
      </c>
      <c r="F31">
        <v>334.19726800000001</v>
      </c>
      <c r="G31">
        <v>347.73</v>
      </c>
      <c r="H31">
        <v>0.1</v>
      </c>
      <c r="I31">
        <v>1.9599999999999999E-4</v>
      </c>
      <c r="J31" s="1">
        <v>5.543112E-7</v>
      </c>
      <c r="K31">
        <v>354.079072</v>
      </c>
      <c r="L31">
        <v>348.26499999999999</v>
      </c>
      <c r="M31">
        <f t="shared" si="0"/>
        <v>2.8713766815499694E-3</v>
      </c>
      <c r="N31">
        <v>0.2</v>
      </c>
      <c r="O31">
        <v>3.7199999999999999E-4</v>
      </c>
      <c r="P31" s="1">
        <v>1.0806019999999999E-6</v>
      </c>
      <c r="Q31">
        <v>344.66890699999999</v>
      </c>
      <c r="R31">
        <f t="shared" si="1"/>
        <v>3256.5042374724162</v>
      </c>
      <c r="S31">
        <f t="shared" si="2"/>
        <v>8478784.9917874038</v>
      </c>
    </row>
    <row r="32" spans="1:19">
      <c r="A32">
        <v>1853.4982540000001</v>
      </c>
      <c r="B32">
        <v>348.8</v>
      </c>
      <c r="C32">
        <v>0.05</v>
      </c>
      <c r="D32" s="1">
        <v>9.2355000000000006E-5</v>
      </c>
      <c r="E32" s="1">
        <v>2.8338069999999999E-7</v>
      </c>
      <c r="F32">
        <v>325.90437200000002</v>
      </c>
      <c r="G32">
        <v>349.33</v>
      </c>
      <c r="H32">
        <v>0.1</v>
      </c>
      <c r="I32" s="1">
        <v>-2.8985000000000001E-5</v>
      </c>
      <c r="J32" s="1">
        <v>5.6621059999999999E-7</v>
      </c>
      <c r="K32">
        <v>-51.191201</v>
      </c>
      <c r="L32">
        <v>349.86500000000001</v>
      </c>
      <c r="M32">
        <f t="shared" si="0"/>
        <v>2.8582453231960898E-3</v>
      </c>
      <c r="N32">
        <v>0.2</v>
      </c>
      <c r="O32">
        <v>1.5300000000000001E-4</v>
      </c>
      <c r="P32" s="1">
        <v>1.1125609999999999E-6</v>
      </c>
      <c r="Q32">
        <v>137.42614499999999</v>
      </c>
      <c r="R32">
        <f t="shared" si="1"/>
        <v>3052.6661988684514</v>
      </c>
      <c r="S32">
        <f t="shared" si="2"/>
        <v>8498624.5716789309</v>
      </c>
    </row>
    <row r="33" spans="1:19">
      <c r="A33">
        <v>1917.4573399999999</v>
      </c>
      <c r="B33">
        <v>350.4</v>
      </c>
      <c r="C33">
        <v>0.05</v>
      </c>
      <c r="D33">
        <v>-1.343E-3</v>
      </c>
      <c r="E33" s="1">
        <v>2.9610029999999999E-7</v>
      </c>
      <c r="F33">
        <v>-4536.6389220000001</v>
      </c>
      <c r="G33">
        <v>350.94</v>
      </c>
      <c r="H33">
        <v>0.1</v>
      </c>
      <c r="I33" s="1">
        <v>4.4285E-5</v>
      </c>
      <c r="J33" s="1">
        <v>5.7878140000000005E-7</v>
      </c>
      <c r="K33">
        <v>76.514207999999996</v>
      </c>
      <c r="L33">
        <v>351.46499999999997</v>
      </c>
      <c r="M33">
        <f t="shared" si="0"/>
        <v>2.8452335225413626E-3</v>
      </c>
      <c r="N33">
        <v>0.2</v>
      </c>
      <c r="O33">
        <v>1.06E-4</v>
      </c>
      <c r="P33" s="1">
        <v>1.132771E-6</v>
      </c>
      <c r="Q33">
        <v>93.686210000000003</v>
      </c>
      <c r="R33">
        <f t="shared" si="1"/>
        <v>2863.2718243955692</v>
      </c>
      <c r="S33">
        <f t="shared" si="2"/>
        <v>7670604.4754668837</v>
      </c>
    </row>
    <row r="34" spans="1:19">
      <c r="A34">
        <v>1981.6373289999999</v>
      </c>
      <c r="B34">
        <v>352.01</v>
      </c>
      <c r="C34">
        <v>0.05</v>
      </c>
      <c r="D34">
        <v>4.7399999999999997E-4</v>
      </c>
      <c r="E34" s="1">
        <v>3.0004230000000001E-7</v>
      </c>
      <c r="F34">
        <v>1581.0105490000001</v>
      </c>
      <c r="G34">
        <v>352.53</v>
      </c>
      <c r="H34">
        <v>0.1</v>
      </c>
      <c r="I34">
        <v>-3.5799999999999997E-4</v>
      </c>
      <c r="J34" s="1">
        <v>5.9647809999999999E-7</v>
      </c>
      <c r="K34">
        <v>-601.00276899999994</v>
      </c>
      <c r="L34">
        <v>353.05</v>
      </c>
      <c r="M34">
        <f t="shared" si="0"/>
        <v>2.8324599915026199E-3</v>
      </c>
      <c r="N34">
        <v>0.2</v>
      </c>
      <c r="O34">
        <v>2.22E-4</v>
      </c>
      <c r="P34" s="1">
        <v>1.1506259999999999E-6</v>
      </c>
      <c r="Q34">
        <v>193.042731</v>
      </c>
      <c r="R34">
        <f t="shared" si="1"/>
        <v>2688.7796730864816</v>
      </c>
      <c r="S34">
        <f t="shared" si="2"/>
        <v>6228702.8840951817</v>
      </c>
    </row>
    <row r="35" spans="1:19">
      <c r="A35">
        <v>2045.795543</v>
      </c>
      <c r="B35">
        <v>353.55500000000001</v>
      </c>
      <c r="C35">
        <v>0.05</v>
      </c>
      <c r="D35" s="1">
        <v>-1.8655E-5</v>
      </c>
      <c r="E35" s="1">
        <v>3.0568070000000002E-7</v>
      </c>
      <c r="F35">
        <v>-61.027729999999998</v>
      </c>
      <c r="G35">
        <v>354.05500000000001</v>
      </c>
      <c r="H35">
        <v>0.1</v>
      </c>
      <c r="I35">
        <v>-1.8900000000000001E-4</v>
      </c>
      <c r="J35" s="1">
        <v>6.0891770000000005E-7</v>
      </c>
      <c r="K35">
        <v>-310.821956</v>
      </c>
      <c r="L35">
        <v>354.54</v>
      </c>
      <c r="M35">
        <f t="shared" si="0"/>
        <v>2.8205562136853386E-3</v>
      </c>
      <c r="N35">
        <v>0.2</v>
      </c>
      <c r="O35" s="1">
        <v>3.6090000000000002E-5</v>
      </c>
      <c r="P35" s="1">
        <v>1.171549E-6</v>
      </c>
      <c r="Q35">
        <v>30.805357999999998</v>
      </c>
      <c r="R35">
        <f t="shared" si="1"/>
        <v>2535.7545805708783</v>
      </c>
      <c r="S35">
        <f t="shared" si="2"/>
        <v>6274770.6076584468</v>
      </c>
    </row>
    <row r="36" spans="1:19">
      <c r="A36">
        <v>2109.933837</v>
      </c>
      <c r="B36">
        <v>355.03</v>
      </c>
      <c r="C36">
        <v>0.05</v>
      </c>
      <c r="D36">
        <v>-1.21E-4</v>
      </c>
      <c r="E36" s="1">
        <v>3.1362729999999998E-7</v>
      </c>
      <c r="F36">
        <v>-387.25903899999997</v>
      </c>
      <c r="G36">
        <v>355.505</v>
      </c>
      <c r="H36">
        <v>0.1</v>
      </c>
      <c r="I36">
        <v>1.9699999999999999E-4</v>
      </c>
      <c r="J36" s="1">
        <v>6.15877E-7</v>
      </c>
      <c r="K36">
        <v>320.43738300000001</v>
      </c>
      <c r="L36">
        <v>355.97500000000002</v>
      </c>
      <c r="M36">
        <f t="shared" si="0"/>
        <v>2.8091860383453893E-3</v>
      </c>
      <c r="N36">
        <v>0.2</v>
      </c>
      <c r="O36" s="1">
        <v>5.6564999999999998E-5</v>
      </c>
      <c r="P36" s="1">
        <v>1.191165E-6</v>
      </c>
      <c r="Q36">
        <v>47.487124999999999</v>
      </c>
      <c r="R36">
        <f t="shared" si="1"/>
        <v>2397.7282546468664</v>
      </c>
      <c r="S36">
        <f t="shared" si="2"/>
        <v>5523633.3674837779</v>
      </c>
    </row>
    <row r="37" spans="1:19">
      <c r="A37">
        <v>2173.8185450000001</v>
      </c>
      <c r="B37">
        <v>356.435</v>
      </c>
      <c r="C37">
        <v>0.05</v>
      </c>
      <c r="D37" s="1">
        <v>2.001E-5</v>
      </c>
      <c r="E37" s="1">
        <v>3.193075E-7</v>
      </c>
      <c r="F37">
        <v>62.666859000000002</v>
      </c>
      <c r="G37">
        <v>356.89</v>
      </c>
      <c r="H37">
        <v>0.1</v>
      </c>
      <c r="I37">
        <v>1.4100000000000001E-4</v>
      </c>
      <c r="J37" s="1">
        <v>6.2653580000000001E-7</v>
      </c>
      <c r="K37">
        <v>225.35025899999999</v>
      </c>
      <c r="L37">
        <v>357.34</v>
      </c>
      <c r="M37">
        <f t="shared" si="0"/>
        <v>2.7984552527005094E-3</v>
      </c>
      <c r="N37">
        <v>0.2</v>
      </c>
      <c r="O37">
        <v>-1.175E-3</v>
      </c>
      <c r="P37" s="1">
        <v>1.214531E-6</v>
      </c>
      <c r="Q37">
        <v>-967.83876399999997</v>
      </c>
      <c r="R37">
        <f t="shared" si="1"/>
        <v>2274.3620288646948</v>
      </c>
      <c r="S37">
        <f t="shared" si="2"/>
        <v>10511865.981252456</v>
      </c>
    </row>
    <row r="38" spans="1:19">
      <c r="A38">
        <v>2237.6825669999998</v>
      </c>
      <c r="B38">
        <v>357.78</v>
      </c>
      <c r="C38">
        <v>0.05</v>
      </c>
      <c r="D38" s="1">
        <v>-3.0320000000000001E-5</v>
      </c>
      <c r="E38" s="1">
        <v>3.2362679999999998E-7</v>
      </c>
      <c r="F38">
        <v>-93.688175999999999</v>
      </c>
      <c r="G38">
        <v>358.22</v>
      </c>
      <c r="H38">
        <v>0.1</v>
      </c>
      <c r="I38">
        <v>1.1900000000000001E-4</v>
      </c>
      <c r="J38" s="1">
        <v>6.4482629999999996E-7</v>
      </c>
      <c r="K38">
        <v>185.135132</v>
      </c>
      <c r="L38">
        <v>358.65</v>
      </c>
      <c r="M38">
        <f t="shared" si="0"/>
        <v>2.7882336539802035E-3</v>
      </c>
      <c r="N38">
        <v>0.2</v>
      </c>
      <c r="O38">
        <v>-1.2149999999999999E-3</v>
      </c>
      <c r="P38" s="1">
        <v>1.236871E-6</v>
      </c>
      <c r="Q38">
        <v>-982.12751500000002</v>
      </c>
      <c r="R38">
        <f t="shared" si="1"/>
        <v>2162.757243769142</v>
      </c>
      <c r="S38">
        <f t="shared" si="2"/>
        <v>9890300.1459384449</v>
      </c>
    </row>
    <row r="39" spans="1:19">
      <c r="A39">
        <v>2301.552604</v>
      </c>
      <c r="B39">
        <v>359.07499999999999</v>
      </c>
      <c r="C39">
        <v>0.05</v>
      </c>
      <c r="D39" s="1">
        <v>3.8319999999999999E-5</v>
      </c>
      <c r="E39" s="1">
        <v>3.2883670000000002E-7</v>
      </c>
      <c r="F39">
        <v>116.53201300000001</v>
      </c>
      <c r="G39">
        <v>359.495</v>
      </c>
      <c r="H39">
        <v>0.1</v>
      </c>
      <c r="I39" s="1">
        <v>6.7260000000000003E-5</v>
      </c>
      <c r="J39" s="1">
        <v>6.5049150000000004E-7</v>
      </c>
      <c r="K39">
        <v>103.398742</v>
      </c>
      <c r="L39">
        <v>359.91</v>
      </c>
      <c r="M39">
        <f t="shared" si="0"/>
        <v>2.7784723958767469E-3</v>
      </c>
      <c r="N39">
        <v>0.2</v>
      </c>
      <c r="O39">
        <v>1.2099999999999999E-3</v>
      </c>
      <c r="P39" s="1">
        <v>1.2294850000000001E-6</v>
      </c>
      <c r="Q39">
        <v>984.22495900000001</v>
      </c>
      <c r="R39">
        <f t="shared" si="1"/>
        <v>2061.2946429667491</v>
      </c>
      <c r="S39">
        <f t="shared" si="2"/>
        <v>1160079.1041202324</v>
      </c>
    </row>
    <row r="40" spans="1:19">
      <c r="A40">
        <v>2365.453293</v>
      </c>
      <c r="B40">
        <v>360.32</v>
      </c>
      <c r="C40">
        <v>0.05</v>
      </c>
      <c r="D40">
        <v>1.6799999999999999E-4</v>
      </c>
      <c r="E40" s="1">
        <v>3.3657670000000001E-7</v>
      </c>
      <c r="F40">
        <v>498.62338099999999</v>
      </c>
      <c r="G40">
        <v>360.72</v>
      </c>
      <c r="H40">
        <v>0.1</v>
      </c>
      <c r="I40" s="1">
        <v>3.4335000000000002E-5</v>
      </c>
      <c r="J40" s="1">
        <v>6.5668690000000002E-7</v>
      </c>
      <c r="K40">
        <v>52.285192000000002</v>
      </c>
      <c r="L40">
        <v>361.14499999999998</v>
      </c>
      <c r="M40">
        <f t="shared" si="0"/>
        <v>2.7689709119605699E-3</v>
      </c>
      <c r="N40">
        <v>0.2</v>
      </c>
      <c r="O40">
        <v>1.0900000000000001E-4</v>
      </c>
      <c r="P40" s="1">
        <v>1.2797490000000001E-6</v>
      </c>
      <c r="Q40">
        <v>84.942462000000006</v>
      </c>
      <c r="R40">
        <f t="shared" si="1"/>
        <v>1967.1058111375467</v>
      </c>
      <c r="S40">
        <f t="shared" si="2"/>
        <v>3542538.8728366666</v>
      </c>
    </row>
    <row r="41" spans="1:19">
      <c r="A41">
        <v>2429.3040270000001</v>
      </c>
      <c r="B41">
        <v>361.58499999999998</v>
      </c>
      <c r="C41">
        <v>0.05</v>
      </c>
      <c r="D41" s="1">
        <v>-1.5115E-5</v>
      </c>
      <c r="E41" s="1">
        <v>3.4440650000000001E-7</v>
      </c>
      <c r="F41">
        <v>-43.887098000000002</v>
      </c>
      <c r="G41">
        <v>362.01499999999999</v>
      </c>
      <c r="H41">
        <v>0.1</v>
      </c>
      <c r="I41">
        <v>-1.3300000000000001E-4</v>
      </c>
      <c r="J41" s="1">
        <v>6.6896709999999995E-7</v>
      </c>
      <c r="K41">
        <v>-198.39540199999999</v>
      </c>
      <c r="L41">
        <v>362.44499999999999</v>
      </c>
      <c r="M41">
        <f t="shared" si="0"/>
        <v>2.7590393025148643E-3</v>
      </c>
      <c r="N41">
        <v>0.2</v>
      </c>
      <c r="O41">
        <v>-2.7099999999999997E-4</v>
      </c>
      <c r="P41" s="1">
        <v>1.2771969999999999E-6</v>
      </c>
      <c r="Q41">
        <v>-212.179552</v>
      </c>
      <c r="R41">
        <f t="shared" si="1"/>
        <v>1873.2504349795609</v>
      </c>
      <c r="S41">
        <f t="shared" si="2"/>
        <v>4349018.2305935714</v>
      </c>
    </row>
    <row r="42" spans="1:19">
      <c r="A42">
        <v>2493.178312</v>
      </c>
      <c r="B42">
        <v>362.86500000000001</v>
      </c>
      <c r="C42">
        <v>0.5</v>
      </c>
      <c r="D42" s="1">
        <v>-4.1270000000000003E-5</v>
      </c>
      <c r="E42" s="1">
        <v>3.2113949999999999E-6</v>
      </c>
      <c r="F42">
        <v>-12.851112000000001</v>
      </c>
      <c r="G42">
        <v>363.28</v>
      </c>
      <c r="H42">
        <v>0.1</v>
      </c>
      <c r="I42" s="1">
        <v>9.7450000000000007E-6</v>
      </c>
      <c r="J42" s="1">
        <v>6.6095900000000004E-7</v>
      </c>
      <c r="K42">
        <v>14.743728000000001</v>
      </c>
      <c r="L42">
        <v>363.69</v>
      </c>
      <c r="M42">
        <f t="shared" si="0"/>
        <v>2.7495944348208639E-3</v>
      </c>
      <c r="N42">
        <v>0.2</v>
      </c>
      <c r="O42">
        <v>-1.9100000000000001E-4</v>
      </c>
      <c r="P42" s="1">
        <v>1.2508500000000001E-6</v>
      </c>
      <c r="Q42">
        <v>-152.35641100000001</v>
      </c>
      <c r="R42">
        <f t="shared" si="1"/>
        <v>1788.1523736600157</v>
      </c>
      <c r="S42">
        <f t="shared" si="2"/>
        <v>3765574.3433426907</v>
      </c>
    </row>
    <row r="43" spans="1:19">
      <c r="A43">
        <v>2557.0445970000001</v>
      </c>
      <c r="B43">
        <v>364.09500000000003</v>
      </c>
      <c r="C43">
        <v>0.5</v>
      </c>
      <c r="D43">
        <v>-1.22E-4</v>
      </c>
      <c r="E43" s="1">
        <v>3.139839E-6</v>
      </c>
      <c r="F43">
        <v>-38.780645</v>
      </c>
      <c r="G43">
        <v>364.49</v>
      </c>
      <c r="H43">
        <v>1</v>
      </c>
      <c r="I43">
        <v>1.4580000000000001E-3</v>
      </c>
      <c r="J43" s="1">
        <v>1.1161079999999999E-5</v>
      </c>
      <c r="K43">
        <v>130.647764</v>
      </c>
      <c r="L43">
        <v>364.88499999999999</v>
      </c>
      <c r="M43">
        <f t="shared" si="0"/>
        <v>2.7405895008016227E-3</v>
      </c>
      <c r="N43">
        <v>2</v>
      </c>
      <c r="O43">
        <v>3.6640000000000002E-3</v>
      </c>
      <c r="P43" s="1">
        <v>4.9184029999999997E-5</v>
      </c>
      <c r="Q43">
        <v>74.485764000000003</v>
      </c>
    </row>
    <row r="44" spans="1:19">
      <c r="A44">
        <v>2621.2111620000001</v>
      </c>
      <c r="B44">
        <v>365.27499999999998</v>
      </c>
      <c r="C44">
        <v>4</v>
      </c>
      <c r="D44">
        <v>7.1050000000000002E-3</v>
      </c>
      <c r="E44">
        <v>1.22E-4</v>
      </c>
      <c r="F44">
        <v>58.347116</v>
      </c>
      <c r="G44">
        <v>365.66500000000002</v>
      </c>
      <c r="H44">
        <v>1</v>
      </c>
      <c r="I44">
        <v>1.47E-3</v>
      </c>
      <c r="J44" s="1">
        <v>1.1935200000000001E-5</v>
      </c>
      <c r="K44">
        <v>123.164208</v>
      </c>
      <c r="L44">
        <v>366.04</v>
      </c>
      <c r="M44">
        <f t="shared" si="0"/>
        <v>2.731941864277128E-3</v>
      </c>
      <c r="N44">
        <v>2</v>
      </c>
      <c r="O44">
        <v>3.7599999999999999E-3</v>
      </c>
      <c r="P44" s="1">
        <v>5.1001660000000001E-5</v>
      </c>
      <c r="Q44">
        <v>73.722108000000006</v>
      </c>
    </row>
    <row r="45" spans="1:19">
      <c r="A45">
        <v>2685.4155000000001</v>
      </c>
      <c r="B45">
        <v>366.41500000000002</v>
      </c>
      <c r="C45">
        <v>4</v>
      </c>
      <c r="D45">
        <v>7.3439999999999998E-3</v>
      </c>
      <c r="E45">
        <v>1.25E-4</v>
      </c>
      <c r="F45">
        <v>58.727742999999997</v>
      </c>
      <c r="G45">
        <v>366.79</v>
      </c>
      <c r="H45">
        <v>1</v>
      </c>
      <c r="I45">
        <v>1.3339999999999999E-3</v>
      </c>
      <c r="J45" s="1">
        <v>1.245527E-5</v>
      </c>
      <c r="K45">
        <v>107.078394</v>
      </c>
      <c r="L45">
        <v>367.15</v>
      </c>
      <c r="M45">
        <f t="shared" si="0"/>
        <v>2.7236824186299877E-3</v>
      </c>
      <c r="N45">
        <v>2</v>
      </c>
      <c r="O45">
        <v>3.6340000000000001E-3</v>
      </c>
      <c r="P45" s="1">
        <v>5.23352E-5</v>
      </c>
      <c r="Q45">
        <v>69.437687999999994</v>
      </c>
    </row>
    <row r="46" spans="1:19">
      <c r="A46">
        <v>2749.588878</v>
      </c>
      <c r="B46">
        <v>367.52</v>
      </c>
      <c r="C46">
        <v>4</v>
      </c>
      <c r="D46">
        <v>6.9719999999999999E-3</v>
      </c>
      <c r="E46">
        <v>1.2799999999999999E-4</v>
      </c>
      <c r="F46">
        <v>54.407587999999997</v>
      </c>
      <c r="G46">
        <v>367.87</v>
      </c>
      <c r="H46">
        <v>8</v>
      </c>
      <c r="I46">
        <v>1.6131E-2</v>
      </c>
      <c r="J46">
        <v>2.7700000000000001E-4</v>
      </c>
      <c r="K46">
        <v>58.214877000000001</v>
      </c>
      <c r="L46">
        <v>368.23</v>
      </c>
      <c r="M46">
        <f t="shared" si="0"/>
        <v>2.7156939956005754E-3</v>
      </c>
      <c r="N46">
        <v>2</v>
      </c>
      <c r="O46">
        <v>3.3210000000000002E-3</v>
      </c>
      <c r="P46" s="1">
        <v>5.9639019999999997E-5</v>
      </c>
      <c r="Q46">
        <v>55.679734000000003</v>
      </c>
    </row>
    <row r="47" spans="1:19">
      <c r="A47">
        <v>2813.9203470000002</v>
      </c>
      <c r="B47">
        <v>368.57499999999999</v>
      </c>
      <c r="C47">
        <v>4</v>
      </c>
      <c r="D47">
        <v>8.0540000000000004E-3</v>
      </c>
      <c r="E47">
        <v>1.44E-4</v>
      </c>
      <c r="F47">
        <v>55.874358000000001</v>
      </c>
      <c r="G47">
        <v>368.91500000000002</v>
      </c>
      <c r="H47">
        <v>8</v>
      </c>
      <c r="I47">
        <v>1.6816999999999999E-2</v>
      </c>
      <c r="J47">
        <v>2.7900000000000001E-4</v>
      </c>
      <c r="K47">
        <v>60.171033000000001</v>
      </c>
      <c r="L47">
        <v>369.255</v>
      </c>
      <c r="M47">
        <f t="shared" si="0"/>
        <v>2.7081556106213862E-3</v>
      </c>
      <c r="N47">
        <v>2</v>
      </c>
      <c r="O47">
        <v>3.6250000000000002E-3</v>
      </c>
      <c r="P47" s="1">
        <v>6.1229160000000004E-5</v>
      </c>
      <c r="Q47">
        <v>59.197615999999996</v>
      </c>
    </row>
    <row r="48" spans="1:19">
      <c r="A48">
        <v>2878.272684</v>
      </c>
      <c r="B48">
        <v>369.59500000000003</v>
      </c>
      <c r="C48">
        <v>4</v>
      </c>
      <c r="D48">
        <v>8.1620000000000009E-3</v>
      </c>
      <c r="E48">
        <v>1.47E-4</v>
      </c>
      <c r="F48">
        <v>55.539079000000001</v>
      </c>
      <c r="G48">
        <v>369.92</v>
      </c>
      <c r="H48">
        <v>8</v>
      </c>
      <c r="I48">
        <v>1.7070999999999999E-2</v>
      </c>
      <c r="J48">
        <v>2.8400000000000002E-4</v>
      </c>
      <c r="K48">
        <v>60.139288000000001</v>
      </c>
      <c r="L48">
        <v>370.25</v>
      </c>
      <c r="M48">
        <f t="shared" si="0"/>
        <v>2.7008777852802163E-3</v>
      </c>
      <c r="N48">
        <v>2</v>
      </c>
      <c r="O48">
        <v>3.532E-3</v>
      </c>
      <c r="P48" s="1">
        <v>6.1752699999999996E-5</v>
      </c>
      <c r="Q48">
        <v>57.198636</v>
      </c>
    </row>
    <row r="49" spans="1:17">
      <c r="A49">
        <v>2942.607278</v>
      </c>
      <c r="B49">
        <v>370.57</v>
      </c>
      <c r="C49">
        <v>4</v>
      </c>
      <c r="D49">
        <v>8.3420000000000005E-3</v>
      </c>
      <c r="E49">
        <v>1.4899999999999999E-4</v>
      </c>
      <c r="F49">
        <v>55.911282</v>
      </c>
      <c r="G49">
        <v>370.89</v>
      </c>
      <c r="H49">
        <v>8</v>
      </c>
      <c r="I49">
        <v>1.7184000000000001E-2</v>
      </c>
      <c r="J49">
        <v>2.92E-4</v>
      </c>
      <c r="K49">
        <v>58.946334</v>
      </c>
      <c r="L49">
        <v>371.2</v>
      </c>
      <c r="M49">
        <f t="shared" si="0"/>
        <v>2.6939655172413795E-3</v>
      </c>
      <c r="N49">
        <v>2</v>
      </c>
      <c r="O49">
        <v>3.5279999999999999E-3</v>
      </c>
      <c r="P49" s="1">
        <v>6.2850500000000004E-5</v>
      </c>
      <c r="Q49">
        <v>56.129545</v>
      </c>
    </row>
    <row r="50" spans="1:17">
      <c r="A50">
        <v>3006.9546679999999</v>
      </c>
      <c r="B50">
        <v>371.51499999999999</v>
      </c>
      <c r="C50">
        <v>4</v>
      </c>
      <c r="D50">
        <v>8.7910000000000002E-3</v>
      </c>
      <c r="E50">
        <v>1.5300000000000001E-4</v>
      </c>
      <c r="F50">
        <v>57.597642</v>
      </c>
      <c r="G50">
        <v>371.82</v>
      </c>
      <c r="H50">
        <v>8</v>
      </c>
      <c r="I50">
        <v>1.6924000000000002E-2</v>
      </c>
      <c r="J50">
        <v>2.9700000000000001E-4</v>
      </c>
      <c r="K50">
        <v>56.965197000000003</v>
      </c>
      <c r="L50">
        <v>372.125</v>
      </c>
      <c r="M50">
        <f t="shared" si="0"/>
        <v>2.6872690628149142E-3</v>
      </c>
      <c r="N50">
        <v>2</v>
      </c>
      <c r="O50">
        <v>3.4220000000000001E-3</v>
      </c>
      <c r="P50" s="1">
        <v>6.4401409999999997E-5</v>
      </c>
      <c r="Q50">
        <v>53.130437999999998</v>
      </c>
    </row>
    <row r="51" spans="1:17">
      <c r="A51">
        <v>3071.3096770000002</v>
      </c>
      <c r="B51">
        <v>372.42</v>
      </c>
      <c r="C51">
        <v>4</v>
      </c>
      <c r="D51">
        <v>8.6040000000000005E-3</v>
      </c>
      <c r="E51">
        <v>1.55E-4</v>
      </c>
      <c r="F51">
        <v>55.389235999999997</v>
      </c>
      <c r="G51">
        <v>372.72</v>
      </c>
      <c r="H51">
        <v>8</v>
      </c>
      <c r="I51">
        <v>1.7271999999999999E-2</v>
      </c>
      <c r="J51">
        <v>3.0299999999999999E-4</v>
      </c>
      <c r="K51">
        <v>56.978357000000003</v>
      </c>
      <c r="L51">
        <v>373.005</v>
      </c>
      <c r="M51">
        <f t="shared" si="0"/>
        <v>2.6809292100642081E-3</v>
      </c>
      <c r="N51">
        <v>2</v>
      </c>
      <c r="O51">
        <v>3.8639999999999998E-3</v>
      </c>
      <c r="P51" s="1">
        <v>6.5685970000000006E-5</v>
      </c>
      <c r="Q51">
        <v>58.822530999999998</v>
      </c>
    </row>
    <row r="52" spans="1:17">
      <c r="A52">
        <v>3135.6447710000002</v>
      </c>
      <c r="B52">
        <v>373.29500000000002</v>
      </c>
      <c r="C52">
        <v>4</v>
      </c>
      <c r="D52">
        <v>8.6280000000000003E-3</v>
      </c>
      <c r="E52">
        <v>1.5899999999999999E-4</v>
      </c>
      <c r="F52">
        <v>54.433838999999999</v>
      </c>
      <c r="G52">
        <v>373.57499999999999</v>
      </c>
      <c r="H52">
        <v>8</v>
      </c>
      <c r="I52">
        <v>1.7927999999999999E-2</v>
      </c>
      <c r="J52">
        <v>3.0899999999999998E-4</v>
      </c>
      <c r="K52">
        <v>58.113756000000002</v>
      </c>
      <c r="L52">
        <v>373.85500000000002</v>
      </c>
      <c r="M52">
        <f t="shared" si="0"/>
        <v>2.6748338259485627E-3</v>
      </c>
      <c r="N52">
        <v>2</v>
      </c>
      <c r="O52">
        <v>3.48E-3</v>
      </c>
      <c r="P52" s="1">
        <v>6.5776689999999996E-5</v>
      </c>
      <c r="Q52">
        <v>52.912433999999998</v>
      </c>
    </row>
    <row r="53" spans="1:17">
      <c r="A53">
        <v>3199.9815469999999</v>
      </c>
      <c r="B53">
        <v>374.13</v>
      </c>
      <c r="C53">
        <v>4</v>
      </c>
      <c r="D53">
        <v>8.8999999999999999E-3</v>
      </c>
      <c r="E53">
        <v>1.6000000000000001E-4</v>
      </c>
      <c r="F53">
        <v>55.512253000000001</v>
      </c>
      <c r="G53">
        <v>374.40499999999997</v>
      </c>
      <c r="H53">
        <v>8</v>
      </c>
      <c r="I53">
        <v>1.8380000000000001E-2</v>
      </c>
      <c r="J53">
        <v>3.1100000000000002E-4</v>
      </c>
      <c r="K53">
        <v>59.015072000000004</v>
      </c>
      <c r="L53">
        <v>374.67</v>
      </c>
      <c r="M53">
        <f t="shared" si="0"/>
        <v>2.6690154002188592E-3</v>
      </c>
      <c r="N53">
        <v>2</v>
      </c>
      <c r="O53">
        <v>3.5430000000000001E-3</v>
      </c>
      <c r="P53" s="1">
        <v>6.7429920000000004E-5</v>
      </c>
      <c r="Q53">
        <v>52.546484</v>
      </c>
    </row>
    <row r="54" spans="1:17">
      <c r="A54">
        <v>3264.3181140000002</v>
      </c>
      <c r="B54">
        <v>374.94</v>
      </c>
      <c r="C54">
        <v>4</v>
      </c>
      <c r="D54">
        <v>9.0050000000000009E-3</v>
      </c>
      <c r="E54">
        <v>1.63E-4</v>
      </c>
      <c r="F54">
        <v>55.353572</v>
      </c>
      <c r="G54">
        <v>375.20499999999998</v>
      </c>
      <c r="H54">
        <v>8</v>
      </c>
      <c r="I54">
        <v>1.738E-2</v>
      </c>
      <c r="J54">
        <v>3.1599999999999998E-4</v>
      </c>
      <c r="K54">
        <v>54.937976999999997</v>
      </c>
      <c r="L54">
        <v>375.46</v>
      </c>
      <c r="M54">
        <f t="shared" si="0"/>
        <v>2.663399563202472E-3</v>
      </c>
      <c r="N54">
        <v>2</v>
      </c>
      <c r="O54">
        <v>3.5539999999999999E-3</v>
      </c>
      <c r="P54" s="1">
        <v>6.0814299999999998E-5</v>
      </c>
      <c r="Q54">
        <v>58.43535</v>
      </c>
    </row>
    <row r="55" spans="1:17">
      <c r="A55">
        <v>3328.4018420000002</v>
      </c>
      <c r="B55">
        <v>375.71499999999997</v>
      </c>
      <c r="C55">
        <v>4</v>
      </c>
      <c r="D55">
        <v>8.8900000000000003E-3</v>
      </c>
      <c r="E55">
        <v>1.64E-4</v>
      </c>
      <c r="F55">
        <v>54.141634000000003</v>
      </c>
      <c r="G55">
        <v>375.97</v>
      </c>
      <c r="H55">
        <v>8</v>
      </c>
      <c r="I55">
        <v>1.8433000000000001E-2</v>
      </c>
      <c r="J55">
        <v>3.2299999999999999E-4</v>
      </c>
      <c r="K55">
        <v>57.042250000000003</v>
      </c>
      <c r="L55">
        <v>376.22</v>
      </c>
      <c r="M55">
        <f t="shared" si="0"/>
        <v>2.6580192440593267E-3</v>
      </c>
      <c r="N55">
        <v>2</v>
      </c>
      <c r="O55">
        <v>3.908E-3</v>
      </c>
      <c r="P55" s="1">
        <v>6.7855409999999995E-5</v>
      </c>
      <c r="Q55">
        <v>57.596730999999998</v>
      </c>
    </row>
    <row r="56" spans="1:17">
      <c r="A56">
        <v>3392.7312059999999</v>
      </c>
      <c r="B56">
        <v>376.46499999999997</v>
      </c>
      <c r="C56">
        <v>4</v>
      </c>
      <c r="D56">
        <v>9.2099999999999994E-3</v>
      </c>
      <c r="E56">
        <v>1.66E-4</v>
      </c>
      <c r="F56">
        <v>55.485630999999998</v>
      </c>
      <c r="G56">
        <v>376.71</v>
      </c>
      <c r="H56">
        <v>8</v>
      </c>
      <c r="I56">
        <v>1.8530000000000001E-2</v>
      </c>
      <c r="J56">
        <v>3.2499999999999999E-4</v>
      </c>
      <c r="K56">
        <v>57.055996</v>
      </c>
      <c r="L56">
        <v>376.95</v>
      </c>
      <c r="M56">
        <f t="shared" si="0"/>
        <v>2.6528717336516778E-3</v>
      </c>
      <c r="N56">
        <v>2</v>
      </c>
      <c r="O56">
        <v>3.5460000000000001E-3</v>
      </c>
      <c r="P56" s="1">
        <v>6.8398160000000002E-5</v>
      </c>
      <c r="Q56">
        <v>51.844594000000001</v>
      </c>
    </row>
    <row r="57" spans="1:17">
      <c r="A57">
        <v>3457.0963539999998</v>
      </c>
      <c r="B57">
        <v>377.19</v>
      </c>
      <c r="C57">
        <v>4</v>
      </c>
      <c r="D57">
        <v>8.8699999999999994E-3</v>
      </c>
      <c r="E57">
        <v>1.6799999999999999E-4</v>
      </c>
      <c r="F57">
        <v>52.731876</v>
      </c>
      <c r="G57">
        <v>377.42</v>
      </c>
      <c r="H57">
        <v>8</v>
      </c>
      <c r="I57">
        <v>1.8755000000000001E-2</v>
      </c>
      <c r="J57">
        <v>3.3100000000000002E-4</v>
      </c>
      <c r="K57">
        <v>56.589556999999999</v>
      </c>
      <c r="L57">
        <v>377.65</v>
      </c>
      <c r="M57">
        <f t="shared" si="0"/>
        <v>2.6479544551833711E-3</v>
      </c>
      <c r="N57">
        <v>2</v>
      </c>
      <c r="O57">
        <v>3.2799999999999999E-3</v>
      </c>
      <c r="P57" s="1">
        <v>6.8510890000000001E-5</v>
      </c>
      <c r="Q57">
        <v>47.871440999999997</v>
      </c>
    </row>
    <row r="58" spans="1:17">
      <c r="A58">
        <v>3521.4503730000001</v>
      </c>
      <c r="B58">
        <v>377.88499999999999</v>
      </c>
      <c r="C58">
        <v>4</v>
      </c>
      <c r="D58">
        <v>9.0690000000000007E-3</v>
      </c>
      <c r="E58">
        <v>1.7000000000000001E-4</v>
      </c>
      <c r="F58">
        <v>53.231791999999999</v>
      </c>
      <c r="G58">
        <v>378.11</v>
      </c>
      <c r="H58">
        <v>8</v>
      </c>
      <c r="I58">
        <v>1.9042E-2</v>
      </c>
      <c r="J58">
        <v>3.3599999999999998E-4</v>
      </c>
      <c r="K58">
        <v>56.637225999999998</v>
      </c>
      <c r="L58">
        <v>378.33499999999998</v>
      </c>
      <c r="M58">
        <f t="shared" si="0"/>
        <v>2.6431601622900341E-3</v>
      </c>
      <c r="N58">
        <v>2</v>
      </c>
      <c r="O58">
        <v>2.9949999999999998E-3</v>
      </c>
      <c r="P58" s="1">
        <v>6.9877419999999997E-5</v>
      </c>
      <c r="Q58">
        <v>42.859408000000002</v>
      </c>
    </row>
    <row r="59" spans="1:17">
      <c r="A59">
        <v>3585.802424</v>
      </c>
      <c r="B59">
        <v>378.55500000000001</v>
      </c>
      <c r="C59">
        <v>4</v>
      </c>
      <c r="D59">
        <v>9.1190000000000004E-3</v>
      </c>
      <c r="E59">
        <v>1.7200000000000001E-4</v>
      </c>
      <c r="F59">
        <v>53.020504000000003</v>
      </c>
      <c r="G59">
        <v>378.77499999999998</v>
      </c>
      <c r="H59">
        <v>8</v>
      </c>
      <c r="I59">
        <v>1.9484000000000001E-2</v>
      </c>
      <c r="J59">
        <v>3.3799999999999998E-4</v>
      </c>
      <c r="K59">
        <v>57.638133000000003</v>
      </c>
      <c r="L59">
        <v>378.98500000000001</v>
      </c>
      <c r="M59">
        <f t="shared" si="0"/>
        <v>2.6386268585827932E-3</v>
      </c>
      <c r="N59">
        <v>2</v>
      </c>
      <c r="O59">
        <v>3.0560000000000001E-3</v>
      </c>
      <c r="P59" s="1">
        <v>6.9859389999999997E-5</v>
      </c>
      <c r="Q59">
        <v>43.743012</v>
      </c>
    </row>
    <row r="60" spans="1:17">
      <c r="A60">
        <v>3650.1454079999999</v>
      </c>
      <c r="B60">
        <v>379.2</v>
      </c>
      <c r="C60">
        <v>4</v>
      </c>
      <c r="D60">
        <v>9.0270000000000003E-3</v>
      </c>
      <c r="E60">
        <v>1.74E-4</v>
      </c>
      <c r="F60">
        <v>51.797060000000002</v>
      </c>
      <c r="G60">
        <v>379.41500000000002</v>
      </c>
      <c r="H60">
        <v>8</v>
      </c>
      <c r="I60">
        <v>1.9550000000000001E-2</v>
      </c>
      <c r="J60">
        <v>3.4200000000000002E-4</v>
      </c>
      <c r="K60">
        <v>57.200662000000001</v>
      </c>
      <c r="L60">
        <v>379.62</v>
      </c>
      <c r="M60">
        <f t="shared" si="0"/>
        <v>2.6342131605289498E-3</v>
      </c>
      <c r="N60">
        <v>2</v>
      </c>
      <c r="O60">
        <v>3.5539999999999999E-3</v>
      </c>
      <c r="P60" s="1">
        <v>7.0480370000000002E-5</v>
      </c>
      <c r="Q60">
        <v>50.422623000000002</v>
      </c>
    </row>
    <row r="61" spans="1:17">
      <c r="A61">
        <v>3714.4758579999998</v>
      </c>
      <c r="B61">
        <v>379.82</v>
      </c>
      <c r="C61">
        <v>4</v>
      </c>
      <c r="D61">
        <v>9.4739999999999998E-3</v>
      </c>
      <c r="E61">
        <v>1.75E-4</v>
      </c>
      <c r="F61">
        <v>54.139978999999997</v>
      </c>
      <c r="G61">
        <v>380.03</v>
      </c>
      <c r="H61">
        <v>8</v>
      </c>
      <c r="I61">
        <v>1.9664000000000001E-2</v>
      </c>
      <c r="J61">
        <v>3.4600000000000001E-4</v>
      </c>
      <c r="K61">
        <v>56.892439000000003</v>
      </c>
      <c r="L61">
        <v>380.23</v>
      </c>
      <c r="M61">
        <f t="shared" si="0"/>
        <v>2.6299871130631459E-3</v>
      </c>
      <c r="N61">
        <v>2</v>
      </c>
      <c r="O61">
        <v>3.6979999999999999E-3</v>
      </c>
      <c r="P61" s="1">
        <v>7.0925139999999999E-5</v>
      </c>
      <c r="Q61">
        <v>52.144345999999999</v>
      </c>
    </row>
    <row r="62" spans="1:17">
      <c r="A62">
        <v>3778.8280279999999</v>
      </c>
      <c r="B62">
        <v>380.42500000000001</v>
      </c>
      <c r="C62">
        <v>4</v>
      </c>
      <c r="D62">
        <v>1.0323000000000001E-2</v>
      </c>
      <c r="E62">
        <v>1.7799999999999999E-4</v>
      </c>
      <c r="F62">
        <v>58.103451</v>
      </c>
      <c r="G62">
        <v>380.61500000000001</v>
      </c>
      <c r="H62">
        <v>8</v>
      </c>
      <c r="I62">
        <v>2.0084000000000001E-2</v>
      </c>
      <c r="J62">
        <v>3.5199999999999999E-4</v>
      </c>
      <c r="K62">
        <v>57.128754000000001</v>
      </c>
      <c r="L62">
        <v>380.78</v>
      </c>
      <c r="M62">
        <f t="shared" si="0"/>
        <v>2.6261883502284784E-3</v>
      </c>
      <c r="N62">
        <v>2</v>
      </c>
      <c r="O62">
        <v>3.2049999999999999E-3</v>
      </c>
      <c r="P62" s="1">
        <v>7.1228020000000005E-5</v>
      </c>
      <c r="Q62">
        <v>44.998024000000001</v>
      </c>
    </row>
    <row r="63" spans="1:17">
      <c r="A63">
        <v>3843.1612380000001</v>
      </c>
      <c r="B63">
        <v>380.84</v>
      </c>
      <c r="C63">
        <v>4</v>
      </c>
      <c r="D63">
        <v>9.6190000000000008E-3</v>
      </c>
      <c r="E63">
        <v>1.7799999999999999E-4</v>
      </c>
      <c r="F63">
        <v>54.007071000000003</v>
      </c>
      <c r="G63">
        <v>380.79500000000002</v>
      </c>
      <c r="H63">
        <v>8</v>
      </c>
      <c r="I63">
        <v>2.0022000000000002E-2</v>
      </c>
      <c r="J63">
        <v>3.5399999999999999E-4</v>
      </c>
      <c r="K63">
        <v>56.486517999999997</v>
      </c>
      <c r="L63">
        <v>380.58499999999998</v>
      </c>
      <c r="M63">
        <f t="shared" si="0"/>
        <v>2.6275339280318459E-3</v>
      </c>
      <c r="N63">
        <v>2</v>
      </c>
      <c r="O63">
        <v>3.382E-3</v>
      </c>
      <c r="P63" s="1">
        <v>7.0844929999999999E-5</v>
      </c>
      <c r="Q63">
        <v>47.740113999999998</v>
      </c>
    </row>
    <row r="64" spans="1:17">
      <c r="A64">
        <v>3907.524261</v>
      </c>
      <c r="B64">
        <v>380.19499999999999</v>
      </c>
      <c r="C64">
        <v>4</v>
      </c>
      <c r="D64">
        <v>9.4020000000000006E-3</v>
      </c>
      <c r="E64">
        <v>1.7799999999999999E-4</v>
      </c>
      <c r="F64">
        <v>52.810707000000001</v>
      </c>
      <c r="G64">
        <v>379.70499999999998</v>
      </c>
      <c r="H64">
        <v>8</v>
      </c>
      <c r="I64">
        <v>1.9709000000000001E-2</v>
      </c>
      <c r="J64">
        <v>3.5100000000000002E-4</v>
      </c>
      <c r="K64">
        <v>56.137565000000002</v>
      </c>
      <c r="L64">
        <v>379.14499999999998</v>
      </c>
      <c r="M64">
        <f t="shared" si="0"/>
        <v>2.6375133524113468E-3</v>
      </c>
      <c r="N64">
        <v>2</v>
      </c>
      <c r="O64">
        <v>3.434E-3</v>
      </c>
      <c r="P64" s="1">
        <v>6.9489820000000001E-5</v>
      </c>
      <c r="Q64">
        <v>49.412058000000002</v>
      </c>
    </row>
    <row r="65" spans="1:17">
      <c r="A65">
        <v>3971.8592210000002</v>
      </c>
      <c r="B65">
        <v>378.53</v>
      </c>
      <c r="C65">
        <v>4</v>
      </c>
      <c r="D65">
        <v>9.2650000000000007E-3</v>
      </c>
      <c r="E65">
        <v>1.75E-4</v>
      </c>
      <c r="F65">
        <v>53.082205999999999</v>
      </c>
      <c r="G65">
        <v>377.86</v>
      </c>
      <c r="H65">
        <v>8</v>
      </c>
      <c r="I65">
        <v>1.8717999999999999E-2</v>
      </c>
      <c r="J65">
        <v>3.4200000000000002E-4</v>
      </c>
      <c r="K65">
        <v>54.675970999999997</v>
      </c>
      <c r="L65">
        <v>377.15</v>
      </c>
      <c r="M65">
        <f t="shared" si="0"/>
        <v>2.6514649343762431E-3</v>
      </c>
      <c r="N65">
        <v>2</v>
      </c>
      <c r="O65">
        <v>3.212E-3</v>
      </c>
      <c r="P65" s="1">
        <v>6.7863690000000005E-5</v>
      </c>
      <c r="Q65">
        <v>47.337462000000002</v>
      </c>
    </row>
    <row r="66" spans="1:17">
      <c r="A66">
        <v>4036.1955160000002</v>
      </c>
      <c r="B66">
        <v>376.42</v>
      </c>
      <c r="C66">
        <v>4</v>
      </c>
      <c r="D66">
        <v>8.7580000000000002E-3</v>
      </c>
      <c r="E66">
        <v>1.7000000000000001E-4</v>
      </c>
      <c r="F66">
        <v>51.617274000000002</v>
      </c>
      <c r="G66">
        <v>375.69</v>
      </c>
      <c r="H66">
        <v>8</v>
      </c>
      <c r="I66">
        <v>1.8217000000000001E-2</v>
      </c>
      <c r="J66">
        <v>3.3399999999999999E-4</v>
      </c>
      <c r="K66">
        <v>54.567785999999998</v>
      </c>
      <c r="L66">
        <v>374.96499999999997</v>
      </c>
      <c r="M66">
        <f t="shared" si="0"/>
        <v>2.6669155787873537E-3</v>
      </c>
      <c r="N66">
        <v>2</v>
      </c>
      <c r="O66">
        <v>3.065E-3</v>
      </c>
      <c r="P66" s="1">
        <v>6.5391430000000001E-5</v>
      </c>
      <c r="Q66">
        <v>46.875407000000003</v>
      </c>
    </row>
    <row r="67" spans="1:17">
      <c r="A67">
        <v>4100.5617410000004</v>
      </c>
      <c r="B67">
        <v>374.23500000000001</v>
      </c>
      <c r="C67">
        <v>4</v>
      </c>
      <c r="D67">
        <v>8.371E-3</v>
      </c>
      <c r="E67">
        <v>1.66E-4</v>
      </c>
      <c r="F67">
        <v>50.484158000000001</v>
      </c>
      <c r="G67">
        <v>373.52499999999998</v>
      </c>
      <c r="H67">
        <v>8</v>
      </c>
      <c r="I67">
        <v>1.7513000000000001E-2</v>
      </c>
      <c r="J67">
        <v>3.28E-4</v>
      </c>
      <c r="K67">
        <v>53.392915000000002</v>
      </c>
      <c r="L67">
        <v>372.82499999999999</v>
      </c>
      <c r="M67">
        <f t="shared" si="0"/>
        <v>2.6822235633340041E-3</v>
      </c>
      <c r="N67">
        <v>2</v>
      </c>
      <c r="O67">
        <v>3.1310000000000001E-3</v>
      </c>
      <c r="P67" s="1">
        <v>6.3153290000000003E-5</v>
      </c>
      <c r="Q67">
        <v>49.570734999999999</v>
      </c>
    </row>
    <row r="68" spans="1:17">
      <c r="A68">
        <v>4164.8965760000001</v>
      </c>
      <c r="B68">
        <v>372.13499999999999</v>
      </c>
      <c r="C68">
        <v>4</v>
      </c>
      <c r="D68">
        <v>8.1919999999999996E-3</v>
      </c>
      <c r="E68">
        <v>1.6100000000000001E-4</v>
      </c>
      <c r="F68">
        <v>50.774051</v>
      </c>
      <c r="G68">
        <v>371.48</v>
      </c>
      <c r="H68">
        <v>8</v>
      </c>
      <c r="I68">
        <v>1.6223999999999999E-2</v>
      </c>
      <c r="J68">
        <v>3.19E-4</v>
      </c>
      <c r="K68">
        <v>50.810197000000002</v>
      </c>
      <c r="L68">
        <v>370.84</v>
      </c>
      <c r="M68">
        <f t="shared" ref="M68:M131" si="3">1/L68</f>
        <v>2.696580735627225E-3</v>
      </c>
      <c r="N68">
        <v>2</v>
      </c>
      <c r="O68">
        <v>2.9459999999999998E-3</v>
      </c>
      <c r="P68" s="1">
        <v>6.1280009999999997E-5</v>
      </c>
      <c r="Q68">
        <v>48.066569000000001</v>
      </c>
    </row>
    <row r="69" spans="1:17">
      <c r="A69">
        <v>4229.2297099999996</v>
      </c>
      <c r="B69">
        <v>370.22</v>
      </c>
      <c r="C69">
        <v>4</v>
      </c>
      <c r="D69">
        <v>7.7159999999999998E-3</v>
      </c>
      <c r="E69">
        <v>1.5699999999999999E-4</v>
      </c>
      <c r="F69">
        <v>49.150105000000003</v>
      </c>
      <c r="G69">
        <v>369.63</v>
      </c>
      <c r="H69">
        <v>8</v>
      </c>
      <c r="I69">
        <v>1.5511E-2</v>
      </c>
      <c r="J69">
        <v>3.1100000000000002E-4</v>
      </c>
      <c r="K69">
        <v>49.796976000000001</v>
      </c>
      <c r="L69">
        <v>369.065</v>
      </c>
      <c r="M69">
        <f t="shared" si="3"/>
        <v>2.709549808299351E-3</v>
      </c>
      <c r="N69">
        <v>2</v>
      </c>
      <c r="O69">
        <v>3.1719999999999999E-3</v>
      </c>
      <c r="P69" s="1">
        <v>5.9400459999999999E-5</v>
      </c>
      <c r="Q69">
        <v>53.396811999999997</v>
      </c>
    </row>
    <row r="70" spans="1:17">
      <c r="A70">
        <v>4293.6086889999997</v>
      </c>
      <c r="B70">
        <v>368.51499999999999</v>
      </c>
      <c r="C70">
        <v>4</v>
      </c>
      <c r="D70">
        <v>7.378E-3</v>
      </c>
      <c r="E70">
        <v>1.54E-4</v>
      </c>
      <c r="F70">
        <v>48.013582</v>
      </c>
      <c r="G70">
        <v>367.98500000000001</v>
      </c>
      <c r="H70">
        <v>8</v>
      </c>
      <c r="I70">
        <v>1.5337E-2</v>
      </c>
      <c r="J70">
        <v>3.0600000000000001E-4</v>
      </c>
      <c r="K70">
        <v>50.150824</v>
      </c>
      <c r="L70">
        <v>367.48500000000001</v>
      </c>
      <c r="M70">
        <f t="shared" si="3"/>
        <v>2.72119950474169E-3</v>
      </c>
      <c r="N70">
        <v>2</v>
      </c>
      <c r="O70">
        <v>3.0860000000000002E-3</v>
      </c>
      <c r="P70" s="1">
        <v>5.7781580000000001E-5</v>
      </c>
      <c r="Q70">
        <v>53.405427000000003</v>
      </c>
    </row>
    <row r="71" spans="1:17">
      <c r="A71">
        <v>4357.9594610000004</v>
      </c>
      <c r="B71">
        <v>366.98500000000001</v>
      </c>
      <c r="C71">
        <v>4</v>
      </c>
      <c r="D71">
        <v>7.1079999999999997E-3</v>
      </c>
      <c r="E71">
        <v>1.5100000000000001E-4</v>
      </c>
      <c r="F71">
        <v>47.187159000000001</v>
      </c>
      <c r="G71">
        <v>366.5</v>
      </c>
      <c r="H71">
        <v>8</v>
      </c>
      <c r="I71">
        <v>1.4867999999999999E-2</v>
      </c>
      <c r="J71">
        <v>2.99E-4</v>
      </c>
      <c r="K71">
        <v>49.764726000000003</v>
      </c>
      <c r="L71">
        <v>366.02499999999998</v>
      </c>
      <c r="M71">
        <f t="shared" si="3"/>
        <v>2.732053821460283E-3</v>
      </c>
      <c r="N71">
        <v>2</v>
      </c>
      <c r="O71">
        <v>2.9060000000000002E-3</v>
      </c>
      <c r="P71" s="1">
        <v>5.686395E-5</v>
      </c>
      <c r="Q71">
        <v>51.111203000000003</v>
      </c>
    </row>
    <row r="72" spans="1:17">
      <c r="A72">
        <v>4422.3173409999999</v>
      </c>
      <c r="B72">
        <v>365.55500000000001</v>
      </c>
      <c r="C72">
        <v>4</v>
      </c>
      <c r="D72">
        <v>7.136E-3</v>
      </c>
      <c r="E72">
        <v>1.4799999999999999E-4</v>
      </c>
      <c r="F72">
        <v>48.098621999999999</v>
      </c>
      <c r="G72">
        <v>365.08499999999998</v>
      </c>
      <c r="H72">
        <v>8</v>
      </c>
      <c r="I72">
        <v>1.4201999999999999E-2</v>
      </c>
      <c r="J72">
        <v>2.9700000000000001E-4</v>
      </c>
      <c r="K72">
        <v>47.871791000000002</v>
      </c>
      <c r="L72">
        <v>364.61500000000001</v>
      </c>
      <c r="M72">
        <f t="shared" si="3"/>
        <v>2.7426189268132139E-3</v>
      </c>
      <c r="N72">
        <v>2</v>
      </c>
      <c r="O72">
        <v>2.6419999999999998E-3</v>
      </c>
      <c r="P72" s="1">
        <v>5.5797120000000003E-5</v>
      </c>
      <c r="Q72">
        <v>47.357821999999999</v>
      </c>
    </row>
    <row r="73" spans="1:17">
      <c r="A73">
        <v>4486.6703440000001</v>
      </c>
      <c r="B73">
        <v>364.13</v>
      </c>
      <c r="C73">
        <v>4</v>
      </c>
      <c r="D73">
        <v>7.1989999999999997E-3</v>
      </c>
      <c r="E73">
        <v>1.46E-4</v>
      </c>
      <c r="F73">
        <v>49.256920999999998</v>
      </c>
      <c r="G73">
        <v>363.65</v>
      </c>
      <c r="H73">
        <v>8</v>
      </c>
      <c r="I73">
        <v>1.3903E-2</v>
      </c>
      <c r="J73">
        <v>2.92E-4</v>
      </c>
      <c r="K73">
        <v>47.599418999999997</v>
      </c>
      <c r="L73">
        <v>363.17</v>
      </c>
      <c r="M73">
        <f t="shared" si="3"/>
        <v>2.7535314040256628E-3</v>
      </c>
      <c r="N73">
        <v>2</v>
      </c>
      <c r="O73">
        <v>2.784E-3</v>
      </c>
      <c r="P73" s="1">
        <v>5.4385310000000003E-5</v>
      </c>
      <c r="Q73">
        <v>51.183304</v>
      </c>
    </row>
    <row r="74" spans="1:17">
      <c r="A74">
        <v>4551.0283479999998</v>
      </c>
      <c r="B74">
        <v>362.66500000000002</v>
      </c>
      <c r="C74">
        <v>4</v>
      </c>
      <c r="D74">
        <v>6.9290000000000003E-3</v>
      </c>
      <c r="E74">
        <v>1.44E-4</v>
      </c>
      <c r="F74">
        <v>48.111376999999997</v>
      </c>
      <c r="G74">
        <v>362.16500000000002</v>
      </c>
      <c r="H74">
        <v>8</v>
      </c>
      <c r="I74">
        <v>1.3504E-2</v>
      </c>
      <c r="J74">
        <v>2.8899999999999998E-4</v>
      </c>
      <c r="K74">
        <v>46.746226999999998</v>
      </c>
      <c r="L74">
        <v>361.65499999999997</v>
      </c>
      <c r="M74">
        <f t="shared" si="3"/>
        <v>2.7650661542077395E-3</v>
      </c>
      <c r="N74">
        <v>2</v>
      </c>
      <c r="O74">
        <v>2.9229999999999998E-3</v>
      </c>
      <c r="P74" s="1">
        <v>5.3775679999999999E-5</v>
      </c>
      <c r="Q74">
        <v>54.348635999999999</v>
      </c>
    </row>
    <row r="75" spans="1:17">
      <c r="A75">
        <v>4615.3947660000003</v>
      </c>
      <c r="B75">
        <v>361.12</v>
      </c>
      <c r="C75">
        <v>4</v>
      </c>
      <c r="D75">
        <v>6.7359999999999998E-3</v>
      </c>
      <c r="E75">
        <v>1.4200000000000001E-4</v>
      </c>
      <c r="F75">
        <v>47.404355000000002</v>
      </c>
      <c r="G75">
        <v>360.625</v>
      </c>
      <c r="H75">
        <v>8</v>
      </c>
      <c r="I75">
        <v>1.3172E-2</v>
      </c>
      <c r="J75">
        <v>2.8600000000000001E-4</v>
      </c>
      <c r="K75">
        <v>46.109565000000003</v>
      </c>
      <c r="L75">
        <v>360.14499999999998</v>
      </c>
      <c r="M75">
        <f t="shared" si="3"/>
        <v>2.7766594010745671E-3</v>
      </c>
      <c r="N75">
        <v>2</v>
      </c>
      <c r="O75">
        <v>2.7529999999999998E-3</v>
      </c>
      <c r="P75" s="1">
        <v>5.2714440000000001E-5</v>
      </c>
      <c r="Q75">
        <v>52.221364999999999</v>
      </c>
    </row>
    <row r="76" spans="1:17">
      <c r="A76">
        <v>4679.559561</v>
      </c>
      <c r="B76">
        <v>359.64499999999998</v>
      </c>
      <c r="C76">
        <v>4</v>
      </c>
      <c r="D76">
        <v>6.581E-3</v>
      </c>
      <c r="E76">
        <v>1.3899999999999999E-4</v>
      </c>
      <c r="F76">
        <v>47.254601999999998</v>
      </c>
      <c r="G76">
        <v>359.14</v>
      </c>
      <c r="H76">
        <v>8</v>
      </c>
      <c r="I76">
        <v>1.2973E-2</v>
      </c>
      <c r="J76">
        <v>2.81E-4</v>
      </c>
      <c r="K76">
        <v>46.138679000000003</v>
      </c>
      <c r="L76">
        <v>358.63</v>
      </c>
      <c r="M76">
        <f t="shared" si="3"/>
        <v>2.7883891475894377E-3</v>
      </c>
      <c r="N76">
        <v>2</v>
      </c>
      <c r="O76">
        <v>2.5400000000000002E-3</v>
      </c>
      <c r="P76" s="1">
        <v>5.1159719999999999E-5</v>
      </c>
      <c r="Q76">
        <v>49.650481999999997</v>
      </c>
    </row>
    <row r="77" spans="1:17">
      <c r="A77">
        <v>4743.7610649999997</v>
      </c>
      <c r="B77">
        <v>358.10500000000002</v>
      </c>
      <c r="C77">
        <v>4</v>
      </c>
      <c r="D77">
        <v>6.2370000000000004E-3</v>
      </c>
      <c r="E77">
        <v>1.37E-4</v>
      </c>
      <c r="F77">
        <v>45.447899</v>
      </c>
      <c r="G77">
        <v>357.57</v>
      </c>
      <c r="H77">
        <v>8</v>
      </c>
      <c r="I77">
        <v>1.2543E-2</v>
      </c>
      <c r="J77">
        <v>2.7799999999999998E-4</v>
      </c>
      <c r="K77">
        <v>45.045670999999999</v>
      </c>
      <c r="L77">
        <v>357.04500000000002</v>
      </c>
      <c r="M77">
        <f t="shared" si="3"/>
        <v>2.800767410270414E-3</v>
      </c>
      <c r="N77">
        <v>2</v>
      </c>
      <c r="O77">
        <v>2.8649999999999999E-3</v>
      </c>
      <c r="P77" s="1">
        <v>5.0458650000000002E-5</v>
      </c>
      <c r="Q77">
        <v>56.786893999999997</v>
      </c>
    </row>
    <row r="78" spans="1:17">
      <c r="A78">
        <v>4807.9257029999999</v>
      </c>
      <c r="B78">
        <v>356.5</v>
      </c>
      <c r="C78">
        <v>4</v>
      </c>
      <c r="D78">
        <v>6.1310000000000002E-3</v>
      </c>
      <c r="E78">
        <v>1.35E-4</v>
      </c>
      <c r="F78">
        <v>45.352711999999997</v>
      </c>
      <c r="G78">
        <v>355.95499999999998</v>
      </c>
      <c r="H78">
        <v>8</v>
      </c>
      <c r="I78">
        <v>1.23E-2</v>
      </c>
      <c r="J78">
        <v>2.7399999999999999E-4</v>
      </c>
      <c r="K78">
        <v>44.943696000000003</v>
      </c>
      <c r="L78">
        <v>355.41500000000002</v>
      </c>
      <c r="M78">
        <f t="shared" si="3"/>
        <v>2.8136122560949873E-3</v>
      </c>
      <c r="N78">
        <v>2</v>
      </c>
      <c r="O78">
        <v>2.5690000000000001E-3</v>
      </c>
      <c r="P78" s="1">
        <v>4.9198130000000001E-5</v>
      </c>
      <c r="Q78">
        <v>52.208280999999999</v>
      </c>
    </row>
    <row r="79" spans="1:17">
      <c r="A79">
        <v>4872.1263980000003</v>
      </c>
      <c r="B79">
        <v>354.86500000000001</v>
      </c>
      <c r="C79">
        <v>4</v>
      </c>
      <c r="D79">
        <v>6.032E-3</v>
      </c>
      <c r="E79">
        <v>1.3300000000000001E-4</v>
      </c>
      <c r="F79">
        <v>45.454593000000003</v>
      </c>
      <c r="G79">
        <v>354.315</v>
      </c>
      <c r="H79">
        <v>8</v>
      </c>
      <c r="I79">
        <v>1.1950000000000001E-2</v>
      </c>
      <c r="J79">
        <v>2.6899999999999998E-4</v>
      </c>
      <c r="K79">
        <v>44.432721000000001</v>
      </c>
      <c r="L79">
        <v>353.77</v>
      </c>
      <c r="M79">
        <f t="shared" si="3"/>
        <v>2.82669531051248E-3</v>
      </c>
      <c r="N79">
        <v>2</v>
      </c>
      <c r="O79">
        <v>2.5010000000000002E-3</v>
      </c>
      <c r="P79" s="1">
        <v>4.7851169999999998E-5</v>
      </c>
      <c r="Q79">
        <v>52.266016999999998</v>
      </c>
    </row>
    <row r="80" spans="1:17">
      <c r="A80">
        <v>4936.3056429999997</v>
      </c>
      <c r="B80">
        <v>353.22</v>
      </c>
      <c r="C80">
        <v>4</v>
      </c>
      <c r="D80">
        <v>6.0150000000000004E-3</v>
      </c>
      <c r="E80">
        <v>1.2999999999999999E-4</v>
      </c>
      <c r="F80">
        <v>46.155940000000001</v>
      </c>
      <c r="G80">
        <v>352.67500000000001</v>
      </c>
      <c r="H80">
        <v>8</v>
      </c>
      <c r="I80">
        <v>1.1631000000000001E-2</v>
      </c>
      <c r="J80">
        <v>2.6400000000000002E-4</v>
      </c>
      <c r="K80">
        <v>44.046503000000001</v>
      </c>
      <c r="L80">
        <v>352.13499999999999</v>
      </c>
      <c r="M80">
        <f t="shared" si="3"/>
        <v>2.8398199554148266E-3</v>
      </c>
      <c r="N80">
        <v>2</v>
      </c>
      <c r="O80">
        <v>2.1059999999999998E-3</v>
      </c>
      <c r="P80" s="1">
        <v>4.6906249999999998E-5</v>
      </c>
      <c r="Q80">
        <v>44.893270999999999</v>
      </c>
    </row>
    <row r="81" spans="1:17">
      <c r="A81">
        <v>5000.4791859999996</v>
      </c>
      <c r="B81">
        <v>351.59500000000003</v>
      </c>
      <c r="C81">
        <v>4</v>
      </c>
      <c r="D81">
        <v>5.7140000000000003E-3</v>
      </c>
      <c r="E81">
        <v>1.2799999999999999E-4</v>
      </c>
      <c r="F81">
        <v>44.787523</v>
      </c>
      <c r="G81">
        <v>351.05500000000001</v>
      </c>
      <c r="H81">
        <v>8</v>
      </c>
      <c r="I81">
        <v>1.1540999999999999E-2</v>
      </c>
      <c r="J81">
        <v>2.5999999999999998E-4</v>
      </c>
      <c r="K81">
        <v>44.429518999999999</v>
      </c>
      <c r="L81">
        <v>350.52499999999998</v>
      </c>
      <c r="M81">
        <f t="shared" si="3"/>
        <v>2.8528635618001569E-3</v>
      </c>
      <c r="N81">
        <v>2</v>
      </c>
      <c r="O81">
        <v>2.1740000000000002E-3</v>
      </c>
      <c r="P81" s="1">
        <v>4.5878289999999997E-5</v>
      </c>
      <c r="Q81">
        <v>47.395294</v>
      </c>
    </row>
    <row r="82" spans="1:17">
      <c r="A82">
        <v>5064.6342839999998</v>
      </c>
      <c r="B82">
        <v>349.98500000000001</v>
      </c>
      <c r="C82">
        <v>4</v>
      </c>
      <c r="D82">
        <v>6.117E-3</v>
      </c>
      <c r="E82">
        <v>1.25E-4</v>
      </c>
      <c r="F82">
        <v>48.960675000000002</v>
      </c>
      <c r="G82">
        <v>349.46</v>
      </c>
      <c r="H82">
        <v>8</v>
      </c>
      <c r="I82">
        <v>1.0748000000000001E-2</v>
      </c>
      <c r="J82">
        <v>2.5500000000000002E-4</v>
      </c>
      <c r="K82">
        <v>42.070796999999999</v>
      </c>
      <c r="L82">
        <v>348.94</v>
      </c>
      <c r="M82">
        <f t="shared" si="3"/>
        <v>2.8658222043904395E-3</v>
      </c>
      <c r="N82">
        <v>2</v>
      </c>
      <c r="O82">
        <v>2.3969999999999998E-3</v>
      </c>
      <c r="P82" s="1">
        <v>4.5056109999999998E-5</v>
      </c>
      <c r="Q82">
        <v>53.189785999999998</v>
      </c>
    </row>
    <row r="83" spans="1:17">
      <c r="A83">
        <v>5128.7908420000003</v>
      </c>
      <c r="B83">
        <v>348.43</v>
      </c>
      <c r="C83">
        <v>4</v>
      </c>
      <c r="D83">
        <v>5.5319999999999996E-3</v>
      </c>
      <c r="E83">
        <v>1.2300000000000001E-4</v>
      </c>
      <c r="F83">
        <v>44.809134999999998</v>
      </c>
      <c r="G83">
        <v>347.91500000000002</v>
      </c>
      <c r="H83">
        <v>8</v>
      </c>
      <c r="I83">
        <v>1.0871E-2</v>
      </c>
      <c r="J83">
        <v>2.52E-4</v>
      </c>
      <c r="K83">
        <v>43.054698999999999</v>
      </c>
      <c r="L83">
        <v>347.41500000000002</v>
      </c>
      <c r="M83">
        <f t="shared" si="3"/>
        <v>2.8784019112588688E-3</v>
      </c>
      <c r="N83">
        <v>2</v>
      </c>
      <c r="O83">
        <v>1.8519999999999999E-3</v>
      </c>
      <c r="P83" s="1">
        <v>4.420276E-5</v>
      </c>
      <c r="Q83">
        <v>41.887546999999998</v>
      </c>
    </row>
    <row r="84" spans="1:17">
      <c r="A84">
        <v>5192.9547560000001</v>
      </c>
      <c r="B84">
        <v>346.91</v>
      </c>
      <c r="C84">
        <v>4</v>
      </c>
      <c r="D84">
        <v>5.4450000000000002E-3</v>
      </c>
      <c r="E84">
        <v>1.22E-4</v>
      </c>
      <c r="F84">
        <v>44.811126999999999</v>
      </c>
      <c r="G84">
        <v>346.42</v>
      </c>
      <c r="H84">
        <v>8</v>
      </c>
      <c r="I84">
        <v>1.1054E-2</v>
      </c>
      <c r="J84">
        <v>2.4899999999999998E-4</v>
      </c>
      <c r="K84">
        <v>44.419237000000003</v>
      </c>
      <c r="L84">
        <v>345.93</v>
      </c>
      <c r="M84">
        <f t="shared" si="3"/>
        <v>2.8907582458878962E-3</v>
      </c>
      <c r="N84">
        <v>2</v>
      </c>
      <c r="O84">
        <v>2.052E-3</v>
      </c>
      <c r="P84" s="1">
        <v>4.3646590000000003E-5</v>
      </c>
      <c r="Q84">
        <v>47.003100000000003</v>
      </c>
    </row>
    <row r="85" spans="1:17">
      <c r="A85">
        <v>5257.1344399999998</v>
      </c>
      <c r="B85">
        <v>345.44</v>
      </c>
      <c r="C85">
        <v>4</v>
      </c>
      <c r="D85">
        <v>5.4270000000000004E-3</v>
      </c>
      <c r="E85">
        <v>1.2E-4</v>
      </c>
      <c r="F85">
        <v>45.341814999999997</v>
      </c>
      <c r="G85">
        <v>344.96</v>
      </c>
      <c r="H85">
        <v>8</v>
      </c>
      <c r="I85">
        <v>1.0222999999999999E-2</v>
      </c>
      <c r="J85">
        <v>2.4699999999999999E-4</v>
      </c>
      <c r="K85">
        <v>41.398169000000003</v>
      </c>
      <c r="L85">
        <v>344.49</v>
      </c>
      <c r="M85">
        <f t="shared" si="3"/>
        <v>2.9028418822026766E-3</v>
      </c>
      <c r="N85">
        <v>2</v>
      </c>
      <c r="O85">
        <v>2.1619999999999999E-3</v>
      </c>
      <c r="P85" s="1">
        <v>4.3016390000000003E-5</v>
      </c>
      <c r="Q85">
        <v>50.260150000000003</v>
      </c>
    </row>
    <row r="86" spans="1:17">
      <c r="A86">
        <v>5321.3167919999996</v>
      </c>
      <c r="B86">
        <v>344.01499999999999</v>
      </c>
      <c r="C86">
        <v>4</v>
      </c>
      <c r="D86">
        <v>5.3680000000000004E-3</v>
      </c>
      <c r="E86">
        <v>1.1900000000000001E-4</v>
      </c>
      <c r="F86">
        <v>45.287542000000002</v>
      </c>
      <c r="G86">
        <v>343.54500000000002</v>
      </c>
      <c r="H86">
        <v>8</v>
      </c>
      <c r="I86">
        <v>1.0045E-2</v>
      </c>
      <c r="J86">
        <v>2.4499999999999999E-4</v>
      </c>
      <c r="K86">
        <v>41.035845999999999</v>
      </c>
      <c r="L86">
        <v>343.08499999999998</v>
      </c>
      <c r="M86">
        <f t="shared" si="3"/>
        <v>2.9147295859626625E-3</v>
      </c>
      <c r="N86">
        <v>2</v>
      </c>
      <c r="O86">
        <v>2.405E-3</v>
      </c>
      <c r="P86" s="1">
        <v>4.2541489999999998E-5</v>
      </c>
      <c r="Q86">
        <v>56.530698999999998</v>
      </c>
    </row>
    <row r="87" spans="1:17">
      <c r="A87">
        <v>5385.5033329999997</v>
      </c>
      <c r="B87">
        <v>342.625</v>
      </c>
      <c r="C87">
        <v>4</v>
      </c>
      <c r="D87">
        <v>5.1659999999999996E-3</v>
      </c>
      <c r="E87">
        <v>1.17E-4</v>
      </c>
      <c r="F87">
        <v>44.205325000000002</v>
      </c>
      <c r="G87">
        <v>342.17</v>
      </c>
      <c r="H87">
        <v>8</v>
      </c>
      <c r="I87">
        <v>1.0338E-2</v>
      </c>
      <c r="J87">
        <v>2.41E-4</v>
      </c>
      <c r="K87">
        <v>42.840510999999999</v>
      </c>
      <c r="L87">
        <v>341.72500000000002</v>
      </c>
      <c r="M87">
        <f t="shared" si="3"/>
        <v>2.9263296510351889E-3</v>
      </c>
      <c r="N87">
        <v>2</v>
      </c>
      <c r="O87">
        <v>2.0630000000000002E-3</v>
      </c>
      <c r="P87" s="1">
        <v>4.1834120000000001E-5</v>
      </c>
      <c r="Q87">
        <v>49.321221000000001</v>
      </c>
    </row>
    <row r="88" spans="1:17">
      <c r="A88">
        <v>5449.6601199999996</v>
      </c>
      <c r="B88">
        <v>341.27</v>
      </c>
      <c r="C88">
        <v>4</v>
      </c>
      <c r="D88">
        <v>5.097E-3</v>
      </c>
      <c r="E88">
        <v>1.16E-4</v>
      </c>
      <c r="F88">
        <v>44.116695999999997</v>
      </c>
      <c r="G88">
        <v>340.83</v>
      </c>
      <c r="H88">
        <v>8</v>
      </c>
      <c r="I88">
        <v>1.0454E-2</v>
      </c>
      <c r="J88">
        <v>2.4000000000000001E-4</v>
      </c>
      <c r="K88">
        <v>43.607343</v>
      </c>
      <c r="L88">
        <v>340.4</v>
      </c>
      <c r="M88">
        <f t="shared" si="3"/>
        <v>2.9377203290246769E-3</v>
      </c>
      <c r="N88">
        <v>2</v>
      </c>
      <c r="O88">
        <v>2.1280000000000001E-3</v>
      </c>
      <c r="P88" s="1">
        <v>4.1441749999999997E-5</v>
      </c>
      <c r="Q88">
        <v>51.357143999999998</v>
      </c>
    </row>
    <row r="89" spans="1:17">
      <c r="A89">
        <v>5513.8263800000004</v>
      </c>
      <c r="B89">
        <v>339.96499999999997</v>
      </c>
      <c r="C89">
        <v>4</v>
      </c>
      <c r="D89">
        <v>5.2170000000000003E-3</v>
      </c>
      <c r="E89">
        <v>1.1400000000000001E-4</v>
      </c>
      <c r="F89">
        <v>45.693840000000002</v>
      </c>
      <c r="G89">
        <v>339.53500000000003</v>
      </c>
      <c r="H89">
        <v>1</v>
      </c>
      <c r="I89">
        <v>4.5600000000000003E-4</v>
      </c>
      <c r="J89" s="1">
        <v>9.0029929999999992E-6</v>
      </c>
      <c r="K89">
        <v>50.606501000000002</v>
      </c>
      <c r="L89">
        <v>339.11500000000001</v>
      </c>
      <c r="M89">
        <f t="shared" si="3"/>
        <v>2.9488521592969936E-3</v>
      </c>
      <c r="N89">
        <v>2</v>
      </c>
      <c r="O89">
        <v>1.9480000000000001E-3</v>
      </c>
      <c r="P89" s="1">
        <v>4.003086E-5</v>
      </c>
      <c r="Q89">
        <v>48.663710000000002</v>
      </c>
    </row>
    <row r="90" spans="1:17">
      <c r="A90">
        <v>5578.0482179999999</v>
      </c>
      <c r="B90">
        <v>338.69499999999999</v>
      </c>
      <c r="C90">
        <v>4</v>
      </c>
      <c r="D90">
        <v>4.973E-3</v>
      </c>
      <c r="E90">
        <v>1.12E-4</v>
      </c>
      <c r="F90">
        <v>44.261192000000001</v>
      </c>
      <c r="G90">
        <v>338.27499999999998</v>
      </c>
      <c r="H90">
        <v>1</v>
      </c>
      <c r="I90">
        <v>4.7600000000000002E-4</v>
      </c>
      <c r="J90" s="1">
        <v>8.8425459999999996E-6</v>
      </c>
      <c r="K90">
        <v>53.860619999999997</v>
      </c>
      <c r="L90">
        <v>337.86</v>
      </c>
      <c r="M90">
        <f t="shared" si="3"/>
        <v>2.95980583673711E-3</v>
      </c>
      <c r="N90">
        <v>2</v>
      </c>
      <c r="O90">
        <v>1.9E-3</v>
      </c>
      <c r="P90" s="1">
        <v>3.9226E-5</v>
      </c>
      <c r="Q90">
        <v>48.425792999999999</v>
      </c>
    </row>
    <row r="91" spans="1:17">
      <c r="A91">
        <v>5642.1811189999999</v>
      </c>
      <c r="B91">
        <v>337.45499999999998</v>
      </c>
      <c r="C91">
        <v>0.5</v>
      </c>
      <c r="D91">
        <v>1.9100000000000001E-4</v>
      </c>
      <c r="E91" s="1">
        <v>1.9110340000000001E-6</v>
      </c>
      <c r="F91">
        <v>99.901396000000005</v>
      </c>
      <c r="G91">
        <v>337.04500000000002</v>
      </c>
      <c r="H91">
        <v>1</v>
      </c>
      <c r="I91">
        <v>2.42E-4</v>
      </c>
      <c r="J91" s="1">
        <v>8.3605019999999995E-6</v>
      </c>
      <c r="K91">
        <v>28.970151000000001</v>
      </c>
      <c r="L91">
        <v>336.65499999999997</v>
      </c>
      <c r="M91">
        <f t="shared" si="3"/>
        <v>2.9703999643552006E-3</v>
      </c>
      <c r="N91">
        <v>2</v>
      </c>
      <c r="O91">
        <v>2.0439999999999998E-3</v>
      </c>
      <c r="P91" s="1">
        <v>3.8331770000000002E-5</v>
      </c>
      <c r="Q91">
        <v>53.335917999999999</v>
      </c>
    </row>
    <row r="92" spans="1:17">
      <c r="A92">
        <v>5706.1452140000001</v>
      </c>
      <c r="B92">
        <v>336.28500000000003</v>
      </c>
      <c r="C92">
        <v>0.5</v>
      </c>
      <c r="D92">
        <v>1.17E-4</v>
      </c>
      <c r="E92" s="1">
        <v>1.834334E-6</v>
      </c>
      <c r="F92">
        <v>63.742491000000001</v>
      </c>
      <c r="G92">
        <v>335.92</v>
      </c>
      <c r="H92">
        <v>1</v>
      </c>
      <c r="I92">
        <v>5.5000000000000003E-4</v>
      </c>
      <c r="J92" s="1">
        <v>8.1900919999999995E-6</v>
      </c>
      <c r="K92">
        <v>67.168968000000007</v>
      </c>
      <c r="L92">
        <v>335.565</v>
      </c>
      <c r="M92">
        <f t="shared" si="3"/>
        <v>2.9800485747917692E-3</v>
      </c>
      <c r="N92">
        <v>2</v>
      </c>
      <c r="O92">
        <v>2.0019999999999999E-3</v>
      </c>
      <c r="P92" s="1">
        <v>3.7623699999999997E-5</v>
      </c>
      <c r="Q92">
        <v>53.200110000000002</v>
      </c>
    </row>
    <row r="93" spans="1:17">
      <c r="A93">
        <v>5770.0997500000003</v>
      </c>
      <c r="B93">
        <v>335.21</v>
      </c>
      <c r="C93">
        <v>0.5</v>
      </c>
      <c r="D93">
        <v>2.12E-4</v>
      </c>
      <c r="E93" s="1">
        <v>1.8052610000000001E-6</v>
      </c>
      <c r="F93">
        <v>117.65058999999999</v>
      </c>
      <c r="G93">
        <v>334.85500000000002</v>
      </c>
      <c r="H93">
        <v>1</v>
      </c>
      <c r="I93">
        <v>4.1100000000000002E-4</v>
      </c>
      <c r="J93" s="1">
        <v>8.1207199999999997E-6</v>
      </c>
      <c r="K93">
        <v>50.575564999999997</v>
      </c>
      <c r="L93">
        <v>334.505</v>
      </c>
      <c r="M93">
        <f t="shared" si="3"/>
        <v>2.989491935845503E-3</v>
      </c>
      <c r="N93">
        <v>0.1</v>
      </c>
      <c r="O93" s="1">
        <v>2.2395000000000002E-5</v>
      </c>
      <c r="P93" s="1">
        <v>1.8835280000000001E-7</v>
      </c>
      <c r="Q93">
        <v>118.89920600000001</v>
      </c>
    </row>
    <row r="94" spans="1:17">
      <c r="A94">
        <v>5834.0508989999998</v>
      </c>
      <c r="B94">
        <v>334.16</v>
      </c>
      <c r="C94">
        <v>0.5</v>
      </c>
      <c r="D94" s="1">
        <v>9.221E-5</v>
      </c>
      <c r="E94" s="1">
        <v>1.744077E-6</v>
      </c>
      <c r="F94">
        <v>52.870384000000001</v>
      </c>
      <c r="G94">
        <v>333.815</v>
      </c>
      <c r="H94">
        <v>1</v>
      </c>
      <c r="I94">
        <v>5.5000000000000003E-4</v>
      </c>
      <c r="J94" s="1">
        <v>7.8587350000000006E-6</v>
      </c>
      <c r="K94">
        <v>70.006817999999996</v>
      </c>
      <c r="L94">
        <v>333.48</v>
      </c>
      <c r="M94">
        <f t="shared" si="3"/>
        <v>2.9986805805445604E-3</v>
      </c>
      <c r="N94">
        <v>0.1</v>
      </c>
      <c r="O94" s="1">
        <v>4.8294999999999998E-5</v>
      </c>
      <c r="P94" s="1">
        <v>1.8954059999999999E-7</v>
      </c>
      <c r="Q94">
        <v>254.80023299999999</v>
      </c>
    </row>
    <row r="95" spans="1:17">
      <c r="A95">
        <v>5898.022352</v>
      </c>
      <c r="B95">
        <v>333.14</v>
      </c>
      <c r="C95">
        <v>0.5</v>
      </c>
      <c r="D95">
        <v>2.6400000000000002E-4</v>
      </c>
      <c r="E95" s="1">
        <v>1.731589E-6</v>
      </c>
      <c r="F95">
        <v>152.43513200000001</v>
      </c>
      <c r="G95">
        <v>332.8</v>
      </c>
      <c r="H95">
        <v>1</v>
      </c>
      <c r="I95">
        <v>4.57E-4</v>
      </c>
      <c r="J95" s="1">
        <v>7.8591999999999992E-6</v>
      </c>
      <c r="K95">
        <v>58.194217000000002</v>
      </c>
      <c r="L95">
        <v>332.47500000000002</v>
      </c>
      <c r="M95">
        <f t="shared" si="3"/>
        <v>3.0077449432288142E-3</v>
      </c>
      <c r="N95">
        <v>0.1</v>
      </c>
      <c r="O95" s="1">
        <v>-2.5675000000000001E-5</v>
      </c>
      <c r="P95" s="1">
        <v>1.873032E-7</v>
      </c>
      <c r="Q95">
        <v>-137.07719900000001</v>
      </c>
    </row>
    <row r="96" spans="1:17">
      <c r="A96">
        <v>5961.9966020000002</v>
      </c>
      <c r="B96">
        <v>332.14499999999998</v>
      </c>
      <c r="C96">
        <v>0.5</v>
      </c>
      <c r="D96">
        <v>1.2300000000000001E-4</v>
      </c>
      <c r="E96" s="1">
        <v>1.6865240000000001E-6</v>
      </c>
      <c r="F96">
        <v>72.785820000000001</v>
      </c>
      <c r="G96">
        <v>331.82</v>
      </c>
      <c r="H96">
        <v>0.2</v>
      </c>
      <c r="I96">
        <v>-2.0100000000000001E-4</v>
      </c>
      <c r="J96" s="1">
        <v>4.0328710000000002E-7</v>
      </c>
      <c r="K96">
        <v>-498.924938</v>
      </c>
      <c r="L96">
        <v>331.5</v>
      </c>
      <c r="M96">
        <f t="shared" si="3"/>
        <v>3.0165912518853697E-3</v>
      </c>
      <c r="N96">
        <v>0.1</v>
      </c>
      <c r="O96" s="1">
        <v>9.234E-5</v>
      </c>
      <c r="P96" s="1">
        <v>1.819089E-7</v>
      </c>
      <c r="Q96">
        <v>507.61667899999998</v>
      </c>
    </row>
    <row r="97" spans="1:17">
      <c r="A97">
        <v>6025.9929350000002</v>
      </c>
      <c r="B97">
        <v>331.17500000000001</v>
      </c>
      <c r="C97">
        <v>0.5</v>
      </c>
      <c r="D97">
        <v>1.18E-4</v>
      </c>
      <c r="E97" s="1">
        <v>1.6241189999999999E-6</v>
      </c>
      <c r="F97">
        <v>72.781015999999994</v>
      </c>
      <c r="G97">
        <v>330.86</v>
      </c>
      <c r="H97">
        <v>1</v>
      </c>
      <c r="I97">
        <v>2.9599999999999998E-4</v>
      </c>
      <c r="J97" s="1">
        <v>7.4948020000000003E-6</v>
      </c>
      <c r="K97">
        <v>39.439334000000002</v>
      </c>
      <c r="L97">
        <v>330.54500000000002</v>
      </c>
      <c r="M97">
        <f t="shared" si="3"/>
        <v>3.025306690465746E-3</v>
      </c>
      <c r="N97">
        <v>0.1</v>
      </c>
      <c r="O97">
        <v>1.3200000000000001E-4</v>
      </c>
      <c r="P97" s="1">
        <v>1.7676060000000001E-7</v>
      </c>
      <c r="Q97">
        <v>744.82098800000006</v>
      </c>
    </row>
    <row r="98" spans="1:17">
      <c r="A98">
        <v>6089.9631659999995</v>
      </c>
      <c r="B98">
        <v>330.23500000000001</v>
      </c>
      <c r="C98">
        <v>0.5</v>
      </c>
      <c r="D98" s="1">
        <v>3.6579999999999999E-5</v>
      </c>
      <c r="E98" s="1">
        <v>1.600509E-6</v>
      </c>
      <c r="F98">
        <v>22.855224</v>
      </c>
      <c r="G98">
        <v>329.93</v>
      </c>
      <c r="H98">
        <v>1</v>
      </c>
      <c r="I98">
        <v>4.9399999999999997E-4</v>
      </c>
      <c r="J98" s="1">
        <v>7.491248E-6</v>
      </c>
      <c r="K98">
        <v>65.974991000000003</v>
      </c>
      <c r="L98">
        <v>329.625</v>
      </c>
      <c r="M98">
        <f t="shared" si="3"/>
        <v>3.0337504740235114E-3</v>
      </c>
      <c r="N98">
        <v>0.1</v>
      </c>
      <c r="O98">
        <v>-3.1300000000000002E-4</v>
      </c>
      <c r="P98" s="1">
        <v>1.73096E-7</v>
      </c>
      <c r="Q98">
        <v>-1806.6271119999999</v>
      </c>
    </row>
    <row r="99" spans="1:17">
      <c r="A99">
        <v>6153.9232970000003</v>
      </c>
      <c r="B99">
        <v>329.315</v>
      </c>
      <c r="C99">
        <v>0.5</v>
      </c>
      <c r="D99" s="1">
        <v>6.6744999999999999E-5</v>
      </c>
      <c r="E99" s="1">
        <v>1.567674E-6</v>
      </c>
      <c r="F99">
        <v>42.575811000000002</v>
      </c>
      <c r="G99">
        <v>329.02</v>
      </c>
      <c r="H99">
        <v>1</v>
      </c>
      <c r="I99">
        <v>3.7800000000000003E-4</v>
      </c>
      <c r="J99" s="1">
        <v>7.3387639999999998E-6</v>
      </c>
      <c r="K99">
        <v>51.480058</v>
      </c>
      <c r="L99">
        <v>328.72</v>
      </c>
      <c r="M99">
        <f t="shared" si="3"/>
        <v>3.0421027013871984E-3</v>
      </c>
      <c r="N99">
        <v>0.1</v>
      </c>
      <c r="O99">
        <v>-1.26E-4</v>
      </c>
      <c r="P99" s="1">
        <v>1.670484E-7</v>
      </c>
      <c r="Q99">
        <v>-752.62606500000004</v>
      </c>
    </row>
    <row r="100" spans="1:17">
      <c r="A100">
        <v>6217.8751769999999</v>
      </c>
      <c r="B100">
        <v>328.42500000000001</v>
      </c>
      <c r="C100">
        <v>0.5</v>
      </c>
      <c r="D100" s="1">
        <v>9.9430000000000002E-5</v>
      </c>
      <c r="E100" s="1">
        <v>1.5474570000000001E-6</v>
      </c>
      <c r="F100">
        <v>64.253803000000005</v>
      </c>
      <c r="G100">
        <v>328.13499999999999</v>
      </c>
      <c r="H100">
        <v>1</v>
      </c>
      <c r="I100">
        <v>4.57E-4</v>
      </c>
      <c r="J100" s="1">
        <v>7.2883519999999999E-6</v>
      </c>
      <c r="K100">
        <v>62.713078000000003</v>
      </c>
      <c r="L100">
        <v>327.84500000000003</v>
      </c>
      <c r="M100">
        <f t="shared" si="3"/>
        <v>3.05022190364349E-3</v>
      </c>
      <c r="N100">
        <v>0.1</v>
      </c>
      <c r="O100" s="1">
        <v>-6.7399999999999998E-6</v>
      </c>
      <c r="P100" s="1">
        <v>1.634111E-7</v>
      </c>
      <c r="Q100">
        <v>-41.245663999999998</v>
      </c>
    </row>
    <row r="101" spans="1:17">
      <c r="A101">
        <v>6281.8401059999997</v>
      </c>
      <c r="B101">
        <v>327.55500000000001</v>
      </c>
      <c r="C101">
        <v>0.5</v>
      </c>
      <c r="D101">
        <v>1.3999999999999999E-4</v>
      </c>
      <c r="E101" s="1">
        <v>1.517521E-6</v>
      </c>
      <c r="F101">
        <v>92.410602999999995</v>
      </c>
      <c r="G101">
        <v>327.27</v>
      </c>
      <c r="H101">
        <v>1</v>
      </c>
      <c r="I101">
        <v>4.8299999999999998E-4</v>
      </c>
      <c r="J101" s="1">
        <v>7.1509410000000001E-6</v>
      </c>
      <c r="K101">
        <v>67.571524999999994</v>
      </c>
      <c r="L101">
        <v>326.99</v>
      </c>
      <c r="M101">
        <f t="shared" si="3"/>
        <v>3.0581974983944463E-3</v>
      </c>
      <c r="N101">
        <v>0.1</v>
      </c>
      <c r="O101" s="1">
        <v>-4.9750000000000003E-5</v>
      </c>
      <c r="P101" s="1">
        <v>1.5887309999999999E-7</v>
      </c>
      <c r="Q101">
        <v>-313.14301999999998</v>
      </c>
    </row>
    <row r="102" spans="1:17">
      <c r="A102">
        <v>6345.7878979999996</v>
      </c>
      <c r="B102">
        <v>326.70999999999998</v>
      </c>
      <c r="C102">
        <v>0.5</v>
      </c>
      <c r="D102" s="1">
        <v>3.0069999999999998E-5</v>
      </c>
      <c r="E102" s="1">
        <v>1.493739E-6</v>
      </c>
      <c r="F102">
        <v>20.130690999999999</v>
      </c>
      <c r="G102">
        <v>326.435</v>
      </c>
      <c r="H102">
        <v>1</v>
      </c>
      <c r="I102">
        <v>4.8999999999999998E-4</v>
      </c>
      <c r="J102" s="1">
        <v>7.0613179999999997E-6</v>
      </c>
      <c r="K102">
        <v>69.363823999999994</v>
      </c>
      <c r="L102">
        <v>326.16000000000003</v>
      </c>
      <c r="M102">
        <f t="shared" si="3"/>
        <v>3.06597988717194E-3</v>
      </c>
      <c r="N102">
        <v>0.1</v>
      </c>
      <c r="O102">
        <v>-1.2799999999999999E-4</v>
      </c>
      <c r="P102" s="1">
        <v>1.5431129999999999E-7</v>
      </c>
      <c r="Q102">
        <v>-828.87646400000006</v>
      </c>
    </row>
    <row r="103" spans="1:17">
      <c r="A103">
        <v>6409.7532199999996</v>
      </c>
      <c r="B103">
        <v>325.88499999999999</v>
      </c>
      <c r="C103">
        <v>0.5</v>
      </c>
      <c r="D103" s="1">
        <v>3.9700000000000001E-6</v>
      </c>
      <c r="E103" s="1">
        <v>1.4664310000000001E-6</v>
      </c>
      <c r="F103">
        <v>2.7072530000000001</v>
      </c>
      <c r="G103">
        <v>325.61500000000001</v>
      </c>
      <c r="H103">
        <v>1</v>
      </c>
      <c r="I103">
        <v>3.8000000000000002E-4</v>
      </c>
      <c r="J103" s="1">
        <v>7.0263099999999998E-6</v>
      </c>
      <c r="K103">
        <v>54.141508999999999</v>
      </c>
      <c r="L103">
        <v>325.35000000000002</v>
      </c>
      <c r="M103">
        <f t="shared" si="3"/>
        <v>3.0736130321192558E-3</v>
      </c>
      <c r="N103">
        <v>0.1</v>
      </c>
      <c r="O103">
        <v>3.1100000000000002E-4</v>
      </c>
      <c r="P103" s="1">
        <v>1.511744E-7</v>
      </c>
      <c r="Q103">
        <v>2055.440349</v>
      </c>
    </row>
    <row r="104" spans="1:17">
      <c r="A104">
        <v>6473.7204009999996</v>
      </c>
      <c r="B104">
        <v>325.08499999999998</v>
      </c>
      <c r="C104">
        <v>0.5</v>
      </c>
      <c r="D104" s="1">
        <v>3.2285E-5</v>
      </c>
      <c r="E104" s="1">
        <v>1.442884E-6</v>
      </c>
      <c r="F104">
        <v>22.375321</v>
      </c>
      <c r="G104">
        <v>324.815</v>
      </c>
      <c r="H104">
        <v>1</v>
      </c>
      <c r="I104">
        <v>5.8799999999999998E-4</v>
      </c>
      <c r="J104" s="1">
        <v>6.9735780000000003E-6</v>
      </c>
      <c r="K104">
        <v>84.331884000000002</v>
      </c>
      <c r="L104">
        <v>324.55500000000001</v>
      </c>
      <c r="M104">
        <f t="shared" si="3"/>
        <v>3.0811418711774582E-3</v>
      </c>
      <c r="N104">
        <v>0.1</v>
      </c>
      <c r="O104">
        <v>1.3300000000000001E-4</v>
      </c>
      <c r="P104" s="1">
        <v>1.4691340000000001E-7</v>
      </c>
      <c r="Q104">
        <v>906.52065600000003</v>
      </c>
    </row>
    <row r="105" spans="1:17">
      <c r="A105">
        <v>6537.711851</v>
      </c>
      <c r="B105">
        <v>324.3</v>
      </c>
      <c r="C105">
        <v>0.5</v>
      </c>
      <c r="D105" s="1">
        <v>8.4355000000000001E-5</v>
      </c>
      <c r="E105" s="1">
        <v>1.392025E-6</v>
      </c>
      <c r="F105">
        <v>60.598754999999997</v>
      </c>
      <c r="G105">
        <v>324.04000000000002</v>
      </c>
      <c r="H105">
        <v>1</v>
      </c>
      <c r="I105">
        <v>5.6800000000000004E-4</v>
      </c>
      <c r="J105" s="1">
        <v>6.9372939999999999E-6</v>
      </c>
      <c r="K105">
        <v>81.879187000000002</v>
      </c>
      <c r="L105">
        <v>323.79000000000002</v>
      </c>
      <c r="M105">
        <f t="shared" si="3"/>
        <v>3.0884215077673798E-3</v>
      </c>
      <c r="N105">
        <v>0.1</v>
      </c>
      <c r="O105" s="1">
        <v>-8.7145000000000007E-5</v>
      </c>
      <c r="P105" s="1">
        <v>1.4228770000000001E-7</v>
      </c>
      <c r="Q105">
        <v>-612.45623599999999</v>
      </c>
    </row>
    <row r="106" spans="1:17">
      <c r="A106">
        <v>6601.6572139999998</v>
      </c>
      <c r="B106">
        <v>323.54000000000002</v>
      </c>
      <c r="C106">
        <v>0.5</v>
      </c>
      <c r="D106">
        <v>2.2499999999999999E-4</v>
      </c>
      <c r="E106" s="1">
        <v>1.355706E-6</v>
      </c>
      <c r="F106">
        <v>165.725516</v>
      </c>
      <c r="G106">
        <v>323.29000000000002</v>
      </c>
      <c r="H106">
        <v>1</v>
      </c>
      <c r="I106">
        <v>3.8000000000000002E-4</v>
      </c>
      <c r="J106" s="1">
        <v>6.7717860000000002E-6</v>
      </c>
      <c r="K106">
        <v>56.110751</v>
      </c>
      <c r="L106">
        <v>323.04000000000002</v>
      </c>
      <c r="M106">
        <f t="shared" si="3"/>
        <v>3.0955918771669142E-3</v>
      </c>
      <c r="N106">
        <v>0.1</v>
      </c>
      <c r="O106" s="1">
        <v>-9.0110000000000003E-5</v>
      </c>
      <c r="P106" s="1">
        <v>1.3805989999999999E-7</v>
      </c>
      <c r="Q106">
        <v>-652.68769599999996</v>
      </c>
    </row>
    <row r="107" spans="1:17">
      <c r="A107">
        <v>6665.6396029999996</v>
      </c>
      <c r="B107">
        <v>322.79500000000002</v>
      </c>
      <c r="C107">
        <v>0.5</v>
      </c>
      <c r="D107">
        <v>2.6200000000000003E-4</v>
      </c>
      <c r="E107" s="1">
        <v>1.331021E-6</v>
      </c>
      <c r="F107">
        <v>196.984129</v>
      </c>
      <c r="G107">
        <v>322.55</v>
      </c>
      <c r="H107">
        <v>1</v>
      </c>
      <c r="I107">
        <v>1.7799999999999999E-4</v>
      </c>
      <c r="J107" s="1">
        <v>6.7432220000000003E-6</v>
      </c>
      <c r="K107">
        <v>26.388718999999998</v>
      </c>
      <c r="L107">
        <v>322.31</v>
      </c>
      <c r="M107">
        <f t="shared" si="3"/>
        <v>3.1026030839874656E-3</v>
      </c>
      <c r="N107">
        <v>0.1</v>
      </c>
      <c r="O107" s="1">
        <v>-4.2284999999999999E-5</v>
      </c>
      <c r="P107" s="1">
        <v>1.3539760000000001E-7</v>
      </c>
      <c r="Q107">
        <v>-312.302502</v>
      </c>
    </row>
    <row r="108" spans="1:17">
      <c r="A108">
        <v>6729.6075119999996</v>
      </c>
      <c r="B108">
        <v>322.07</v>
      </c>
      <c r="C108">
        <v>0.5</v>
      </c>
      <c r="D108">
        <v>1.01E-4</v>
      </c>
      <c r="E108" s="1">
        <v>1.3082780000000001E-6</v>
      </c>
      <c r="F108">
        <v>77.147211999999996</v>
      </c>
      <c r="G108">
        <v>321.83499999999998</v>
      </c>
      <c r="H108">
        <v>1</v>
      </c>
      <c r="I108">
        <v>5.6999999999999998E-4</v>
      </c>
      <c r="J108" s="1">
        <v>6.6729099999999999E-6</v>
      </c>
      <c r="K108">
        <v>85.390034</v>
      </c>
      <c r="L108">
        <v>321.60000000000002</v>
      </c>
      <c r="M108">
        <f t="shared" si="3"/>
        <v>3.1094527363184077E-3</v>
      </c>
      <c r="N108">
        <v>0.1</v>
      </c>
      <c r="O108" s="1">
        <v>-7.8794999999999994E-5</v>
      </c>
      <c r="P108" s="1">
        <v>1.3285600000000001E-7</v>
      </c>
      <c r="Q108">
        <v>-593.08586600000001</v>
      </c>
    </row>
    <row r="109" spans="1:17">
      <c r="A109">
        <v>6793.5929839999999</v>
      </c>
      <c r="B109">
        <v>321.36500000000001</v>
      </c>
      <c r="C109">
        <v>0.5</v>
      </c>
      <c r="D109" s="1">
        <v>-3.4740000000000003E-5</v>
      </c>
      <c r="E109" s="1">
        <v>1.2805320000000001E-6</v>
      </c>
      <c r="F109">
        <v>-27.129356000000001</v>
      </c>
      <c r="G109">
        <v>321.13499999999999</v>
      </c>
      <c r="H109">
        <v>1</v>
      </c>
      <c r="I109">
        <v>4.4999999999999999E-4</v>
      </c>
      <c r="J109" s="1">
        <v>6.5996280000000002E-6</v>
      </c>
      <c r="K109">
        <v>68.261420999999999</v>
      </c>
      <c r="L109">
        <v>320.90499999999997</v>
      </c>
      <c r="M109">
        <f t="shared" si="3"/>
        <v>3.1161870335457537E-3</v>
      </c>
      <c r="N109">
        <v>0.1</v>
      </c>
      <c r="O109" s="1">
        <v>4.9570000000000001E-5</v>
      </c>
      <c r="P109" s="1">
        <v>1.291414E-7</v>
      </c>
      <c r="Q109">
        <v>383.84274799999997</v>
      </c>
    </row>
    <row r="110" spans="1:17">
      <c r="A110">
        <v>6857.5513440000004</v>
      </c>
      <c r="B110">
        <v>320.68</v>
      </c>
      <c r="C110">
        <v>0.5</v>
      </c>
      <c r="D110" s="1">
        <v>8.2144999999999994E-5</v>
      </c>
      <c r="E110" s="1">
        <v>1.2608310000000001E-6</v>
      </c>
      <c r="F110">
        <v>65.151480000000006</v>
      </c>
      <c r="G110">
        <v>320.45499999999998</v>
      </c>
      <c r="H110">
        <v>1</v>
      </c>
      <c r="I110">
        <v>7.1299999999999998E-4</v>
      </c>
      <c r="J110" s="1">
        <v>6.5495660000000003E-6</v>
      </c>
      <c r="K110">
        <v>108.847662</v>
      </c>
      <c r="L110">
        <v>320.23500000000001</v>
      </c>
      <c r="M110">
        <f t="shared" si="3"/>
        <v>3.1227067622214937E-3</v>
      </c>
      <c r="N110">
        <v>0.1</v>
      </c>
      <c r="O110" s="1">
        <v>3.3739999999999999E-5</v>
      </c>
      <c r="P110" s="1">
        <v>1.262637E-7</v>
      </c>
      <c r="Q110">
        <v>267.21852799999999</v>
      </c>
    </row>
    <row r="111" spans="1:17">
      <c r="A111">
        <v>6921.7028749999999</v>
      </c>
      <c r="B111">
        <v>320.005</v>
      </c>
      <c r="C111">
        <v>0.5</v>
      </c>
      <c r="D111" s="1">
        <v>4.6495000000000001E-5</v>
      </c>
      <c r="E111" s="1">
        <v>1.245455E-6</v>
      </c>
      <c r="F111">
        <v>37.331727999999998</v>
      </c>
      <c r="G111">
        <v>319.79000000000002</v>
      </c>
      <c r="H111">
        <v>1</v>
      </c>
      <c r="I111">
        <v>5.9599999999999996E-4</v>
      </c>
      <c r="J111" s="1">
        <v>6.4664179999999997E-6</v>
      </c>
      <c r="K111">
        <v>92.153031999999996</v>
      </c>
      <c r="L111">
        <v>319.57</v>
      </c>
      <c r="M111">
        <f t="shared" si="3"/>
        <v>3.1292048690427761E-3</v>
      </c>
      <c r="N111">
        <v>0.1</v>
      </c>
      <c r="O111">
        <v>1.3300000000000001E-4</v>
      </c>
      <c r="P111" s="1">
        <v>1.2298710000000001E-7</v>
      </c>
      <c r="Q111">
        <v>1081.6170999999999</v>
      </c>
    </row>
    <row r="112" spans="1:17">
      <c r="A112">
        <v>6985.8602549999996</v>
      </c>
      <c r="B112">
        <v>319.35500000000002</v>
      </c>
      <c r="C112">
        <v>0.5</v>
      </c>
      <c r="D112">
        <v>-1.3999999999999999E-4</v>
      </c>
      <c r="E112" s="1">
        <v>1.2303690000000001E-6</v>
      </c>
      <c r="F112">
        <v>-114.063344</v>
      </c>
      <c r="G112">
        <v>319.14</v>
      </c>
      <c r="H112">
        <v>1</v>
      </c>
      <c r="I112">
        <v>2.0900000000000001E-4</v>
      </c>
      <c r="J112" s="1">
        <v>6.4735699999999998E-6</v>
      </c>
      <c r="K112">
        <v>32.221789999999999</v>
      </c>
      <c r="L112">
        <v>318.93</v>
      </c>
      <c r="M112">
        <f t="shared" si="3"/>
        <v>3.1354842755463579E-3</v>
      </c>
      <c r="N112">
        <v>0.1</v>
      </c>
      <c r="O112">
        <v>-1.2899999999999999E-4</v>
      </c>
      <c r="P112" s="1">
        <v>1.2078900000000001E-7</v>
      </c>
      <c r="Q112">
        <v>-1066.901441</v>
      </c>
    </row>
    <row r="113" spans="1:17">
      <c r="A113">
        <v>7050.0099639999999</v>
      </c>
      <c r="B113">
        <v>318.72000000000003</v>
      </c>
      <c r="C113">
        <v>0.5</v>
      </c>
      <c r="D113" s="1">
        <v>5.7800000000000002E-5</v>
      </c>
      <c r="E113" s="1">
        <v>1.234883E-6</v>
      </c>
      <c r="F113">
        <v>46.806064999999997</v>
      </c>
      <c r="G113">
        <v>318.51</v>
      </c>
      <c r="H113">
        <v>1</v>
      </c>
      <c r="I113">
        <v>3.2400000000000001E-4</v>
      </c>
      <c r="J113" s="1">
        <v>6.445523E-6</v>
      </c>
      <c r="K113">
        <v>50.244956000000002</v>
      </c>
      <c r="L113">
        <v>318.30500000000001</v>
      </c>
      <c r="M113">
        <f t="shared" si="3"/>
        <v>3.1416408790311181E-3</v>
      </c>
      <c r="N113">
        <v>0.1</v>
      </c>
      <c r="O113" s="1">
        <v>6.99E-6</v>
      </c>
      <c r="P113" s="1">
        <v>1.1819939999999999E-7</v>
      </c>
      <c r="Q113">
        <v>59.137372999999997</v>
      </c>
    </row>
    <row r="114" spans="1:17">
      <c r="A114">
        <v>7114.1652670000003</v>
      </c>
      <c r="B114">
        <v>318.10000000000002</v>
      </c>
      <c r="C114">
        <v>0.5</v>
      </c>
      <c r="D114">
        <v>1.4899999999999999E-4</v>
      </c>
      <c r="E114" s="1">
        <v>1.223306E-6</v>
      </c>
      <c r="F114">
        <v>121.923732</v>
      </c>
      <c r="G114">
        <v>317.89499999999998</v>
      </c>
      <c r="H114">
        <v>1</v>
      </c>
      <c r="I114">
        <v>3.7500000000000001E-4</v>
      </c>
      <c r="J114" s="1">
        <v>6.4487359999999999E-6</v>
      </c>
      <c r="K114">
        <v>58.112940000000002</v>
      </c>
      <c r="L114">
        <v>317.69499999999999</v>
      </c>
      <c r="M114">
        <f t="shared" si="3"/>
        <v>3.1476730826736337E-3</v>
      </c>
      <c r="N114">
        <v>0.1</v>
      </c>
      <c r="O114" s="1">
        <v>-6.3725000000000004E-5</v>
      </c>
      <c r="P114" s="1">
        <v>1.1643469999999999E-7</v>
      </c>
      <c r="Q114">
        <v>-547.30268799999999</v>
      </c>
    </row>
    <row r="115" spans="1:17">
      <c r="A115">
        <v>7178.1299689999996</v>
      </c>
      <c r="B115">
        <v>317.5</v>
      </c>
      <c r="C115">
        <v>0.5</v>
      </c>
      <c r="D115">
        <v>3.2899999999999997E-4</v>
      </c>
      <c r="E115" s="1">
        <v>1.199151E-6</v>
      </c>
      <c r="F115">
        <v>274.627522</v>
      </c>
      <c r="G115">
        <v>317.3</v>
      </c>
      <c r="H115">
        <v>1</v>
      </c>
      <c r="I115">
        <v>4.37E-4</v>
      </c>
      <c r="J115" s="1">
        <v>6.4271660000000004E-6</v>
      </c>
      <c r="K115">
        <v>68.003530999999995</v>
      </c>
      <c r="L115">
        <v>317.10500000000002</v>
      </c>
      <c r="M115">
        <f t="shared" si="3"/>
        <v>3.1535295879913591E-3</v>
      </c>
      <c r="N115">
        <v>0.1</v>
      </c>
      <c r="O115">
        <v>-1.2400000000000001E-4</v>
      </c>
      <c r="P115" s="1">
        <v>1.139574E-7</v>
      </c>
      <c r="Q115">
        <v>-1089.486224</v>
      </c>
    </row>
    <row r="116" spans="1:17">
      <c r="A116">
        <v>7242.0738780000001</v>
      </c>
      <c r="B116">
        <v>316.91000000000003</v>
      </c>
      <c r="C116">
        <v>0.5</v>
      </c>
      <c r="D116">
        <v>-1.8799999999999999E-4</v>
      </c>
      <c r="E116" s="1">
        <v>1.1849150000000001E-6</v>
      </c>
      <c r="F116">
        <v>-158.25189700000001</v>
      </c>
      <c r="G116">
        <v>316.72000000000003</v>
      </c>
      <c r="H116">
        <v>1</v>
      </c>
      <c r="I116">
        <v>2.8600000000000001E-4</v>
      </c>
      <c r="J116" s="1">
        <v>6.3458880000000002E-6</v>
      </c>
      <c r="K116">
        <v>45.065404000000001</v>
      </c>
      <c r="L116">
        <v>316.52999999999997</v>
      </c>
      <c r="M116">
        <f t="shared" si="3"/>
        <v>3.1592582061731908E-3</v>
      </c>
      <c r="N116">
        <v>0.1</v>
      </c>
      <c r="O116">
        <v>1.27E-4</v>
      </c>
      <c r="P116" s="1">
        <v>1.1278560000000001E-7</v>
      </c>
      <c r="Q116">
        <v>1125.8081930000001</v>
      </c>
    </row>
    <row r="117" spans="1:17">
      <c r="A117">
        <v>7306.0136400000001</v>
      </c>
      <c r="B117">
        <v>316.33999999999997</v>
      </c>
      <c r="C117">
        <v>0.5</v>
      </c>
      <c r="D117" s="1">
        <v>1.4195E-5</v>
      </c>
      <c r="E117" s="1">
        <v>1.163994E-6</v>
      </c>
      <c r="F117">
        <v>12.195084</v>
      </c>
      <c r="G117">
        <v>316.14999999999998</v>
      </c>
      <c r="H117">
        <v>1</v>
      </c>
      <c r="I117">
        <v>5.3399999999999997E-4</v>
      </c>
      <c r="J117" s="1">
        <v>6.290432E-6</v>
      </c>
      <c r="K117">
        <v>84.901166000000003</v>
      </c>
      <c r="L117">
        <v>315.96499999999997</v>
      </c>
      <c r="M117">
        <f t="shared" si="3"/>
        <v>3.1649075055781499E-3</v>
      </c>
      <c r="N117">
        <v>2</v>
      </c>
      <c r="O117">
        <v>1.866E-3</v>
      </c>
      <c r="P117" s="1">
        <v>3.183496E-5</v>
      </c>
      <c r="Q117">
        <v>58.614643000000001</v>
      </c>
    </row>
    <row r="118" spans="1:17">
      <c r="A118">
        <v>7369.9620729999997</v>
      </c>
      <c r="B118">
        <v>315.77999999999997</v>
      </c>
      <c r="C118">
        <v>0.5</v>
      </c>
      <c r="D118">
        <v>1.2999999999999999E-4</v>
      </c>
      <c r="E118" s="1">
        <v>1.1437759999999999E-6</v>
      </c>
      <c r="F118">
        <v>113.34385</v>
      </c>
      <c r="G118">
        <v>315.59500000000003</v>
      </c>
      <c r="H118">
        <v>1</v>
      </c>
      <c r="I118">
        <v>3.2699999999999998E-4</v>
      </c>
      <c r="J118" s="1">
        <v>6.2882280000000001E-6</v>
      </c>
      <c r="K118">
        <v>51.989210999999997</v>
      </c>
      <c r="L118">
        <v>315.41500000000002</v>
      </c>
      <c r="M118">
        <f t="shared" si="3"/>
        <v>3.1704262638111692E-3</v>
      </c>
      <c r="N118">
        <v>2</v>
      </c>
      <c r="O118">
        <v>1.763E-3</v>
      </c>
      <c r="P118" s="1">
        <v>3.1483650000000001E-5</v>
      </c>
      <c r="Q118">
        <v>56.007952000000003</v>
      </c>
    </row>
    <row r="119" spans="1:17">
      <c r="A119">
        <v>7433.914632</v>
      </c>
      <c r="B119">
        <v>315.23500000000001</v>
      </c>
      <c r="C119">
        <v>0.5</v>
      </c>
      <c r="D119">
        <v>3.5E-4</v>
      </c>
      <c r="E119" s="1">
        <v>1.136906E-6</v>
      </c>
      <c r="F119">
        <v>308.23137800000001</v>
      </c>
      <c r="G119">
        <v>315.05500000000001</v>
      </c>
      <c r="H119">
        <v>1</v>
      </c>
      <c r="I119">
        <v>6.8199999999999999E-4</v>
      </c>
      <c r="J119" s="1">
        <v>6.2372399999999996E-6</v>
      </c>
      <c r="K119">
        <v>109.361679</v>
      </c>
      <c r="L119">
        <v>314.875</v>
      </c>
      <c r="M119">
        <f t="shared" si="3"/>
        <v>3.1758634378721714E-3</v>
      </c>
      <c r="N119">
        <v>2</v>
      </c>
      <c r="O119">
        <v>1.897E-3</v>
      </c>
      <c r="P119" s="1">
        <v>3.148024E-5</v>
      </c>
      <c r="Q119">
        <v>60.249544</v>
      </c>
    </row>
    <row r="120" spans="1:17">
      <c r="A120">
        <v>7497.8727529999996</v>
      </c>
      <c r="B120">
        <v>314.70499999999998</v>
      </c>
      <c r="C120">
        <v>0.5</v>
      </c>
      <c r="D120" s="1">
        <v>9.2744999999999994E-5</v>
      </c>
      <c r="E120" s="1">
        <v>1.1208900000000001E-6</v>
      </c>
      <c r="F120">
        <v>82.742258000000007</v>
      </c>
      <c r="G120">
        <v>314.52499999999998</v>
      </c>
      <c r="H120">
        <v>1</v>
      </c>
      <c r="I120">
        <v>4.9399999999999997E-4</v>
      </c>
      <c r="J120" s="1">
        <v>6.248162E-6</v>
      </c>
      <c r="K120">
        <v>78.991226999999995</v>
      </c>
      <c r="L120">
        <v>314.36</v>
      </c>
      <c r="M120">
        <f t="shared" si="3"/>
        <v>3.1810662934215546E-3</v>
      </c>
      <c r="N120">
        <v>2</v>
      </c>
      <c r="O120">
        <v>1.624E-3</v>
      </c>
      <c r="P120" s="1">
        <v>3.1365709999999998E-5</v>
      </c>
      <c r="Q120">
        <v>51.782826999999997</v>
      </c>
    </row>
    <row r="121" spans="1:17">
      <c r="A121">
        <v>7561.8387039999998</v>
      </c>
      <c r="B121">
        <v>314.19499999999999</v>
      </c>
      <c r="C121">
        <v>0.5</v>
      </c>
      <c r="D121" s="1">
        <v>7.5875000000000001E-5</v>
      </c>
      <c r="E121" s="1">
        <v>1.1062849999999999E-6</v>
      </c>
      <c r="F121">
        <v>68.585406000000006</v>
      </c>
      <c r="G121">
        <v>314.04000000000002</v>
      </c>
      <c r="H121">
        <v>1</v>
      </c>
      <c r="I121">
        <v>6.6799999999999997E-4</v>
      </c>
      <c r="J121" s="1">
        <v>6.2135800000000004E-6</v>
      </c>
      <c r="K121">
        <v>107.54670299999999</v>
      </c>
      <c r="L121">
        <v>313.89</v>
      </c>
      <c r="M121">
        <f t="shared" si="3"/>
        <v>3.1858294306922807E-3</v>
      </c>
      <c r="N121">
        <v>2</v>
      </c>
      <c r="O121">
        <v>1.874E-3</v>
      </c>
      <c r="P121" s="1">
        <v>3.1322219999999998E-5</v>
      </c>
      <c r="Q121">
        <v>59.814414999999997</v>
      </c>
    </row>
    <row r="122" spans="1:17">
      <c r="A122">
        <v>7625.7807469999998</v>
      </c>
      <c r="B122">
        <v>313.73500000000001</v>
      </c>
      <c r="C122">
        <v>0.5</v>
      </c>
      <c r="D122">
        <v>1.18E-4</v>
      </c>
      <c r="E122" s="1">
        <v>1.099729E-6</v>
      </c>
      <c r="F122">
        <v>107.46736900000001</v>
      </c>
      <c r="G122">
        <v>313.58499999999998</v>
      </c>
      <c r="H122">
        <v>1</v>
      </c>
      <c r="I122">
        <v>5.4299999999999997E-4</v>
      </c>
      <c r="J122" s="1">
        <v>6.1796619999999997E-6</v>
      </c>
      <c r="K122">
        <v>87.825187999999997</v>
      </c>
      <c r="L122">
        <v>313.435</v>
      </c>
      <c r="M122">
        <f t="shared" si="3"/>
        <v>3.1904541611498397E-3</v>
      </c>
      <c r="N122">
        <v>2</v>
      </c>
      <c r="O122">
        <v>1.6720000000000001E-3</v>
      </c>
      <c r="P122" s="1">
        <v>3.1199630000000001E-5</v>
      </c>
      <c r="Q122">
        <v>53.594065000000001</v>
      </c>
    </row>
    <row r="123" spans="1:17">
      <c r="A123">
        <v>7689.7545090000003</v>
      </c>
      <c r="B123">
        <v>313.29000000000002</v>
      </c>
      <c r="C123">
        <v>0.5</v>
      </c>
      <c r="D123" s="1">
        <v>9.5200000000000003E-6</v>
      </c>
      <c r="E123" s="1">
        <v>1.0910490000000001E-6</v>
      </c>
      <c r="F123">
        <v>8.7255479999999999</v>
      </c>
      <c r="G123">
        <v>313.14499999999998</v>
      </c>
      <c r="H123">
        <v>1</v>
      </c>
      <c r="I123">
        <v>5.3399999999999997E-4</v>
      </c>
      <c r="J123" s="1">
        <v>6.1776500000000001E-6</v>
      </c>
      <c r="K123">
        <v>86.515901999999997</v>
      </c>
      <c r="L123">
        <v>312.995</v>
      </c>
      <c r="M123">
        <f t="shared" si="3"/>
        <v>3.1949392162814103E-3</v>
      </c>
      <c r="N123">
        <v>2</v>
      </c>
      <c r="O123">
        <v>1.622E-3</v>
      </c>
      <c r="P123" s="1">
        <v>3.1071210000000002E-5</v>
      </c>
      <c r="Q123">
        <v>52.208466000000001</v>
      </c>
    </row>
    <row r="124" spans="1:17">
      <c r="A124">
        <v>7753.6716980000001</v>
      </c>
      <c r="B124">
        <v>312.85000000000002</v>
      </c>
      <c r="C124">
        <v>0.5</v>
      </c>
      <c r="D124">
        <v>1.37E-4</v>
      </c>
      <c r="E124" s="1">
        <v>1.0726769999999999E-6</v>
      </c>
      <c r="F124">
        <v>127.76441699999999</v>
      </c>
      <c r="G124">
        <v>312.70999999999998</v>
      </c>
      <c r="H124">
        <v>1</v>
      </c>
      <c r="I124">
        <v>5.4900000000000001E-4</v>
      </c>
      <c r="J124" s="1">
        <v>6.124732E-6</v>
      </c>
      <c r="K124">
        <v>89.699428999999995</v>
      </c>
      <c r="L124">
        <v>312.565</v>
      </c>
      <c r="M124">
        <f t="shared" si="3"/>
        <v>3.1993345384160096E-3</v>
      </c>
      <c r="N124">
        <v>2</v>
      </c>
      <c r="O124">
        <v>1.5920000000000001E-3</v>
      </c>
      <c r="P124" s="1">
        <v>3.0897949999999998E-5</v>
      </c>
      <c r="Q124">
        <v>51.535786999999999</v>
      </c>
    </row>
    <row r="125" spans="1:17">
      <c r="A125">
        <v>7817.651793</v>
      </c>
      <c r="B125">
        <v>312.42500000000001</v>
      </c>
      <c r="C125">
        <v>0.5</v>
      </c>
      <c r="D125">
        <v>-1.15E-4</v>
      </c>
      <c r="E125" s="1">
        <v>1.047379E-6</v>
      </c>
      <c r="F125">
        <v>-109.78359</v>
      </c>
      <c r="G125">
        <v>312.28500000000003</v>
      </c>
      <c r="H125">
        <v>1</v>
      </c>
      <c r="I125">
        <v>3.8499999999999998E-4</v>
      </c>
      <c r="J125" s="1">
        <v>6.1145569999999997E-6</v>
      </c>
      <c r="K125">
        <v>63.025002999999998</v>
      </c>
      <c r="L125">
        <v>312.14499999999998</v>
      </c>
      <c r="M125">
        <f t="shared" si="3"/>
        <v>3.2036393342837464E-3</v>
      </c>
      <c r="N125">
        <v>2</v>
      </c>
      <c r="O125">
        <v>1.64E-3</v>
      </c>
      <c r="P125" s="1">
        <v>3.0949740000000002E-5</v>
      </c>
      <c r="Q125">
        <v>52.973134999999999</v>
      </c>
    </row>
    <row r="126" spans="1:17">
      <c r="A126">
        <v>7881.5975930000004</v>
      </c>
      <c r="B126">
        <v>312.01</v>
      </c>
      <c r="C126">
        <v>0.5</v>
      </c>
      <c r="D126" s="1">
        <v>-4.2799999999999997E-5</v>
      </c>
      <c r="E126" s="1">
        <v>1.034071E-6</v>
      </c>
      <c r="F126">
        <v>-41.38982</v>
      </c>
      <c r="G126">
        <v>311.875</v>
      </c>
      <c r="H126">
        <v>1</v>
      </c>
      <c r="I126">
        <v>2.5900000000000001E-4</v>
      </c>
      <c r="J126" s="1">
        <v>6.0982439999999999E-6</v>
      </c>
      <c r="K126">
        <v>42.446646000000001</v>
      </c>
      <c r="L126">
        <v>311.73500000000001</v>
      </c>
      <c r="M126">
        <f t="shared" si="3"/>
        <v>3.2078528237124478E-3</v>
      </c>
      <c r="N126">
        <v>2</v>
      </c>
      <c r="O126">
        <v>1.763E-3</v>
      </c>
      <c r="P126" s="1">
        <v>3.0926490000000002E-5</v>
      </c>
      <c r="Q126">
        <v>57.007767999999999</v>
      </c>
    </row>
    <row r="127" spans="1:17">
      <c r="A127">
        <v>7945.5408669999997</v>
      </c>
      <c r="B127">
        <v>311.60500000000002</v>
      </c>
      <c r="C127">
        <v>0.5</v>
      </c>
      <c r="D127" s="1">
        <v>2.6850000000000001E-6</v>
      </c>
      <c r="E127" s="1">
        <v>1.023723E-6</v>
      </c>
      <c r="F127">
        <v>2.6227800000000001</v>
      </c>
      <c r="G127">
        <v>311.47500000000002</v>
      </c>
      <c r="H127">
        <v>1</v>
      </c>
      <c r="I127">
        <v>6.38E-4</v>
      </c>
      <c r="J127" s="1">
        <v>6.0841410000000004E-6</v>
      </c>
      <c r="K127">
        <v>104.833209</v>
      </c>
      <c r="L127">
        <v>311.33999999999997</v>
      </c>
      <c r="M127">
        <f t="shared" si="3"/>
        <v>3.2119226569024221E-3</v>
      </c>
      <c r="N127">
        <v>2</v>
      </c>
      <c r="O127">
        <v>1.946E-3</v>
      </c>
      <c r="P127" s="1">
        <v>3.091764E-5</v>
      </c>
      <c r="Q127">
        <v>62.945466000000003</v>
      </c>
    </row>
    <row r="128" spans="1:17">
      <c r="A128">
        <v>8009.4836500000001</v>
      </c>
      <c r="B128">
        <v>311.20999999999998</v>
      </c>
      <c r="C128">
        <v>0.5</v>
      </c>
      <c r="D128">
        <v>-1.06E-4</v>
      </c>
      <c r="E128" s="1">
        <v>1.0084759999999999E-6</v>
      </c>
      <c r="F128">
        <v>-104.63309099999999</v>
      </c>
      <c r="G128">
        <v>311.08</v>
      </c>
      <c r="H128">
        <v>1</v>
      </c>
      <c r="I128">
        <v>4.1300000000000001E-4</v>
      </c>
      <c r="J128" s="1">
        <v>6.077837E-6</v>
      </c>
      <c r="K128">
        <v>67.950159999999997</v>
      </c>
      <c r="L128">
        <v>310.95</v>
      </c>
      <c r="M128">
        <f t="shared" si="3"/>
        <v>3.2159511175430134E-3</v>
      </c>
      <c r="N128">
        <v>2</v>
      </c>
      <c r="O128">
        <v>1.7149999999999999E-3</v>
      </c>
      <c r="P128" s="1">
        <v>3.0982439999999999E-5</v>
      </c>
      <c r="Q128">
        <v>55.338129000000002</v>
      </c>
    </row>
    <row r="129" spans="1:17">
      <c r="A129">
        <v>8073.4459059999999</v>
      </c>
      <c r="B129">
        <v>310.82499999999999</v>
      </c>
      <c r="C129">
        <v>0.5</v>
      </c>
      <c r="D129">
        <v>-2.2800000000000001E-4</v>
      </c>
      <c r="E129" s="1">
        <v>1.0057839999999999E-6</v>
      </c>
      <c r="F129">
        <v>-227.06674000000001</v>
      </c>
      <c r="G129">
        <v>310.7</v>
      </c>
      <c r="H129">
        <v>1</v>
      </c>
      <c r="I129">
        <v>4.4900000000000002E-4</v>
      </c>
      <c r="J129" s="1">
        <v>6.0963969999999999E-6</v>
      </c>
      <c r="K129">
        <v>73.637760999999998</v>
      </c>
      <c r="L129">
        <v>310.57499999999999</v>
      </c>
      <c r="M129">
        <f t="shared" si="3"/>
        <v>3.2198341785398053E-3</v>
      </c>
      <c r="N129">
        <v>2</v>
      </c>
      <c r="O129">
        <v>1.738E-3</v>
      </c>
      <c r="P129" s="1">
        <v>3.0827280000000001E-5</v>
      </c>
      <c r="Q129">
        <v>56.370683</v>
      </c>
    </row>
    <row r="130" spans="1:17">
      <c r="A130">
        <v>8137.3954089999997</v>
      </c>
      <c r="B130">
        <v>310.45</v>
      </c>
      <c r="C130">
        <v>0.5</v>
      </c>
      <c r="D130" s="1">
        <v>4.4029999999999997E-5</v>
      </c>
      <c r="E130" s="1">
        <v>9.9527739999999999E-7</v>
      </c>
      <c r="F130">
        <v>44.238920999999998</v>
      </c>
      <c r="G130">
        <v>310.33</v>
      </c>
      <c r="H130">
        <v>1</v>
      </c>
      <c r="I130">
        <v>6.0700000000000001E-4</v>
      </c>
      <c r="J130" s="1">
        <v>6.0295179999999997E-6</v>
      </c>
      <c r="K130">
        <v>100.73193499999999</v>
      </c>
      <c r="L130">
        <v>310.20999999999998</v>
      </c>
      <c r="M130">
        <f t="shared" si="3"/>
        <v>3.2236227071983496E-3</v>
      </c>
      <c r="N130">
        <v>2</v>
      </c>
      <c r="O130">
        <v>2.1090000000000002E-3</v>
      </c>
      <c r="P130" s="1">
        <v>3.0574880000000003E-5</v>
      </c>
      <c r="Q130">
        <v>68.985054000000005</v>
      </c>
    </row>
    <row r="131" spans="1:17">
      <c r="A131">
        <v>8201.3561690000006</v>
      </c>
      <c r="B131">
        <v>310.08999999999997</v>
      </c>
      <c r="C131">
        <v>0.5</v>
      </c>
      <c r="D131" s="1">
        <v>5.0884999999999998E-5</v>
      </c>
      <c r="E131" s="1">
        <v>9.891098999999999E-7</v>
      </c>
      <c r="F131">
        <v>51.445242</v>
      </c>
      <c r="G131">
        <v>309.97500000000002</v>
      </c>
      <c r="H131">
        <v>1</v>
      </c>
      <c r="I131">
        <v>7.0699999999999995E-4</v>
      </c>
      <c r="J131" s="1">
        <v>6.0010050000000002E-6</v>
      </c>
      <c r="K131">
        <v>117.79110799999999</v>
      </c>
      <c r="L131">
        <v>309.86</v>
      </c>
      <c r="M131">
        <f t="shared" si="3"/>
        <v>3.2272639256438391E-3</v>
      </c>
      <c r="N131">
        <v>2</v>
      </c>
      <c r="O131">
        <v>1.699E-3</v>
      </c>
      <c r="P131" s="1">
        <v>3.0548959999999999E-5</v>
      </c>
      <c r="Q131">
        <v>55.601723999999997</v>
      </c>
    </row>
    <row r="132" spans="1:17">
      <c r="A132">
        <v>8265.3043230000003</v>
      </c>
      <c r="B132">
        <v>309.75</v>
      </c>
      <c r="C132">
        <v>0.5</v>
      </c>
      <c r="D132">
        <v>1.18E-4</v>
      </c>
      <c r="E132" s="1">
        <v>9.8249030000000009E-7</v>
      </c>
      <c r="F132">
        <v>120.09787900000001</v>
      </c>
      <c r="G132">
        <v>309.64</v>
      </c>
      <c r="H132">
        <v>1</v>
      </c>
      <c r="I132">
        <v>3.4000000000000002E-4</v>
      </c>
      <c r="J132" s="1">
        <v>5.9246669999999999E-6</v>
      </c>
      <c r="K132">
        <v>57.442889000000001</v>
      </c>
      <c r="L132">
        <v>309.53500000000003</v>
      </c>
      <c r="M132">
        <f t="shared" ref="M132:M195" si="4">1/L132</f>
        <v>3.2306524302582905E-3</v>
      </c>
      <c r="N132">
        <v>2</v>
      </c>
      <c r="O132">
        <v>1.7470000000000001E-3</v>
      </c>
      <c r="P132" s="1">
        <v>3.0339720000000002E-5</v>
      </c>
      <c r="Q132">
        <v>57.565621999999998</v>
      </c>
    </row>
    <row r="133" spans="1:17">
      <c r="A133">
        <v>8329.2633210000004</v>
      </c>
      <c r="B133">
        <v>309.42500000000001</v>
      </c>
      <c r="C133">
        <v>0.5</v>
      </c>
      <c r="D133" s="1">
        <v>2.7974999999999999E-5</v>
      </c>
      <c r="E133" s="1">
        <v>9.7110579999999998E-7</v>
      </c>
      <c r="F133">
        <v>28.807365999999998</v>
      </c>
      <c r="G133">
        <v>309.32499999999999</v>
      </c>
      <c r="H133">
        <v>1</v>
      </c>
      <c r="I133">
        <v>6.1700000000000004E-4</v>
      </c>
      <c r="J133" s="1">
        <v>5.8828830000000002E-6</v>
      </c>
      <c r="K133">
        <v>104.875454</v>
      </c>
      <c r="L133">
        <v>309.22500000000002</v>
      </c>
      <c r="M133">
        <f t="shared" si="4"/>
        <v>3.2338911795618077E-3</v>
      </c>
      <c r="N133">
        <v>2</v>
      </c>
      <c r="O133">
        <v>1.621E-3</v>
      </c>
      <c r="P133" s="1">
        <v>3.030231E-5</v>
      </c>
      <c r="Q133">
        <v>53.510435999999999</v>
      </c>
    </row>
    <row r="134" spans="1:17">
      <c r="A134">
        <v>8393.2290310000008</v>
      </c>
      <c r="B134">
        <v>309.125</v>
      </c>
      <c r="C134">
        <v>0.5</v>
      </c>
      <c r="D134">
        <v>-1.7100000000000001E-4</v>
      </c>
      <c r="E134" s="1">
        <v>9.6297419999999994E-7</v>
      </c>
      <c r="F134">
        <v>-178.042146</v>
      </c>
      <c r="G134">
        <v>309.02499999999998</v>
      </c>
      <c r="H134">
        <v>1</v>
      </c>
      <c r="I134">
        <v>5.9400000000000002E-4</v>
      </c>
      <c r="J134" s="1">
        <v>5.8824300000000002E-6</v>
      </c>
      <c r="K134">
        <v>100.98633</v>
      </c>
      <c r="L134">
        <v>308.935</v>
      </c>
      <c r="M134">
        <f t="shared" si="4"/>
        <v>3.2369268616375614E-3</v>
      </c>
      <c r="N134">
        <v>2</v>
      </c>
      <c r="O134">
        <v>1.4300000000000001E-3</v>
      </c>
      <c r="P134" s="1">
        <v>3.0326830000000001E-5</v>
      </c>
      <c r="Q134">
        <v>47.139935999999999</v>
      </c>
    </row>
    <row r="135" spans="1:17">
      <c r="A135">
        <v>8457.1665639999992</v>
      </c>
      <c r="B135">
        <v>308.84500000000003</v>
      </c>
      <c r="C135">
        <v>0.5</v>
      </c>
      <c r="D135" s="1">
        <v>9.3795000000000006E-5</v>
      </c>
      <c r="E135" s="1">
        <v>9.5393439999999994E-7</v>
      </c>
      <c r="F135">
        <v>98.324368000000007</v>
      </c>
      <c r="G135">
        <v>308.76</v>
      </c>
      <c r="H135">
        <v>1</v>
      </c>
      <c r="I135">
        <v>4.73E-4</v>
      </c>
      <c r="J135" s="1">
        <v>5.8752790000000004E-6</v>
      </c>
      <c r="K135">
        <v>80.575743000000003</v>
      </c>
      <c r="L135">
        <v>308.69</v>
      </c>
      <c r="M135">
        <f t="shared" si="4"/>
        <v>3.2394959344326023E-3</v>
      </c>
      <c r="N135">
        <v>2</v>
      </c>
      <c r="O135">
        <v>1.8500000000000001E-3</v>
      </c>
      <c r="P135" s="1">
        <v>3.02392E-5</v>
      </c>
      <c r="Q135">
        <v>61.179201999999997</v>
      </c>
    </row>
    <row r="136" spans="1:17">
      <c r="A136">
        <v>8521.1183139999994</v>
      </c>
      <c r="B136">
        <v>308.62</v>
      </c>
      <c r="C136">
        <v>0.5</v>
      </c>
      <c r="D136" s="1">
        <v>2.0154999999999999E-5</v>
      </c>
      <c r="E136" s="1">
        <v>9.4932110000000005E-7</v>
      </c>
      <c r="F136">
        <v>21.230961000000001</v>
      </c>
      <c r="G136">
        <v>308.565</v>
      </c>
      <c r="H136">
        <v>1</v>
      </c>
      <c r="I136">
        <v>5.5699999999999999E-4</v>
      </c>
      <c r="J136" s="1">
        <v>5.895243E-6</v>
      </c>
      <c r="K136">
        <v>94.449883999999997</v>
      </c>
      <c r="L136">
        <v>308.51</v>
      </c>
      <c r="M136">
        <f t="shared" si="4"/>
        <v>3.2413860166607242E-3</v>
      </c>
      <c r="N136">
        <v>2</v>
      </c>
      <c r="O136">
        <v>1.7899999999999999E-3</v>
      </c>
      <c r="P136" s="1">
        <v>3.0243839999999999E-5</v>
      </c>
      <c r="Q136">
        <v>59.197667000000003</v>
      </c>
    </row>
    <row r="137" spans="1:17">
      <c r="A137">
        <v>8585.0755530000006</v>
      </c>
      <c r="B137">
        <v>308.47000000000003</v>
      </c>
      <c r="C137">
        <v>0.5</v>
      </c>
      <c r="D137" s="1">
        <v>1.6555E-5</v>
      </c>
      <c r="E137" s="1">
        <v>9.4496039999999998E-7</v>
      </c>
      <c r="F137">
        <v>17.519252000000002</v>
      </c>
      <c r="G137">
        <v>308.435</v>
      </c>
      <c r="H137">
        <v>1</v>
      </c>
      <c r="I137">
        <v>5.7399999999999997E-4</v>
      </c>
      <c r="J137" s="1">
        <v>5.8627459999999998E-6</v>
      </c>
      <c r="K137">
        <v>97.893545000000003</v>
      </c>
      <c r="L137">
        <v>308.41500000000002</v>
      </c>
      <c r="M137">
        <f t="shared" si="4"/>
        <v>3.2423844495241797E-3</v>
      </c>
      <c r="N137">
        <v>2</v>
      </c>
      <c r="O137">
        <v>1.6869999999999999E-3</v>
      </c>
      <c r="P137" s="1">
        <v>3.0085799999999999E-5</v>
      </c>
      <c r="Q137">
        <v>56.059826999999999</v>
      </c>
    </row>
    <row r="138" spans="1:17">
      <c r="A138">
        <v>8649.042614</v>
      </c>
      <c r="B138">
        <v>308.39999999999998</v>
      </c>
      <c r="C138">
        <v>0.5</v>
      </c>
      <c r="D138" s="1">
        <v>1.6395000000000001E-5</v>
      </c>
      <c r="E138" s="1">
        <v>9.4037049999999996E-7</v>
      </c>
      <c r="F138">
        <v>17.434618</v>
      </c>
      <c r="G138">
        <v>308.39</v>
      </c>
      <c r="H138">
        <v>1</v>
      </c>
      <c r="I138">
        <v>6.2200000000000005E-4</v>
      </c>
      <c r="J138" s="1">
        <v>5.8619489999999996E-6</v>
      </c>
      <c r="K138">
        <v>106.04834</v>
      </c>
      <c r="L138">
        <v>308.39</v>
      </c>
      <c r="M138">
        <f t="shared" si="4"/>
        <v>3.2426472972534779E-3</v>
      </c>
      <c r="N138">
        <v>2</v>
      </c>
      <c r="O138">
        <v>1.523E-3</v>
      </c>
      <c r="P138" s="1">
        <v>3.0168460000000002E-5</v>
      </c>
      <c r="Q138">
        <v>50.472577000000001</v>
      </c>
    </row>
    <row r="139" spans="1:17">
      <c r="A139">
        <v>8713.0001499999998</v>
      </c>
      <c r="B139">
        <v>308.39999999999998</v>
      </c>
      <c r="C139">
        <v>0.5</v>
      </c>
      <c r="D139">
        <v>-1.7699999999999999E-4</v>
      </c>
      <c r="E139" s="1">
        <v>9.3960799999999998E-7</v>
      </c>
      <c r="F139">
        <v>-188.59992399999999</v>
      </c>
      <c r="G139">
        <v>308.41000000000003</v>
      </c>
      <c r="H139">
        <v>1</v>
      </c>
      <c r="I139">
        <v>5.0000000000000001E-4</v>
      </c>
      <c r="J139" s="1">
        <v>5.8769660000000001E-6</v>
      </c>
      <c r="K139">
        <v>85.140876000000006</v>
      </c>
      <c r="L139">
        <v>308.42500000000001</v>
      </c>
      <c r="M139">
        <f t="shared" si="4"/>
        <v>3.2422793223636213E-3</v>
      </c>
      <c r="N139">
        <v>2</v>
      </c>
      <c r="O139">
        <v>1.8339999999999999E-3</v>
      </c>
      <c r="P139" s="1">
        <v>3.0002380000000001E-5</v>
      </c>
      <c r="Q139">
        <v>61.113318</v>
      </c>
    </row>
    <row r="140" spans="1:17">
      <c r="A140">
        <v>8776.9466680000005</v>
      </c>
      <c r="B140">
        <v>308.435</v>
      </c>
      <c r="C140">
        <v>0.5</v>
      </c>
      <c r="D140">
        <v>1.8000000000000001E-4</v>
      </c>
      <c r="E140" s="1">
        <v>9.4276110000000003E-7</v>
      </c>
      <c r="F140">
        <v>190.79595800000001</v>
      </c>
      <c r="G140">
        <v>308.45</v>
      </c>
      <c r="H140">
        <v>1</v>
      </c>
      <c r="I140">
        <v>8.8199999999999997E-4</v>
      </c>
      <c r="J140" s="1">
        <v>5.8810439999999996E-6</v>
      </c>
      <c r="K140">
        <v>150.02097699999999</v>
      </c>
      <c r="L140">
        <v>308.45999999999998</v>
      </c>
      <c r="M140">
        <f t="shared" si="4"/>
        <v>3.241911430979706E-3</v>
      </c>
      <c r="N140">
        <v>2</v>
      </c>
      <c r="O140">
        <v>1.3749999999999999E-3</v>
      </c>
      <c r="P140" s="1">
        <v>3.0249040000000001E-5</v>
      </c>
      <c r="Q140">
        <v>45.457802000000001</v>
      </c>
    </row>
    <row r="141" spans="1:17">
      <c r="A141">
        <v>8840.8955249999999</v>
      </c>
      <c r="B141">
        <v>308.47000000000003</v>
      </c>
      <c r="C141">
        <v>0.5</v>
      </c>
      <c r="D141">
        <v>-1.37E-4</v>
      </c>
      <c r="E141" s="1">
        <v>9.4471950000000004E-7</v>
      </c>
      <c r="F141">
        <v>-144.66727299999999</v>
      </c>
      <c r="G141">
        <v>308.48</v>
      </c>
      <c r="H141">
        <v>1</v>
      </c>
      <c r="I141">
        <v>3.8999999999999999E-4</v>
      </c>
      <c r="J141" s="1">
        <v>5.9039980000000001E-6</v>
      </c>
      <c r="K141">
        <v>66.075569000000002</v>
      </c>
      <c r="L141">
        <v>308.48</v>
      </c>
      <c r="M141">
        <f t="shared" si="4"/>
        <v>3.2417012448132778E-3</v>
      </c>
      <c r="N141">
        <v>2</v>
      </c>
      <c r="O141">
        <v>2.1220000000000002E-3</v>
      </c>
      <c r="P141" s="1">
        <v>3.025571E-5</v>
      </c>
      <c r="Q141">
        <v>70.137994000000006</v>
      </c>
    </row>
    <row r="142" spans="1:17">
      <c r="A142">
        <v>8904.8639390000008</v>
      </c>
      <c r="B142">
        <v>308.47500000000002</v>
      </c>
      <c r="C142">
        <v>0.5</v>
      </c>
      <c r="D142">
        <v>4.95E-4</v>
      </c>
      <c r="E142" s="1">
        <v>9.4757270000000001E-7</v>
      </c>
      <c r="F142">
        <v>521.86494700000003</v>
      </c>
      <c r="G142">
        <v>308.46499999999997</v>
      </c>
      <c r="H142">
        <v>1</v>
      </c>
      <c r="I142">
        <v>2.6699999999999998E-4</v>
      </c>
      <c r="J142" s="1">
        <v>5.934296E-6</v>
      </c>
      <c r="K142">
        <v>45.021346999999999</v>
      </c>
      <c r="L142">
        <v>308.45</v>
      </c>
      <c r="M142">
        <f t="shared" si="4"/>
        <v>3.242016534284325E-3</v>
      </c>
      <c r="N142">
        <v>2</v>
      </c>
      <c r="O142">
        <v>1.848E-3</v>
      </c>
      <c r="P142" s="1">
        <v>3.021063E-5</v>
      </c>
      <c r="Q142">
        <v>61.159441999999999</v>
      </c>
    </row>
    <row r="143" spans="1:17">
      <c r="A143">
        <v>8968.7956080000004</v>
      </c>
      <c r="B143">
        <v>308.43</v>
      </c>
      <c r="C143">
        <v>0.5</v>
      </c>
      <c r="D143">
        <v>2.2900000000000001E-4</v>
      </c>
      <c r="E143" s="1">
        <v>9.4666090000000002E-7</v>
      </c>
      <c r="F143">
        <v>241.95569399999999</v>
      </c>
      <c r="G143">
        <v>308.40499999999997</v>
      </c>
      <c r="H143">
        <v>1</v>
      </c>
      <c r="I143">
        <v>2.6600000000000001E-4</v>
      </c>
      <c r="J143" s="1">
        <v>5.9085079999999996E-6</v>
      </c>
      <c r="K143">
        <v>45.023209000000001</v>
      </c>
      <c r="L143">
        <v>308.38</v>
      </c>
      <c r="M143">
        <f t="shared" si="4"/>
        <v>3.2427524482780985E-3</v>
      </c>
      <c r="N143">
        <v>2</v>
      </c>
      <c r="O143">
        <v>1.6080000000000001E-3</v>
      </c>
      <c r="P143" s="1">
        <v>3.0272350000000002E-5</v>
      </c>
      <c r="Q143">
        <v>53.125543</v>
      </c>
    </row>
    <row r="144" spans="1:17">
      <c r="A144">
        <v>9032.7488319999993</v>
      </c>
      <c r="B144">
        <v>308.33999999999997</v>
      </c>
      <c r="C144">
        <v>0.5</v>
      </c>
      <c r="D144" s="1">
        <v>9.9179999999999996E-5</v>
      </c>
      <c r="E144" s="1">
        <v>9.4490639999999997E-7</v>
      </c>
      <c r="F144">
        <v>104.962772</v>
      </c>
      <c r="G144">
        <v>308.31</v>
      </c>
      <c r="H144">
        <v>1</v>
      </c>
      <c r="I144">
        <v>4.8200000000000001E-4</v>
      </c>
      <c r="J144" s="1">
        <v>5.9282280000000002E-6</v>
      </c>
      <c r="K144">
        <v>81.235061999999999</v>
      </c>
      <c r="L144">
        <v>308.27</v>
      </c>
      <c r="M144">
        <f t="shared" si="4"/>
        <v>3.2439095598014731E-3</v>
      </c>
      <c r="N144">
        <v>2</v>
      </c>
      <c r="O144">
        <v>1.6410000000000001E-3</v>
      </c>
      <c r="P144" s="1">
        <v>3.0183510000000001E-5</v>
      </c>
      <c r="Q144">
        <v>54.358158000000003</v>
      </c>
    </row>
    <row r="145" spans="1:17">
      <c r="A145">
        <v>9096.6907730000003</v>
      </c>
      <c r="B145">
        <v>308.22000000000003</v>
      </c>
      <c r="C145">
        <v>0.5</v>
      </c>
      <c r="D145" s="1">
        <v>-9.2995E-5</v>
      </c>
      <c r="E145" s="1">
        <v>9.405424E-7</v>
      </c>
      <c r="F145">
        <v>-98.873797999999994</v>
      </c>
      <c r="G145">
        <v>308.17500000000001</v>
      </c>
      <c r="H145">
        <v>1</v>
      </c>
      <c r="I145">
        <v>8.2200000000000003E-4</v>
      </c>
      <c r="J145" s="1">
        <v>5.9037580000000002E-6</v>
      </c>
      <c r="K145">
        <v>139.19100499999999</v>
      </c>
      <c r="L145">
        <v>308.125</v>
      </c>
      <c r="M145">
        <f t="shared" si="4"/>
        <v>3.2454361054766734E-3</v>
      </c>
      <c r="N145">
        <v>2</v>
      </c>
      <c r="O145">
        <v>1.3079999999999999E-3</v>
      </c>
      <c r="P145" s="1">
        <v>2.9975540000000001E-5</v>
      </c>
      <c r="Q145">
        <v>43.624074</v>
      </c>
    </row>
    <row r="146" spans="1:17">
      <c r="A146">
        <v>9160.6593799999991</v>
      </c>
      <c r="B146">
        <v>308.07499999999999</v>
      </c>
      <c r="C146">
        <v>0.5</v>
      </c>
      <c r="D146">
        <v>3.2200000000000002E-4</v>
      </c>
      <c r="E146" s="1">
        <v>9.3661789999999998E-7</v>
      </c>
      <c r="F146">
        <v>344.07841999999999</v>
      </c>
      <c r="G146">
        <v>308.02499999999998</v>
      </c>
      <c r="H146">
        <v>1</v>
      </c>
      <c r="I146">
        <v>5.53E-4</v>
      </c>
      <c r="J146" s="1">
        <v>5.8627550000000002E-6</v>
      </c>
      <c r="K146">
        <v>94.372018999999995</v>
      </c>
      <c r="L146">
        <v>307.97500000000002</v>
      </c>
      <c r="M146">
        <f t="shared" si="4"/>
        <v>3.247016803311957E-3</v>
      </c>
      <c r="N146">
        <v>2</v>
      </c>
      <c r="O146">
        <v>1.751E-3</v>
      </c>
      <c r="P146" s="1">
        <v>3.0150430000000001E-5</v>
      </c>
      <c r="Q146">
        <v>58.067829000000003</v>
      </c>
    </row>
    <row r="147" spans="1:17">
      <c r="A147">
        <v>9224.6091180000003</v>
      </c>
      <c r="B147">
        <v>307.92500000000001</v>
      </c>
      <c r="C147">
        <v>0.5</v>
      </c>
      <c r="D147">
        <v>2.5300000000000002E-4</v>
      </c>
      <c r="E147" s="1">
        <v>9.3182260000000005E-7</v>
      </c>
      <c r="F147">
        <v>271.69870400000002</v>
      </c>
      <c r="G147">
        <v>307.875</v>
      </c>
      <c r="H147">
        <v>1</v>
      </c>
      <c r="I147">
        <v>8.7799999999999998E-4</v>
      </c>
      <c r="J147" s="1">
        <v>5.8934129999999999E-6</v>
      </c>
      <c r="K147">
        <v>149.001948</v>
      </c>
      <c r="L147">
        <v>307.82</v>
      </c>
      <c r="M147">
        <f t="shared" si="4"/>
        <v>3.248651809499058E-3</v>
      </c>
      <c r="N147">
        <v>2</v>
      </c>
      <c r="O147">
        <v>1.702E-3</v>
      </c>
      <c r="P147" s="1">
        <v>3.0210019999999998E-5</v>
      </c>
      <c r="Q147">
        <v>56.354154000000001</v>
      </c>
    </row>
    <row r="148" spans="1:17">
      <c r="A148">
        <v>9288.5695149999992</v>
      </c>
      <c r="B148">
        <v>307.77499999999998</v>
      </c>
      <c r="C148">
        <v>0.5</v>
      </c>
      <c r="D148" s="1">
        <v>2.5899999999999999E-5</v>
      </c>
      <c r="E148" s="1">
        <v>9.2875439999999997E-7</v>
      </c>
      <c r="F148">
        <v>27.886811000000002</v>
      </c>
      <c r="G148">
        <v>307.72000000000003</v>
      </c>
      <c r="H148">
        <v>1</v>
      </c>
      <c r="I148">
        <v>4.3399999999999998E-4</v>
      </c>
      <c r="J148" s="1">
        <v>5.94901E-6</v>
      </c>
      <c r="K148">
        <v>72.974328999999997</v>
      </c>
      <c r="L148">
        <v>307.67500000000001</v>
      </c>
      <c r="M148">
        <f t="shared" si="4"/>
        <v>3.2501828227837815E-3</v>
      </c>
      <c r="N148">
        <v>2</v>
      </c>
      <c r="O148">
        <v>1.7949999999999999E-3</v>
      </c>
      <c r="P148" s="1">
        <v>3.0255109999999998E-5</v>
      </c>
      <c r="Q148">
        <v>59.324191999999996</v>
      </c>
    </row>
    <row r="149" spans="1:17">
      <c r="A149">
        <v>9352.5265610000006</v>
      </c>
      <c r="B149">
        <v>307.625</v>
      </c>
      <c r="C149">
        <v>0.5</v>
      </c>
      <c r="D149" s="1">
        <v>5.4450000000000002E-5</v>
      </c>
      <c r="E149" s="1">
        <v>9.262408E-7</v>
      </c>
      <c r="F149">
        <v>58.786011000000002</v>
      </c>
      <c r="G149">
        <v>307.58</v>
      </c>
      <c r="H149">
        <v>1</v>
      </c>
      <c r="I149">
        <v>6.8999999999999997E-4</v>
      </c>
      <c r="J149" s="1">
        <v>5.9317539999999997E-6</v>
      </c>
      <c r="K149">
        <v>116.354286</v>
      </c>
      <c r="L149">
        <v>307.53500000000003</v>
      </c>
      <c r="M149">
        <f t="shared" si="4"/>
        <v>3.2516624124083434E-3</v>
      </c>
      <c r="N149">
        <v>2</v>
      </c>
      <c r="O149">
        <v>1.8929999999999999E-3</v>
      </c>
      <c r="P149" s="1">
        <v>3.0156259999999998E-5</v>
      </c>
      <c r="Q149">
        <v>62.774186</v>
      </c>
    </row>
    <row r="150" spans="1:17">
      <c r="A150">
        <v>9416.4933070000006</v>
      </c>
      <c r="B150">
        <v>307.49</v>
      </c>
      <c r="C150">
        <v>0.5</v>
      </c>
      <c r="D150">
        <v>2.2000000000000001E-4</v>
      </c>
      <c r="E150" s="1">
        <v>9.3111339999999998E-7</v>
      </c>
      <c r="F150">
        <v>236.37293</v>
      </c>
      <c r="G150">
        <v>307.45</v>
      </c>
      <c r="H150">
        <v>1</v>
      </c>
      <c r="I150">
        <v>4.35E-4</v>
      </c>
      <c r="J150" s="1">
        <v>5.9579299999999997E-6</v>
      </c>
      <c r="K150">
        <v>72.983400000000003</v>
      </c>
      <c r="L150">
        <v>307.41000000000003</v>
      </c>
      <c r="M150">
        <f t="shared" si="4"/>
        <v>3.2529846133827786E-3</v>
      </c>
      <c r="N150">
        <v>2</v>
      </c>
      <c r="O150">
        <v>1.722E-3</v>
      </c>
      <c r="P150" s="1">
        <v>3.0112610000000001E-5</v>
      </c>
      <c r="Q150">
        <v>57.170907999999997</v>
      </c>
    </row>
    <row r="151" spans="1:17">
      <c r="A151">
        <v>9480.4442330000002</v>
      </c>
      <c r="B151">
        <v>307.37</v>
      </c>
      <c r="C151">
        <v>0.5</v>
      </c>
      <c r="D151">
        <v>1.5200000000000001E-4</v>
      </c>
      <c r="E151" s="1">
        <v>9.3109970000000004E-7</v>
      </c>
      <c r="F151">
        <v>163.60224500000001</v>
      </c>
      <c r="G151">
        <v>307.33499999999998</v>
      </c>
      <c r="H151">
        <v>1</v>
      </c>
      <c r="I151">
        <v>3.5500000000000001E-4</v>
      </c>
      <c r="J151" s="1">
        <v>5.9451769999999998E-6</v>
      </c>
      <c r="K151">
        <v>59.650033999999998</v>
      </c>
      <c r="L151">
        <v>307.3</v>
      </c>
      <c r="M151">
        <f t="shared" si="4"/>
        <v>3.2541490400260333E-3</v>
      </c>
      <c r="N151">
        <v>2</v>
      </c>
      <c r="O151">
        <v>1.689E-3</v>
      </c>
      <c r="P151" s="1">
        <v>3.0169819999999998E-5</v>
      </c>
      <c r="Q151">
        <v>55.978796000000003</v>
      </c>
    </row>
    <row r="152" spans="1:17">
      <c r="A152">
        <v>9544.3973619999997</v>
      </c>
      <c r="B152">
        <v>307.26499999999999</v>
      </c>
      <c r="C152">
        <v>0.5</v>
      </c>
      <c r="D152" s="1">
        <v>-2.5729999999999999E-5</v>
      </c>
      <c r="E152" s="1">
        <v>9.3086870000000002E-7</v>
      </c>
      <c r="F152">
        <v>-27.640847000000001</v>
      </c>
      <c r="G152">
        <v>307.23</v>
      </c>
      <c r="H152">
        <v>1</v>
      </c>
      <c r="I152">
        <v>6.2799999999999998E-4</v>
      </c>
      <c r="J152" s="1">
        <v>5.9528370000000004E-6</v>
      </c>
      <c r="K152">
        <v>105.496765</v>
      </c>
      <c r="L152">
        <v>307.2</v>
      </c>
      <c r="M152">
        <f t="shared" si="4"/>
        <v>3.2552083333333335E-3</v>
      </c>
      <c r="N152">
        <v>2</v>
      </c>
      <c r="O152">
        <v>1.598E-3</v>
      </c>
      <c r="P152" s="1">
        <v>3.0354540000000002E-5</v>
      </c>
      <c r="Q152">
        <v>52.641548</v>
      </c>
    </row>
    <row r="153" spans="1:17">
      <c r="A153">
        <v>9608.3683560000009</v>
      </c>
      <c r="B153">
        <v>307.17</v>
      </c>
      <c r="C153">
        <v>0.5</v>
      </c>
      <c r="D153">
        <v>1.92E-4</v>
      </c>
      <c r="E153" s="1">
        <v>9.2878570000000001E-7</v>
      </c>
      <c r="F153">
        <v>206.883028</v>
      </c>
      <c r="G153">
        <v>307.14</v>
      </c>
      <c r="H153">
        <v>1</v>
      </c>
      <c r="I153">
        <v>7.4600000000000003E-4</v>
      </c>
      <c r="J153" s="1">
        <v>5.9666109999999999E-6</v>
      </c>
      <c r="K153">
        <v>124.972947</v>
      </c>
      <c r="L153">
        <v>307.11</v>
      </c>
      <c r="M153">
        <f t="shared" si="4"/>
        <v>3.2561622871283905E-3</v>
      </c>
      <c r="N153">
        <v>2</v>
      </c>
      <c r="O153">
        <v>1.5479999999999999E-3</v>
      </c>
      <c r="P153" s="1">
        <v>3.0466529999999999E-5</v>
      </c>
      <c r="Q153">
        <v>50.802629000000003</v>
      </c>
    </row>
    <row r="154" spans="1:17">
      <c r="A154">
        <v>9672.2983260000001</v>
      </c>
      <c r="B154">
        <v>307.08</v>
      </c>
      <c r="C154">
        <v>0.5</v>
      </c>
      <c r="D154" s="1">
        <v>6.0100000000000001E-6</v>
      </c>
      <c r="E154" s="1">
        <v>9.2726090000000004E-7</v>
      </c>
      <c r="F154">
        <v>6.4814550000000004</v>
      </c>
      <c r="G154">
        <v>307.05</v>
      </c>
      <c r="H154">
        <v>1</v>
      </c>
      <c r="I154">
        <v>5.7499999999999999E-4</v>
      </c>
      <c r="J154" s="1">
        <v>6.0324379999999998E-6</v>
      </c>
      <c r="K154">
        <v>95.299780999999996</v>
      </c>
      <c r="L154">
        <v>307.02499999999998</v>
      </c>
      <c r="M154">
        <f t="shared" si="4"/>
        <v>3.2570637570230438E-3</v>
      </c>
      <c r="N154">
        <v>2</v>
      </c>
      <c r="O154">
        <v>1.6509999999999999E-3</v>
      </c>
      <c r="P154" s="1">
        <v>3.0313579999999999E-5</v>
      </c>
      <c r="Q154">
        <v>54.456451000000001</v>
      </c>
    </row>
    <row r="155" spans="1:17">
      <c r="A155">
        <v>9736.2574229999991</v>
      </c>
      <c r="B155">
        <v>306.99</v>
      </c>
      <c r="C155">
        <v>0.5</v>
      </c>
      <c r="D155" s="1">
        <v>1.543E-5</v>
      </c>
      <c r="E155" s="1">
        <v>9.2176049999999998E-7</v>
      </c>
      <c r="F155">
        <v>16.739705000000001</v>
      </c>
      <c r="G155">
        <v>306.96499999999997</v>
      </c>
      <c r="H155">
        <v>1</v>
      </c>
      <c r="I155">
        <v>4.8299999999999998E-4</v>
      </c>
      <c r="J155" s="1">
        <v>6.0362629999999997E-6</v>
      </c>
      <c r="K155">
        <v>80.090947999999997</v>
      </c>
      <c r="L155">
        <v>306.935</v>
      </c>
      <c r="M155">
        <f t="shared" si="4"/>
        <v>3.258018798768469E-3</v>
      </c>
      <c r="N155">
        <v>2</v>
      </c>
      <c r="O155">
        <v>1.683E-3</v>
      </c>
      <c r="P155" s="1">
        <v>3.0428340000000001E-5</v>
      </c>
      <c r="Q155">
        <v>55.298122999999997</v>
      </c>
    </row>
    <row r="156" spans="1:17">
      <c r="A156">
        <v>9800.1966560000001</v>
      </c>
      <c r="B156">
        <v>306.89999999999998</v>
      </c>
      <c r="C156">
        <v>0.5</v>
      </c>
      <c r="D156">
        <v>5.5800000000000001E-4</v>
      </c>
      <c r="E156" s="1">
        <v>9.1793000000000001E-7</v>
      </c>
      <c r="F156">
        <v>607.82954800000005</v>
      </c>
      <c r="G156">
        <v>306.875</v>
      </c>
      <c r="H156">
        <v>1</v>
      </c>
      <c r="I156">
        <v>5.1699999999999999E-4</v>
      </c>
      <c r="J156" s="1">
        <v>5.9674029999999997E-6</v>
      </c>
      <c r="K156">
        <v>86.614735999999994</v>
      </c>
      <c r="L156">
        <v>306.83999999999997</v>
      </c>
      <c r="M156">
        <f t="shared" si="4"/>
        <v>3.2590275061921527E-3</v>
      </c>
      <c r="N156">
        <v>2</v>
      </c>
      <c r="O156">
        <v>1.0989999999999999E-3</v>
      </c>
      <c r="P156" s="1">
        <v>3.0224899999999999E-5</v>
      </c>
      <c r="Q156">
        <v>36.373646999999998</v>
      </c>
    </row>
    <row r="157" spans="1:17">
      <c r="A157">
        <v>9864.1665740000008</v>
      </c>
      <c r="B157">
        <v>306.81</v>
      </c>
      <c r="C157">
        <v>0.5</v>
      </c>
      <c r="D157">
        <v>2.1800000000000001E-4</v>
      </c>
      <c r="E157" s="1">
        <v>9.1257970000000001E-7</v>
      </c>
      <c r="F157">
        <v>239.41471799999999</v>
      </c>
      <c r="G157">
        <v>306.77499999999998</v>
      </c>
      <c r="H157">
        <v>1</v>
      </c>
      <c r="I157">
        <v>5.4600000000000004E-4</v>
      </c>
      <c r="J157" s="1">
        <v>5.9571579999999996E-6</v>
      </c>
      <c r="K157">
        <v>91.640174999999999</v>
      </c>
      <c r="L157">
        <v>306.745</v>
      </c>
      <c r="M157">
        <f t="shared" si="4"/>
        <v>3.2600368384162739E-3</v>
      </c>
      <c r="N157">
        <v>2</v>
      </c>
      <c r="O157">
        <v>1.843E-3</v>
      </c>
      <c r="P157" s="1">
        <v>3.0013829999999999E-5</v>
      </c>
      <c r="Q157">
        <v>61.413179</v>
      </c>
    </row>
    <row r="158" spans="1:17">
      <c r="A158">
        <v>9928.1112749999993</v>
      </c>
      <c r="B158">
        <v>306.70999999999998</v>
      </c>
      <c r="C158">
        <v>0.5</v>
      </c>
      <c r="D158">
        <v>1.7000000000000001E-4</v>
      </c>
      <c r="E158" s="1">
        <v>9.1232530000000001E-7</v>
      </c>
      <c r="F158">
        <v>186.86864600000001</v>
      </c>
      <c r="G158">
        <v>306.67500000000001</v>
      </c>
      <c r="H158">
        <v>1</v>
      </c>
      <c r="I158">
        <v>3.8099999999999999E-4</v>
      </c>
      <c r="J158" s="1">
        <v>5.9581020000000002E-6</v>
      </c>
      <c r="K158">
        <v>64.002763999999999</v>
      </c>
      <c r="L158">
        <v>306.64</v>
      </c>
      <c r="M158">
        <f t="shared" si="4"/>
        <v>3.2611531437516305E-3</v>
      </c>
      <c r="N158">
        <v>2</v>
      </c>
      <c r="O158">
        <v>1.737E-3</v>
      </c>
      <c r="P158" s="1">
        <v>3.003811E-5</v>
      </c>
      <c r="Q158">
        <v>57.823041000000003</v>
      </c>
    </row>
    <row r="159" spans="1:17">
      <c r="A159">
        <v>9992.0447179999992</v>
      </c>
      <c r="B159">
        <v>306.60500000000002</v>
      </c>
      <c r="C159">
        <v>0.5</v>
      </c>
      <c r="D159">
        <v>2.6200000000000003E-4</v>
      </c>
      <c r="E159" s="1">
        <v>9.0707270000000004E-7</v>
      </c>
      <c r="F159">
        <v>289.18300799999997</v>
      </c>
      <c r="G159">
        <v>306.57</v>
      </c>
      <c r="H159">
        <v>1</v>
      </c>
      <c r="I159">
        <v>2.1900000000000001E-4</v>
      </c>
      <c r="J159" s="1">
        <v>5.8981649999999998E-6</v>
      </c>
      <c r="K159">
        <v>37.108995999999998</v>
      </c>
      <c r="L159">
        <v>306.53500000000003</v>
      </c>
      <c r="M159">
        <f t="shared" si="4"/>
        <v>3.2622702138418122E-3</v>
      </c>
      <c r="N159">
        <v>2</v>
      </c>
      <c r="O159">
        <v>2.032E-3</v>
      </c>
      <c r="P159" s="1">
        <v>3.0064829999999999E-5</v>
      </c>
      <c r="Q159">
        <v>67.587269000000006</v>
      </c>
    </row>
    <row r="160" spans="1:17">
      <c r="A160">
        <v>10055.999027</v>
      </c>
      <c r="B160">
        <v>306.5</v>
      </c>
      <c r="C160">
        <v>0.5</v>
      </c>
      <c r="D160">
        <v>1.6000000000000001E-4</v>
      </c>
      <c r="E160" s="1">
        <v>9.0544889999999998E-7</v>
      </c>
      <c r="F160">
        <v>177.094472</v>
      </c>
      <c r="G160">
        <v>306.45999999999998</v>
      </c>
      <c r="H160">
        <v>1</v>
      </c>
      <c r="I160">
        <v>6.9499999999999998E-4</v>
      </c>
      <c r="J160" s="1">
        <v>5.8600429999999999E-6</v>
      </c>
      <c r="K160">
        <v>118.575929</v>
      </c>
      <c r="L160">
        <v>306.42500000000001</v>
      </c>
      <c r="M160">
        <f t="shared" si="4"/>
        <v>3.2634412988496366E-3</v>
      </c>
      <c r="N160">
        <v>2</v>
      </c>
      <c r="O160">
        <v>1.866E-3</v>
      </c>
      <c r="P160" s="1">
        <v>2.989653E-5</v>
      </c>
      <c r="Q160">
        <v>62.405563000000001</v>
      </c>
    </row>
    <row r="161" spans="1:17">
      <c r="A161">
        <v>10119.958889</v>
      </c>
      <c r="B161">
        <v>306.39</v>
      </c>
      <c r="C161">
        <v>0.5</v>
      </c>
      <c r="D161">
        <v>1.4300000000000001E-4</v>
      </c>
      <c r="E161" s="1">
        <v>9.0141610000000002E-7</v>
      </c>
      <c r="F161">
        <v>159.07192900000001</v>
      </c>
      <c r="G161">
        <v>306.35000000000002</v>
      </c>
      <c r="H161">
        <v>1</v>
      </c>
      <c r="I161">
        <v>4.46E-4</v>
      </c>
      <c r="J161" s="1">
        <v>5.7890449999999997E-6</v>
      </c>
      <c r="K161">
        <v>77.065392000000003</v>
      </c>
      <c r="L161">
        <v>306.31</v>
      </c>
      <c r="M161">
        <f t="shared" si="4"/>
        <v>3.2646665143155626E-3</v>
      </c>
      <c r="N161">
        <v>2</v>
      </c>
      <c r="O161">
        <v>1.7520000000000001E-3</v>
      </c>
      <c r="P161" s="1">
        <v>2.982922E-5</v>
      </c>
      <c r="Q161">
        <v>58.731166999999999</v>
      </c>
    </row>
    <row r="162" spans="1:17">
      <c r="A162">
        <v>10183.908015000001</v>
      </c>
      <c r="B162">
        <v>306.27499999999998</v>
      </c>
      <c r="C162">
        <v>0.5</v>
      </c>
      <c r="D162">
        <v>-1.1900000000000001E-4</v>
      </c>
      <c r="E162" s="1">
        <v>8.9633659999999999E-7</v>
      </c>
      <c r="F162">
        <v>-133.19215299999999</v>
      </c>
      <c r="G162">
        <v>306.24</v>
      </c>
      <c r="H162">
        <v>1</v>
      </c>
      <c r="I162">
        <v>2.8899999999999998E-4</v>
      </c>
      <c r="J162" s="1">
        <v>5.7897760000000002E-6</v>
      </c>
      <c r="K162">
        <v>49.880164000000001</v>
      </c>
      <c r="L162">
        <v>306.2</v>
      </c>
      <c r="M162">
        <f t="shared" si="4"/>
        <v>3.2658393207054214E-3</v>
      </c>
      <c r="N162">
        <v>2</v>
      </c>
      <c r="O162">
        <v>1.7669999999999999E-3</v>
      </c>
      <c r="P162" s="1">
        <v>2.9737020000000001E-5</v>
      </c>
      <c r="Q162">
        <v>59.430795000000003</v>
      </c>
    </row>
    <row r="163" spans="1:17">
      <c r="A163">
        <v>10247.859241</v>
      </c>
      <c r="B163">
        <v>306.16000000000003</v>
      </c>
      <c r="C163">
        <v>0.5</v>
      </c>
      <c r="D163">
        <v>2.8299999999999999E-4</v>
      </c>
      <c r="E163" s="1">
        <v>8.9656340000000003E-7</v>
      </c>
      <c r="F163">
        <v>315.59954599999998</v>
      </c>
      <c r="G163">
        <v>306.125</v>
      </c>
      <c r="H163">
        <v>1</v>
      </c>
      <c r="I163">
        <v>5.8799999999999998E-4</v>
      </c>
      <c r="J163" s="1">
        <v>5.7818170000000001E-6</v>
      </c>
      <c r="K163">
        <v>101.624636</v>
      </c>
      <c r="L163">
        <v>306.08499999999998</v>
      </c>
      <c r="M163">
        <f t="shared" si="4"/>
        <v>3.2670663377819889E-3</v>
      </c>
      <c r="N163">
        <v>0.1</v>
      </c>
      <c r="O163">
        <v>-1.07E-4</v>
      </c>
      <c r="P163" s="1">
        <v>7.1157440000000001E-8</v>
      </c>
      <c r="Q163">
        <v>-1509.820946</v>
      </c>
    </row>
    <row r="164" spans="1:17">
      <c r="A164">
        <v>10311.816104</v>
      </c>
      <c r="B164">
        <v>306.05</v>
      </c>
      <c r="C164">
        <v>0.5</v>
      </c>
      <c r="D164">
        <v>1.3200000000000001E-4</v>
      </c>
      <c r="E164" s="1">
        <v>8.8899470000000002E-7</v>
      </c>
      <c r="F164">
        <v>148.06050200000001</v>
      </c>
      <c r="G164">
        <v>306.01</v>
      </c>
      <c r="H164">
        <v>1</v>
      </c>
      <c r="I164">
        <v>4.3199999999999998E-4</v>
      </c>
      <c r="J164" s="1">
        <v>5.7275359999999999E-6</v>
      </c>
      <c r="K164">
        <v>75.502797999999999</v>
      </c>
      <c r="L164">
        <v>305.97000000000003</v>
      </c>
      <c r="M164">
        <f t="shared" si="4"/>
        <v>3.2682942772167202E-3</v>
      </c>
      <c r="N164">
        <v>0.1</v>
      </c>
      <c r="O164" s="1">
        <v>9.5890000000000005E-5</v>
      </c>
      <c r="P164" s="1">
        <v>7.1290399999999994E-8</v>
      </c>
      <c r="Q164">
        <v>1345.061866</v>
      </c>
    </row>
    <row r="165" spans="1:17">
      <c r="A165">
        <v>10375.765759</v>
      </c>
      <c r="B165">
        <v>305.94</v>
      </c>
      <c r="C165">
        <v>0.5</v>
      </c>
      <c r="D165">
        <v>1.34E-4</v>
      </c>
      <c r="E165" s="1">
        <v>8.8032320000000005E-7</v>
      </c>
      <c r="F165">
        <v>151.887393</v>
      </c>
      <c r="G165">
        <v>305.89999999999998</v>
      </c>
      <c r="H165">
        <v>1</v>
      </c>
      <c r="I165">
        <v>4.2299999999999998E-4</v>
      </c>
      <c r="J165" s="1">
        <v>5.7083850000000001E-6</v>
      </c>
      <c r="K165">
        <v>74.078742000000005</v>
      </c>
      <c r="L165">
        <v>305.87</v>
      </c>
      <c r="M165">
        <f t="shared" si="4"/>
        <v>3.2693628011900479E-3</v>
      </c>
      <c r="N165">
        <v>0.1</v>
      </c>
      <c r="O165" s="1">
        <v>9.5799999999999998E-6</v>
      </c>
      <c r="P165" s="1">
        <v>7.03925E-8</v>
      </c>
      <c r="Q165">
        <v>136.09403900000001</v>
      </c>
    </row>
    <row r="166" spans="1:17">
      <c r="A166">
        <v>10439.735493</v>
      </c>
      <c r="B166">
        <v>305.83</v>
      </c>
      <c r="C166">
        <v>0.5</v>
      </c>
      <c r="D166" s="1">
        <v>2.3810000000000001E-5</v>
      </c>
      <c r="E166" s="1">
        <v>8.7994860000000004E-7</v>
      </c>
      <c r="F166">
        <v>27.058398</v>
      </c>
      <c r="G166">
        <v>305.79500000000002</v>
      </c>
      <c r="H166">
        <v>1</v>
      </c>
      <c r="I166">
        <v>8.6499999999999999E-4</v>
      </c>
      <c r="J166" s="1">
        <v>5.6795520000000002E-6</v>
      </c>
      <c r="K166">
        <v>152.35531399999999</v>
      </c>
      <c r="L166">
        <v>305.76</v>
      </c>
      <c r="M166">
        <f t="shared" si="4"/>
        <v>3.2705389848246991E-3</v>
      </c>
      <c r="N166">
        <v>0.1</v>
      </c>
      <c r="O166">
        <v>2.33E-4</v>
      </c>
      <c r="P166" s="1">
        <v>6.9545580000000005E-8</v>
      </c>
      <c r="Q166">
        <v>3343.3469970000001</v>
      </c>
    </row>
    <row r="167" spans="1:17">
      <c r="A167">
        <v>10503.695326999999</v>
      </c>
      <c r="B167">
        <v>305.72500000000002</v>
      </c>
      <c r="C167">
        <v>0.5</v>
      </c>
      <c r="D167">
        <v>1.95E-4</v>
      </c>
      <c r="E167" s="1">
        <v>8.7512140000000001E-7</v>
      </c>
      <c r="F167">
        <v>222.34057300000001</v>
      </c>
      <c r="G167">
        <v>305.69</v>
      </c>
      <c r="H167">
        <v>1</v>
      </c>
      <c r="I167">
        <v>5.0000000000000001E-4</v>
      </c>
      <c r="J167" s="1">
        <v>5.6392719999999996E-6</v>
      </c>
      <c r="K167">
        <v>88.652394999999999</v>
      </c>
      <c r="L167">
        <v>305.64999999999998</v>
      </c>
      <c r="M167">
        <f t="shared" si="4"/>
        <v>3.2717160150498941E-3</v>
      </c>
      <c r="N167">
        <v>0.1</v>
      </c>
      <c r="O167">
        <v>2.0699999999999999E-4</v>
      </c>
      <c r="P167" s="1">
        <v>6.9869049999999998E-8</v>
      </c>
      <c r="Q167">
        <v>2964.1166280000002</v>
      </c>
    </row>
    <row r="168" spans="1:17">
      <c r="A168">
        <v>10567.680549999999</v>
      </c>
      <c r="B168">
        <v>305.62</v>
      </c>
      <c r="C168">
        <v>0.5</v>
      </c>
      <c r="D168">
        <v>3.4299999999999999E-4</v>
      </c>
      <c r="E168" s="1">
        <v>8.6389009999999998E-7</v>
      </c>
      <c r="F168">
        <v>397.43479600000001</v>
      </c>
      <c r="G168">
        <v>305.58</v>
      </c>
      <c r="H168">
        <v>1</v>
      </c>
      <c r="I168">
        <v>6.7400000000000001E-4</v>
      </c>
      <c r="J168" s="1">
        <v>5.644104E-6</v>
      </c>
      <c r="K168">
        <v>119.40778299999999</v>
      </c>
      <c r="L168">
        <v>305.55</v>
      </c>
      <c r="M168">
        <f t="shared" si="4"/>
        <v>3.2727867779414172E-3</v>
      </c>
      <c r="N168">
        <v>0.1</v>
      </c>
      <c r="O168" s="1">
        <v>-5.9335E-5</v>
      </c>
      <c r="P168" s="1">
        <v>6.9629830000000001E-8</v>
      </c>
      <c r="Q168">
        <v>-852.14909</v>
      </c>
    </row>
    <row r="169" spans="1:17">
      <c r="A169">
        <v>10631.668831999999</v>
      </c>
      <c r="B169">
        <v>305.51</v>
      </c>
      <c r="C169">
        <v>0.5</v>
      </c>
      <c r="D169">
        <v>3.5300000000000002E-4</v>
      </c>
      <c r="E169" s="1">
        <v>8.5553690000000003E-7</v>
      </c>
      <c r="F169">
        <v>412.15052700000001</v>
      </c>
      <c r="G169">
        <v>305.48</v>
      </c>
      <c r="H169">
        <v>1</v>
      </c>
      <c r="I169">
        <v>5.3700000000000004E-4</v>
      </c>
      <c r="J169" s="1">
        <v>5.5971610000000004E-6</v>
      </c>
      <c r="K169">
        <v>95.994195000000005</v>
      </c>
      <c r="L169">
        <v>305.44499999999999</v>
      </c>
      <c r="M169">
        <f t="shared" si="4"/>
        <v>3.2739118335543224E-3</v>
      </c>
      <c r="N169">
        <v>0.1</v>
      </c>
      <c r="O169">
        <v>-3.9399999999999998E-4</v>
      </c>
      <c r="P169" s="1">
        <v>6.8439179999999999E-8</v>
      </c>
      <c r="Q169">
        <v>-5756.5705969999999</v>
      </c>
    </row>
    <row r="170" spans="1:17">
      <c r="A170">
        <v>10695.653655</v>
      </c>
      <c r="B170">
        <v>305.41000000000003</v>
      </c>
      <c r="C170">
        <v>0.5</v>
      </c>
      <c r="D170" s="1">
        <v>1.5285E-5</v>
      </c>
      <c r="E170" s="1">
        <v>8.5165450000000005E-7</v>
      </c>
      <c r="F170">
        <v>17.947419</v>
      </c>
      <c r="G170">
        <v>305.375</v>
      </c>
      <c r="H170">
        <v>1</v>
      </c>
      <c r="I170">
        <v>7.7700000000000002E-4</v>
      </c>
      <c r="J170" s="1">
        <v>5.6021729999999998E-6</v>
      </c>
      <c r="K170">
        <v>138.66316599999999</v>
      </c>
      <c r="L170">
        <v>305.33999999999997</v>
      </c>
      <c r="M170">
        <f t="shared" si="4"/>
        <v>3.2750376629331239E-3</v>
      </c>
      <c r="N170">
        <v>0.1</v>
      </c>
      <c r="O170">
        <v>3.9500000000000001E-4</v>
      </c>
      <c r="P170" s="1">
        <v>6.8173720000000002E-8</v>
      </c>
      <c r="Q170">
        <v>5800.9157359999999</v>
      </c>
    </row>
    <row r="171" spans="1:17">
      <c r="A171">
        <v>10759.598712000001</v>
      </c>
      <c r="B171">
        <v>305.30500000000001</v>
      </c>
      <c r="C171">
        <v>0.5</v>
      </c>
      <c r="D171">
        <v>-2.34E-4</v>
      </c>
      <c r="E171" s="1">
        <v>8.4506009999999996E-7</v>
      </c>
      <c r="F171">
        <v>-276.97439300000002</v>
      </c>
      <c r="G171">
        <v>305.27</v>
      </c>
      <c r="H171">
        <v>1</v>
      </c>
      <c r="I171">
        <v>3.5500000000000001E-4</v>
      </c>
      <c r="J171" s="1">
        <v>5.5685449999999999E-6</v>
      </c>
      <c r="K171">
        <v>63.667439000000002</v>
      </c>
      <c r="L171">
        <v>305.23</v>
      </c>
      <c r="M171">
        <f t="shared" si="4"/>
        <v>3.2762179340169706E-3</v>
      </c>
      <c r="N171">
        <v>0.1</v>
      </c>
      <c r="O171" s="1">
        <v>-5.6860000000000001E-5</v>
      </c>
      <c r="P171" s="1">
        <v>6.7774740000000006E-8</v>
      </c>
      <c r="Q171">
        <v>-838.95569399999999</v>
      </c>
    </row>
    <row r="172" spans="1:17">
      <c r="A172">
        <v>10823.558039</v>
      </c>
      <c r="B172">
        <v>305.13499999999999</v>
      </c>
      <c r="C172">
        <v>0.5</v>
      </c>
      <c r="D172">
        <v>3.5500000000000001E-4</v>
      </c>
      <c r="E172" s="1">
        <v>8.4367629999999997E-7</v>
      </c>
      <c r="F172">
        <v>420.83084500000001</v>
      </c>
      <c r="G172">
        <v>305.02499999999998</v>
      </c>
      <c r="H172">
        <v>1</v>
      </c>
      <c r="I172">
        <v>6.5600000000000001E-4</v>
      </c>
      <c r="J172" s="1">
        <v>5.5724570000000003E-6</v>
      </c>
      <c r="K172">
        <v>117.80261900000001</v>
      </c>
      <c r="L172">
        <v>304.935</v>
      </c>
      <c r="M172">
        <f t="shared" si="4"/>
        <v>3.2793874104317315E-3</v>
      </c>
      <c r="N172">
        <v>0.1</v>
      </c>
      <c r="O172">
        <v>1.3100000000000001E-4</v>
      </c>
      <c r="P172" s="1">
        <v>6.7228020000000005E-8</v>
      </c>
      <c r="Q172">
        <v>1953.723992</v>
      </c>
    </row>
    <row r="173" spans="1:17">
      <c r="A173">
        <v>10887.518843</v>
      </c>
      <c r="B173">
        <v>304.83999999999997</v>
      </c>
      <c r="C173">
        <v>0.5</v>
      </c>
      <c r="D173">
        <v>1.45E-4</v>
      </c>
      <c r="E173" s="1">
        <v>8.352895E-7</v>
      </c>
      <c r="F173">
        <v>174.04743300000001</v>
      </c>
      <c r="G173">
        <v>304.75</v>
      </c>
      <c r="H173">
        <v>1</v>
      </c>
      <c r="I173">
        <v>6.1799999999999995E-4</v>
      </c>
      <c r="J173" s="1">
        <v>5.5519640000000002E-6</v>
      </c>
      <c r="K173">
        <v>111.395706</v>
      </c>
      <c r="L173">
        <v>304.66000000000003</v>
      </c>
      <c r="M173">
        <f t="shared" si="4"/>
        <v>3.2823475349570011E-3</v>
      </c>
      <c r="N173">
        <v>0.1</v>
      </c>
      <c r="O173" s="1">
        <v>1.986E-5</v>
      </c>
      <c r="P173" s="1">
        <v>6.6206000000000004E-8</v>
      </c>
      <c r="Q173">
        <v>299.97281700000002</v>
      </c>
    </row>
    <row r="174" spans="1:17">
      <c r="A174">
        <v>10951.501807000001</v>
      </c>
      <c r="B174">
        <v>304.58</v>
      </c>
      <c r="C174">
        <v>0.5</v>
      </c>
      <c r="D174">
        <v>2.2000000000000001E-4</v>
      </c>
      <c r="E174" s="1">
        <v>8.2937709999999999E-7</v>
      </c>
      <c r="F174">
        <v>264.84332499999999</v>
      </c>
      <c r="G174">
        <v>304.5</v>
      </c>
      <c r="H174">
        <v>1</v>
      </c>
      <c r="I174">
        <v>6.6100000000000002E-4</v>
      </c>
      <c r="J174" s="1">
        <v>5.5133689999999998E-6</v>
      </c>
      <c r="K174">
        <v>119.83689699999999</v>
      </c>
      <c r="L174">
        <v>304.42</v>
      </c>
      <c r="M174">
        <f t="shared" si="4"/>
        <v>3.2849352867748505E-3</v>
      </c>
      <c r="N174">
        <v>0.1</v>
      </c>
      <c r="O174">
        <v>2.2599999999999999E-4</v>
      </c>
      <c r="P174" s="1">
        <v>6.6492220000000001E-8</v>
      </c>
      <c r="Q174">
        <v>3391.5246160000002</v>
      </c>
    </row>
    <row r="175" spans="1:17">
      <c r="A175">
        <v>11015.473333</v>
      </c>
      <c r="B175">
        <v>304.33</v>
      </c>
      <c r="C175">
        <v>0.5</v>
      </c>
      <c r="D175">
        <v>1.4799999999999999E-4</v>
      </c>
      <c r="E175" s="1">
        <v>8.2585559999999999E-7</v>
      </c>
      <c r="F175">
        <v>179.48657499999999</v>
      </c>
      <c r="G175">
        <v>304.255</v>
      </c>
      <c r="H175">
        <v>1</v>
      </c>
      <c r="I175">
        <v>5.6800000000000004E-4</v>
      </c>
      <c r="J175" s="1">
        <v>5.4975910000000001E-6</v>
      </c>
      <c r="K175">
        <v>103.279777</v>
      </c>
      <c r="L175">
        <v>304.18</v>
      </c>
      <c r="M175">
        <f t="shared" si="4"/>
        <v>3.287527122098757E-3</v>
      </c>
      <c r="N175">
        <v>0.1</v>
      </c>
      <c r="O175">
        <v>4.9399999999999997E-4</v>
      </c>
      <c r="P175" s="1">
        <v>6.5932159999999996E-8</v>
      </c>
      <c r="Q175">
        <v>7488.7578190000004</v>
      </c>
    </row>
    <row r="176" spans="1:17">
      <c r="A176">
        <v>11079.459586999999</v>
      </c>
      <c r="B176">
        <v>304.10000000000002</v>
      </c>
      <c r="C176">
        <v>0.5</v>
      </c>
      <c r="D176">
        <v>1.02E-4</v>
      </c>
      <c r="E176" s="1">
        <v>8.2290550000000004E-7</v>
      </c>
      <c r="F176">
        <v>123.54396</v>
      </c>
      <c r="G176">
        <v>304.02999999999997</v>
      </c>
      <c r="H176">
        <v>1</v>
      </c>
      <c r="I176">
        <v>6.78E-4</v>
      </c>
      <c r="J176" s="1">
        <v>5.4737249999999998E-6</v>
      </c>
      <c r="K176">
        <v>123.88913100000001</v>
      </c>
      <c r="L176">
        <v>303.95</v>
      </c>
      <c r="M176">
        <f t="shared" si="4"/>
        <v>3.2900148050666231E-3</v>
      </c>
      <c r="N176">
        <v>0.1</v>
      </c>
      <c r="O176">
        <v>2.4899999999999998E-4</v>
      </c>
      <c r="P176" s="1">
        <v>6.4547390000000001E-8</v>
      </c>
      <c r="Q176">
        <v>3853.9124139999999</v>
      </c>
    </row>
    <row r="177" spans="1:17">
      <c r="A177">
        <v>11143.415733</v>
      </c>
      <c r="B177">
        <v>303.88</v>
      </c>
      <c r="C177">
        <v>0.5</v>
      </c>
      <c r="D177" s="1">
        <v>-5.4509999999999998E-5</v>
      </c>
      <c r="E177" s="1">
        <v>8.1669979999999996E-7</v>
      </c>
      <c r="F177">
        <v>-66.744235000000003</v>
      </c>
      <c r="G177">
        <v>303.80500000000001</v>
      </c>
      <c r="H177">
        <v>1</v>
      </c>
      <c r="I177">
        <v>6.4599999999999998E-4</v>
      </c>
      <c r="J177" s="1">
        <v>5.5059589999999998E-6</v>
      </c>
      <c r="K177">
        <v>117.26295</v>
      </c>
      <c r="L177">
        <v>303.73500000000001</v>
      </c>
      <c r="M177">
        <f t="shared" si="4"/>
        <v>3.2923436548306911E-3</v>
      </c>
      <c r="N177">
        <v>0.1</v>
      </c>
      <c r="O177">
        <v>-1.9100000000000001E-4</v>
      </c>
      <c r="P177" s="1">
        <v>6.4465720000000006E-8</v>
      </c>
      <c r="Q177">
        <v>-2967.003408</v>
      </c>
    </row>
    <row r="178" spans="1:17">
      <c r="A178">
        <v>11207.470259</v>
      </c>
      <c r="B178">
        <v>303.66500000000002</v>
      </c>
      <c r="C178">
        <v>0.5</v>
      </c>
      <c r="D178">
        <v>-3.6699999999999998E-4</v>
      </c>
      <c r="E178" s="1">
        <v>8.1629499999999999E-7</v>
      </c>
      <c r="F178">
        <v>-449.84348499999999</v>
      </c>
      <c r="G178">
        <v>303.59500000000003</v>
      </c>
      <c r="H178">
        <v>1</v>
      </c>
      <c r="I178">
        <v>7.1699999999999997E-4</v>
      </c>
      <c r="J178" s="1">
        <v>5.4734820000000001E-6</v>
      </c>
      <c r="K178">
        <v>131.07470000000001</v>
      </c>
      <c r="L178">
        <v>303.52499999999998</v>
      </c>
      <c r="M178">
        <f t="shared" si="4"/>
        <v>3.2946215303517011E-3</v>
      </c>
      <c r="N178">
        <v>0.1</v>
      </c>
      <c r="O178" s="1">
        <v>7.9930000000000002E-5</v>
      </c>
      <c r="P178" s="1">
        <v>6.3595550000000005E-8</v>
      </c>
      <c r="Q178">
        <v>1256.848943</v>
      </c>
    </row>
    <row r="179" spans="1:17">
      <c r="A179">
        <v>11271.457759000001</v>
      </c>
      <c r="B179">
        <v>303.45999999999998</v>
      </c>
      <c r="C179">
        <v>0.5</v>
      </c>
      <c r="D179" s="1">
        <v>-8.6815000000000001E-5</v>
      </c>
      <c r="E179" s="1">
        <v>8.0892330000000003E-7</v>
      </c>
      <c r="F179">
        <v>-107.321665</v>
      </c>
      <c r="G179">
        <v>303.38499999999999</v>
      </c>
      <c r="H179">
        <v>1</v>
      </c>
      <c r="I179">
        <v>7.2099999999999996E-4</v>
      </c>
      <c r="J179" s="1">
        <v>5.4728469999999997E-6</v>
      </c>
      <c r="K179">
        <v>131.779673</v>
      </c>
      <c r="L179">
        <v>303.32499999999999</v>
      </c>
      <c r="M179">
        <f t="shared" si="4"/>
        <v>3.2967938679634057E-3</v>
      </c>
      <c r="N179">
        <v>0.1</v>
      </c>
      <c r="O179">
        <v>2.7599999999999999E-4</v>
      </c>
      <c r="P179" s="1">
        <v>6.3554049999999997E-8</v>
      </c>
      <c r="Q179">
        <v>4335.3651179999997</v>
      </c>
    </row>
    <row r="180" spans="1:17">
      <c r="A180">
        <v>11335.522321</v>
      </c>
      <c r="B180">
        <v>303.255</v>
      </c>
      <c r="C180">
        <v>0.5</v>
      </c>
      <c r="D180">
        <v>2.04E-4</v>
      </c>
      <c r="E180" s="1">
        <v>8.1011300000000002E-7</v>
      </c>
      <c r="F180">
        <v>252.02656200000001</v>
      </c>
      <c r="G180">
        <v>303.19</v>
      </c>
      <c r="H180">
        <v>1</v>
      </c>
      <c r="I180">
        <v>4.6299999999999998E-4</v>
      </c>
      <c r="J180" s="1">
        <v>5.4287329999999996E-6</v>
      </c>
      <c r="K180">
        <v>85.211404999999999</v>
      </c>
      <c r="L180">
        <v>303.125</v>
      </c>
      <c r="M180">
        <f t="shared" si="4"/>
        <v>3.2989690721649486E-3</v>
      </c>
      <c r="N180">
        <v>0.1</v>
      </c>
      <c r="O180">
        <v>1.9699999999999999E-4</v>
      </c>
      <c r="P180" s="1">
        <v>6.3285650000000003E-8</v>
      </c>
      <c r="Q180">
        <v>3105.9171769999998</v>
      </c>
    </row>
    <row r="181" spans="1:17">
      <c r="A181">
        <v>11399.584746</v>
      </c>
      <c r="B181">
        <v>303.06</v>
      </c>
      <c r="C181">
        <v>0.5</v>
      </c>
      <c r="D181">
        <v>1.95E-4</v>
      </c>
      <c r="E181" s="1">
        <v>8.0456720000000002E-7</v>
      </c>
      <c r="F181">
        <v>242.73920000000001</v>
      </c>
      <c r="G181">
        <v>302.995</v>
      </c>
      <c r="H181">
        <v>1</v>
      </c>
      <c r="I181">
        <v>6.7400000000000001E-4</v>
      </c>
      <c r="J181" s="1">
        <v>5.4198409999999998E-6</v>
      </c>
      <c r="K181">
        <v>124.42246299999999</v>
      </c>
      <c r="L181">
        <v>302.935</v>
      </c>
      <c r="M181">
        <f t="shared" si="4"/>
        <v>3.3010381765065113E-3</v>
      </c>
      <c r="N181">
        <v>0.1</v>
      </c>
      <c r="O181">
        <v>-1.26E-4</v>
      </c>
      <c r="P181" s="1">
        <v>6.2951540000000006E-8</v>
      </c>
      <c r="Q181">
        <v>-2009.2438509999999</v>
      </c>
    </row>
    <row r="182" spans="1:17">
      <c r="A182">
        <v>11463.643925</v>
      </c>
      <c r="B182">
        <v>302.86500000000001</v>
      </c>
      <c r="C182">
        <v>0.5</v>
      </c>
      <c r="D182">
        <v>-1.92E-4</v>
      </c>
      <c r="E182" s="1">
        <v>8.0193900000000002E-7</v>
      </c>
      <c r="F182">
        <v>-239.98708300000001</v>
      </c>
      <c r="G182">
        <v>302.80500000000001</v>
      </c>
      <c r="H182">
        <v>1</v>
      </c>
      <c r="I182">
        <v>2.9799999999999998E-4</v>
      </c>
      <c r="J182" s="1">
        <v>5.4170799999999996E-6</v>
      </c>
      <c r="K182">
        <v>54.999186999999999</v>
      </c>
      <c r="L182">
        <v>302.745</v>
      </c>
      <c r="M182">
        <f t="shared" si="4"/>
        <v>3.3031098779500901E-3</v>
      </c>
      <c r="N182">
        <v>0.1</v>
      </c>
      <c r="O182" s="1">
        <v>6.3059999999999996E-5</v>
      </c>
      <c r="P182" s="1">
        <v>6.1997649999999998E-8</v>
      </c>
      <c r="Q182">
        <v>1017.135274</v>
      </c>
    </row>
    <row r="183" spans="1:17">
      <c r="A183">
        <v>11527.72135</v>
      </c>
      <c r="B183">
        <v>302.685</v>
      </c>
      <c r="C183">
        <v>0.5</v>
      </c>
      <c r="D183" s="1">
        <v>8.2705000000000002E-5</v>
      </c>
      <c r="E183" s="1">
        <v>7.9779630000000004E-7</v>
      </c>
      <c r="F183">
        <v>103.666813</v>
      </c>
      <c r="G183">
        <v>302.625</v>
      </c>
      <c r="H183">
        <v>1</v>
      </c>
      <c r="I183">
        <v>1.7899999999999999E-4</v>
      </c>
      <c r="J183" s="1">
        <v>5.4155169999999999E-6</v>
      </c>
      <c r="K183">
        <v>33.109487999999999</v>
      </c>
      <c r="L183">
        <v>302.565</v>
      </c>
      <c r="M183">
        <f t="shared" si="4"/>
        <v>3.3050749425743227E-3</v>
      </c>
      <c r="N183">
        <v>0.1</v>
      </c>
      <c r="O183" s="1">
        <v>-2.1160000000000001E-5</v>
      </c>
      <c r="P183" s="1">
        <v>6.1565929999999994E-8</v>
      </c>
      <c r="Q183">
        <v>-343.69660099999999</v>
      </c>
    </row>
    <row r="184" spans="1:17">
      <c r="A184">
        <v>11591.794394</v>
      </c>
      <c r="B184">
        <v>302.505</v>
      </c>
      <c r="C184">
        <v>0.5</v>
      </c>
      <c r="D184">
        <v>-2.1599999999999999E-4</v>
      </c>
      <c r="E184" s="1">
        <v>7.9318040000000003E-7</v>
      </c>
      <c r="F184">
        <v>-271.87382200000002</v>
      </c>
      <c r="G184">
        <v>302.44499999999999</v>
      </c>
      <c r="H184">
        <v>1</v>
      </c>
      <c r="I184">
        <v>3.5E-4</v>
      </c>
      <c r="J184" s="1">
        <v>5.3777759999999998E-6</v>
      </c>
      <c r="K184">
        <v>65.094750000000005</v>
      </c>
      <c r="L184">
        <v>302.38499999999999</v>
      </c>
      <c r="M184">
        <f t="shared" si="4"/>
        <v>3.3070423466772495E-3</v>
      </c>
      <c r="N184">
        <v>0.1</v>
      </c>
      <c r="O184">
        <v>-3.8000000000000002E-4</v>
      </c>
      <c r="P184" s="1">
        <v>6.1110539999999996E-8</v>
      </c>
      <c r="Q184">
        <v>-6213.6580059999997</v>
      </c>
    </row>
    <row r="185" spans="1:17">
      <c r="A185">
        <v>11655.868097</v>
      </c>
      <c r="B185">
        <v>302.32499999999999</v>
      </c>
      <c r="C185">
        <v>0.5</v>
      </c>
      <c r="D185">
        <v>1.12E-4</v>
      </c>
      <c r="E185" s="1">
        <v>7.9046799999999995E-7</v>
      </c>
      <c r="F185">
        <v>141.062005</v>
      </c>
      <c r="G185">
        <v>302.27</v>
      </c>
      <c r="H185">
        <v>1</v>
      </c>
      <c r="I185">
        <v>4.9100000000000001E-4</v>
      </c>
      <c r="J185" s="1">
        <v>5.3850119999999996E-6</v>
      </c>
      <c r="K185">
        <v>91.214286000000001</v>
      </c>
      <c r="L185">
        <v>302.21499999999997</v>
      </c>
      <c r="M185">
        <f t="shared" si="4"/>
        <v>3.3089026024518972E-3</v>
      </c>
      <c r="N185">
        <v>0.1</v>
      </c>
      <c r="O185" s="1">
        <v>5.0720000000000002E-5</v>
      </c>
      <c r="P185" s="1">
        <v>6.0215439999999995E-8</v>
      </c>
      <c r="Q185">
        <v>842.30886199999998</v>
      </c>
    </row>
    <row r="186" spans="1:17">
      <c r="A186">
        <v>11719.838143000001</v>
      </c>
      <c r="B186">
        <v>302.15499999999997</v>
      </c>
      <c r="C186">
        <v>0.5</v>
      </c>
      <c r="D186" s="1">
        <v>-7.8510000000000006E-5</v>
      </c>
      <c r="E186" s="1">
        <v>7.8836900000000004E-7</v>
      </c>
      <c r="F186">
        <v>-99.585346999999999</v>
      </c>
      <c r="G186">
        <v>302.10500000000002</v>
      </c>
      <c r="H186">
        <v>1</v>
      </c>
      <c r="I186">
        <v>2.4699999999999999E-4</v>
      </c>
      <c r="J186" s="1">
        <v>5.366064E-6</v>
      </c>
      <c r="K186">
        <v>46.098036</v>
      </c>
      <c r="L186">
        <v>302.05</v>
      </c>
      <c r="M186">
        <f t="shared" si="4"/>
        <v>3.3107101473266016E-3</v>
      </c>
      <c r="N186">
        <v>0.1</v>
      </c>
      <c r="O186">
        <v>-1.5899999999999999E-4</v>
      </c>
      <c r="P186" s="1">
        <v>5.9986109999999994E-8</v>
      </c>
      <c r="Q186">
        <v>-2656.365092</v>
      </c>
    </row>
    <row r="187" spans="1:17">
      <c r="A187">
        <v>11783.907316999999</v>
      </c>
      <c r="B187">
        <v>301.995</v>
      </c>
      <c r="C187">
        <v>0.5</v>
      </c>
      <c r="D187">
        <v>5.5999999999999995E-4</v>
      </c>
      <c r="E187" s="1">
        <v>7.859928E-7</v>
      </c>
      <c r="F187">
        <v>712.30299200000002</v>
      </c>
      <c r="G187">
        <v>301.935</v>
      </c>
      <c r="H187">
        <v>1</v>
      </c>
      <c r="I187">
        <v>9.9299999999999996E-4</v>
      </c>
      <c r="J187" s="1">
        <v>5.3837190000000001E-6</v>
      </c>
      <c r="K187">
        <v>184.38647</v>
      </c>
      <c r="L187">
        <v>301.88499999999999</v>
      </c>
      <c r="M187">
        <f t="shared" si="4"/>
        <v>3.3125196680855295E-3</v>
      </c>
      <c r="N187">
        <v>0.1</v>
      </c>
      <c r="O187">
        <v>1.3899999999999999E-4</v>
      </c>
      <c r="P187" s="1">
        <v>5.9860210000000002E-8</v>
      </c>
      <c r="Q187">
        <v>2326.4203389999998</v>
      </c>
    </row>
    <row r="188" spans="1:17">
      <c r="A188">
        <v>11847.968586999999</v>
      </c>
      <c r="B188">
        <v>301.83499999999998</v>
      </c>
      <c r="C188">
        <v>0.5</v>
      </c>
      <c r="D188" s="1">
        <v>1.4950000000000001E-6</v>
      </c>
      <c r="E188" s="1">
        <v>7.8453479999999999E-7</v>
      </c>
      <c r="F188">
        <v>1.9055880000000001</v>
      </c>
      <c r="G188">
        <v>301.77999999999997</v>
      </c>
      <c r="H188">
        <v>1</v>
      </c>
      <c r="I188">
        <v>1.9100000000000001E-4</v>
      </c>
      <c r="J188" s="1">
        <v>5.3815150000000003E-6</v>
      </c>
      <c r="K188">
        <v>35.410102000000002</v>
      </c>
      <c r="L188">
        <v>301.72500000000002</v>
      </c>
      <c r="M188">
        <f t="shared" si="4"/>
        <v>3.3142762449250144E-3</v>
      </c>
      <c r="N188">
        <v>0.1</v>
      </c>
      <c r="O188" s="1">
        <v>-4.5630000000000002E-5</v>
      </c>
      <c r="P188" s="1">
        <v>6.0028819999999997E-8</v>
      </c>
      <c r="Q188">
        <v>-760.13482399999998</v>
      </c>
    </row>
    <row r="189" spans="1:17">
      <c r="A189">
        <v>11912.029881</v>
      </c>
      <c r="B189">
        <v>301.67500000000001</v>
      </c>
      <c r="C189">
        <v>0.5</v>
      </c>
      <c r="D189">
        <v>1.5100000000000001E-4</v>
      </c>
      <c r="E189" s="1">
        <v>7.7924499999999996E-7</v>
      </c>
      <c r="F189">
        <v>193.764477</v>
      </c>
      <c r="G189">
        <v>301.625</v>
      </c>
      <c r="H189">
        <v>1</v>
      </c>
      <c r="I189">
        <v>7.5799999999999999E-4</v>
      </c>
      <c r="J189" s="1">
        <v>5.3507329999999997E-6</v>
      </c>
      <c r="K189">
        <v>141.60677000000001</v>
      </c>
      <c r="L189">
        <v>301.57499999999999</v>
      </c>
      <c r="M189">
        <f t="shared" si="4"/>
        <v>3.3159247285086632E-3</v>
      </c>
      <c r="N189">
        <v>0.1</v>
      </c>
      <c r="O189" s="1">
        <v>-7.1165000000000001E-5</v>
      </c>
      <c r="P189" s="1">
        <v>5.9541109999999999E-8</v>
      </c>
      <c r="Q189">
        <v>-1195.2246500000001</v>
      </c>
    </row>
    <row r="190" spans="1:17">
      <c r="A190">
        <v>11976.086154000001</v>
      </c>
      <c r="B190">
        <v>301.52499999999998</v>
      </c>
      <c r="C190">
        <v>0.5</v>
      </c>
      <c r="D190">
        <v>2.6400000000000002E-4</v>
      </c>
      <c r="E190" s="1">
        <v>7.7764610000000002E-7</v>
      </c>
      <c r="F190">
        <v>339.96186299999999</v>
      </c>
      <c r="G190">
        <v>301.47500000000002</v>
      </c>
      <c r="H190">
        <v>1</v>
      </c>
      <c r="I190">
        <v>5.4600000000000004E-4</v>
      </c>
      <c r="J190" s="1">
        <v>5.3781759999999998E-6</v>
      </c>
      <c r="K190">
        <v>101.450744</v>
      </c>
      <c r="L190">
        <v>301.42500000000001</v>
      </c>
      <c r="M190">
        <f t="shared" si="4"/>
        <v>3.3175748527826156E-3</v>
      </c>
      <c r="N190">
        <v>0.1</v>
      </c>
      <c r="O190">
        <v>4.3100000000000001E-4</v>
      </c>
      <c r="P190" s="1">
        <v>5.9115209999999998E-8</v>
      </c>
      <c r="Q190">
        <v>7296.7686199999998</v>
      </c>
    </row>
    <row r="191" spans="1:17">
      <c r="A191">
        <v>12040.153355</v>
      </c>
      <c r="B191">
        <v>301.375</v>
      </c>
      <c r="C191">
        <v>0.5</v>
      </c>
      <c r="D191">
        <v>3.3399999999999999E-4</v>
      </c>
      <c r="E191" s="1">
        <v>7.7913469999999997E-7</v>
      </c>
      <c r="F191">
        <v>428.85397699999999</v>
      </c>
      <c r="G191">
        <v>301.32499999999999</v>
      </c>
      <c r="H191">
        <v>1</v>
      </c>
      <c r="I191">
        <v>3.59E-4</v>
      </c>
      <c r="J191" s="1">
        <v>5.358576E-6</v>
      </c>
      <c r="K191">
        <v>66.938494000000006</v>
      </c>
      <c r="L191">
        <v>301.27999999999997</v>
      </c>
      <c r="M191">
        <f t="shared" si="4"/>
        <v>3.3191715347849178E-3</v>
      </c>
      <c r="N191">
        <v>0.1</v>
      </c>
      <c r="O191" s="1">
        <v>-8.8189999999999994E-5</v>
      </c>
      <c r="P191" s="1">
        <v>5.8726980000000001E-8</v>
      </c>
      <c r="Q191">
        <v>-1501.694731</v>
      </c>
    </row>
    <row r="192" spans="1:17">
      <c r="A192">
        <v>12104.224451</v>
      </c>
      <c r="B192">
        <v>301.23</v>
      </c>
      <c r="C192">
        <v>0.5</v>
      </c>
      <c r="D192">
        <v>-1.498E-3</v>
      </c>
      <c r="E192" s="1">
        <v>7.8243430000000003E-7</v>
      </c>
      <c r="F192">
        <v>-1914.8891799999999</v>
      </c>
      <c r="G192">
        <v>301.17</v>
      </c>
      <c r="H192">
        <v>1</v>
      </c>
      <c r="I192">
        <v>2.372E-3</v>
      </c>
      <c r="J192" s="1">
        <v>5.3765650000000004E-6</v>
      </c>
      <c r="K192">
        <v>441.20364799999999</v>
      </c>
      <c r="L192">
        <v>300.96499999999997</v>
      </c>
      <c r="M192">
        <f t="shared" si="4"/>
        <v>3.3226454903394083E-3</v>
      </c>
      <c r="N192">
        <v>0.1</v>
      </c>
      <c r="O192">
        <v>1.8900000000000001E-4</v>
      </c>
      <c r="P192" s="1">
        <v>5.6533790000000001E-8</v>
      </c>
      <c r="Q192">
        <v>3351.005028</v>
      </c>
    </row>
    <row r="193" spans="1:17">
      <c r="A193">
        <v>12168.288617</v>
      </c>
      <c r="B193">
        <v>300.72000000000003</v>
      </c>
      <c r="C193">
        <v>0.5</v>
      </c>
      <c r="D193">
        <v>-3.2899999999999997E-4</v>
      </c>
      <c r="E193" s="1">
        <v>7.7227570000000005E-7</v>
      </c>
      <c r="F193">
        <v>-425.49570699999998</v>
      </c>
      <c r="G193">
        <v>300.57</v>
      </c>
      <c r="H193">
        <v>1</v>
      </c>
      <c r="I193">
        <v>9.6599999999999995E-4</v>
      </c>
      <c r="J193" s="1">
        <v>5.3790599999999996E-6</v>
      </c>
      <c r="K193">
        <v>179.53879000000001</v>
      </c>
      <c r="L193">
        <v>300.45999999999998</v>
      </c>
      <c r="M193">
        <f t="shared" si="4"/>
        <v>3.3282300472608668E-3</v>
      </c>
      <c r="N193">
        <v>0.1</v>
      </c>
      <c r="O193">
        <v>-6.1879999999999999E-3</v>
      </c>
      <c r="P193" s="1">
        <v>5.398173E-8</v>
      </c>
      <c r="Q193">
        <v>-114637.668559</v>
      </c>
    </row>
    <row r="194" spans="1:17">
      <c r="A194">
        <v>12232.348081</v>
      </c>
      <c r="B194">
        <v>300.27999999999997</v>
      </c>
      <c r="C194">
        <v>0.5</v>
      </c>
      <c r="D194">
        <v>-1.1169999999999999E-3</v>
      </c>
      <c r="E194" s="1">
        <v>6.3780930000000002E-7</v>
      </c>
      <c r="F194">
        <v>-1751.1111659999999</v>
      </c>
      <c r="G194">
        <v>300.08</v>
      </c>
      <c r="H194">
        <v>1</v>
      </c>
      <c r="I194">
        <v>3.0469999999999998E-3</v>
      </c>
      <c r="J194" s="1">
        <v>5.6070130000000004E-6</v>
      </c>
      <c r="K194">
        <v>543.46222299999999</v>
      </c>
      <c r="L194">
        <v>299.92500000000001</v>
      </c>
      <c r="M194">
        <f t="shared" si="4"/>
        <v>3.3341668750520963E-3</v>
      </c>
      <c r="N194">
        <v>0.1</v>
      </c>
      <c r="O194">
        <v>3.0820000000000001E-3</v>
      </c>
      <c r="P194" s="1">
        <v>1.394921E-8</v>
      </c>
      <c r="Q194">
        <v>220927.87061799999</v>
      </c>
    </row>
    <row r="195" spans="1:17">
      <c r="A195">
        <v>12296.307715999999</v>
      </c>
      <c r="B195">
        <v>299.77999999999997</v>
      </c>
      <c r="C195">
        <v>0.5</v>
      </c>
      <c r="D195">
        <v>3.1449999999999998E-3</v>
      </c>
      <c r="E195" s="1">
        <v>6.157127E-7</v>
      </c>
      <c r="F195">
        <v>5107.7963909999999</v>
      </c>
      <c r="G195">
        <v>299.65499999999997</v>
      </c>
      <c r="H195">
        <v>1</v>
      </c>
      <c r="I195">
        <v>2.8879999999999999E-3</v>
      </c>
      <c r="J195" s="1">
        <v>5.5668160000000002E-6</v>
      </c>
      <c r="K195">
        <v>518.83158400000002</v>
      </c>
      <c r="L195">
        <v>299.49</v>
      </c>
      <c r="M195">
        <f t="shared" si="4"/>
        <v>3.3390096497378876E-3</v>
      </c>
      <c r="N195">
        <v>0.1</v>
      </c>
      <c r="O195">
        <v>1.3370000000000001E-3</v>
      </c>
      <c r="P195" s="1">
        <v>1.17077E-8</v>
      </c>
      <c r="Q195">
        <v>114217.14208799999</v>
      </c>
    </row>
    <row r="196" spans="1:17">
      <c r="A196">
        <v>12360.268182</v>
      </c>
      <c r="B196">
        <v>299.45</v>
      </c>
      <c r="C196">
        <v>0.5</v>
      </c>
      <c r="D196">
        <v>3.483E-3</v>
      </c>
      <c r="E196" s="1">
        <v>6.4037429999999999E-7</v>
      </c>
      <c r="F196">
        <v>5438.8820020000003</v>
      </c>
      <c r="G196">
        <v>299.27</v>
      </c>
      <c r="H196">
        <v>1</v>
      </c>
      <c r="I196">
        <v>2.4840000000000001E-3</v>
      </c>
      <c r="J196" s="1">
        <v>6.1146349999999998E-6</v>
      </c>
      <c r="K196">
        <v>406.23273799999998</v>
      </c>
      <c r="L196">
        <v>299.22500000000002</v>
      </c>
      <c r="M196">
        <f t="shared" ref="M196:M205" si="5">1/L196</f>
        <v>3.3419667474308629E-3</v>
      </c>
      <c r="N196">
        <v>0.1</v>
      </c>
      <c r="O196">
        <v>1.271E-3</v>
      </c>
      <c r="P196" s="1">
        <v>1.1074120000000001E-8</v>
      </c>
      <c r="Q196">
        <v>114752.23015600001</v>
      </c>
    </row>
    <row r="197" spans="1:17">
      <c r="A197">
        <v>12424.261186</v>
      </c>
      <c r="B197">
        <v>299.11500000000001</v>
      </c>
      <c r="C197">
        <v>0.5</v>
      </c>
      <c r="D197">
        <v>1.9170000000000001E-3</v>
      </c>
      <c r="E197" s="1">
        <v>7.0980250000000003E-7</v>
      </c>
      <c r="F197">
        <v>2701.441519</v>
      </c>
      <c r="G197">
        <v>299.02</v>
      </c>
      <c r="H197">
        <v>1</v>
      </c>
      <c r="I197">
        <v>1.256E-3</v>
      </c>
      <c r="J197" s="1">
        <v>6.300627E-6</v>
      </c>
      <c r="K197">
        <v>199.40316000000001</v>
      </c>
      <c r="L197">
        <v>298.89499999999998</v>
      </c>
      <c r="M197">
        <f t="shared" si="5"/>
        <v>3.3456565014469966E-3</v>
      </c>
      <c r="N197">
        <v>0.1</v>
      </c>
      <c r="O197">
        <v>-5.7399999999999997E-4</v>
      </c>
      <c r="P197" s="1">
        <v>1.0534520000000001E-8</v>
      </c>
      <c r="Q197">
        <v>-54502.698001999997</v>
      </c>
    </row>
    <row r="198" spans="1:17">
      <c r="A198">
        <v>12488.217973000001</v>
      </c>
      <c r="B198">
        <v>298.79000000000002</v>
      </c>
      <c r="C198">
        <v>0.5</v>
      </c>
      <c r="D198">
        <v>1.0460000000000001E-3</v>
      </c>
      <c r="E198" s="1">
        <v>7.0909490000000005E-7</v>
      </c>
      <c r="F198">
        <v>1475.5430249999999</v>
      </c>
      <c r="G198">
        <v>298.77499999999998</v>
      </c>
      <c r="H198">
        <v>1</v>
      </c>
      <c r="I198">
        <v>-6.7199999999999996E-4</v>
      </c>
      <c r="J198" s="1">
        <v>6.1263080000000003E-6</v>
      </c>
      <c r="K198">
        <v>-109.696572</v>
      </c>
      <c r="L198">
        <v>298.75</v>
      </c>
      <c r="M198">
        <f t="shared" si="5"/>
        <v>3.3472803347280333E-3</v>
      </c>
      <c r="N198">
        <v>0.1</v>
      </c>
      <c r="O198">
        <v>-7.5900000000000002E-4</v>
      </c>
      <c r="P198" s="1">
        <v>1.105855E-8</v>
      </c>
      <c r="Q198">
        <v>-68626.076960999999</v>
      </c>
    </row>
    <row r="199" spans="1:17">
      <c r="A199">
        <v>12552.179558</v>
      </c>
      <c r="B199">
        <v>298.72500000000002</v>
      </c>
      <c r="C199">
        <v>0.5</v>
      </c>
      <c r="D199">
        <v>-1.4400000000000001E-3</v>
      </c>
      <c r="E199" s="1">
        <v>7.4207650000000005E-7</v>
      </c>
      <c r="F199">
        <v>-1940.723219</v>
      </c>
      <c r="G199">
        <v>298.7</v>
      </c>
      <c r="H199">
        <v>1</v>
      </c>
      <c r="I199" s="1">
        <v>-5.0445000000000002E-5</v>
      </c>
      <c r="J199" s="1">
        <v>6.2611479999999997E-6</v>
      </c>
      <c r="K199">
        <v>-8.0568290000000005</v>
      </c>
      <c r="L199">
        <v>298.67</v>
      </c>
      <c r="M199">
        <f t="shared" si="5"/>
        <v>3.3481769176683294E-3</v>
      </c>
      <c r="N199">
        <v>0.1</v>
      </c>
      <c r="O199">
        <v>1.214E-3</v>
      </c>
      <c r="P199" s="1">
        <v>1.1121379999999999E-8</v>
      </c>
      <c r="Q199">
        <v>109175.271467</v>
      </c>
    </row>
    <row r="200" spans="1:17">
      <c r="A200">
        <v>12616.145417</v>
      </c>
      <c r="B200">
        <v>298.64499999999998</v>
      </c>
      <c r="C200">
        <v>0.5</v>
      </c>
      <c r="D200" s="1">
        <v>3.879E-5</v>
      </c>
      <c r="E200" s="1">
        <v>7.5926020000000002E-7</v>
      </c>
      <c r="F200">
        <v>51.089204000000002</v>
      </c>
      <c r="G200">
        <v>298.625</v>
      </c>
      <c r="H200">
        <v>1</v>
      </c>
      <c r="I200">
        <v>-1.65E-4</v>
      </c>
      <c r="J200" s="1">
        <v>6.3144939999999997E-6</v>
      </c>
      <c r="K200">
        <v>-26.208749000000001</v>
      </c>
      <c r="L200">
        <v>298.59500000000003</v>
      </c>
      <c r="M200">
        <f t="shared" si="5"/>
        <v>3.3490179005006781E-3</v>
      </c>
      <c r="N200">
        <v>0.1</v>
      </c>
      <c r="O200">
        <v>-5.7499999999999999E-4</v>
      </c>
      <c r="P200" s="1">
        <v>1.1116640000000001E-8</v>
      </c>
      <c r="Q200">
        <v>-51743.602137000002</v>
      </c>
    </row>
    <row r="201" spans="1:17">
      <c r="A201">
        <v>12680.113357</v>
      </c>
      <c r="B201">
        <v>298.57</v>
      </c>
      <c r="C201">
        <v>0.5</v>
      </c>
      <c r="D201" s="1">
        <v>7.3880000000000004E-5</v>
      </c>
      <c r="E201" s="1">
        <v>7.7684480000000001E-7</v>
      </c>
      <c r="F201">
        <v>95.102653000000004</v>
      </c>
      <c r="G201">
        <v>298.54500000000002</v>
      </c>
      <c r="H201">
        <v>1</v>
      </c>
      <c r="I201">
        <v>-5.0699999999999996E-4</v>
      </c>
      <c r="J201" s="1">
        <v>6.3732579999999997E-6</v>
      </c>
      <c r="K201">
        <v>-79.616263000000004</v>
      </c>
      <c r="L201">
        <v>298.52499999999998</v>
      </c>
      <c r="M201">
        <f t="shared" si="5"/>
        <v>3.3498031990620552E-3</v>
      </c>
      <c r="N201">
        <v>0.1</v>
      </c>
      <c r="O201">
        <v>3.4000000000000002E-4</v>
      </c>
      <c r="P201" s="1">
        <v>1.1159830000000001E-8</v>
      </c>
      <c r="Q201">
        <v>30440.862706</v>
      </c>
    </row>
    <row r="202" spans="1:17">
      <c r="A202">
        <v>12744.067413999999</v>
      </c>
      <c r="B202">
        <v>298.5</v>
      </c>
      <c r="C202">
        <v>0.5</v>
      </c>
      <c r="D202">
        <v>1.0870000000000001E-3</v>
      </c>
      <c r="E202" s="1">
        <v>7.9372370000000002E-7</v>
      </c>
      <c r="F202">
        <v>1369.0028400000001</v>
      </c>
      <c r="G202">
        <v>298.47500000000002</v>
      </c>
      <c r="H202">
        <v>1</v>
      </c>
      <c r="I202">
        <v>5.3300000000000005E-4</v>
      </c>
      <c r="J202" s="1">
        <v>6.411332E-6</v>
      </c>
      <c r="K202">
        <v>83.105197000000004</v>
      </c>
      <c r="L202">
        <v>298.45</v>
      </c>
      <c r="M202">
        <f t="shared" si="5"/>
        <v>3.3506449991623391E-3</v>
      </c>
      <c r="N202">
        <v>0.1</v>
      </c>
      <c r="O202">
        <v>-5.4199999999999995E-4</v>
      </c>
      <c r="P202" s="1">
        <v>1.124696E-8</v>
      </c>
      <c r="Q202">
        <v>-48208.150265999997</v>
      </c>
    </row>
    <row r="203" spans="1:17">
      <c r="A203">
        <v>12808.033473</v>
      </c>
      <c r="B203">
        <v>298.42500000000001</v>
      </c>
      <c r="C203">
        <v>0.5</v>
      </c>
      <c r="D203">
        <v>1.1640000000000001E-3</v>
      </c>
      <c r="E203" s="1">
        <v>7.9012509999999996E-7</v>
      </c>
      <c r="F203">
        <v>1472.6781619999999</v>
      </c>
      <c r="G203">
        <v>298.40499999999997</v>
      </c>
      <c r="H203">
        <v>1</v>
      </c>
      <c r="I203">
        <v>-1.0169999999999999E-3</v>
      </c>
      <c r="J203" s="1">
        <v>6.4488180000000001E-6</v>
      </c>
      <c r="K203">
        <v>-157.69246100000001</v>
      </c>
      <c r="L203">
        <v>298.38499999999999</v>
      </c>
      <c r="M203">
        <f t="shared" si="5"/>
        <v>3.3513749015533622E-3</v>
      </c>
      <c r="N203">
        <v>0.1</v>
      </c>
      <c r="O203">
        <v>-7.4700000000000005E-4</v>
      </c>
      <c r="P203" s="1">
        <v>1.118671E-8</v>
      </c>
      <c r="Q203">
        <v>-66749.750692000001</v>
      </c>
    </row>
    <row r="204" spans="1:17">
      <c r="A204">
        <v>12872.005053999999</v>
      </c>
      <c r="B204">
        <v>298.39499999999998</v>
      </c>
      <c r="C204">
        <v>0.5</v>
      </c>
      <c r="D204">
        <v>1.565E-3</v>
      </c>
      <c r="E204" s="1">
        <v>7.2149779999999996E-7</v>
      </c>
      <c r="F204">
        <v>2169.743195</v>
      </c>
      <c r="G204">
        <v>298.20499999999998</v>
      </c>
      <c r="H204">
        <v>1</v>
      </c>
      <c r="I204" s="1">
        <v>6.5140000000000003E-5</v>
      </c>
      <c r="J204" s="1">
        <v>6.032842E-6</v>
      </c>
      <c r="K204">
        <v>10.797563999999999</v>
      </c>
      <c r="L204">
        <v>298.185</v>
      </c>
      <c r="M204">
        <f t="shared" si="5"/>
        <v>3.3536227509767427E-3</v>
      </c>
      <c r="N204">
        <v>0.1</v>
      </c>
      <c r="O204" s="1">
        <v>3.1955000000000002E-5</v>
      </c>
      <c r="P204" s="1">
        <v>1.05332E-8</v>
      </c>
      <c r="Q204">
        <v>3033.7403960000001</v>
      </c>
    </row>
    <row r="205" spans="1:17">
      <c r="A205">
        <v>12935.961230999999</v>
      </c>
      <c r="B205">
        <v>298.15499999999997</v>
      </c>
      <c r="C205">
        <v>0.5</v>
      </c>
      <c r="D205">
        <v>5.9699999999999998E-4</v>
      </c>
      <c r="E205" s="1">
        <v>7.2504220000000003E-7</v>
      </c>
      <c r="F205">
        <v>823.30375500000002</v>
      </c>
      <c r="G205">
        <v>298.16000000000003</v>
      </c>
      <c r="H205">
        <v>1</v>
      </c>
      <c r="I205">
        <v>1.76E-4</v>
      </c>
      <c r="J205" s="1">
        <v>6.1254379999999996E-6</v>
      </c>
      <c r="K205">
        <v>28.682848</v>
      </c>
      <c r="L205">
        <v>298.08</v>
      </c>
      <c r="M205">
        <f t="shared" si="5"/>
        <v>3.3548040794417608E-3</v>
      </c>
      <c r="N205">
        <v>0.1</v>
      </c>
      <c r="O205">
        <v>5.6569999999999997E-3</v>
      </c>
      <c r="P205" s="1">
        <v>1.035137E-8</v>
      </c>
      <c r="Q205">
        <v>546543.27959199995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2019-04-21T22:08:20Z</dcterms:created>
  <dcterms:modified xsi:type="dcterms:W3CDTF">2019-04-22T09:25:02Z</dcterms:modified>
</cp:coreProperties>
</file>