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<sst xmlns="http://schemas.openxmlformats.org/spreadsheetml/2006/main" count="12" uniqueCount="12">
  <si>
    <r>
      <t xml:space="preserve">周波数 </t>
    </r>
    <r>
      <rPr>
        <sz val="11"/>
        <color rgb="FF000000"/>
        <rFont val="Calibri"/>
        <family val="2"/>
      </rPr>
      <t xml:space="preserve">(THz)</t>
    </r>
  </si>
  <si>
    <r>
      <t xml:space="preserve">角周波数 </t>
    </r>
    <r>
      <rPr>
        <sz val="11"/>
        <color rgb="FF000000"/>
        <rFont val="Calibri"/>
        <family val="2"/>
      </rPr>
      <t xml:space="preserve">(Hz)</t>
    </r>
  </si>
  <si>
    <r>
      <t xml:space="preserve">屈折率 </t>
    </r>
    <r>
      <rPr>
        <sz val="11"/>
        <color rgb="FF000000"/>
        <rFont val="Calibri"/>
        <family val="2"/>
      </rPr>
      <t xml:space="preserve">n</t>
    </r>
  </si>
  <si>
    <r>
      <t xml:space="preserve">消衰定数 </t>
    </r>
    <r>
      <rPr>
        <sz val="11"/>
        <color rgb="FF000000"/>
        <rFont val="Calibri"/>
        <family val="2"/>
      </rPr>
      <t xml:space="preserve">Kappa</t>
    </r>
  </si>
  <si>
    <r>
      <t xml:space="preserve">誘電率 実部</t>
    </r>
    <r>
      <rPr>
        <sz val="11"/>
        <color rgb="FF000000"/>
        <rFont val="Calibri"/>
        <family val="2"/>
      </rPr>
      <t xml:space="preserve">(</t>
    </r>
    <r>
      <rPr>
        <sz val="11"/>
        <color rgb="FF000000"/>
        <rFont val="Droid Sans Fallback"/>
        <family val="2"/>
      </rPr>
      <t xml:space="preserve">実験</t>
    </r>
    <r>
      <rPr>
        <sz val="11"/>
        <color rgb="FF000000"/>
        <rFont val="Calibri"/>
        <family val="2"/>
      </rPr>
      <t xml:space="preserve">) </t>
    </r>
  </si>
  <si>
    <r>
      <t xml:space="preserve">誘電率 虚部</t>
    </r>
    <r>
      <rPr>
        <sz val="11"/>
        <color rgb="FF000000"/>
        <rFont val="Calibri"/>
        <family val="2"/>
      </rPr>
      <t xml:space="preserve">(</t>
    </r>
    <r>
      <rPr>
        <sz val="11"/>
        <color rgb="FF000000"/>
        <rFont val="Droid Sans Fallback"/>
        <family val="2"/>
      </rPr>
      <t xml:space="preserve">実験</t>
    </r>
    <r>
      <rPr>
        <sz val="11"/>
        <color rgb="FF000000"/>
        <rFont val="Calibri"/>
        <family val="2"/>
      </rPr>
      <t xml:space="preserve">) </t>
    </r>
  </si>
  <si>
    <r>
      <t xml:space="preserve">誘電率 実部</t>
    </r>
    <r>
      <rPr>
        <sz val="11"/>
        <color rgb="FF000000"/>
        <rFont val="Calibri"/>
        <family val="2"/>
      </rPr>
      <t xml:space="preserve">(Drude) </t>
    </r>
  </si>
  <si>
    <r>
      <t xml:space="preserve">誘電率 虚部</t>
    </r>
    <r>
      <rPr>
        <sz val="11"/>
        <color rgb="FF000000"/>
        <rFont val="Calibri"/>
        <family val="2"/>
      </rPr>
      <t xml:space="preserve">(Drude)</t>
    </r>
  </si>
  <si>
    <r>
      <t xml:space="preserve">誘電率 実部</t>
    </r>
    <r>
      <rPr>
        <sz val="11"/>
        <color rgb="FF000000"/>
        <rFont val="Calibri"/>
        <family val="2"/>
      </rPr>
      <t xml:space="preserve">(Drude2) </t>
    </r>
  </si>
  <si>
    <r>
      <t xml:space="preserve">誘電率 虚部</t>
    </r>
    <r>
      <rPr>
        <sz val="11"/>
        <color rgb="FF000000"/>
        <rFont val="Calibri"/>
        <family val="2"/>
      </rPr>
      <t xml:space="preserve">(Drude2)</t>
    </r>
  </si>
  <si>
    <t>金プラズマ周波数</t>
  </si>
  <si>
    <t>減衰定数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</si>
</sst>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"/>
  </numFmts>
  <fonts count="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roid Sans Fallback"/>
      <family val="2"/>
    </font>
    <font>
      <sz val="10"/>
      <name val="Arial"/>
      <family val="2"/>
    </font>
    <font>
      <sz val="9"/>
      <name val="Droid Sans Fallback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誘電率 実部(実験)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Sheet1!$B$2:$B$315</c:f>
              <c:numCache>
                <c:formatCode>General</c:formatCode>
                <c:ptCount val="314"/>
                <c:pt idx="0">
                  <c:v>1.5079644737231E+019</c:v>
                </c:pt>
                <c:pt idx="1">
                  <c:v>1.39626200533206E+019</c:v>
                </c:pt>
                <c:pt idx="2">
                  <c:v>1.29997219049954E+019</c:v>
                </c:pt>
                <c:pt idx="3">
                  <c:v>1.25663706143592E+019</c:v>
                </c:pt>
                <c:pt idx="4">
                  <c:v>1.07712017402449E+019</c:v>
                </c:pt>
                <c:pt idx="5">
                  <c:v>9.42477796076938E+018</c:v>
                </c:pt>
                <c:pt idx="6">
                  <c:v>7.5398223686155E+018</c:v>
                </c:pt>
                <c:pt idx="7">
                  <c:v>6.28318530717959E+018</c:v>
                </c:pt>
                <c:pt idx="8">
                  <c:v>5.38558830375183E+018</c:v>
                </c:pt>
                <c:pt idx="9">
                  <c:v>4.71238898038469E+018</c:v>
                </c:pt>
                <c:pt idx="10">
                  <c:v>3.76991118430775E+018</c:v>
                </c:pt>
                <c:pt idx="11">
                  <c:v>3.14159265358979E+018</c:v>
                </c:pt>
                <c:pt idx="12">
                  <c:v>2.69279101028326E+018</c:v>
                </c:pt>
                <c:pt idx="13">
                  <c:v>2.35619449019235E+018</c:v>
                </c:pt>
                <c:pt idx="14">
                  <c:v>2.26013715321618E+018</c:v>
                </c:pt>
                <c:pt idx="15">
                  <c:v>1.90592258152393E+018</c:v>
                </c:pt>
                <c:pt idx="16">
                  <c:v>1.8055109971299E+018</c:v>
                </c:pt>
                <c:pt idx="17">
                  <c:v>1.53873951535767E+018</c:v>
                </c:pt>
                <c:pt idx="18">
                  <c:v>1.413012977361E+018</c:v>
                </c:pt>
                <c:pt idx="19">
                  <c:v>1.29461263343251E+018</c:v>
                </c:pt>
                <c:pt idx="20">
                  <c:v>1.1803089263243E+018</c:v>
                </c:pt>
                <c:pt idx="21">
                  <c:v>1.07160353732479E+018</c:v>
                </c:pt>
                <c:pt idx="22">
                  <c:v>9.69131068149994E+017</c:v>
                </c:pt>
                <c:pt idx="23">
                  <c:v>8.71050545504921E+017</c:v>
                </c:pt>
                <c:pt idx="24">
                  <c:v>7.98033649050186E+017</c:v>
                </c:pt>
                <c:pt idx="25">
                  <c:v>7.60673829213697E+017</c:v>
                </c:pt>
                <c:pt idx="26">
                  <c:v>6.87437021273211E+017</c:v>
                </c:pt>
                <c:pt idx="27">
                  <c:v>6.01070240996313E+017</c:v>
                </c:pt>
                <c:pt idx="28">
                  <c:v>4.56074430299591E+017</c:v>
                </c:pt>
                <c:pt idx="29">
                  <c:v>3.95251939889031E+017</c:v>
                </c:pt>
                <c:pt idx="30">
                  <c:v>3.34448927352924E+017</c:v>
                </c:pt>
                <c:pt idx="31">
                  <c:v>3.04074124622425E+017</c:v>
                </c:pt>
                <c:pt idx="32">
                  <c:v>2.736578528689E+017</c:v>
                </c:pt>
                <c:pt idx="33">
                  <c:v>2.28064547005882E+017</c:v>
                </c:pt>
                <c:pt idx="34">
                  <c:v>1.82473754416987E+017</c:v>
                </c:pt>
                <c:pt idx="35">
                  <c:v>1.67253994647406E+017</c:v>
                </c:pt>
                <c:pt idx="36">
                  <c:v>1.59606729810037E+017</c:v>
                </c:pt>
                <c:pt idx="37">
                  <c:v>1.52012243729249E+017</c:v>
                </c:pt>
                <c:pt idx="38">
                  <c:v>1.33779696604876E+017</c:v>
                </c:pt>
                <c:pt idx="39">
                  <c:v>1.33024457730953E+017</c:v>
                </c:pt>
                <c:pt idx="40">
                  <c:v>1.32277386997929E+017</c:v>
                </c:pt>
                <c:pt idx="41">
                  <c:v>1.30717900404687E+017</c:v>
                </c:pt>
                <c:pt idx="42">
                  <c:v>1.29194856286227E+017</c:v>
                </c:pt>
                <c:pt idx="43">
                  <c:v>1.28490511213292E+017</c:v>
                </c:pt>
                <c:pt idx="44">
                  <c:v>1.27706998005487E+017</c:v>
                </c:pt>
                <c:pt idx="45">
                  <c:v>1.26932909575642E+017</c:v>
                </c:pt>
                <c:pt idx="46">
                  <c:v>1.26168245923758E+017</c:v>
                </c:pt>
                <c:pt idx="47">
                  <c:v>1.24666564635342E+017</c:v>
                </c:pt>
                <c:pt idx="48">
                  <c:v>1.21609794983399E+017</c:v>
                </c:pt>
                <c:pt idx="49">
                  <c:v>1.18625281962489E+017</c:v>
                </c:pt>
                <c:pt idx="50">
                  <c:v>1.15570397266138E+017</c:v>
                </c:pt>
                <c:pt idx="51">
                  <c:v>1.12534362125709E+017</c:v>
                </c:pt>
                <c:pt idx="52">
                  <c:v>1.0946314114756E+017</c:v>
                </c:pt>
                <c:pt idx="53">
                  <c:v>1.06434645829499E+017</c:v>
                </c:pt>
                <c:pt idx="54">
                  <c:v>1.0339861068907E+017</c:v>
                </c:pt>
                <c:pt idx="55">
                  <c:v>1.0037011537101E+017</c:v>
                </c:pt>
                <c:pt idx="56">
                  <c:v>97313345719066700</c:v>
                </c:pt>
                <c:pt idx="57">
                  <c:v>94247779607693800</c:v>
                </c:pt>
                <c:pt idx="58">
                  <c:v>91236877208493300</c:v>
                </c:pt>
                <c:pt idx="59">
                  <c:v>88164399593282500</c:v>
                </c:pt>
                <c:pt idx="60">
                  <c:v>85137789230814100</c:v>
                </c:pt>
                <c:pt idx="61">
                  <c:v>82097355860669900</c:v>
                </c:pt>
                <c:pt idx="62">
                  <c:v>79066975587017200</c:v>
                </c:pt>
                <c:pt idx="63">
                  <c:v>76006436023890000</c:v>
                </c:pt>
                <c:pt idx="64">
                  <c:v>74504126416943400</c:v>
                </c:pt>
                <c:pt idx="65">
                  <c:v>72975427431706600</c:v>
                </c:pt>
                <c:pt idx="66">
                  <c:v>71454268268838400</c:v>
                </c:pt>
                <c:pt idx="67">
                  <c:v>69942533883931000</c:v>
                </c:pt>
                <c:pt idx="68">
                  <c:v>68419489765470700</c:v>
                </c:pt>
                <c:pt idx="69">
                  <c:v>66889534143172400</c:v>
                </c:pt>
                <c:pt idx="70">
                  <c:v>65381569669449300</c:v>
                </c:pt>
                <c:pt idx="71">
                  <c:v>63853499002743300</c:v>
                </c:pt>
                <c:pt idx="72">
                  <c:v>62333156653965000</c:v>
                </c:pt>
                <c:pt idx="73">
                  <c:v>60824626693564300</c:v>
                </c:pt>
                <c:pt idx="74">
                  <c:v>59293979920882300</c:v>
                </c:pt>
                <c:pt idx="75">
                  <c:v>57767542882356000</c:v>
                </c:pt>
                <c:pt idx="76">
                  <c:v>56250530621790600</c:v>
                </c:pt>
                <c:pt idx="77">
                  <c:v>54731570573779900</c:v>
                </c:pt>
                <c:pt idx="78">
                  <c:v>53217260082896600</c:v>
                </c:pt>
                <c:pt idx="79">
                  <c:v>51699305344535100</c:v>
                </c:pt>
                <c:pt idx="80">
                  <c:v>50171800164506600</c:v>
                </c:pt>
                <c:pt idx="81">
                  <c:v>48656547195827200</c:v>
                </c:pt>
                <c:pt idx="82">
                  <c:v>47135702192224400</c:v>
                </c:pt>
                <c:pt idx="83">
                  <c:v>46370347389956900</c:v>
                </c:pt>
                <c:pt idx="84">
                  <c:v>45607443029959100</c:v>
                </c:pt>
                <c:pt idx="85">
                  <c:v>44847868758174200</c:v>
                </c:pt>
                <c:pt idx="86">
                  <c:v>44092504220545000</c:v>
                </c:pt>
                <c:pt idx="87">
                  <c:v>42569020279113200</c:v>
                </c:pt>
                <c:pt idx="88">
                  <c:v>41048677930335000</c:v>
                </c:pt>
                <c:pt idx="89">
                  <c:v>40105446152021200</c:v>
                </c:pt>
                <c:pt idx="90">
                  <c:v>39533487793508600</c:v>
                </c:pt>
                <c:pt idx="91">
                  <c:v>39269908169872400</c:v>
                </c:pt>
                <c:pt idx="92">
                  <c:v>38468487883941700</c:v>
                </c:pt>
                <c:pt idx="93">
                  <c:v>37699111843077500</c:v>
                </c:pt>
                <c:pt idx="94">
                  <c:v>36959895091687800</c:v>
                </c:pt>
                <c:pt idx="95">
                  <c:v>36249141169739700</c:v>
                </c:pt>
                <c:pt idx="96">
                  <c:v>35565216449053200</c:v>
                </c:pt>
                <c:pt idx="97">
                  <c:v>34906612965154600</c:v>
                </c:pt>
                <c:pt idx="98">
                  <c:v>34271948417276400</c:v>
                </c:pt>
                <c:pt idx="99">
                  <c:v>33659903336504000</c:v>
                </c:pt>
                <c:pt idx="100">
                  <c:v>33069409581335300</c:v>
                </c:pt>
                <c:pt idx="101">
                  <c:v>32499210514708800</c:v>
                </c:pt>
                <c:pt idx="102">
                  <c:v>31948426490681400</c:v>
                </c:pt>
                <c:pt idx="103">
                  <c:v>31415926535897900</c:v>
                </c:pt>
                <c:pt idx="104">
                  <c:v>30900893836268400</c:v>
                </c:pt>
                <c:pt idx="105">
                  <c:v>30402511577702900</c:v>
                </c:pt>
                <c:pt idx="106">
                  <c:v>29919900114258500</c:v>
                </c:pt>
                <c:pt idx="107">
                  <c:v>29452431127404300</c:v>
                </c:pt>
                <c:pt idx="108">
                  <c:v>28999287803050500</c:v>
                </c:pt>
                <c:pt idx="109">
                  <c:v>28559904654519500</c:v>
                </c:pt>
                <c:pt idx="110">
                  <c:v>28133653363280400</c:v>
                </c:pt>
                <c:pt idx="111">
                  <c:v>27719905610802600</c:v>
                </c:pt>
                <c:pt idx="112">
                  <c:v>27318221574114600</c:v>
                </c:pt>
                <c:pt idx="113">
                  <c:v>26927910102832600</c:v>
                </c:pt>
                <c:pt idx="114">
                  <c:v>26548657037691300</c:v>
                </c:pt>
                <c:pt idx="115">
                  <c:v>26179959723866000</c:v>
                </c:pt>
                <c:pt idx="116">
                  <c:v>25821315506532200</c:v>
                </c:pt>
                <c:pt idx="117">
                  <c:v>25472347394571400</c:v>
                </c:pt>
                <c:pt idx="118">
                  <c:v>25132741228718300</c:v>
                </c:pt>
                <c:pt idx="119">
                  <c:v>24802057186001500</c:v>
                </c:pt>
                <c:pt idx="120">
                  <c:v>24479918275302400</c:v>
                </c:pt>
                <c:pt idx="121">
                  <c:v>24166073169208800</c:v>
                </c:pt>
                <c:pt idx="122">
                  <c:v>23860207708455300</c:v>
                </c:pt>
                <c:pt idx="123">
                  <c:v>23561944901923400</c:v>
                </c:pt>
                <c:pt idx="124">
                  <c:v>23271033422201000</c:v>
                </c:pt>
                <c:pt idx="125">
                  <c:v>22987284773728800</c:v>
                </c:pt>
                <c:pt idx="126">
                  <c:v>22710321965388300</c:v>
                </c:pt>
                <c:pt idx="127">
                  <c:v>22439956501620400</c:v>
                </c:pt>
                <c:pt idx="128">
                  <c:v>22175937055012700</c:v>
                </c:pt>
                <c:pt idx="129">
                  <c:v>21918075130006100</c:v>
                </c:pt>
                <c:pt idx="130">
                  <c:v>21666182231041200</c:v>
                </c:pt>
                <c:pt idx="131">
                  <c:v>21419944198852900</c:v>
                </c:pt>
                <c:pt idx="132">
                  <c:v>21179298201587900</c:v>
                </c:pt>
                <c:pt idx="133">
                  <c:v>20943930079980900</c:v>
                </c:pt>
                <c:pt idx="134">
                  <c:v>20713777002178900</c:v>
                </c:pt>
                <c:pt idx="135">
                  <c:v>20488650472622700</c:v>
                </c:pt>
                <c:pt idx="136">
                  <c:v>20268361995753000</c:v>
                </c:pt>
                <c:pt idx="137">
                  <c:v>20052723076010600</c:v>
                </c:pt>
                <c:pt idx="138">
                  <c:v>19841608049689300</c:v>
                </c:pt>
                <c:pt idx="139">
                  <c:v>19634954084936200</c:v>
                </c:pt>
                <c:pt idx="140">
                  <c:v>19432509854338900</c:v>
                </c:pt>
                <c:pt idx="141">
                  <c:v>19234212526044300</c:v>
                </c:pt>
                <c:pt idx="142">
                  <c:v>19039936436346300</c:v>
                </c:pt>
                <c:pt idx="143">
                  <c:v>18849555921538800</c:v>
                </c:pt>
                <c:pt idx="144">
                  <c:v>18662945317915500</c:v>
                </c:pt>
                <c:pt idx="145">
                  <c:v>18479978961770500</c:v>
                </c:pt>
                <c:pt idx="146">
                  <c:v>18300531189397400</c:v>
                </c:pt>
                <c:pt idx="147">
                  <c:v>18124602000796400</c:v>
                </c:pt>
                <c:pt idx="148">
                  <c:v>17951940068555100</c:v>
                </c:pt>
                <c:pt idx="149">
                  <c:v>17782608224526600</c:v>
                </c:pt>
                <c:pt idx="150">
                  <c:v>17616417973151700</c:v>
                </c:pt>
                <c:pt idx="151">
                  <c:v>17453306482577300</c:v>
                </c:pt>
                <c:pt idx="152">
                  <c:v>17293148089097300</c:v>
                </c:pt>
                <c:pt idx="153">
                  <c:v>17135942792711700</c:v>
                </c:pt>
                <c:pt idx="154">
                  <c:v>16981564929714300</c:v>
                </c:pt>
                <c:pt idx="155">
                  <c:v>16829951668252000</c:v>
                </c:pt>
                <c:pt idx="156">
                  <c:v>16681040176471900</c:v>
                </c:pt>
                <c:pt idx="157">
                  <c:v>16534704790667700</c:v>
                </c:pt>
                <c:pt idx="158">
                  <c:v>16390945510839400</c:v>
                </c:pt>
                <c:pt idx="159">
                  <c:v>16249636673280900</c:v>
                </c:pt>
                <c:pt idx="160">
                  <c:v>16110715446139200</c:v>
                </c:pt>
                <c:pt idx="161">
                  <c:v>15974181829414200</c:v>
                </c:pt>
                <c:pt idx="162">
                  <c:v>15839972991252800</c:v>
                </c:pt>
                <c:pt idx="163">
                  <c:v>15707963267949000</c:v>
                </c:pt>
                <c:pt idx="164">
                  <c:v>15578152659502600</c:v>
                </c:pt>
                <c:pt idx="165">
                  <c:v>15450478334060700</c:v>
                </c:pt>
                <c:pt idx="166">
                  <c:v>15324814627917200</c:v>
                </c:pt>
                <c:pt idx="167">
                  <c:v>15201224372924900</c:v>
                </c:pt>
                <c:pt idx="168">
                  <c:v>15079644737231000</c:v>
                </c:pt>
                <c:pt idx="169">
                  <c:v>14959950057129200</c:v>
                </c:pt>
                <c:pt idx="170">
                  <c:v>14842140332619600</c:v>
                </c:pt>
                <c:pt idx="171">
                  <c:v>14726215563702200</c:v>
                </c:pt>
                <c:pt idx="172">
                  <c:v>14612050086670700</c:v>
                </c:pt>
                <c:pt idx="173">
                  <c:v>14499643901525300</c:v>
                </c:pt>
                <c:pt idx="174">
                  <c:v>14388997008265800</c:v>
                </c:pt>
                <c:pt idx="175">
                  <c:v>14279983743186300</c:v>
                </c:pt>
                <c:pt idx="176">
                  <c:v>14172604106286600</c:v>
                </c:pt>
                <c:pt idx="177">
                  <c:v>14066858097566700</c:v>
                </c:pt>
                <c:pt idx="178">
                  <c:v>13962620053320600</c:v>
                </c:pt>
                <c:pt idx="179">
                  <c:v>13859952805401300</c:v>
                </c:pt>
                <c:pt idx="180">
                  <c:v>13758793521955700</c:v>
                </c:pt>
                <c:pt idx="181">
                  <c:v>13659079371130800</c:v>
                </c:pt>
                <c:pt idx="182">
                  <c:v>13560810352926500</c:v>
                </c:pt>
                <c:pt idx="183">
                  <c:v>13463986467342900</c:v>
                </c:pt>
                <c:pt idx="184">
                  <c:v>12999721904995300</c:v>
                </c:pt>
                <c:pt idx="185">
                  <c:v>12566370614359200</c:v>
                </c:pt>
                <c:pt idx="186">
                  <c:v>12160979498339900</c:v>
                </c:pt>
                <c:pt idx="187">
                  <c:v>11780972450961700</c:v>
                </c:pt>
                <c:pt idx="188">
                  <c:v>11423961861807800</c:v>
                </c:pt>
                <c:pt idx="189">
                  <c:v>11087999943432900</c:v>
                </c:pt>
                <c:pt idx="190">
                  <c:v>10771201740244900</c:v>
                </c:pt>
                <c:pt idx="191">
                  <c:v>10471996455917000</c:v>
                </c:pt>
                <c:pt idx="192">
                  <c:v>10188938957828600</c:v>
                </c:pt>
                <c:pt idx="193">
                  <c:v>9920835440771210</c:v>
                </c:pt>
                <c:pt idx="194">
                  <c:v>9666429267683510</c:v>
                </c:pt>
                <c:pt idx="195">
                  <c:v>9424777960769380</c:v>
                </c:pt>
                <c:pt idx="196">
                  <c:v>9123687720849330</c:v>
                </c:pt>
                <c:pt idx="197">
                  <c:v>8971697468268660</c:v>
                </c:pt>
                <c:pt idx="198">
                  <c:v>8816439959328250</c:v>
                </c:pt>
                <c:pt idx="199">
                  <c:v>8666460326045880</c:v>
                </c:pt>
                <c:pt idx="200">
                  <c:v>8513778923081410</c:v>
                </c:pt>
                <c:pt idx="201">
                  <c:v>8362731148296810</c:v>
                </c:pt>
                <c:pt idx="202">
                  <c:v>8209735586066990</c:v>
                </c:pt>
                <c:pt idx="203">
                  <c:v>8058813474988540</c:v>
                </c:pt>
                <c:pt idx="204">
                  <c:v>7906697558701720</c:v>
                </c:pt>
                <c:pt idx="205">
                  <c:v>7753827660178040</c:v>
                </c:pt>
                <c:pt idx="206">
                  <c:v>7600643602389000</c:v>
                </c:pt>
                <c:pt idx="207">
                  <c:v>7450412641694340</c:v>
                </c:pt>
                <c:pt idx="208">
                  <c:v>7297542743170660</c:v>
                </c:pt>
                <c:pt idx="209">
                  <c:v>7145426826883840</c:v>
                </c:pt>
                <c:pt idx="210">
                  <c:v>6994253388393100</c:v>
                </c:pt>
                <c:pt idx="211">
                  <c:v>6841948976547070</c:v>
                </c:pt>
                <c:pt idx="212">
                  <c:v>6688953414317240</c:v>
                </c:pt>
                <c:pt idx="213">
                  <c:v>6538156966944930</c:v>
                </c:pt>
                <c:pt idx="214">
                  <c:v>6385349900274330</c:v>
                </c:pt>
                <c:pt idx="215">
                  <c:v>6233315665396500</c:v>
                </c:pt>
                <c:pt idx="216">
                  <c:v>6080502315540590</c:v>
                </c:pt>
                <c:pt idx="217">
                  <c:v>5929397992088230</c:v>
                </c:pt>
                <c:pt idx="218">
                  <c:v>5776754288235600</c:v>
                </c:pt>
                <c:pt idx="219">
                  <c:v>5625053062179060</c:v>
                </c:pt>
                <c:pt idx="220">
                  <c:v>5473157057377990</c:v>
                </c:pt>
                <c:pt idx="221">
                  <c:v>5321726008289660</c:v>
                </c:pt>
                <c:pt idx="222">
                  <c:v>5168510534574090</c:v>
                </c:pt>
                <c:pt idx="223">
                  <c:v>5017180016450660</c:v>
                </c:pt>
                <c:pt idx="224">
                  <c:v>4864404365706590</c:v>
                </c:pt>
                <c:pt idx="225">
                  <c:v>4712388980384690</c:v>
                </c:pt>
                <c:pt idx="226">
                  <c:v>4560744302995910</c:v>
                </c:pt>
                <c:pt idx="227">
                  <c:v>4409250422054500</c:v>
                </c:pt>
                <c:pt idx="228">
                  <c:v>4256902027911320</c:v>
                </c:pt>
                <c:pt idx="229">
                  <c:v>4104867793033500</c:v>
                </c:pt>
                <c:pt idx="230">
                  <c:v>3952519398890310</c:v>
                </c:pt>
                <c:pt idx="231">
                  <c:v>3801082066616670</c:v>
                </c:pt>
                <c:pt idx="232">
                  <c:v>3648771371585330</c:v>
                </c:pt>
                <c:pt idx="233">
                  <c:v>3496485809295220</c:v>
                </c:pt>
                <c:pt idx="234">
                  <c:v>3344489273529240</c:v>
                </c:pt>
                <c:pt idx="235">
                  <c:v>2888380285710460</c:v>
                </c:pt>
                <c:pt idx="236">
                  <c:v>2736578528689000</c:v>
                </c:pt>
                <c:pt idx="237">
                  <c:v>2584607125664240</c:v>
                </c:pt>
                <c:pt idx="238">
                  <c:v>2432516342118660</c:v>
                </c:pt>
                <c:pt idx="239">
                  <c:v>2280369009905300</c:v>
                </c:pt>
                <c:pt idx="240">
                  <c:v>2128447872363010</c:v>
                </c:pt>
                <c:pt idx="241">
                  <c:v>1976463902967640</c:v>
                </c:pt>
                <c:pt idx="242">
                  <c:v>1824737544169870</c:v>
                </c:pt>
                <c:pt idx="243">
                  <c:v>1672539946474060</c:v>
                </c:pt>
                <c:pt idx="244">
                  <c:v>1520122437292490</c:v>
                </c:pt>
                <c:pt idx="245">
                  <c:v>1490082528338870</c:v>
                </c:pt>
                <c:pt idx="246">
                  <c:v>1460074035311780</c:v>
                </c:pt>
                <c:pt idx="247">
                  <c:v>1429079082191460</c:v>
                </c:pt>
                <c:pt idx="248">
                  <c:v>1367893423670150</c:v>
                </c:pt>
                <c:pt idx="249">
                  <c:v>1367893423670150</c:v>
                </c:pt>
                <c:pt idx="250">
                  <c:v>1361962096740170</c:v>
                </c:pt>
                <c:pt idx="251">
                  <c:v>1337796966048760</c:v>
                </c:pt>
                <c:pt idx="252">
                  <c:v>1307179004046870</c:v>
                </c:pt>
                <c:pt idx="253">
                  <c:v>1277069980054870</c:v>
                </c:pt>
                <c:pt idx="254">
                  <c:v>1246665646353420</c:v>
                </c:pt>
                <c:pt idx="255">
                  <c:v>1216097949833990</c:v>
                </c:pt>
                <c:pt idx="256">
                  <c:v>1216097949833990</c:v>
                </c:pt>
                <c:pt idx="257">
                  <c:v>1185505120573340</c:v>
                </c:pt>
                <c:pt idx="258">
                  <c:v>1155703972661380</c:v>
                </c:pt>
                <c:pt idx="259">
                  <c:v>1125343621257090</c:v>
                </c:pt>
                <c:pt idx="260">
                  <c:v>1094631411475600</c:v>
                </c:pt>
                <c:pt idx="261">
                  <c:v>1064346458294990</c:v>
                </c:pt>
                <c:pt idx="262">
                  <c:v>1064346458294990</c:v>
                </c:pt>
                <c:pt idx="263">
                  <c:v>1003167082958990</c:v>
                </c:pt>
                <c:pt idx="264">
                  <c:v>980214607031859</c:v>
                </c:pt>
                <c:pt idx="265">
                  <c:v>973133457190667</c:v>
                </c:pt>
                <c:pt idx="266">
                  <c:v>942477796076938</c:v>
                </c:pt>
                <c:pt idx="267">
                  <c:v>912368772084933</c:v>
                </c:pt>
                <c:pt idx="268">
                  <c:v>912368772084933</c:v>
                </c:pt>
                <c:pt idx="269">
                  <c:v>881643995932825</c:v>
                </c:pt>
                <c:pt idx="270">
                  <c:v>851377892308141</c:v>
                </c:pt>
                <c:pt idx="271">
                  <c:v>820973558606699</c:v>
                </c:pt>
                <c:pt idx="272">
                  <c:v>790669755870172</c:v>
                </c:pt>
                <c:pt idx="273">
                  <c:v>760064360238900</c:v>
                </c:pt>
                <c:pt idx="274">
                  <c:v>729754274317066</c:v>
                </c:pt>
                <c:pt idx="275">
                  <c:v>699425338839310</c:v>
                </c:pt>
                <c:pt idx="276">
                  <c:v>668895341431724</c:v>
                </c:pt>
                <c:pt idx="277">
                  <c:v>638534990027433</c:v>
                </c:pt>
                <c:pt idx="278">
                  <c:v>608050231554059</c:v>
                </c:pt>
                <c:pt idx="279">
                  <c:v>592939799208823</c:v>
                </c:pt>
                <c:pt idx="280">
                  <c:v>577675428823560</c:v>
                </c:pt>
                <c:pt idx="281">
                  <c:v>562505306217906</c:v>
                </c:pt>
                <c:pt idx="282">
                  <c:v>547315705737799</c:v>
                </c:pt>
                <c:pt idx="283">
                  <c:v>532172600828966</c:v>
                </c:pt>
                <c:pt idx="284">
                  <c:v>516851053457408</c:v>
                </c:pt>
                <c:pt idx="285">
                  <c:v>501718001645066</c:v>
                </c:pt>
                <c:pt idx="286">
                  <c:v>486440436570659</c:v>
                </c:pt>
                <c:pt idx="287">
                  <c:v>471238898038469</c:v>
                </c:pt>
                <c:pt idx="288">
                  <c:v>456074430299591</c:v>
                </c:pt>
                <c:pt idx="289">
                  <c:v>440925042205450</c:v>
                </c:pt>
                <c:pt idx="290">
                  <c:v>425690202791132</c:v>
                </c:pt>
                <c:pt idx="291">
                  <c:v>410486779303350</c:v>
                </c:pt>
                <c:pt idx="292">
                  <c:v>395251939889031</c:v>
                </c:pt>
                <c:pt idx="293">
                  <c:v>380108206661667</c:v>
                </c:pt>
                <c:pt idx="294">
                  <c:v>364877137158533</c:v>
                </c:pt>
                <c:pt idx="295">
                  <c:v>349648580929522</c:v>
                </c:pt>
                <c:pt idx="296">
                  <c:v>334448927352924</c:v>
                </c:pt>
                <c:pt idx="297">
                  <c:v>319267495013716</c:v>
                </c:pt>
                <c:pt idx="298">
                  <c:v>304074124622425</c:v>
                </c:pt>
                <c:pt idx="299">
                  <c:v>296469585445146</c:v>
                </c:pt>
                <c:pt idx="300">
                  <c:v>288838028571046</c:v>
                </c:pt>
                <c:pt idx="301">
                  <c:v>281252967268218</c:v>
                </c:pt>
                <c:pt idx="302">
                  <c:v>273657852868900</c:v>
                </c:pt>
                <c:pt idx="303">
                  <c:v>266048915461905</c:v>
                </c:pt>
                <c:pt idx="304">
                  <c:v>258460712566424</c:v>
                </c:pt>
                <c:pt idx="305">
                  <c:v>250859314981799</c:v>
                </c:pt>
                <c:pt idx="306">
                  <c:v>243251634211866</c:v>
                </c:pt>
                <c:pt idx="307">
                  <c:v>235648979990178</c:v>
                </c:pt>
                <c:pt idx="308">
                  <c:v>228036900990530</c:v>
                </c:pt>
                <c:pt idx="309">
                  <c:v>220436760042966</c:v>
                </c:pt>
                <c:pt idx="310">
                  <c:v>212844787236301</c:v>
                </c:pt>
                <c:pt idx="311">
                  <c:v>205243389651675</c:v>
                </c:pt>
                <c:pt idx="312">
                  <c:v>197646390296764</c:v>
                </c:pt>
                <c:pt idx="313">
                  <c:v>190034939615647</c:v>
                </c:pt>
              </c:numCache>
            </c:numRef>
          </c:xVal>
          <c:yVal>
            <c:numRef>
              <c:f>Sheet1!$E$2:$E$315</c:f>
              <c:numCache>
                <c:formatCode>General</c:formatCode>
                <c:ptCount val="314"/>
                <c:pt idx="0">
                  <c:v>-0.999944</c:v>
                </c:pt>
                <c:pt idx="1">
                  <c:v>-0.999932</c:v>
                </c:pt>
                <c:pt idx="2">
                  <c:v>-0.999922</c:v>
                </c:pt>
                <c:pt idx="3">
                  <c:v>-0.999916</c:v>
                </c:pt>
                <c:pt idx="4">
                  <c:v>-0.999884</c:v>
                </c:pt>
                <c:pt idx="5">
                  <c:v>-0.999846</c:v>
                </c:pt>
                <c:pt idx="6">
                  <c:v>-0.999758</c:v>
                </c:pt>
                <c:pt idx="7">
                  <c:v>-0.999662</c:v>
                </c:pt>
                <c:pt idx="8">
                  <c:v>-0.999588</c:v>
                </c:pt>
                <c:pt idx="9">
                  <c:v>-0.999538</c:v>
                </c:pt>
                <c:pt idx="10">
                  <c:v>-0.999412</c:v>
                </c:pt>
                <c:pt idx="11">
                  <c:v>-0.999274</c:v>
                </c:pt>
                <c:pt idx="12">
                  <c:v>-0.99879</c:v>
                </c:pt>
                <c:pt idx="13">
                  <c:v>-0.998313</c:v>
                </c:pt>
                <c:pt idx="14">
                  <c:v>-0.998171</c:v>
                </c:pt>
                <c:pt idx="15">
                  <c:v>-0.997702</c:v>
                </c:pt>
                <c:pt idx="16">
                  <c:v>-0.997422</c:v>
                </c:pt>
                <c:pt idx="17">
                  <c:v>-0.996404</c:v>
                </c:pt>
                <c:pt idx="18">
                  <c:v>-0.995766</c:v>
                </c:pt>
                <c:pt idx="19">
                  <c:v>-0.995188</c:v>
                </c:pt>
                <c:pt idx="20">
                  <c:v>-0.994691</c:v>
                </c:pt>
                <c:pt idx="21">
                  <c:v>-0.994174</c:v>
                </c:pt>
                <c:pt idx="22">
                  <c:v>-0.993318</c:v>
                </c:pt>
                <c:pt idx="23">
                  <c:v>-0.99306</c:v>
                </c:pt>
                <c:pt idx="24">
                  <c:v>-0.992508</c:v>
                </c:pt>
                <c:pt idx="25">
                  <c:v>-0.992047</c:v>
                </c:pt>
                <c:pt idx="26">
                  <c:v>-0.991894</c:v>
                </c:pt>
                <c:pt idx="27">
                  <c:v>-0.99056</c:v>
                </c:pt>
                <c:pt idx="28">
                  <c:v>-0.982161</c:v>
                </c:pt>
                <c:pt idx="29">
                  <c:v>-0.976256</c:v>
                </c:pt>
                <c:pt idx="30">
                  <c:v>-0.972335</c:v>
                </c:pt>
                <c:pt idx="31">
                  <c:v>-0.966421</c:v>
                </c:pt>
                <c:pt idx="32">
                  <c:v>-0.958555</c:v>
                </c:pt>
                <c:pt idx="33">
                  <c:v>-0.927471</c:v>
                </c:pt>
                <c:pt idx="34">
                  <c:v>-0.863358</c:v>
                </c:pt>
                <c:pt idx="35">
                  <c:v>-0.830722</c:v>
                </c:pt>
                <c:pt idx="36">
                  <c:v>-0.811246</c:v>
                </c:pt>
                <c:pt idx="37">
                  <c:v>-0.792382</c:v>
                </c:pt>
                <c:pt idx="38">
                  <c:v>-0.79339</c:v>
                </c:pt>
                <c:pt idx="39">
                  <c:v>-0.791658</c:v>
                </c:pt>
                <c:pt idx="40">
                  <c:v>-0.790087</c:v>
                </c:pt>
                <c:pt idx="41">
                  <c:v>-0.788754</c:v>
                </c:pt>
                <c:pt idx="42">
                  <c:v>-0.790968</c:v>
                </c:pt>
                <c:pt idx="43">
                  <c:v>-0.792821</c:v>
                </c:pt>
                <c:pt idx="44">
                  <c:v>-0.792551</c:v>
                </c:pt>
                <c:pt idx="45">
                  <c:v>-0.787283</c:v>
                </c:pt>
                <c:pt idx="46">
                  <c:v>-0.78572</c:v>
                </c:pt>
                <c:pt idx="47">
                  <c:v>-0.780812</c:v>
                </c:pt>
                <c:pt idx="48">
                  <c:v>-0.776539</c:v>
                </c:pt>
                <c:pt idx="49">
                  <c:v>-0.772316</c:v>
                </c:pt>
                <c:pt idx="50">
                  <c:v>-0.769715</c:v>
                </c:pt>
                <c:pt idx="51">
                  <c:v>-0.763754</c:v>
                </c:pt>
                <c:pt idx="52">
                  <c:v>-0.752984</c:v>
                </c:pt>
                <c:pt idx="53">
                  <c:v>-0.746993</c:v>
                </c:pt>
                <c:pt idx="54">
                  <c:v>-0.746401</c:v>
                </c:pt>
                <c:pt idx="55">
                  <c:v>-0.751232</c:v>
                </c:pt>
                <c:pt idx="56">
                  <c:v>-0.756058</c:v>
                </c:pt>
                <c:pt idx="57">
                  <c:v>-0.762217</c:v>
                </c:pt>
                <c:pt idx="58">
                  <c:v>-0.771013</c:v>
                </c:pt>
                <c:pt idx="59">
                  <c:v>-0.768877</c:v>
                </c:pt>
                <c:pt idx="60">
                  <c:v>-0.761977</c:v>
                </c:pt>
                <c:pt idx="61">
                  <c:v>-0.751504</c:v>
                </c:pt>
                <c:pt idx="62">
                  <c:v>-0.740021</c:v>
                </c:pt>
                <c:pt idx="63">
                  <c:v>-0.7272</c:v>
                </c:pt>
                <c:pt idx="64">
                  <c:v>-0.71941</c:v>
                </c:pt>
                <c:pt idx="65">
                  <c:v>-0.713221</c:v>
                </c:pt>
                <c:pt idx="66">
                  <c:v>-0.711125</c:v>
                </c:pt>
                <c:pt idx="67">
                  <c:v>-0.712541</c:v>
                </c:pt>
                <c:pt idx="68">
                  <c:v>-0.720925</c:v>
                </c:pt>
                <c:pt idx="69">
                  <c:v>-0.730773</c:v>
                </c:pt>
                <c:pt idx="70">
                  <c:v>-0.736513</c:v>
                </c:pt>
                <c:pt idx="71">
                  <c:v>-0.738225</c:v>
                </c:pt>
                <c:pt idx="72">
                  <c:v>-0.73889</c:v>
                </c:pt>
                <c:pt idx="73">
                  <c:v>-0.743581</c:v>
                </c:pt>
                <c:pt idx="74">
                  <c:v>-0.753458</c:v>
                </c:pt>
                <c:pt idx="75">
                  <c:v>-0.763322</c:v>
                </c:pt>
                <c:pt idx="76">
                  <c:v>-0.770677</c:v>
                </c:pt>
                <c:pt idx="77">
                  <c:v>-0.784485</c:v>
                </c:pt>
                <c:pt idx="78">
                  <c:v>-0.799562</c:v>
                </c:pt>
                <c:pt idx="79">
                  <c:v>-0.844673</c:v>
                </c:pt>
                <c:pt idx="80">
                  <c:v>-0.875186</c:v>
                </c:pt>
                <c:pt idx="81">
                  <c:v>-0.972925</c:v>
                </c:pt>
                <c:pt idx="82">
                  <c:v>-1.07942</c:v>
                </c:pt>
                <c:pt idx="83">
                  <c:v>-1.1181</c:v>
                </c:pt>
                <c:pt idx="84">
                  <c:v>-1.15038</c:v>
                </c:pt>
                <c:pt idx="85">
                  <c:v>-1.1712</c:v>
                </c:pt>
                <c:pt idx="86">
                  <c:v>-1.17783</c:v>
                </c:pt>
                <c:pt idx="87">
                  <c:v>-1.18025</c:v>
                </c:pt>
                <c:pt idx="88">
                  <c:v>-1.20425</c:v>
                </c:pt>
                <c:pt idx="89">
                  <c:v>-1.03133</c:v>
                </c:pt>
                <c:pt idx="90">
                  <c:v>-1.26386</c:v>
                </c:pt>
                <c:pt idx="91">
                  <c:v>-1.03494</c:v>
                </c:pt>
                <c:pt idx="92">
                  <c:v>-1.07572</c:v>
                </c:pt>
                <c:pt idx="93">
                  <c:v>-1.13853</c:v>
                </c:pt>
                <c:pt idx="94">
                  <c:v>-1.22262</c:v>
                </c:pt>
                <c:pt idx="95">
                  <c:v>-1.30798</c:v>
                </c:pt>
                <c:pt idx="96">
                  <c:v>-1.42413</c:v>
                </c:pt>
                <c:pt idx="97">
                  <c:v>-1.51785</c:v>
                </c:pt>
                <c:pt idx="98">
                  <c:v>-1.6081</c:v>
                </c:pt>
                <c:pt idx="99">
                  <c:v>-1.68933</c:v>
                </c:pt>
                <c:pt idx="100">
                  <c:v>-1.76698</c:v>
                </c:pt>
                <c:pt idx="101">
                  <c:v>-1.82199</c:v>
                </c:pt>
                <c:pt idx="102">
                  <c:v>-1.86612</c:v>
                </c:pt>
                <c:pt idx="103">
                  <c:v>-1.89974</c:v>
                </c:pt>
                <c:pt idx="104">
                  <c:v>-1.91798</c:v>
                </c:pt>
                <c:pt idx="105">
                  <c:v>-1.90622</c:v>
                </c:pt>
                <c:pt idx="106">
                  <c:v>-1.89191</c:v>
                </c:pt>
                <c:pt idx="107">
                  <c:v>-1.87155</c:v>
                </c:pt>
                <c:pt idx="108">
                  <c:v>-1.83813</c:v>
                </c:pt>
                <c:pt idx="109">
                  <c:v>-1.7896</c:v>
                </c:pt>
                <c:pt idx="110">
                  <c:v>-1.74726</c:v>
                </c:pt>
                <c:pt idx="111">
                  <c:v>-1.69742</c:v>
                </c:pt>
                <c:pt idx="112">
                  <c:v>-1.64614</c:v>
                </c:pt>
                <c:pt idx="113">
                  <c:v>-1.61531</c:v>
                </c:pt>
                <c:pt idx="114">
                  <c:v>-1.586</c:v>
                </c:pt>
                <c:pt idx="115">
                  <c:v>-1.57173</c:v>
                </c:pt>
                <c:pt idx="116">
                  <c:v>-1.56186</c:v>
                </c:pt>
                <c:pt idx="117">
                  <c:v>-1.56325</c:v>
                </c:pt>
                <c:pt idx="118">
                  <c:v>-1.5627</c:v>
                </c:pt>
                <c:pt idx="119">
                  <c:v>-1.56927</c:v>
                </c:pt>
                <c:pt idx="120">
                  <c:v>-1.57724</c:v>
                </c:pt>
                <c:pt idx="121">
                  <c:v>-1.58968</c:v>
                </c:pt>
                <c:pt idx="122">
                  <c:v>-1.6029</c:v>
                </c:pt>
                <c:pt idx="123">
                  <c:v>-1.61387</c:v>
                </c:pt>
                <c:pt idx="124">
                  <c:v>-1.6264</c:v>
                </c:pt>
                <c:pt idx="125">
                  <c:v>-1.64317</c:v>
                </c:pt>
                <c:pt idx="126">
                  <c:v>-1.66059</c:v>
                </c:pt>
                <c:pt idx="127">
                  <c:v>-1.67658</c:v>
                </c:pt>
                <c:pt idx="128">
                  <c:v>-1.69893</c:v>
                </c:pt>
                <c:pt idx="129">
                  <c:v>-1.71721</c:v>
                </c:pt>
                <c:pt idx="130">
                  <c:v>-1.74038</c:v>
                </c:pt>
                <c:pt idx="131">
                  <c:v>-1.76742</c:v>
                </c:pt>
                <c:pt idx="132">
                  <c:v>-1.79525</c:v>
                </c:pt>
                <c:pt idx="133">
                  <c:v>-1.8249</c:v>
                </c:pt>
                <c:pt idx="134">
                  <c:v>-1.8516</c:v>
                </c:pt>
                <c:pt idx="135">
                  <c:v>-1.88174</c:v>
                </c:pt>
                <c:pt idx="136">
                  <c:v>-1.91112</c:v>
                </c:pt>
                <c:pt idx="137">
                  <c:v>-1.94303</c:v>
                </c:pt>
                <c:pt idx="138">
                  <c:v>-1.97754</c:v>
                </c:pt>
                <c:pt idx="139">
                  <c:v>-2.01404</c:v>
                </c:pt>
                <c:pt idx="140">
                  <c:v>-2.04623</c:v>
                </c:pt>
                <c:pt idx="141">
                  <c:v>-2.07468</c:v>
                </c:pt>
                <c:pt idx="142">
                  <c:v>-2.10666</c:v>
                </c:pt>
                <c:pt idx="143">
                  <c:v>-2.1389</c:v>
                </c:pt>
                <c:pt idx="144">
                  <c:v>-2.16581</c:v>
                </c:pt>
                <c:pt idx="145">
                  <c:v>-2.1832</c:v>
                </c:pt>
                <c:pt idx="146">
                  <c:v>-2.19898</c:v>
                </c:pt>
                <c:pt idx="147">
                  <c:v>-2.21583</c:v>
                </c:pt>
                <c:pt idx="148">
                  <c:v>-2.22931</c:v>
                </c:pt>
                <c:pt idx="149">
                  <c:v>-2.23799</c:v>
                </c:pt>
                <c:pt idx="150">
                  <c:v>-2.25441</c:v>
                </c:pt>
                <c:pt idx="151">
                  <c:v>-2.26675</c:v>
                </c:pt>
                <c:pt idx="152">
                  <c:v>-2.28585</c:v>
                </c:pt>
                <c:pt idx="153">
                  <c:v>-2.30328</c:v>
                </c:pt>
                <c:pt idx="154">
                  <c:v>-2.31838</c:v>
                </c:pt>
                <c:pt idx="155">
                  <c:v>-2.33602</c:v>
                </c:pt>
                <c:pt idx="156">
                  <c:v>-2.35807</c:v>
                </c:pt>
                <c:pt idx="157">
                  <c:v>-2.37715</c:v>
                </c:pt>
                <c:pt idx="158">
                  <c:v>-2.39879</c:v>
                </c:pt>
                <c:pt idx="159">
                  <c:v>-2.41679</c:v>
                </c:pt>
                <c:pt idx="160">
                  <c:v>-2.44237</c:v>
                </c:pt>
                <c:pt idx="161">
                  <c:v>-2.465</c:v>
                </c:pt>
                <c:pt idx="162">
                  <c:v>-2.48705</c:v>
                </c:pt>
                <c:pt idx="163">
                  <c:v>-2.51304</c:v>
                </c:pt>
                <c:pt idx="164">
                  <c:v>-2.53531</c:v>
                </c:pt>
                <c:pt idx="165">
                  <c:v>-2.56352</c:v>
                </c:pt>
                <c:pt idx="166">
                  <c:v>-2.58995</c:v>
                </c:pt>
                <c:pt idx="167">
                  <c:v>-2.61257</c:v>
                </c:pt>
                <c:pt idx="168">
                  <c:v>-2.63926</c:v>
                </c:pt>
                <c:pt idx="169">
                  <c:v>-2.6641</c:v>
                </c:pt>
                <c:pt idx="170">
                  <c:v>-2.68705</c:v>
                </c:pt>
                <c:pt idx="171">
                  <c:v>-2.71414</c:v>
                </c:pt>
                <c:pt idx="172">
                  <c:v>-2.7347</c:v>
                </c:pt>
                <c:pt idx="173">
                  <c:v>-2.75126</c:v>
                </c:pt>
                <c:pt idx="174">
                  <c:v>-2.7787</c:v>
                </c:pt>
                <c:pt idx="175">
                  <c:v>-2.80215</c:v>
                </c:pt>
                <c:pt idx="176">
                  <c:v>-2.82777</c:v>
                </c:pt>
                <c:pt idx="177">
                  <c:v>-2.85561</c:v>
                </c:pt>
                <c:pt idx="178">
                  <c:v>-2.87939</c:v>
                </c:pt>
                <c:pt idx="179">
                  <c:v>-2.89905</c:v>
                </c:pt>
                <c:pt idx="180">
                  <c:v>-2.92839</c:v>
                </c:pt>
                <c:pt idx="181">
                  <c:v>-2.95247</c:v>
                </c:pt>
                <c:pt idx="182">
                  <c:v>-2.97451</c:v>
                </c:pt>
                <c:pt idx="183">
                  <c:v>-2.99878</c:v>
                </c:pt>
                <c:pt idx="184">
                  <c:v>-3.10692</c:v>
                </c:pt>
                <c:pt idx="185">
                  <c:v>-3.22797</c:v>
                </c:pt>
                <c:pt idx="186">
                  <c:v>-3.33016</c:v>
                </c:pt>
                <c:pt idx="187">
                  <c:v>-3.42253</c:v>
                </c:pt>
                <c:pt idx="188">
                  <c:v>-3.48079</c:v>
                </c:pt>
                <c:pt idx="189">
                  <c:v>-3.45226</c:v>
                </c:pt>
                <c:pt idx="190">
                  <c:v>-3.3949</c:v>
                </c:pt>
                <c:pt idx="191">
                  <c:v>-3.33812</c:v>
                </c:pt>
                <c:pt idx="192">
                  <c:v>-3.30481</c:v>
                </c:pt>
                <c:pt idx="193">
                  <c:v>-3.32455</c:v>
                </c:pt>
                <c:pt idx="194">
                  <c:v>-3.39668</c:v>
                </c:pt>
                <c:pt idx="195">
                  <c:v>-3.51255</c:v>
                </c:pt>
                <c:pt idx="196">
                  <c:v>-3.72772</c:v>
                </c:pt>
                <c:pt idx="197">
                  <c:v>-3.82446</c:v>
                </c:pt>
                <c:pt idx="198">
                  <c:v>-3.91112</c:v>
                </c:pt>
                <c:pt idx="199">
                  <c:v>-3.99439</c:v>
                </c:pt>
                <c:pt idx="200">
                  <c:v>-4.09009</c:v>
                </c:pt>
                <c:pt idx="201">
                  <c:v>-4.18767</c:v>
                </c:pt>
                <c:pt idx="202">
                  <c:v>-4.2986</c:v>
                </c:pt>
                <c:pt idx="203">
                  <c:v>-4.41754</c:v>
                </c:pt>
                <c:pt idx="204">
                  <c:v>-4.5634</c:v>
                </c:pt>
                <c:pt idx="205">
                  <c:v>-4.71258</c:v>
                </c:pt>
                <c:pt idx="206">
                  <c:v>-4.87875</c:v>
                </c:pt>
                <c:pt idx="207">
                  <c:v>-5.1033</c:v>
                </c:pt>
                <c:pt idx="208">
                  <c:v>-5.31752</c:v>
                </c:pt>
                <c:pt idx="209">
                  <c:v>-5.57277</c:v>
                </c:pt>
                <c:pt idx="210">
                  <c:v>-5.87329</c:v>
                </c:pt>
                <c:pt idx="211">
                  <c:v>-6.14581</c:v>
                </c:pt>
                <c:pt idx="212">
                  <c:v>-6.39802</c:v>
                </c:pt>
                <c:pt idx="213">
                  <c:v>-6.64456</c:v>
                </c:pt>
                <c:pt idx="214">
                  <c:v>-6.8329</c:v>
                </c:pt>
                <c:pt idx="215">
                  <c:v>-6.96974</c:v>
                </c:pt>
                <c:pt idx="216">
                  <c:v>-7.01996</c:v>
                </c:pt>
                <c:pt idx="217">
                  <c:v>-7.01082</c:v>
                </c:pt>
                <c:pt idx="218">
                  <c:v>-6.85386</c:v>
                </c:pt>
                <c:pt idx="219">
                  <c:v>-6.6924</c:v>
                </c:pt>
                <c:pt idx="220">
                  <c:v>-6.52647</c:v>
                </c:pt>
                <c:pt idx="221">
                  <c:v>-6.4427</c:v>
                </c:pt>
                <c:pt idx="222">
                  <c:v>-6.4117</c:v>
                </c:pt>
                <c:pt idx="223">
                  <c:v>-6.50925</c:v>
                </c:pt>
                <c:pt idx="224">
                  <c:v>-6.55037</c:v>
                </c:pt>
                <c:pt idx="225">
                  <c:v>-6.5749</c:v>
                </c:pt>
                <c:pt idx="226">
                  <c:v>-6.51026</c:v>
                </c:pt>
                <c:pt idx="227">
                  <c:v>-6.37506</c:v>
                </c:pt>
                <c:pt idx="228">
                  <c:v>-6.06506</c:v>
                </c:pt>
                <c:pt idx="229">
                  <c:v>-5.44119</c:v>
                </c:pt>
                <c:pt idx="230">
                  <c:v>-4.76818</c:v>
                </c:pt>
                <c:pt idx="231">
                  <c:v>-4.22466</c:v>
                </c:pt>
                <c:pt idx="232">
                  <c:v>-4.86406</c:v>
                </c:pt>
                <c:pt idx="233">
                  <c:v>-6.6132</c:v>
                </c:pt>
                <c:pt idx="234">
                  <c:v>-8.38804</c:v>
                </c:pt>
                <c:pt idx="235">
                  <c:v>-9.95006</c:v>
                </c:pt>
                <c:pt idx="236">
                  <c:v>-14.4656</c:v>
                </c:pt>
                <c:pt idx="237">
                  <c:v>-18.9494</c:v>
                </c:pt>
                <c:pt idx="238">
                  <c:v>-23.6499</c:v>
                </c:pt>
                <c:pt idx="239">
                  <c:v>-29.0874</c:v>
                </c:pt>
                <c:pt idx="240">
                  <c:v>-34.6185</c:v>
                </c:pt>
                <c:pt idx="241">
                  <c:v>-41.9166</c:v>
                </c:pt>
                <c:pt idx="242">
                  <c:v>-50.0589</c:v>
                </c:pt>
                <c:pt idx="243">
                  <c:v>-62.9822</c:v>
                </c:pt>
                <c:pt idx="244">
                  <c:v>-77.0513</c:v>
                </c:pt>
                <c:pt idx="245">
                  <c:v>-65.5994</c:v>
                </c:pt>
                <c:pt idx="246">
                  <c:v>-68.2249</c:v>
                </c:pt>
                <c:pt idx="247">
                  <c:v>-71.072</c:v>
                </c:pt>
                <c:pt idx="248">
                  <c:v>-73.9782</c:v>
                </c:pt>
                <c:pt idx="249">
                  <c:v>-94.6882</c:v>
                </c:pt>
                <c:pt idx="250">
                  <c:v>-77.119</c:v>
                </c:pt>
                <c:pt idx="251">
                  <c:v>-80.5053</c:v>
                </c:pt>
                <c:pt idx="252">
                  <c:v>-83.9655</c:v>
                </c:pt>
                <c:pt idx="253">
                  <c:v>-87.8748</c:v>
                </c:pt>
                <c:pt idx="254">
                  <c:v>-92.0648</c:v>
                </c:pt>
                <c:pt idx="255">
                  <c:v>-96.5486</c:v>
                </c:pt>
                <c:pt idx="256">
                  <c:v>-132.553</c:v>
                </c:pt>
                <c:pt idx="257">
                  <c:v>-102.35</c:v>
                </c:pt>
                <c:pt idx="258">
                  <c:v>-106.461</c:v>
                </c:pt>
                <c:pt idx="259">
                  <c:v>-112.764</c:v>
                </c:pt>
                <c:pt idx="260">
                  <c:v>-119.252</c:v>
                </c:pt>
                <c:pt idx="261">
                  <c:v>-125.924</c:v>
                </c:pt>
                <c:pt idx="262">
                  <c:v>-166.937</c:v>
                </c:pt>
                <c:pt idx="263">
                  <c:v>-132.783</c:v>
                </c:pt>
                <c:pt idx="264">
                  <c:v>-142.198</c:v>
                </c:pt>
                <c:pt idx="265">
                  <c:v>-149.491</c:v>
                </c:pt>
                <c:pt idx="266">
                  <c:v>-159.482</c:v>
                </c:pt>
                <c:pt idx="267">
                  <c:v>-169.803</c:v>
                </c:pt>
                <c:pt idx="268">
                  <c:v>-228.963</c:v>
                </c:pt>
                <c:pt idx="269">
                  <c:v>-180.457</c:v>
                </c:pt>
                <c:pt idx="270">
                  <c:v>-194.214</c:v>
                </c:pt>
                <c:pt idx="271">
                  <c:v>-208.49</c:v>
                </c:pt>
                <c:pt idx="272">
                  <c:v>-223.287</c:v>
                </c:pt>
                <c:pt idx="273">
                  <c:v>-241.702</c:v>
                </c:pt>
                <c:pt idx="274">
                  <c:v>-260.866</c:v>
                </c:pt>
                <c:pt idx="275">
                  <c:v>-284.142</c:v>
                </c:pt>
                <c:pt idx="276">
                  <c:v>-308.446</c:v>
                </c:pt>
                <c:pt idx="277">
                  <c:v>-337.444</c:v>
                </c:pt>
                <c:pt idx="278">
                  <c:v>-371.626</c:v>
                </c:pt>
                <c:pt idx="279">
                  <c:v>-391.33</c:v>
                </c:pt>
                <c:pt idx="280">
                  <c:v>-411.559</c:v>
                </c:pt>
                <c:pt idx="281">
                  <c:v>-432.324</c:v>
                </c:pt>
                <c:pt idx="282">
                  <c:v>-457.876</c:v>
                </c:pt>
                <c:pt idx="283">
                  <c:v>-484.194</c:v>
                </c:pt>
                <c:pt idx="284">
                  <c:v>-511.277</c:v>
                </c:pt>
                <c:pt idx="285">
                  <c:v>-539.142</c:v>
                </c:pt>
                <c:pt idx="286">
                  <c:v>-577.316</c:v>
                </c:pt>
                <c:pt idx="287">
                  <c:v>-611.92</c:v>
                </c:pt>
                <c:pt idx="288">
                  <c:v>-652.717</c:v>
                </c:pt>
                <c:pt idx="289">
                  <c:v>-700.17</c:v>
                </c:pt>
                <c:pt idx="290">
                  <c:v>-749.394</c:v>
                </c:pt>
                <c:pt idx="291">
                  <c:v>-806.058</c:v>
                </c:pt>
                <c:pt idx="292">
                  <c:v>-870.789</c:v>
                </c:pt>
                <c:pt idx="293">
                  <c:v>-944.298</c:v>
                </c:pt>
                <c:pt idx="294">
                  <c:v>-1020.95</c:v>
                </c:pt>
                <c:pt idx="295">
                  <c:v>-1100.83</c:v>
                </c:pt>
                <c:pt idx="296">
                  <c:v>-1197.75</c:v>
                </c:pt>
                <c:pt idx="297">
                  <c:v>-1313.52</c:v>
                </c:pt>
                <c:pt idx="298">
                  <c:v>-1435.66</c:v>
                </c:pt>
                <c:pt idx="299">
                  <c:v>-1499.2</c:v>
                </c:pt>
                <c:pt idx="300">
                  <c:v>-1564.4</c:v>
                </c:pt>
                <c:pt idx="301">
                  <c:v>-1647.32</c:v>
                </c:pt>
                <c:pt idx="302">
                  <c:v>-1724.53</c:v>
                </c:pt>
                <c:pt idx="303">
                  <c:v>-1812.12</c:v>
                </c:pt>
                <c:pt idx="304">
                  <c:v>-1902.03</c:v>
                </c:pt>
                <c:pt idx="305">
                  <c:v>-2003.41</c:v>
                </c:pt>
                <c:pt idx="306">
                  <c:v>-2108</c:v>
                </c:pt>
                <c:pt idx="307">
                  <c:v>-2225.21</c:v>
                </c:pt>
                <c:pt idx="308">
                  <c:v>-2347.05</c:v>
                </c:pt>
                <c:pt idx="309">
                  <c:v>-2473.25</c:v>
                </c:pt>
                <c:pt idx="310">
                  <c:v>-2624.28</c:v>
                </c:pt>
                <c:pt idx="311">
                  <c:v>-2780.07</c:v>
                </c:pt>
                <c:pt idx="312">
                  <c:v>-2952.09</c:v>
                </c:pt>
                <c:pt idx="313">
                  <c:v>-3141.91</c:v>
                </c:pt>
              </c:numCache>
            </c:numRef>
          </c:y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誘電率 虚部(実験)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Sheet1!$B$2:$B$315</c:f>
              <c:numCache>
                <c:formatCode>General</c:formatCode>
                <c:ptCount val="314"/>
                <c:pt idx="0">
                  <c:v>1.5079644737231E+019</c:v>
                </c:pt>
                <c:pt idx="1">
                  <c:v>1.39626200533206E+019</c:v>
                </c:pt>
                <c:pt idx="2">
                  <c:v>1.29997219049954E+019</c:v>
                </c:pt>
                <c:pt idx="3">
                  <c:v>1.25663706143592E+019</c:v>
                </c:pt>
                <c:pt idx="4">
                  <c:v>1.07712017402449E+019</c:v>
                </c:pt>
                <c:pt idx="5">
                  <c:v>9.42477796076938E+018</c:v>
                </c:pt>
                <c:pt idx="6">
                  <c:v>7.5398223686155E+018</c:v>
                </c:pt>
                <c:pt idx="7">
                  <c:v>6.28318530717959E+018</c:v>
                </c:pt>
                <c:pt idx="8">
                  <c:v>5.38558830375183E+018</c:v>
                </c:pt>
                <c:pt idx="9">
                  <c:v>4.71238898038469E+018</c:v>
                </c:pt>
                <c:pt idx="10">
                  <c:v>3.76991118430775E+018</c:v>
                </c:pt>
                <c:pt idx="11">
                  <c:v>3.14159265358979E+018</c:v>
                </c:pt>
                <c:pt idx="12">
                  <c:v>2.69279101028326E+018</c:v>
                </c:pt>
                <c:pt idx="13">
                  <c:v>2.35619449019235E+018</c:v>
                </c:pt>
                <c:pt idx="14">
                  <c:v>2.26013715321618E+018</c:v>
                </c:pt>
                <c:pt idx="15">
                  <c:v>1.90592258152393E+018</c:v>
                </c:pt>
                <c:pt idx="16">
                  <c:v>1.8055109971299E+018</c:v>
                </c:pt>
                <c:pt idx="17">
                  <c:v>1.53873951535767E+018</c:v>
                </c:pt>
                <c:pt idx="18">
                  <c:v>1.413012977361E+018</c:v>
                </c:pt>
                <c:pt idx="19">
                  <c:v>1.29461263343251E+018</c:v>
                </c:pt>
                <c:pt idx="20">
                  <c:v>1.1803089263243E+018</c:v>
                </c:pt>
                <c:pt idx="21">
                  <c:v>1.07160353732479E+018</c:v>
                </c:pt>
                <c:pt idx="22">
                  <c:v>9.69131068149994E+017</c:v>
                </c:pt>
                <c:pt idx="23">
                  <c:v>8.71050545504921E+017</c:v>
                </c:pt>
                <c:pt idx="24">
                  <c:v>7.98033649050186E+017</c:v>
                </c:pt>
                <c:pt idx="25">
                  <c:v>7.60673829213697E+017</c:v>
                </c:pt>
                <c:pt idx="26">
                  <c:v>6.87437021273211E+017</c:v>
                </c:pt>
                <c:pt idx="27">
                  <c:v>6.01070240996313E+017</c:v>
                </c:pt>
                <c:pt idx="28">
                  <c:v>4.56074430299591E+017</c:v>
                </c:pt>
                <c:pt idx="29">
                  <c:v>3.95251939889031E+017</c:v>
                </c:pt>
                <c:pt idx="30">
                  <c:v>3.34448927352924E+017</c:v>
                </c:pt>
                <c:pt idx="31">
                  <c:v>3.04074124622425E+017</c:v>
                </c:pt>
                <c:pt idx="32">
                  <c:v>2.736578528689E+017</c:v>
                </c:pt>
                <c:pt idx="33">
                  <c:v>2.28064547005882E+017</c:v>
                </c:pt>
                <c:pt idx="34">
                  <c:v>1.82473754416987E+017</c:v>
                </c:pt>
                <c:pt idx="35">
                  <c:v>1.67253994647406E+017</c:v>
                </c:pt>
                <c:pt idx="36">
                  <c:v>1.59606729810037E+017</c:v>
                </c:pt>
                <c:pt idx="37">
                  <c:v>1.52012243729249E+017</c:v>
                </c:pt>
                <c:pt idx="38">
                  <c:v>1.33779696604876E+017</c:v>
                </c:pt>
                <c:pt idx="39">
                  <c:v>1.33024457730953E+017</c:v>
                </c:pt>
                <c:pt idx="40">
                  <c:v>1.32277386997929E+017</c:v>
                </c:pt>
                <c:pt idx="41">
                  <c:v>1.30717900404687E+017</c:v>
                </c:pt>
                <c:pt idx="42">
                  <c:v>1.29194856286227E+017</c:v>
                </c:pt>
                <c:pt idx="43">
                  <c:v>1.28490511213292E+017</c:v>
                </c:pt>
                <c:pt idx="44">
                  <c:v>1.27706998005487E+017</c:v>
                </c:pt>
                <c:pt idx="45">
                  <c:v>1.26932909575642E+017</c:v>
                </c:pt>
                <c:pt idx="46">
                  <c:v>1.26168245923758E+017</c:v>
                </c:pt>
                <c:pt idx="47">
                  <c:v>1.24666564635342E+017</c:v>
                </c:pt>
                <c:pt idx="48">
                  <c:v>1.21609794983399E+017</c:v>
                </c:pt>
                <c:pt idx="49">
                  <c:v>1.18625281962489E+017</c:v>
                </c:pt>
                <c:pt idx="50">
                  <c:v>1.15570397266138E+017</c:v>
                </c:pt>
                <c:pt idx="51">
                  <c:v>1.12534362125709E+017</c:v>
                </c:pt>
                <c:pt idx="52">
                  <c:v>1.0946314114756E+017</c:v>
                </c:pt>
                <c:pt idx="53">
                  <c:v>1.06434645829499E+017</c:v>
                </c:pt>
                <c:pt idx="54">
                  <c:v>1.0339861068907E+017</c:v>
                </c:pt>
                <c:pt idx="55">
                  <c:v>1.0037011537101E+017</c:v>
                </c:pt>
                <c:pt idx="56">
                  <c:v>97313345719066700</c:v>
                </c:pt>
                <c:pt idx="57">
                  <c:v>94247779607693800</c:v>
                </c:pt>
                <c:pt idx="58">
                  <c:v>91236877208493300</c:v>
                </c:pt>
                <c:pt idx="59">
                  <c:v>88164399593282500</c:v>
                </c:pt>
                <c:pt idx="60">
                  <c:v>85137789230814100</c:v>
                </c:pt>
                <c:pt idx="61">
                  <c:v>82097355860669900</c:v>
                </c:pt>
                <c:pt idx="62">
                  <c:v>79066975587017200</c:v>
                </c:pt>
                <c:pt idx="63">
                  <c:v>76006436023890000</c:v>
                </c:pt>
                <c:pt idx="64">
                  <c:v>74504126416943400</c:v>
                </c:pt>
                <c:pt idx="65">
                  <c:v>72975427431706600</c:v>
                </c:pt>
                <c:pt idx="66">
                  <c:v>71454268268838400</c:v>
                </c:pt>
                <c:pt idx="67">
                  <c:v>69942533883931000</c:v>
                </c:pt>
                <c:pt idx="68">
                  <c:v>68419489765470700</c:v>
                </c:pt>
                <c:pt idx="69">
                  <c:v>66889534143172400</c:v>
                </c:pt>
                <c:pt idx="70">
                  <c:v>65381569669449300</c:v>
                </c:pt>
                <c:pt idx="71">
                  <c:v>63853499002743300</c:v>
                </c:pt>
                <c:pt idx="72">
                  <c:v>62333156653965000</c:v>
                </c:pt>
                <c:pt idx="73">
                  <c:v>60824626693564300</c:v>
                </c:pt>
                <c:pt idx="74">
                  <c:v>59293979920882300</c:v>
                </c:pt>
                <c:pt idx="75">
                  <c:v>57767542882356000</c:v>
                </c:pt>
                <c:pt idx="76">
                  <c:v>56250530621790600</c:v>
                </c:pt>
                <c:pt idx="77">
                  <c:v>54731570573779900</c:v>
                </c:pt>
                <c:pt idx="78">
                  <c:v>53217260082896600</c:v>
                </c:pt>
                <c:pt idx="79">
                  <c:v>51699305344535100</c:v>
                </c:pt>
                <c:pt idx="80">
                  <c:v>50171800164506600</c:v>
                </c:pt>
                <c:pt idx="81">
                  <c:v>48656547195827200</c:v>
                </c:pt>
                <c:pt idx="82">
                  <c:v>47135702192224400</c:v>
                </c:pt>
                <c:pt idx="83">
                  <c:v>46370347389956900</c:v>
                </c:pt>
                <c:pt idx="84">
                  <c:v>45607443029959100</c:v>
                </c:pt>
                <c:pt idx="85">
                  <c:v>44847868758174200</c:v>
                </c:pt>
                <c:pt idx="86">
                  <c:v>44092504220545000</c:v>
                </c:pt>
                <c:pt idx="87">
                  <c:v>42569020279113200</c:v>
                </c:pt>
                <c:pt idx="88">
                  <c:v>41048677930335000</c:v>
                </c:pt>
                <c:pt idx="89">
                  <c:v>40105446152021200</c:v>
                </c:pt>
                <c:pt idx="90">
                  <c:v>39533487793508600</c:v>
                </c:pt>
                <c:pt idx="91">
                  <c:v>39269908169872400</c:v>
                </c:pt>
                <c:pt idx="92">
                  <c:v>38468487883941700</c:v>
                </c:pt>
                <c:pt idx="93">
                  <c:v>37699111843077500</c:v>
                </c:pt>
                <c:pt idx="94">
                  <c:v>36959895091687800</c:v>
                </c:pt>
                <c:pt idx="95">
                  <c:v>36249141169739700</c:v>
                </c:pt>
                <c:pt idx="96">
                  <c:v>35565216449053200</c:v>
                </c:pt>
                <c:pt idx="97">
                  <c:v>34906612965154600</c:v>
                </c:pt>
                <c:pt idx="98">
                  <c:v>34271948417276400</c:v>
                </c:pt>
                <c:pt idx="99">
                  <c:v>33659903336504000</c:v>
                </c:pt>
                <c:pt idx="100">
                  <c:v>33069409581335300</c:v>
                </c:pt>
                <c:pt idx="101">
                  <c:v>32499210514708800</c:v>
                </c:pt>
                <c:pt idx="102">
                  <c:v>31948426490681400</c:v>
                </c:pt>
                <c:pt idx="103">
                  <c:v>31415926535897900</c:v>
                </c:pt>
                <c:pt idx="104">
                  <c:v>30900893836268400</c:v>
                </c:pt>
                <c:pt idx="105">
                  <c:v>30402511577702900</c:v>
                </c:pt>
                <c:pt idx="106">
                  <c:v>29919900114258500</c:v>
                </c:pt>
                <c:pt idx="107">
                  <c:v>29452431127404300</c:v>
                </c:pt>
                <c:pt idx="108">
                  <c:v>28999287803050500</c:v>
                </c:pt>
                <c:pt idx="109">
                  <c:v>28559904654519500</c:v>
                </c:pt>
                <c:pt idx="110">
                  <c:v>28133653363280400</c:v>
                </c:pt>
                <c:pt idx="111">
                  <c:v>27719905610802600</c:v>
                </c:pt>
                <c:pt idx="112">
                  <c:v>27318221574114600</c:v>
                </c:pt>
                <c:pt idx="113">
                  <c:v>26927910102832600</c:v>
                </c:pt>
                <c:pt idx="114">
                  <c:v>26548657037691300</c:v>
                </c:pt>
                <c:pt idx="115">
                  <c:v>26179959723866000</c:v>
                </c:pt>
                <c:pt idx="116">
                  <c:v>25821315506532200</c:v>
                </c:pt>
                <c:pt idx="117">
                  <c:v>25472347394571400</c:v>
                </c:pt>
                <c:pt idx="118">
                  <c:v>25132741228718300</c:v>
                </c:pt>
                <c:pt idx="119">
                  <c:v>24802057186001500</c:v>
                </c:pt>
                <c:pt idx="120">
                  <c:v>24479918275302400</c:v>
                </c:pt>
                <c:pt idx="121">
                  <c:v>24166073169208800</c:v>
                </c:pt>
                <c:pt idx="122">
                  <c:v>23860207708455300</c:v>
                </c:pt>
                <c:pt idx="123">
                  <c:v>23561944901923400</c:v>
                </c:pt>
                <c:pt idx="124">
                  <c:v>23271033422201000</c:v>
                </c:pt>
                <c:pt idx="125">
                  <c:v>22987284773728800</c:v>
                </c:pt>
                <c:pt idx="126">
                  <c:v>22710321965388300</c:v>
                </c:pt>
                <c:pt idx="127">
                  <c:v>22439956501620400</c:v>
                </c:pt>
                <c:pt idx="128">
                  <c:v>22175937055012700</c:v>
                </c:pt>
                <c:pt idx="129">
                  <c:v>21918075130006100</c:v>
                </c:pt>
                <c:pt idx="130">
                  <c:v>21666182231041200</c:v>
                </c:pt>
                <c:pt idx="131">
                  <c:v>21419944198852900</c:v>
                </c:pt>
                <c:pt idx="132">
                  <c:v>21179298201587900</c:v>
                </c:pt>
                <c:pt idx="133">
                  <c:v>20943930079980900</c:v>
                </c:pt>
                <c:pt idx="134">
                  <c:v>20713777002178900</c:v>
                </c:pt>
                <c:pt idx="135">
                  <c:v>20488650472622700</c:v>
                </c:pt>
                <c:pt idx="136">
                  <c:v>20268361995753000</c:v>
                </c:pt>
                <c:pt idx="137">
                  <c:v>20052723076010600</c:v>
                </c:pt>
                <c:pt idx="138">
                  <c:v>19841608049689300</c:v>
                </c:pt>
                <c:pt idx="139">
                  <c:v>19634954084936200</c:v>
                </c:pt>
                <c:pt idx="140">
                  <c:v>19432509854338900</c:v>
                </c:pt>
                <c:pt idx="141">
                  <c:v>19234212526044300</c:v>
                </c:pt>
                <c:pt idx="142">
                  <c:v>19039936436346300</c:v>
                </c:pt>
                <c:pt idx="143">
                  <c:v>18849555921538800</c:v>
                </c:pt>
                <c:pt idx="144">
                  <c:v>18662945317915500</c:v>
                </c:pt>
                <c:pt idx="145">
                  <c:v>18479978961770500</c:v>
                </c:pt>
                <c:pt idx="146">
                  <c:v>18300531189397400</c:v>
                </c:pt>
                <c:pt idx="147">
                  <c:v>18124602000796400</c:v>
                </c:pt>
                <c:pt idx="148">
                  <c:v>17951940068555100</c:v>
                </c:pt>
                <c:pt idx="149">
                  <c:v>17782608224526600</c:v>
                </c:pt>
                <c:pt idx="150">
                  <c:v>17616417973151700</c:v>
                </c:pt>
                <c:pt idx="151">
                  <c:v>17453306482577300</c:v>
                </c:pt>
                <c:pt idx="152">
                  <c:v>17293148089097300</c:v>
                </c:pt>
                <c:pt idx="153">
                  <c:v>17135942792711700</c:v>
                </c:pt>
                <c:pt idx="154">
                  <c:v>16981564929714300</c:v>
                </c:pt>
                <c:pt idx="155">
                  <c:v>16829951668252000</c:v>
                </c:pt>
                <c:pt idx="156">
                  <c:v>16681040176471900</c:v>
                </c:pt>
                <c:pt idx="157">
                  <c:v>16534704790667700</c:v>
                </c:pt>
                <c:pt idx="158">
                  <c:v>16390945510839400</c:v>
                </c:pt>
                <c:pt idx="159">
                  <c:v>16249636673280900</c:v>
                </c:pt>
                <c:pt idx="160">
                  <c:v>16110715446139200</c:v>
                </c:pt>
                <c:pt idx="161">
                  <c:v>15974181829414200</c:v>
                </c:pt>
                <c:pt idx="162">
                  <c:v>15839972991252800</c:v>
                </c:pt>
                <c:pt idx="163">
                  <c:v>15707963267949000</c:v>
                </c:pt>
                <c:pt idx="164">
                  <c:v>15578152659502600</c:v>
                </c:pt>
                <c:pt idx="165">
                  <c:v>15450478334060700</c:v>
                </c:pt>
                <c:pt idx="166">
                  <c:v>15324814627917200</c:v>
                </c:pt>
                <c:pt idx="167">
                  <c:v>15201224372924900</c:v>
                </c:pt>
                <c:pt idx="168">
                  <c:v>15079644737231000</c:v>
                </c:pt>
                <c:pt idx="169">
                  <c:v>14959950057129200</c:v>
                </c:pt>
                <c:pt idx="170">
                  <c:v>14842140332619600</c:v>
                </c:pt>
                <c:pt idx="171">
                  <c:v>14726215563702200</c:v>
                </c:pt>
                <c:pt idx="172">
                  <c:v>14612050086670700</c:v>
                </c:pt>
                <c:pt idx="173">
                  <c:v>14499643901525300</c:v>
                </c:pt>
                <c:pt idx="174">
                  <c:v>14388997008265800</c:v>
                </c:pt>
                <c:pt idx="175">
                  <c:v>14279983743186300</c:v>
                </c:pt>
                <c:pt idx="176">
                  <c:v>14172604106286600</c:v>
                </c:pt>
                <c:pt idx="177">
                  <c:v>14066858097566700</c:v>
                </c:pt>
                <c:pt idx="178">
                  <c:v>13962620053320600</c:v>
                </c:pt>
                <c:pt idx="179">
                  <c:v>13859952805401300</c:v>
                </c:pt>
                <c:pt idx="180">
                  <c:v>13758793521955700</c:v>
                </c:pt>
                <c:pt idx="181">
                  <c:v>13659079371130800</c:v>
                </c:pt>
                <c:pt idx="182">
                  <c:v>13560810352926500</c:v>
                </c:pt>
                <c:pt idx="183">
                  <c:v>13463986467342900</c:v>
                </c:pt>
                <c:pt idx="184">
                  <c:v>12999721904995300</c:v>
                </c:pt>
                <c:pt idx="185">
                  <c:v>12566370614359200</c:v>
                </c:pt>
                <c:pt idx="186">
                  <c:v>12160979498339900</c:v>
                </c:pt>
                <c:pt idx="187">
                  <c:v>11780972450961700</c:v>
                </c:pt>
                <c:pt idx="188">
                  <c:v>11423961861807800</c:v>
                </c:pt>
                <c:pt idx="189">
                  <c:v>11087999943432900</c:v>
                </c:pt>
                <c:pt idx="190">
                  <c:v>10771201740244900</c:v>
                </c:pt>
                <c:pt idx="191">
                  <c:v>10471996455917000</c:v>
                </c:pt>
                <c:pt idx="192">
                  <c:v>10188938957828600</c:v>
                </c:pt>
                <c:pt idx="193">
                  <c:v>9920835440771210</c:v>
                </c:pt>
                <c:pt idx="194">
                  <c:v>9666429267683510</c:v>
                </c:pt>
                <c:pt idx="195">
                  <c:v>9424777960769380</c:v>
                </c:pt>
                <c:pt idx="196">
                  <c:v>9123687720849330</c:v>
                </c:pt>
                <c:pt idx="197">
                  <c:v>8971697468268660</c:v>
                </c:pt>
                <c:pt idx="198">
                  <c:v>8816439959328250</c:v>
                </c:pt>
                <c:pt idx="199">
                  <c:v>8666460326045880</c:v>
                </c:pt>
                <c:pt idx="200">
                  <c:v>8513778923081410</c:v>
                </c:pt>
                <c:pt idx="201">
                  <c:v>8362731148296810</c:v>
                </c:pt>
                <c:pt idx="202">
                  <c:v>8209735586066990</c:v>
                </c:pt>
                <c:pt idx="203">
                  <c:v>8058813474988540</c:v>
                </c:pt>
                <c:pt idx="204">
                  <c:v>7906697558701720</c:v>
                </c:pt>
                <c:pt idx="205">
                  <c:v>7753827660178040</c:v>
                </c:pt>
                <c:pt idx="206">
                  <c:v>7600643602389000</c:v>
                </c:pt>
                <c:pt idx="207">
                  <c:v>7450412641694340</c:v>
                </c:pt>
                <c:pt idx="208">
                  <c:v>7297542743170660</c:v>
                </c:pt>
                <c:pt idx="209">
                  <c:v>7145426826883840</c:v>
                </c:pt>
                <c:pt idx="210">
                  <c:v>6994253388393100</c:v>
                </c:pt>
                <c:pt idx="211">
                  <c:v>6841948976547070</c:v>
                </c:pt>
                <c:pt idx="212">
                  <c:v>6688953414317240</c:v>
                </c:pt>
                <c:pt idx="213">
                  <c:v>6538156966944930</c:v>
                </c:pt>
                <c:pt idx="214">
                  <c:v>6385349900274330</c:v>
                </c:pt>
                <c:pt idx="215">
                  <c:v>6233315665396500</c:v>
                </c:pt>
                <c:pt idx="216">
                  <c:v>6080502315540590</c:v>
                </c:pt>
                <c:pt idx="217">
                  <c:v>5929397992088230</c:v>
                </c:pt>
                <c:pt idx="218">
                  <c:v>5776754288235600</c:v>
                </c:pt>
                <c:pt idx="219">
                  <c:v>5625053062179060</c:v>
                </c:pt>
                <c:pt idx="220">
                  <c:v>5473157057377990</c:v>
                </c:pt>
                <c:pt idx="221">
                  <c:v>5321726008289660</c:v>
                </c:pt>
                <c:pt idx="222">
                  <c:v>5168510534574090</c:v>
                </c:pt>
                <c:pt idx="223">
                  <c:v>5017180016450660</c:v>
                </c:pt>
                <c:pt idx="224">
                  <c:v>4864404365706590</c:v>
                </c:pt>
                <c:pt idx="225">
                  <c:v>4712388980384690</c:v>
                </c:pt>
                <c:pt idx="226">
                  <c:v>4560744302995910</c:v>
                </c:pt>
                <c:pt idx="227">
                  <c:v>4409250422054500</c:v>
                </c:pt>
                <c:pt idx="228">
                  <c:v>4256902027911320</c:v>
                </c:pt>
                <c:pt idx="229">
                  <c:v>4104867793033500</c:v>
                </c:pt>
                <c:pt idx="230">
                  <c:v>3952519398890310</c:v>
                </c:pt>
                <c:pt idx="231">
                  <c:v>3801082066616670</c:v>
                </c:pt>
                <c:pt idx="232">
                  <c:v>3648771371585330</c:v>
                </c:pt>
                <c:pt idx="233">
                  <c:v>3496485809295220</c:v>
                </c:pt>
                <c:pt idx="234">
                  <c:v>3344489273529240</c:v>
                </c:pt>
                <c:pt idx="235">
                  <c:v>2888380285710460</c:v>
                </c:pt>
                <c:pt idx="236">
                  <c:v>2736578528689000</c:v>
                </c:pt>
                <c:pt idx="237">
                  <c:v>2584607125664240</c:v>
                </c:pt>
                <c:pt idx="238">
                  <c:v>2432516342118660</c:v>
                </c:pt>
                <c:pt idx="239">
                  <c:v>2280369009905300</c:v>
                </c:pt>
                <c:pt idx="240">
                  <c:v>2128447872363010</c:v>
                </c:pt>
                <c:pt idx="241">
                  <c:v>1976463902967640</c:v>
                </c:pt>
                <c:pt idx="242">
                  <c:v>1824737544169870</c:v>
                </c:pt>
                <c:pt idx="243">
                  <c:v>1672539946474060</c:v>
                </c:pt>
                <c:pt idx="244">
                  <c:v>1520122437292490</c:v>
                </c:pt>
                <c:pt idx="245">
                  <c:v>1490082528338870</c:v>
                </c:pt>
                <c:pt idx="246">
                  <c:v>1460074035311780</c:v>
                </c:pt>
                <c:pt idx="247">
                  <c:v>1429079082191460</c:v>
                </c:pt>
                <c:pt idx="248">
                  <c:v>1367893423670150</c:v>
                </c:pt>
                <c:pt idx="249">
                  <c:v>1367893423670150</c:v>
                </c:pt>
                <c:pt idx="250">
                  <c:v>1361962096740170</c:v>
                </c:pt>
                <c:pt idx="251">
                  <c:v>1337796966048760</c:v>
                </c:pt>
                <c:pt idx="252">
                  <c:v>1307179004046870</c:v>
                </c:pt>
                <c:pt idx="253">
                  <c:v>1277069980054870</c:v>
                </c:pt>
                <c:pt idx="254">
                  <c:v>1246665646353420</c:v>
                </c:pt>
                <c:pt idx="255">
                  <c:v>1216097949833990</c:v>
                </c:pt>
                <c:pt idx="256">
                  <c:v>1216097949833990</c:v>
                </c:pt>
                <c:pt idx="257">
                  <c:v>1185505120573340</c:v>
                </c:pt>
                <c:pt idx="258">
                  <c:v>1155703972661380</c:v>
                </c:pt>
                <c:pt idx="259">
                  <c:v>1125343621257090</c:v>
                </c:pt>
                <c:pt idx="260">
                  <c:v>1094631411475600</c:v>
                </c:pt>
                <c:pt idx="261">
                  <c:v>1064346458294990</c:v>
                </c:pt>
                <c:pt idx="262">
                  <c:v>1064346458294990</c:v>
                </c:pt>
                <c:pt idx="263">
                  <c:v>1003167082958990</c:v>
                </c:pt>
                <c:pt idx="264">
                  <c:v>980214607031859</c:v>
                </c:pt>
                <c:pt idx="265">
                  <c:v>973133457190667</c:v>
                </c:pt>
                <c:pt idx="266">
                  <c:v>942477796076938</c:v>
                </c:pt>
                <c:pt idx="267">
                  <c:v>912368772084933</c:v>
                </c:pt>
                <c:pt idx="268">
                  <c:v>912368772084933</c:v>
                </c:pt>
                <c:pt idx="269">
                  <c:v>881643995932825</c:v>
                </c:pt>
                <c:pt idx="270">
                  <c:v>851377892308141</c:v>
                </c:pt>
                <c:pt idx="271">
                  <c:v>820973558606699</c:v>
                </c:pt>
                <c:pt idx="272">
                  <c:v>790669755870172</c:v>
                </c:pt>
                <c:pt idx="273">
                  <c:v>760064360238900</c:v>
                </c:pt>
                <c:pt idx="274">
                  <c:v>729754274317066</c:v>
                </c:pt>
                <c:pt idx="275">
                  <c:v>699425338839310</c:v>
                </c:pt>
                <c:pt idx="276">
                  <c:v>668895341431724</c:v>
                </c:pt>
                <c:pt idx="277">
                  <c:v>638534990027433</c:v>
                </c:pt>
                <c:pt idx="278">
                  <c:v>608050231554059</c:v>
                </c:pt>
                <c:pt idx="279">
                  <c:v>592939799208823</c:v>
                </c:pt>
                <c:pt idx="280">
                  <c:v>577675428823560</c:v>
                </c:pt>
                <c:pt idx="281">
                  <c:v>562505306217906</c:v>
                </c:pt>
                <c:pt idx="282">
                  <c:v>547315705737799</c:v>
                </c:pt>
                <c:pt idx="283">
                  <c:v>532172600828966</c:v>
                </c:pt>
                <c:pt idx="284">
                  <c:v>516851053457408</c:v>
                </c:pt>
                <c:pt idx="285">
                  <c:v>501718001645066</c:v>
                </c:pt>
                <c:pt idx="286">
                  <c:v>486440436570659</c:v>
                </c:pt>
                <c:pt idx="287">
                  <c:v>471238898038469</c:v>
                </c:pt>
                <c:pt idx="288">
                  <c:v>456074430299591</c:v>
                </c:pt>
                <c:pt idx="289">
                  <c:v>440925042205450</c:v>
                </c:pt>
                <c:pt idx="290">
                  <c:v>425690202791132</c:v>
                </c:pt>
                <c:pt idx="291">
                  <c:v>410486779303350</c:v>
                </c:pt>
                <c:pt idx="292">
                  <c:v>395251939889031</c:v>
                </c:pt>
                <c:pt idx="293">
                  <c:v>380108206661667</c:v>
                </c:pt>
                <c:pt idx="294">
                  <c:v>364877137158533</c:v>
                </c:pt>
                <c:pt idx="295">
                  <c:v>349648580929522</c:v>
                </c:pt>
                <c:pt idx="296">
                  <c:v>334448927352924</c:v>
                </c:pt>
                <c:pt idx="297">
                  <c:v>319267495013716</c:v>
                </c:pt>
                <c:pt idx="298">
                  <c:v>304074124622425</c:v>
                </c:pt>
                <c:pt idx="299">
                  <c:v>296469585445146</c:v>
                </c:pt>
                <c:pt idx="300">
                  <c:v>288838028571046</c:v>
                </c:pt>
                <c:pt idx="301">
                  <c:v>281252967268218</c:v>
                </c:pt>
                <c:pt idx="302">
                  <c:v>273657852868900</c:v>
                </c:pt>
                <c:pt idx="303">
                  <c:v>266048915461905</c:v>
                </c:pt>
                <c:pt idx="304">
                  <c:v>258460712566424</c:v>
                </c:pt>
                <c:pt idx="305">
                  <c:v>250859314981799</c:v>
                </c:pt>
                <c:pt idx="306">
                  <c:v>243251634211866</c:v>
                </c:pt>
                <c:pt idx="307">
                  <c:v>235648979990178</c:v>
                </c:pt>
                <c:pt idx="308">
                  <c:v>228036900990530</c:v>
                </c:pt>
                <c:pt idx="309">
                  <c:v>220436760042966</c:v>
                </c:pt>
                <c:pt idx="310">
                  <c:v>212844787236301</c:v>
                </c:pt>
                <c:pt idx="311">
                  <c:v>205243389651675</c:v>
                </c:pt>
                <c:pt idx="312">
                  <c:v>197646390296764</c:v>
                </c:pt>
                <c:pt idx="313">
                  <c:v>190034939615647</c:v>
                </c:pt>
              </c:numCache>
            </c:numRef>
          </c:xVal>
          <c:yVal>
            <c:numRef>
              <c:f>Sheet1!$F$2:$F$315</c:f>
              <c:numCache>
                <c:formatCode>General</c:formatCode>
                <c:ptCount val="314"/>
                <c:pt idx="0">
                  <c:v>4.77987E-006</c:v>
                </c:pt>
                <c:pt idx="1">
                  <c:v>6.25979E-006</c:v>
                </c:pt>
                <c:pt idx="2">
                  <c:v>8.03969E-006</c:v>
                </c:pt>
                <c:pt idx="3">
                  <c:v>9.03962E-006</c:v>
                </c:pt>
                <c:pt idx="4">
                  <c:v>1.55591E-005</c:v>
                </c:pt>
                <c:pt idx="5">
                  <c:v>2.49981E-005</c:v>
                </c:pt>
                <c:pt idx="6">
                  <c:v>5.49933E-005</c:v>
                </c:pt>
                <c:pt idx="7">
                  <c:v>0.000104982</c:v>
                </c:pt>
                <c:pt idx="8">
                  <c:v>0.000181363</c:v>
                </c:pt>
                <c:pt idx="9">
                  <c:v>0.000239945</c:v>
                </c:pt>
                <c:pt idx="10">
                  <c:v>0.000471861</c:v>
                </c:pt>
                <c:pt idx="11">
                  <c:v>0.000197528</c:v>
                </c:pt>
                <c:pt idx="12">
                  <c:v>0.000335797</c:v>
                </c:pt>
                <c:pt idx="13">
                  <c:v>0.000533549</c:v>
                </c:pt>
                <c:pt idx="14">
                  <c:v>0.000619433</c:v>
                </c:pt>
                <c:pt idx="15">
                  <c:v>0.000878988</c:v>
                </c:pt>
                <c:pt idx="16">
                  <c:v>0.00106462</c:v>
                </c:pt>
                <c:pt idx="17">
                  <c:v>0.00187662</c:v>
                </c:pt>
                <c:pt idx="18">
                  <c:v>0.00245478</c:v>
                </c:pt>
                <c:pt idx="19">
                  <c:v>0.00313243</c:v>
                </c:pt>
                <c:pt idx="20">
                  <c:v>0.0037101</c:v>
                </c:pt>
                <c:pt idx="21">
                  <c:v>0.00466633</c:v>
                </c:pt>
                <c:pt idx="22">
                  <c:v>0.00534204</c:v>
                </c:pt>
                <c:pt idx="23">
                  <c:v>0.00568016</c:v>
                </c:pt>
                <c:pt idx="24">
                  <c:v>0.00749172</c:v>
                </c:pt>
                <c:pt idx="25">
                  <c:v>0.0111552</c:v>
                </c:pt>
                <c:pt idx="26">
                  <c:v>0.0121502</c:v>
                </c:pt>
                <c:pt idx="27">
                  <c:v>0.0122416</c:v>
                </c:pt>
                <c:pt idx="28">
                  <c:v>0.0177389</c:v>
                </c:pt>
                <c:pt idx="29">
                  <c:v>0.0209456</c:v>
                </c:pt>
                <c:pt idx="30">
                  <c:v>0.0232696</c:v>
                </c:pt>
                <c:pt idx="31">
                  <c:v>0.022609</c:v>
                </c:pt>
                <c:pt idx="32">
                  <c:v>0.0209506</c:v>
                </c:pt>
                <c:pt idx="33">
                  <c:v>0.0194526</c:v>
                </c:pt>
                <c:pt idx="34">
                  <c:v>0.0330724</c:v>
                </c:pt>
                <c:pt idx="35">
                  <c:v>0.0515626</c:v>
                </c:pt>
                <c:pt idx="36">
                  <c:v>0.06354</c:v>
                </c:pt>
                <c:pt idx="37">
                  <c:v>0.0807212</c:v>
                </c:pt>
                <c:pt idx="38">
                  <c:v>0.0985012</c:v>
                </c:pt>
                <c:pt idx="39">
                  <c:v>0.0991008</c:v>
                </c:pt>
                <c:pt idx="40">
                  <c:v>0.102182</c:v>
                </c:pt>
                <c:pt idx="41">
                  <c:v>0.108624</c:v>
                </c:pt>
                <c:pt idx="42">
                  <c:v>0.114955</c:v>
                </c:pt>
                <c:pt idx="43">
                  <c:v>0.11615</c:v>
                </c:pt>
                <c:pt idx="44">
                  <c:v>0.112421</c:v>
                </c:pt>
                <c:pt idx="45">
                  <c:v>0.112749</c:v>
                </c:pt>
                <c:pt idx="46">
                  <c:v>0.11545</c:v>
                </c:pt>
                <c:pt idx="47">
                  <c:v>0.120168</c:v>
                </c:pt>
                <c:pt idx="48">
                  <c:v>0.132051</c:v>
                </c:pt>
                <c:pt idx="49">
                  <c:v>0.14315</c:v>
                </c:pt>
                <c:pt idx="50">
                  <c:v>0.152077</c:v>
                </c:pt>
                <c:pt idx="51">
                  <c:v>0.161113</c:v>
                </c:pt>
                <c:pt idx="52">
                  <c:v>0.171883</c:v>
                </c:pt>
                <c:pt idx="53">
                  <c:v>0.191968</c:v>
                </c:pt>
                <c:pt idx="54">
                  <c:v>0.21204</c:v>
                </c:pt>
                <c:pt idx="55">
                  <c:v>0.232832</c:v>
                </c:pt>
                <c:pt idx="56">
                  <c:v>0.251958</c:v>
                </c:pt>
                <c:pt idx="57">
                  <c:v>0.268008</c:v>
                </c:pt>
                <c:pt idx="58">
                  <c:v>0.279612</c:v>
                </c:pt>
                <c:pt idx="59">
                  <c:v>0.285852</c:v>
                </c:pt>
                <c:pt idx="60">
                  <c:v>0.292752</c:v>
                </c:pt>
                <c:pt idx="61">
                  <c:v>0.30528</c:v>
                </c:pt>
                <c:pt idx="62">
                  <c:v>0.31882</c:v>
                </c:pt>
                <c:pt idx="63">
                  <c:v>0.337824</c:v>
                </c:pt>
                <c:pt idx="64">
                  <c:v>0.349746</c:v>
                </c:pt>
                <c:pt idx="65">
                  <c:v>0.3663</c:v>
                </c:pt>
                <c:pt idx="66">
                  <c:v>0.385084</c:v>
                </c:pt>
                <c:pt idx="67">
                  <c:v>0.40894</c:v>
                </c:pt>
                <c:pt idx="68">
                  <c:v>0.4347</c:v>
                </c:pt>
                <c:pt idx="69">
                  <c:v>0.455148</c:v>
                </c:pt>
                <c:pt idx="70">
                  <c:v>0.471288</c:v>
                </c:pt>
                <c:pt idx="71">
                  <c:v>0.487224</c:v>
                </c:pt>
                <c:pt idx="72">
                  <c:v>0.506566</c:v>
                </c:pt>
                <c:pt idx="73">
                  <c:v>0.53106</c:v>
                </c:pt>
                <c:pt idx="74">
                  <c:v>0.559858</c:v>
                </c:pt>
                <c:pt idx="75">
                  <c:v>0.586922</c:v>
                </c:pt>
                <c:pt idx="76">
                  <c:v>0.614652</c:v>
                </c:pt>
                <c:pt idx="77">
                  <c:v>0.648324</c:v>
                </c:pt>
                <c:pt idx="78">
                  <c:v>0.683962</c:v>
                </c:pt>
                <c:pt idx="79">
                  <c:v>0.745448</c:v>
                </c:pt>
                <c:pt idx="80">
                  <c:v>0.80443</c:v>
                </c:pt>
                <c:pt idx="81">
                  <c:v>0.9177</c:v>
                </c:pt>
                <c:pt idx="82">
                  <c:v>1.01439</c:v>
                </c:pt>
                <c:pt idx="83">
                  <c:v>1.04574</c:v>
                </c:pt>
                <c:pt idx="84">
                  <c:v>1.06972</c:v>
                </c:pt>
                <c:pt idx="85">
                  <c:v>1.0818</c:v>
                </c:pt>
                <c:pt idx="86">
                  <c:v>1.08419</c:v>
                </c:pt>
                <c:pt idx="87">
                  <c:v>1.09381</c:v>
                </c:pt>
                <c:pt idx="88">
                  <c:v>1.13665</c:v>
                </c:pt>
                <c:pt idx="89">
                  <c:v>0.93708</c:v>
                </c:pt>
                <c:pt idx="90">
                  <c:v>1.21677</c:v>
                </c:pt>
                <c:pt idx="91">
                  <c:v>0.95598</c:v>
                </c:pt>
                <c:pt idx="92">
                  <c:v>1.0152</c:v>
                </c:pt>
                <c:pt idx="93">
                  <c:v>1.0965</c:v>
                </c:pt>
                <c:pt idx="94">
                  <c:v>1.1954</c:v>
                </c:pt>
                <c:pt idx="95">
                  <c:v>1.29056</c:v>
                </c:pt>
                <c:pt idx="96">
                  <c:v>1.4151</c:v>
                </c:pt>
                <c:pt idx="97">
                  <c:v>1.50975</c:v>
                </c:pt>
                <c:pt idx="98">
                  <c:v>1.596</c:v>
                </c:pt>
                <c:pt idx="99">
                  <c:v>1.67056</c:v>
                </c:pt>
                <c:pt idx="100">
                  <c:v>1.7374</c:v>
                </c:pt>
                <c:pt idx="101">
                  <c:v>1.77662</c:v>
                </c:pt>
                <c:pt idx="102">
                  <c:v>1.8011</c:v>
                </c:pt>
                <c:pt idx="103">
                  <c:v>1.80974</c:v>
                </c:pt>
                <c:pt idx="104">
                  <c:v>1.80306</c:v>
                </c:pt>
                <c:pt idx="105">
                  <c:v>1.76484</c:v>
                </c:pt>
                <c:pt idx="106">
                  <c:v>1.7295</c:v>
                </c:pt>
                <c:pt idx="107">
                  <c:v>1.68922</c:v>
                </c:pt>
                <c:pt idx="108">
                  <c:v>1.6401</c:v>
                </c:pt>
                <c:pt idx="109">
                  <c:v>1.596</c:v>
                </c:pt>
                <c:pt idx="110">
                  <c:v>1.5615</c:v>
                </c:pt>
                <c:pt idx="111">
                  <c:v>1.52102</c:v>
                </c:pt>
                <c:pt idx="112">
                  <c:v>1.47968</c:v>
                </c:pt>
                <c:pt idx="113">
                  <c:v>1.4577</c:v>
                </c:pt>
                <c:pt idx="114">
                  <c:v>1.4416</c:v>
                </c:pt>
                <c:pt idx="115">
                  <c:v>1.4385</c:v>
                </c:pt>
                <c:pt idx="116">
                  <c:v>1.43796</c:v>
                </c:pt>
                <c:pt idx="117">
                  <c:v>1.44697</c:v>
                </c:pt>
                <c:pt idx="118">
                  <c:v>1.45446</c:v>
                </c:pt>
                <c:pt idx="119">
                  <c:v>1.46878</c:v>
                </c:pt>
                <c:pt idx="120">
                  <c:v>1.48176</c:v>
                </c:pt>
                <c:pt idx="121">
                  <c:v>1.50088</c:v>
                </c:pt>
                <c:pt idx="122">
                  <c:v>1.51938</c:v>
                </c:pt>
                <c:pt idx="123">
                  <c:v>1.53321</c:v>
                </c:pt>
                <c:pt idx="124">
                  <c:v>1.54912</c:v>
                </c:pt>
                <c:pt idx="125">
                  <c:v>1.56809</c:v>
                </c:pt>
                <c:pt idx="126">
                  <c:v>1.58661</c:v>
                </c:pt>
                <c:pt idx="127">
                  <c:v>1.60314</c:v>
                </c:pt>
                <c:pt idx="128">
                  <c:v>1.6244</c:v>
                </c:pt>
                <c:pt idx="129">
                  <c:v>1.64268</c:v>
                </c:pt>
                <c:pt idx="130">
                  <c:v>1.66365</c:v>
                </c:pt>
                <c:pt idx="131">
                  <c:v>1.68846</c:v>
                </c:pt>
                <c:pt idx="132">
                  <c:v>1.71288</c:v>
                </c:pt>
                <c:pt idx="133">
                  <c:v>1.73964</c:v>
                </c:pt>
                <c:pt idx="134">
                  <c:v>1.7622</c:v>
                </c:pt>
                <c:pt idx="135">
                  <c:v>1.78932</c:v>
                </c:pt>
                <c:pt idx="136">
                  <c:v>1.81378</c:v>
                </c:pt>
                <c:pt idx="137">
                  <c:v>1.83999</c:v>
                </c:pt>
                <c:pt idx="138">
                  <c:v>1.86798</c:v>
                </c:pt>
                <c:pt idx="139">
                  <c:v>1.89844</c:v>
                </c:pt>
                <c:pt idx="140">
                  <c:v>1.92582</c:v>
                </c:pt>
                <c:pt idx="141">
                  <c:v>1.94936</c:v>
                </c:pt>
                <c:pt idx="142">
                  <c:v>1.97778</c:v>
                </c:pt>
                <c:pt idx="143">
                  <c:v>2.0064</c:v>
                </c:pt>
                <c:pt idx="144">
                  <c:v>2.03259</c:v>
                </c:pt>
                <c:pt idx="145">
                  <c:v>2.05216</c:v>
                </c:pt>
                <c:pt idx="146">
                  <c:v>2.06938</c:v>
                </c:pt>
                <c:pt idx="147">
                  <c:v>2.0898</c:v>
                </c:pt>
                <c:pt idx="148">
                  <c:v>2.10541</c:v>
                </c:pt>
                <c:pt idx="149">
                  <c:v>2.11758</c:v>
                </c:pt>
                <c:pt idx="150">
                  <c:v>2.13881</c:v>
                </c:pt>
                <c:pt idx="151">
                  <c:v>2.15586</c:v>
                </c:pt>
                <c:pt idx="152">
                  <c:v>2.17892</c:v>
                </c:pt>
                <c:pt idx="153">
                  <c:v>2.1996</c:v>
                </c:pt>
                <c:pt idx="154">
                  <c:v>2.21852</c:v>
                </c:pt>
                <c:pt idx="155">
                  <c:v>2.2393</c:v>
                </c:pt>
                <c:pt idx="156">
                  <c:v>2.26443</c:v>
                </c:pt>
                <c:pt idx="157">
                  <c:v>2.28413</c:v>
                </c:pt>
                <c:pt idx="158">
                  <c:v>2.30577</c:v>
                </c:pt>
                <c:pt idx="159">
                  <c:v>2.32254</c:v>
                </c:pt>
                <c:pt idx="160">
                  <c:v>2.34935</c:v>
                </c:pt>
                <c:pt idx="161">
                  <c:v>2.375</c:v>
                </c:pt>
                <c:pt idx="162">
                  <c:v>2.39705</c:v>
                </c:pt>
                <c:pt idx="163">
                  <c:v>2.42424</c:v>
                </c:pt>
                <c:pt idx="164">
                  <c:v>2.44651</c:v>
                </c:pt>
                <c:pt idx="165">
                  <c:v>2.4765</c:v>
                </c:pt>
                <c:pt idx="166">
                  <c:v>2.5041</c:v>
                </c:pt>
                <c:pt idx="167">
                  <c:v>2.52672</c:v>
                </c:pt>
                <c:pt idx="168">
                  <c:v>2.55458</c:v>
                </c:pt>
                <c:pt idx="169">
                  <c:v>2.58</c:v>
                </c:pt>
                <c:pt idx="170">
                  <c:v>2.60295</c:v>
                </c:pt>
                <c:pt idx="171">
                  <c:v>2.6312</c:v>
                </c:pt>
                <c:pt idx="172">
                  <c:v>2.65234</c:v>
                </c:pt>
                <c:pt idx="173">
                  <c:v>2.66832</c:v>
                </c:pt>
                <c:pt idx="174">
                  <c:v>2.6969</c:v>
                </c:pt>
                <c:pt idx="175">
                  <c:v>2.72035</c:v>
                </c:pt>
                <c:pt idx="176">
                  <c:v>2.74655</c:v>
                </c:pt>
                <c:pt idx="177">
                  <c:v>2.77552</c:v>
                </c:pt>
                <c:pt idx="178">
                  <c:v>2.7993</c:v>
                </c:pt>
                <c:pt idx="179">
                  <c:v>2.81783</c:v>
                </c:pt>
                <c:pt idx="180">
                  <c:v>2.84602</c:v>
                </c:pt>
                <c:pt idx="181">
                  <c:v>2.8701</c:v>
                </c:pt>
                <c:pt idx="182">
                  <c:v>2.89157</c:v>
                </c:pt>
                <c:pt idx="183">
                  <c:v>2.91584</c:v>
                </c:pt>
                <c:pt idx="184">
                  <c:v>3.01871</c:v>
                </c:pt>
                <c:pt idx="185">
                  <c:v>3.12748</c:v>
                </c:pt>
                <c:pt idx="186">
                  <c:v>3.2132</c:v>
                </c:pt>
                <c:pt idx="187">
                  <c:v>3.2804</c:v>
                </c:pt>
                <c:pt idx="188">
                  <c:v>3.30523</c:v>
                </c:pt>
                <c:pt idx="189">
                  <c:v>3.25066</c:v>
                </c:pt>
                <c:pt idx="190">
                  <c:v>3.21</c:v>
                </c:pt>
                <c:pt idx="191">
                  <c:v>3.1899</c:v>
                </c:pt>
                <c:pt idx="192">
                  <c:v>3.19259</c:v>
                </c:pt>
                <c:pt idx="193">
                  <c:v>3.23929</c:v>
                </c:pt>
                <c:pt idx="194">
                  <c:v>3.33216</c:v>
                </c:pt>
                <c:pt idx="195">
                  <c:v>3.46761</c:v>
                </c:pt>
                <c:pt idx="196">
                  <c:v>3.71426</c:v>
                </c:pt>
                <c:pt idx="197">
                  <c:v>3.81524</c:v>
                </c:pt>
                <c:pt idx="198">
                  <c:v>3.9065</c:v>
                </c:pt>
                <c:pt idx="199">
                  <c:v>3.99189</c:v>
                </c:pt>
                <c:pt idx="200">
                  <c:v>4.08951</c:v>
                </c:pt>
                <c:pt idx="201">
                  <c:v>4.18757</c:v>
                </c:pt>
                <c:pt idx="202">
                  <c:v>4.29802</c:v>
                </c:pt>
                <c:pt idx="203">
                  <c:v>4.41524</c:v>
                </c:pt>
                <c:pt idx="204">
                  <c:v>4.557</c:v>
                </c:pt>
                <c:pt idx="205">
                  <c:v>4.70004</c:v>
                </c:pt>
                <c:pt idx="206">
                  <c:v>4.85565</c:v>
                </c:pt>
                <c:pt idx="207">
                  <c:v>5.06004</c:v>
                </c:pt>
                <c:pt idx="208">
                  <c:v>5.25798</c:v>
                </c:pt>
                <c:pt idx="209">
                  <c:v>5.51613</c:v>
                </c:pt>
                <c:pt idx="210">
                  <c:v>5.82311</c:v>
                </c:pt>
                <c:pt idx="211">
                  <c:v>6.10419</c:v>
                </c:pt>
                <c:pt idx="212">
                  <c:v>6.36116</c:v>
                </c:pt>
                <c:pt idx="213">
                  <c:v>6.6196</c:v>
                </c:pt>
                <c:pt idx="214">
                  <c:v>6.81274</c:v>
                </c:pt>
                <c:pt idx="215">
                  <c:v>6.95808</c:v>
                </c:pt>
                <c:pt idx="216">
                  <c:v>7.01256</c:v>
                </c:pt>
                <c:pt idx="217">
                  <c:v>7.00672</c:v>
                </c:pt>
                <c:pt idx="218">
                  <c:v>6.85094</c:v>
                </c:pt>
                <c:pt idx="219">
                  <c:v>6.68856</c:v>
                </c:pt>
                <c:pt idx="220">
                  <c:v>6.52007</c:v>
                </c:pt>
                <c:pt idx="221">
                  <c:v>6.43104</c:v>
                </c:pt>
                <c:pt idx="222">
                  <c:v>6.39038</c:v>
                </c:pt>
                <c:pt idx="223">
                  <c:v>6.46515</c:v>
                </c:pt>
                <c:pt idx="224">
                  <c:v>6.48173</c:v>
                </c:pt>
                <c:pt idx="225">
                  <c:v>6.4861</c:v>
                </c:pt>
                <c:pt idx="226">
                  <c:v>6.40658</c:v>
                </c:pt>
                <c:pt idx="227">
                  <c:v>6.27008</c:v>
                </c:pt>
                <c:pt idx="228">
                  <c:v>5.9481</c:v>
                </c:pt>
                <c:pt idx="229">
                  <c:v>5.26479</c:v>
                </c:pt>
                <c:pt idx="230">
                  <c:v>4.46126</c:v>
                </c:pt>
                <c:pt idx="231">
                  <c:v>3.37088</c:v>
                </c:pt>
                <c:pt idx="232">
                  <c:v>2.57792</c:v>
                </c:pt>
                <c:pt idx="233">
                  <c:v>2.04216</c:v>
                </c:pt>
                <c:pt idx="234">
                  <c:v>1.76256</c:v>
                </c:pt>
                <c:pt idx="235">
                  <c:v>1.0458</c:v>
                </c:pt>
                <c:pt idx="236">
                  <c:v>1.216</c:v>
                </c:pt>
                <c:pt idx="237">
                  <c:v>1.4268</c:v>
                </c:pt>
                <c:pt idx="238">
                  <c:v>1.69128</c:v>
                </c:pt>
                <c:pt idx="239">
                  <c:v>2.02664</c:v>
                </c:pt>
                <c:pt idx="240">
                  <c:v>2.4696</c:v>
                </c:pt>
                <c:pt idx="241">
                  <c:v>3.05384</c:v>
                </c:pt>
                <c:pt idx="242">
                  <c:v>3.84608</c:v>
                </c:pt>
                <c:pt idx="243">
                  <c:v>4.94832</c:v>
                </c:pt>
                <c:pt idx="244">
                  <c:v>6.52488</c:v>
                </c:pt>
                <c:pt idx="245">
                  <c:v>6.29402</c:v>
                </c:pt>
                <c:pt idx="246">
                  <c:v>6.6495</c:v>
                </c:pt>
                <c:pt idx="247">
                  <c:v>7.05596</c:v>
                </c:pt>
                <c:pt idx="248">
                  <c:v>7.49048</c:v>
                </c:pt>
                <c:pt idx="249">
                  <c:v>8.90352</c:v>
                </c:pt>
                <c:pt idx="250">
                  <c:v>7.96316</c:v>
                </c:pt>
                <c:pt idx="251">
                  <c:v>8.47616</c:v>
                </c:pt>
                <c:pt idx="252">
                  <c:v>9.0219</c:v>
                </c:pt>
                <c:pt idx="253">
                  <c:v>9.6408</c:v>
                </c:pt>
                <c:pt idx="254">
                  <c:v>10.2889</c:v>
                </c:pt>
                <c:pt idx="255">
                  <c:v>10.9676</c:v>
                </c:pt>
                <c:pt idx="256">
                  <c:v>12.65</c:v>
                </c:pt>
                <c:pt idx="257">
                  <c:v>11.7766</c:v>
                </c:pt>
                <c:pt idx="258">
                  <c:v>12.5454</c:v>
                </c:pt>
                <c:pt idx="259">
                  <c:v>13.4832</c:v>
                </c:pt>
                <c:pt idx="260">
                  <c:v>14.497</c:v>
                </c:pt>
                <c:pt idx="261">
                  <c:v>15.5904</c:v>
                </c:pt>
                <c:pt idx="262">
                  <c:v>18.7308</c:v>
                </c:pt>
                <c:pt idx="263">
                  <c:v>16.79</c:v>
                </c:pt>
                <c:pt idx="264">
                  <c:v>18.2546</c:v>
                </c:pt>
                <c:pt idx="265">
                  <c:v>19.6908</c:v>
                </c:pt>
                <c:pt idx="266">
                  <c:v>21.42</c:v>
                </c:pt>
                <c:pt idx="267">
                  <c:v>23.296</c:v>
                </c:pt>
                <c:pt idx="268">
                  <c:v>29.4752</c:v>
                </c:pt>
                <c:pt idx="269">
                  <c:v>25.3796</c:v>
                </c:pt>
                <c:pt idx="270">
                  <c:v>27.8556</c:v>
                </c:pt>
                <c:pt idx="271">
                  <c:v>30.6144</c:v>
                </c:pt>
                <c:pt idx="272">
                  <c:v>33.674</c:v>
                </c:pt>
                <c:pt idx="273">
                  <c:v>37.355</c:v>
                </c:pt>
                <c:pt idx="274">
                  <c:v>41.4414</c:v>
                </c:pt>
                <c:pt idx="275">
                  <c:v>46.3344</c:v>
                </c:pt>
                <c:pt idx="276">
                  <c:v>51.87</c:v>
                </c:pt>
                <c:pt idx="277">
                  <c:v>58.4868</c:v>
                </c:pt>
                <c:pt idx="278">
                  <c:v>66.3552</c:v>
                </c:pt>
                <c:pt idx="279">
                  <c:v>70.92</c:v>
                </c:pt>
                <c:pt idx="280">
                  <c:v>75.7904</c:v>
                </c:pt>
                <c:pt idx="281">
                  <c:v>81.0612</c:v>
                </c:pt>
                <c:pt idx="282">
                  <c:v>87.1596</c:v>
                </c:pt>
                <c:pt idx="283">
                  <c:v>93.7758</c:v>
                </c:pt>
                <c:pt idx="284">
                  <c:v>100.89</c:v>
                </c:pt>
                <c:pt idx="285">
                  <c:v>108.662</c:v>
                </c:pt>
                <c:pt idx="286">
                  <c:v>118.114</c:v>
                </c:pt>
                <c:pt idx="287">
                  <c:v>127.92</c:v>
                </c:pt>
                <c:pt idx="288">
                  <c:v>139.649</c:v>
                </c:pt>
                <c:pt idx="289">
                  <c:v>153.171</c:v>
                </c:pt>
                <c:pt idx="290">
                  <c:v>168.15</c:v>
                </c:pt>
                <c:pt idx="291">
                  <c:v>185.5</c:v>
                </c:pt>
                <c:pt idx="292">
                  <c:v>205.51</c:v>
                </c:pt>
                <c:pt idx="293">
                  <c:v>228.628</c:v>
                </c:pt>
                <c:pt idx="294">
                  <c:v>254.044</c:v>
                </c:pt>
                <c:pt idx="295">
                  <c:v>282.414</c:v>
                </c:pt>
                <c:pt idx="296">
                  <c:v>316.315</c:v>
                </c:pt>
                <c:pt idx="297">
                  <c:v>356.918</c:v>
                </c:pt>
                <c:pt idx="298">
                  <c:v>406.725</c:v>
                </c:pt>
                <c:pt idx="299">
                  <c:v>435.394</c:v>
                </c:pt>
                <c:pt idx="300">
                  <c:v>466.541</c:v>
                </c:pt>
                <c:pt idx="301">
                  <c:v>502.854</c:v>
                </c:pt>
                <c:pt idx="302">
                  <c:v>541.036</c:v>
                </c:pt>
                <c:pt idx="303">
                  <c:v>582.708</c:v>
                </c:pt>
                <c:pt idx="304">
                  <c:v>626.252</c:v>
                </c:pt>
                <c:pt idx="305">
                  <c:v>675.171</c:v>
                </c:pt>
                <c:pt idx="306">
                  <c:v>728.624</c:v>
                </c:pt>
                <c:pt idx="307">
                  <c:v>788.8</c:v>
                </c:pt>
                <c:pt idx="308">
                  <c:v>858.323</c:v>
                </c:pt>
                <c:pt idx="309">
                  <c:v>935.203</c:v>
                </c:pt>
                <c:pt idx="310">
                  <c:v>1025.08</c:v>
                </c:pt>
                <c:pt idx="311">
                  <c:v>1118.69</c:v>
                </c:pt>
                <c:pt idx="312">
                  <c:v>1222.36</c:v>
                </c:pt>
                <c:pt idx="313">
                  <c:v>1339.06</c:v>
                </c:pt>
              </c:numCache>
            </c:numRef>
          </c:yVal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誘電率 実部(Drude) 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Sheet1!$B$2:$B$315</c:f>
              <c:numCache>
                <c:formatCode>General</c:formatCode>
                <c:ptCount val="314"/>
                <c:pt idx="0">
                  <c:v>1.5079644737231E+019</c:v>
                </c:pt>
                <c:pt idx="1">
                  <c:v>1.39626200533206E+019</c:v>
                </c:pt>
                <c:pt idx="2">
                  <c:v>1.29997219049954E+019</c:v>
                </c:pt>
                <c:pt idx="3">
                  <c:v>1.25663706143592E+019</c:v>
                </c:pt>
                <c:pt idx="4">
                  <c:v>1.07712017402449E+019</c:v>
                </c:pt>
                <c:pt idx="5">
                  <c:v>9.42477796076938E+018</c:v>
                </c:pt>
                <c:pt idx="6">
                  <c:v>7.5398223686155E+018</c:v>
                </c:pt>
                <c:pt idx="7">
                  <c:v>6.28318530717959E+018</c:v>
                </c:pt>
                <c:pt idx="8">
                  <c:v>5.38558830375183E+018</c:v>
                </c:pt>
                <c:pt idx="9">
                  <c:v>4.71238898038469E+018</c:v>
                </c:pt>
                <c:pt idx="10">
                  <c:v>3.76991118430775E+018</c:v>
                </c:pt>
                <c:pt idx="11">
                  <c:v>3.14159265358979E+018</c:v>
                </c:pt>
                <c:pt idx="12">
                  <c:v>2.69279101028326E+018</c:v>
                </c:pt>
                <c:pt idx="13">
                  <c:v>2.35619449019235E+018</c:v>
                </c:pt>
                <c:pt idx="14">
                  <c:v>2.26013715321618E+018</c:v>
                </c:pt>
                <c:pt idx="15">
                  <c:v>1.90592258152393E+018</c:v>
                </c:pt>
                <c:pt idx="16">
                  <c:v>1.8055109971299E+018</c:v>
                </c:pt>
                <c:pt idx="17">
                  <c:v>1.53873951535767E+018</c:v>
                </c:pt>
                <c:pt idx="18">
                  <c:v>1.413012977361E+018</c:v>
                </c:pt>
                <c:pt idx="19">
                  <c:v>1.29461263343251E+018</c:v>
                </c:pt>
                <c:pt idx="20">
                  <c:v>1.1803089263243E+018</c:v>
                </c:pt>
                <c:pt idx="21">
                  <c:v>1.07160353732479E+018</c:v>
                </c:pt>
                <c:pt idx="22">
                  <c:v>9.69131068149994E+017</c:v>
                </c:pt>
                <c:pt idx="23">
                  <c:v>8.71050545504921E+017</c:v>
                </c:pt>
                <c:pt idx="24">
                  <c:v>7.98033649050186E+017</c:v>
                </c:pt>
                <c:pt idx="25">
                  <c:v>7.60673829213697E+017</c:v>
                </c:pt>
                <c:pt idx="26">
                  <c:v>6.87437021273211E+017</c:v>
                </c:pt>
                <c:pt idx="27">
                  <c:v>6.01070240996313E+017</c:v>
                </c:pt>
                <c:pt idx="28">
                  <c:v>4.56074430299591E+017</c:v>
                </c:pt>
                <c:pt idx="29">
                  <c:v>3.95251939889031E+017</c:v>
                </c:pt>
                <c:pt idx="30">
                  <c:v>3.34448927352924E+017</c:v>
                </c:pt>
                <c:pt idx="31">
                  <c:v>3.04074124622425E+017</c:v>
                </c:pt>
                <c:pt idx="32">
                  <c:v>2.736578528689E+017</c:v>
                </c:pt>
                <c:pt idx="33">
                  <c:v>2.28064547005882E+017</c:v>
                </c:pt>
                <c:pt idx="34">
                  <c:v>1.82473754416987E+017</c:v>
                </c:pt>
                <c:pt idx="35">
                  <c:v>1.67253994647406E+017</c:v>
                </c:pt>
                <c:pt idx="36">
                  <c:v>1.59606729810037E+017</c:v>
                </c:pt>
                <c:pt idx="37">
                  <c:v>1.52012243729249E+017</c:v>
                </c:pt>
                <c:pt idx="38">
                  <c:v>1.33779696604876E+017</c:v>
                </c:pt>
                <c:pt idx="39">
                  <c:v>1.33024457730953E+017</c:v>
                </c:pt>
                <c:pt idx="40">
                  <c:v>1.32277386997929E+017</c:v>
                </c:pt>
                <c:pt idx="41">
                  <c:v>1.30717900404687E+017</c:v>
                </c:pt>
                <c:pt idx="42">
                  <c:v>1.29194856286227E+017</c:v>
                </c:pt>
                <c:pt idx="43">
                  <c:v>1.28490511213292E+017</c:v>
                </c:pt>
                <c:pt idx="44">
                  <c:v>1.27706998005487E+017</c:v>
                </c:pt>
                <c:pt idx="45">
                  <c:v>1.26932909575642E+017</c:v>
                </c:pt>
                <c:pt idx="46">
                  <c:v>1.26168245923758E+017</c:v>
                </c:pt>
                <c:pt idx="47">
                  <c:v>1.24666564635342E+017</c:v>
                </c:pt>
                <c:pt idx="48">
                  <c:v>1.21609794983399E+017</c:v>
                </c:pt>
                <c:pt idx="49">
                  <c:v>1.18625281962489E+017</c:v>
                </c:pt>
                <c:pt idx="50">
                  <c:v>1.15570397266138E+017</c:v>
                </c:pt>
                <c:pt idx="51">
                  <c:v>1.12534362125709E+017</c:v>
                </c:pt>
                <c:pt idx="52">
                  <c:v>1.0946314114756E+017</c:v>
                </c:pt>
                <c:pt idx="53">
                  <c:v>1.06434645829499E+017</c:v>
                </c:pt>
                <c:pt idx="54">
                  <c:v>1.0339861068907E+017</c:v>
                </c:pt>
                <c:pt idx="55">
                  <c:v>1.0037011537101E+017</c:v>
                </c:pt>
                <c:pt idx="56">
                  <c:v>97313345719066700</c:v>
                </c:pt>
                <c:pt idx="57">
                  <c:v>94247779607693800</c:v>
                </c:pt>
                <c:pt idx="58">
                  <c:v>91236877208493300</c:v>
                </c:pt>
                <c:pt idx="59">
                  <c:v>88164399593282500</c:v>
                </c:pt>
                <c:pt idx="60">
                  <c:v>85137789230814100</c:v>
                </c:pt>
                <c:pt idx="61">
                  <c:v>82097355860669900</c:v>
                </c:pt>
                <c:pt idx="62">
                  <c:v>79066975587017200</c:v>
                </c:pt>
                <c:pt idx="63">
                  <c:v>76006436023890000</c:v>
                </c:pt>
                <c:pt idx="64">
                  <c:v>74504126416943400</c:v>
                </c:pt>
                <c:pt idx="65">
                  <c:v>72975427431706600</c:v>
                </c:pt>
                <c:pt idx="66">
                  <c:v>71454268268838400</c:v>
                </c:pt>
                <c:pt idx="67">
                  <c:v>69942533883931000</c:v>
                </c:pt>
                <c:pt idx="68">
                  <c:v>68419489765470700</c:v>
                </c:pt>
                <c:pt idx="69">
                  <c:v>66889534143172400</c:v>
                </c:pt>
                <c:pt idx="70">
                  <c:v>65381569669449300</c:v>
                </c:pt>
                <c:pt idx="71">
                  <c:v>63853499002743300</c:v>
                </c:pt>
                <c:pt idx="72">
                  <c:v>62333156653965000</c:v>
                </c:pt>
                <c:pt idx="73">
                  <c:v>60824626693564300</c:v>
                </c:pt>
                <c:pt idx="74">
                  <c:v>59293979920882300</c:v>
                </c:pt>
                <c:pt idx="75">
                  <c:v>57767542882356000</c:v>
                </c:pt>
                <c:pt idx="76">
                  <c:v>56250530621790600</c:v>
                </c:pt>
                <c:pt idx="77">
                  <c:v>54731570573779900</c:v>
                </c:pt>
                <c:pt idx="78">
                  <c:v>53217260082896600</c:v>
                </c:pt>
                <c:pt idx="79">
                  <c:v>51699305344535100</c:v>
                </c:pt>
                <c:pt idx="80">
                  <c:v>50171800164506600</c:v>
                </c:pt>
                <c:pt idx="81">
                  <c:v>48656547195827200</c:v>
                </c:pt>
                <c:pt idx="82">
                  <c:v>47135702192224400</c:v>
                </c:pt>
                <c:pt idx="83">
                  <c:v>46370347389956900</c:v>
                </c:pt>
                <c:pt idx="84">
                  <c:v>45607443029959100</c:v>
                </c:pt>
                <c:pt idx="85">
                  <c:v>44847868758174200</c:v>
                </c:pt>
                <c:pt idx="86">
                  <c:v>44092504220545000</c:v>
                </c:pt>
                <c:pt idx="87">
                  <c:v>42569020279113200</c:v>
                </c:pt>
                <c:pt idx="88">
                  <c:v>41048677930335000</c:v>
                </c:pt>
                <c:pt idx="89">
                  <c:v>40105446152021200</c:v>
                </c:pt>
                <c:pt idx="90">
                  <c:v>39533487793508600</c:v>
                </c:pt>
                <c:pt idx="91">
                  <c:v>39269908169872400</c:v>
                </c:pt>
                <c:pt idx="92">
                  <c:v>38468487883941700</c:v>
                </c:pt>
                <c:pt idx="93">
                  <c:v>37699111843077500</c:v>
                </c:pt>
                <c:pt idx="94">
                  <c:v>36959895091687800</c:v>
                </c:pt>
                <c:pt idx="95">
                  <c:v>36249141169739700</c:v>
                </c:pt>
                <c:pt idx="96">
                  <c:v>35565216449053200</c:v>
                </c:pt>
                <c:pt idx="97">
                  <c:v>34906612965154600</c:v>
                </c:pt>
                <c:pt idx="98">
                  <c:v>34271948417276400</c:v>
                </c:pt>
                <c:pt idx="99">
                  <c:v>33659903336504000</c:v>
                </c:pt>
                <c:pt idx="100">
                  <c:v>33069409581335300</c:v>
                </c:pt>
                <c:pt idx="101">
                  <c:v>32499210514708800</c:v>
                </c:pt>
                <c:pt idx="102">
                  <c:v>31948426490681400</c:v>
                </c:pt>
                <c:pt idx="103">
                  <c:v>31415926535897900</c:v>
                </c:pt>
                <c:pt idx="104">
                  <c:v>30900893836268400</c:v>
                </c:pt>
                <c:pt idx="105">
                  <c:v>30402511577702900</c:v>
                </c:pt>
                <c:pt idx="106">
                  <c:v>29919900114258500</c:v>
                </c:pt>
                <c:pt idx="107">
                  <c:v>29452431127404300</c:v>
                </c:pt>
                <c:pt idx="108">
                  <c:v>28999287803050500</c:v>
                </c:pt>
                <c:pt idx="109">
                  <c:v>28559904654519500</c:v>
                </c:pt>
                <c:pt idx="110">
                  <c:v>28133653363280400</c:v>
                </c:pt>
                <c:pt idx="111">
                  <c:v>27719905610802600</c:v>
                </c:pt>
                <c:pt idx="112">
                  <c:v>27318221574114600</c:v>
                </c:pt>
                <c:pt idx="113">
                  <c:v>26927910102832600</c:v>
                </c:pt>
                <c:pt idx="114">
                  <c:v>26548657037691300</c:v>
                </c:pt>
                <c:pt idx="115">
                  <c:v>26179959723866000</c:v>
                </c:pt>
                <c:pt idx="116">
                  <c:v>25821315506532200</c:v>
                </c:pt>
                <c:pt idx="117">
                  <c:v>25472347394571400</c:v>
                </c:pt>
                <c:pt idx="118">
                  <c:v>25132741228718300</c:v>
                </c:pt>
                <c:pt idx="119">
                  <c:v>24802057186001500</c:v>
                </c:pt>
                <c:pt idx="120">
                  <c:v>24479918275302400</c:v>
                </c:pt>
                <c:pt idx="121">
                  <c:v>24166073169208800</c:v>
                </c:pt>
                <c:pt idx="122">
                  <c:v>23860207708455300</c:v>
                </c:pt>
                <c:pt idx="123">
                  <c:v>23561944901923400</c:v>
                </c:pt>
                <c:pt idx="124">
                  <c:v>23271033422201000</c:v>
                </c:pt>
                <c:pt idx="125">
                  <c:v>22987284773728800</c:v>
                </c:pt>
                <c:pt idx="126">
                  <c:v>22710321965388300</c:v>
                </c:pt>
                <c:pt idx="127">
                  <c:v>22439956501620400</c:v>
                </c:pt>
                <c:pt idx="128">
                  <c:v>22175937055012700</c:v>
                </c:pt>
                <c:pt idx="129">
                  <c:v>21918075130006100</c:v>
                </c:pt>
                <c:pt idx="130">
                  <c:v>21666182231041200</c:v>
                </c:pt>
                <c:pt idx="131">
                  <c:v>21419944198852900</c:v>
                </c:pt>
                <c:pt idx="132">
                  <c:v>21179298201587900</c:v>
                </c:pt>
                <c:pt idx="133">
                  <c:v>20943930079980900</c:v>
                </c:pt>
                <c:pt idx="134">
                  <c:v>20713777002178900</c:v>
                </c:pt>
                <c:pt idx="135">
                  <c:v>20488650472622700</c:v>
                </c:pt>
                <c:pt idx="136">
                  <c:v>20268361995753000</c:v>
                </c:pt>
                <c:pt idx="137">
                  <c:v>20052723076010600</c:v>
                </c:pt>
                <c:pt idx="138">
                  <c:v>19841608049689300</c:v>
                </c:pt>
                <c:pt idx="139">
                  <c:v>19634954084936200</c:v>
                </c:pt>
                <c:pt idx="140">
                  <c:v>19432509854338900</c:v>
                </c:pt>
                <c:pt idx="141">
                  <c:v>19234212526044300</c:v>
                </c:pt>
                <c:pt idx="142">
                  <c:v>19039936436346300</c:v>
                </c:pt>
                <c:pt idx="143">
                  <c:v>18849555921538800</c:v>
                </c:pt>
                <c:pt idx="144">
                  <c:v>18662945317915500</c:v>
                </c:pt>
                <c:pt idx="145">
                  <c:v>18479978961770500</c:v>
                </c:pt>
                <c:pt idx="146">
                  <c:v>18300531189397400</c:v>
                </c:pt>
                <c:pt idx="147">
                  <c:v>18124602000796400</c:v>
                </c:pt>
                <c:pt idx="148">
                  <c:v>17951940068555100</c:v>
                </c:pt>
                <c:pt idx="149">
                  <c:v>17782608224526600</c:v>
                </c:pt>
                <c:pt idx="150">
                  <c:v>17616417973151700</c:v>
                </c:pt>
                <c:pt idx="151">
                  <c:v>17453306482577300</c:v>
                </c:pt>
                <c:pt idx="152">
                  <c:v>17293148089097300</c:v>
                </c:pt>
                <c:pt idx="153">
                  <c:v>17135942792711700</c:v>
                </c:pt>
                <c:pt idx="154">
                  <c:v>16981564929714300</c:v>
                </c:pt>
                <c:pt idx="155">
                  <c:v>16829951668252000</c:v>
                </c:pt>
                <c:pt idx="156">
                  <c:v>16681040176471900</c:v>
                </c:pt>
                <c:pt idx="157">
                  <c:v>16534704790667700</c:v>
                </c:pt>
                <c:pt idx="158">
                  <c:v>16390945510839400</c:v>
                </c:pt>
                <c:pt idx="159">
                  <c:v>16249636673280900</c:v>
                </c:pt>
                <c:pt idx="160">
                  <c:v>16110715446139200</c:v>
                </c:pt>
                <c:pt idx="161">
                  <c:v>15974181829414200</c:v>
                </c:pt>
                <c:pt idx="162">
                  <c:v>15839972991252800</c:v>
                </c:pt>
                <c:pt idx="163">
                  <c:v>15707963267949000</c:v>
                </c:pt>
                <c:pt idx="164">
                  <c:v>15578152659502600</c:v>
                </c:pt>
                <c:pt idx="165">
                  <c:v>15450478334060700</c:v>
                </c:pt>
                <c:pt idx="166">
                  <c:v>15324814627917200</c:v>
                </c:pt>
                <c:pt idx="167">
                  <c:v>15201224372924900</c:v>
                </c:pt>
                <c:pt idx="168">
                  <c:v>15079644737231000</c:v>
                </c:pt>
                <c:pt idx="169">
                  <c:v>14959950057129200</c:v>
                </c:pt>
                <c:pt idx="170">
                  <c:v>14842140332619600</c:v>
                </c:pt>
                <c:pt idx="171">
                  <c:v>14726215563702200</c:v>
                </c:pt>
                <c:pt idx="172">
                  <c:v>14612050086670700</c:v>
                </c:pt>
                <c:pt idx="173">
                  <c:v>14499643901525300</c:v>
                </c:pt>
                <c:pt idx="174">
                  <c:v>14388997008265800</c:v>
                </c:pt>
                <c:pt idx="175">
                  <c:v>14279983743186300</c:v>
                </c:pt>
                <c:pt idx="176">
                  <c:v>14172604106286600</c:v>
                </c:pt>
                <c:pt idx="177">
                  <c:v>14066858097566700</c:v>
                </c:pt>
                <c:pt idx="178">
                  <c:v>13962620053320600</c:v>
                </c:pt>
                <c:pt idx="179">
                  <c:v>13859952805401300</c:v>
                </c:pt>
                <c:pt idx="180">
                  <c:v>13758793521955700</c:v>
                </c:pt>
                <c:pt idx="181">
                  <c:v>13659079371130800</c:v>
                </c:pt>
                <c:pt idx="182">
                  <c:v>13560810352926500</c:v>
                </c:pt>
                <c:pt idx="183">
                  <c:v>13463986467342900</c:v>
                </c:pt>
                <c:pt idx="184">
                  <c:v>12999721904995300</c:v>
                </c:pt>
                <c:pt idx="185">
                  <c:v>12566370614359200</c:v>
                </c:pt>
                <c:pt idx="186">
                  <c:v>12160979498339900</c:v>
                </c:pt>
                <c:pt idx="187">
                  <c:v>11780972450961700</c:v>
                </c:pt>
                <c:pt idx="188">
                  <c:v>11423961861807800</c:v>
                </c:pt>
                <c:pt idx="189">
                  <c:v>11087999943432900</c:v>
                </c:pt>
                <c:pt idx="190">
                  <c:v>10771201740244900</c:v>
                </c:pt>
                <c:pt idx="191">
                  <c:v>10471996455917000</c:v>
                </c:pt>
                <c:pt idx="192">
                  <c:v>10188938957828600</c:v>
                </c:pt>
                <c:pt idx="193">
                  <c:v>9920835440771210</c:v>
                </c:pt>
                <c:pt idx="194">
                  <c:v>9666429267683510</c:v>
                </c:pt>
                <c:pt idx="195">
                  <c:v>9424777960769380</c:v>
                </c:pt>
                <c:pt idx="196">
                  <c:v>9123687720849330</c:v>
                </c:pt>
                <c:pt idx="197">
                  <c:v>8971697468268660</c:v>
                </c:pt>
                <c:pt idx="198">
                  <c:v>8816439959328250</c:v>
                </c:pt>
                <c:pt idx="199">
                  <c:v>8666460326045880</c:v>
                </c:pt>
                <c:pt idx="200">
                  <c:v>8513778923081410</c:v>
                </c:pt>
                <c:pt idx="201">
                  <c:v>8362731148296810</c:v>
                </c:pt>
                <c:pt idx="202">
                  <c:v>8209735586066990</c:v>
                </c:pt>
                <c:pt idx="203">
                  <c:v>8058813474988540</c:v>
                </c:pt>
                <c:pt idx="204">
                  <c:v>7906697558701720</c:v>
                </c:pt>
                <c:pt idx="205">
                  <c:v>7753827660178040</c:v>
                </c:pt>
                <c:pt idx="206">
                  <c:v>7600643602389000</c:v>
                </c:pt>
                <c:pt idx="207">
                  <c:v>7450412641694340</c:v>
                </c:pt>
                <c:pt idx="208">
                  <c:v>7297542743170660</c:v>
                </c:pt>
                <c:pt idx="209">
                  <c:v>7145426826883840</c:v>
                </c:pt>
                <c:pt idx="210">
                  <c:v>6994253388393100</c:v>
                </c:pt>
                <c:pt idx="211">
                  <c:v>6841948976547070</c:v>
                </c:pt>
                <c:pt idx="212">
                  <c:v>6688953414317240</c:v>
                </c:pt>
                <c:pt idx="213">
                  <c:v>6538156966944930</c:v>
                </c:pt>
                <c:pt idx="214">
                  <c:v>6385349900274330</c:v>
                </c:pt>
                <c:pt idx="215">
                  <c:v>6233315665396500</c:v>
                </c:pt>
                <c:pt idx="216">
                  <c:v>6080502315540590</c:v>
                </c:pt>
                <c:pt idx="217">
                  <c:v>5929397992088230</c:v>
                </c:pt>
                <c:pt idx="218">
                  <c:v>5776754288235600</c:v>
                </c:pt>
                <c:pt idx="219">
                  <c:v>5625053062179060</c:v>
                </c:pt>
                <c:pt idx="220">
                  <c:v>5473157057377990</c:v>
                </c:pt>
                <c:pt idx="221">
                  <c:v>5321726008289660</c:v>
                </c:pt>
                <c:pt idx="222">
                  <c:v>5168510534574090</c:v>
                </c:pt>
                <c:pt idx="223">
                  <c:v>5017180016450660</c:v>
                </c:pt>
                <c:pt idx="224">
                  <c:v>4864404365706590</c:v>
                </c:pt>
                <c:pt idx="225">
                  <c:v>4712388980384690</c:v>
                </c:pt>
                <c:pt idx="226">
                  <c:v>4560744302995910</c:v>
                </c:pt>
                <c:pt idx="227">
                  <c:v>4409250422054500</c:v>
                </c:pt>
                <c:pt idx="228">
                  <c:v>4256902027911320</c:v>
                </c:pt>
                <c:pt idx="229">
                  <c:v>4104867793033500</c:v>
                </c:pt>
                <c:pt idx="230">
                  <c:v>3952519398890310</c:v>
                </c:pt>
                <c:pt idx="231">
                  <c:v>3801082066616670</c:v>
                </c:pt>
                <c:pt idx="232">
                  <c:v>3648771371585330</c:v>
                </c:pt>
                <c:pt idx="233">
                  <c:v>3496485809295220</c:v>
                </c:pt>
                <c:pt idx="234">
                  <c:v>3344489273529240</c:v>
                </c:pt>
                <c:pt idx="235">
                  <c:v>2888380285710460</c:v>
                </c:pt>
                <c:pt idx="236">
                  <c:v>2736578528689000</c:v>
                </c:pt>
                <c:pt idx="237">
                  <c:v>2584607125664240</c:v>
                </c:pt>
                <c:pt idx="238">
                  <c:v>2432516342118660</c:v>
                </c:pt>
                <c:pt idx="239">
                  <c:v>2280369009905300</c:v>
                </c:pt>
                <c:pt idx="240">
                  <c:v>2128447872363010</c:v>
                </c:pt>
                <c:pt idx="241">
                  <c:v>1976463902967640</c:v>
                </c:pt>
                <c:pt idx="242">
                  <c:v>1824737544169870</c:v>
                </c:pt>
                <c:pt idx="243">
                  <c:v>1672539946474060</c:v>
                </c:pt>
                <c:pt idx="244">
                  <c:v>1520122437292490</c:v>
                </c:pt>
                <c:pt idx="245">
                  <c:v>1490082528338870</c:v>
                </c:pt>
                <c:pt idx="246">
                  <c:v>1460074035311780</c:v>
                </c:pt>
                <c:pt idx="247">
                  <c:v>1429079082191460</c:v>
                </c:pt>
                <c:pt idx="248">
                  <c:v>1367893423670150</c:v>
                </c:pt>
                <c:pt idx="249">
                  <c:v>1367893423670150</c:v>
                </c:pt>
                <c:pt idx="250">
                  <c:v>1361962096740170</c:v>
                </c:pt>
                <c:pt idx="251">
                  <c:v>1337796966048760</c:v>
                </c:pt>
                <c:pt idx="252">
                  <c:v>1307179004046870</c:v>
                </c:pt>
                <c:pt idx="253">
                  <c:v>1277069980054870</c:v>
                </c:pt>
                <c:pt idx="254">
                  <c:v>1246665646353420</c:v>
                </c:pt>
                <c:pt idx="255">
                  <c:v>1216097949833990</c:v>
                </c:pt>
                <c:pt idx="256">
                  <c:v>1216097949833990</c:v>
                </c:pt>
                <c:pt idx="257">
                  <c:v>1185505120573340</c:v>
                </c:pt>
                <c:pt idx="258">
                  <c:v>1155703972661380</c:v>
                </c:pt>
                <c:pt idx="259">
                  <c:v>1125343621257090</c:v>
                </c:pt>
                <c:pt idx="260">
                  <c:v>1094631411475600</c:v>
                </c:pt>
                <c:pt idx="261">
                  <c:v>1064346458294990</c:v>
                </c:pt>
                <c:pt idx="262">
                  <c:v>1064346458294990</c:v>
                </c:pt>
                <c:pt idx="263">
                  <c:v>1003167082958990</c:v>
                </c:pt>
                <c:pt idx="264">
                  <c:v>980214607031859</c:v>
                </c:pt>
                <c:pt idx="265">
                  <c:v>973133457190667</c:v>
                </c:pt>
                <c:pt idx="266">
                  <c:v>942477796076938</c:v>
                </c:pt>
                <c:pt idx="267">
                  <c:v>912368772084933</c:v>
                </c:pt>
                <c:pt idx="268">
                  <c:v>912368772084933</c:v>
                </c:pt>
                <c:pt idx="269">
                  <c:v>881643995932825</c:v>
                </c:pt>
                <c:pt idx="270">
                  <c:v>851377892308141</c:v>
                </c:pt>
                <c:pt idx="271">
                  <c:v>820973558606699</c:v>
                </c:pt>
                <c:pt idx="272">
                  <c:v>790669755870172</c:v>
                </c:pt>
                <c:pt idx="273">
                  <c:v>760064360238900</c:v>
                </c:pt>
                <c:pt idx="274">
                  <c:v>729754274317066</c:v>
                </c:pt>
                <c:pt idx="275">
                  <c:v>699425338839310</c:v>
                </c:pt>
                <c:pt idx="276">
                  <c:v>668895341431724</c:v>
                </c:pt>
                <c:pt idx="277">
                  <c:v>638534990027433</c:v>
                </c:pt>
                <c:pt idx="278">
                  <c:v>608050231554059</c:v>
                </c:pt>
                <c:pt idx="279">
                  <c:v>592939799208823</c:v>
                </c:pt>
                <c:pt idx="280">
                  <c:v>577675428823560</c:v>
                </c:pt>
                <c:pt idx="281">
                  <c:v>562505306217906</c:v>
                </c:pt>
                <c:pt idx="282">
                  <c:v>547315705737799</c:v>
                </c:pt>
                <c:pt idx="283">
                  <c:v>532172600828966</c:v>
                </c:pt>
                <c:pt idx="284">
                  <c:v>516851053457408</c:v>
                </c:pt>
                <c:pt idx="285">
                  <c:v>501718001645066</c:v>
                </c:pt>
                <c:pt idx="286">
                  <c:v>486440436570659</c:v>
                </c:pt>
                <c:pt idx="287">
                  <c:v>471238898038469</c:v>
                </c:pt>
                <c:pt idx="288">
                  <c:v>456074430299591</c:v>
                </c:pt>
                <c:pt idx="289">
                  <c:v>440925042205450</c:v>
                </c:pt>
                <c:pt idx="290">
                  <c:v>425690202791132</c:v>
                </c:pt>
                <c:pt idx="291">
                  <c:v>410486779303350</c:v>
                </c:pt>
                <c:pt idx="292">
                  <c:v>395251939889031</c:v>
                </c:pt>
                <c:pt idx="293">
                  <c:v>380108206661667</c:v>
                </c:pt>
                <c:pt idx="294">
                  <c:v>364877137158533</c:v>
                </c:pt>
                <c:pt idx="295">
                  <c:v>349648580929522</c:v>
                </c:pt>
                <c:pt idx="296">
                  <c:v>334448927352924</c:v>
                </c:pt>
                <c:pt idx="297">
                  <c:v>319267495013716</c:v>
                </c:pt>
                <c:pt idx="298">
                  <c:v>304074124622425</c:v>
                </c:pt>
                <c:pt idx="299">
                  <c:v>296469585445146</c:v>
                </c:pt>
                <c:pt idx="300">
                  <c:v>288838028571046</c:v>
                </c:pt>
                <c:pt idx="301">
                  <c:v>281252967268218</c:v>
                </c:pt>
                <c:pt idx="302">
                  <c:v>273657852868900</c:v>
                </c:pt>
                <c:pt idx="303">
                  <c:v>266048915461905</c:v>
                </c:pt>
                <c:pt idx="304">
                  <c:v>258460712566424</c:v>
                </c:pt>
                <c:pt idx="305">
                  <c:v>250859314981799</c:v>
                </c:pt>
                <c:pt idx="306">
                  <c:v>243251634211866</c:v>
                </c:pt>
                <c:pt idx="307">
                  <c:v>235648979990178</c:v>
                </c:pt>
                <c:pt idx="308">
                  <c:v>228036900990530</c:v>
                </c:pt>
                <c:pt idx="309">
                  <c:v>220436760042966</c:v>
                </c:pt>
                <c:pt idx="310">
                  <c:v>212844787236301</c:v>
                </c:pt>
                <c:pt idx="311">
                  <c:v>205243389651675</c:v>
                </c:pt>
                <c:pt idx="312">
                  <c:v>197646390296764</c:v>
                </c:pt>
                <c:pt idx="313">
                  <c:v>190034939615647</c:v>
                </c:pt>
              </c:numCache>
            </c:numRef>
          </c:xVal>
          <c:yVal>
            <c:numRef>
              <c:f>Sheet1!$G$2:$G$315</c:f>
              <c:numCache>
                <c:formatCode>General</c:formatCode>
                <c:ptCount val="314"/>
                <c:pt idx="0">
                  <c:v>0.999999162517092</c:v>
                </c:pt>
                <c:pt idx="1">
                  <c:v>0.999999023157982</c:v>
                </c:pt>
                <c:pt idx="2">
                  <c:v>0.999998873087882</c:v>
                </c:pt>
                <c:pt idx="3">
                  <c:v>0.999998794024612</c:v>
                </c:pt>
                <c:pt idx="4">
                  <c:v>0.999998358541707</c:v>
                </c:pt>
                <c:pt idx="5">
                  <c:v>0.999997856043754</c:v>
                </c:pt>
                <c:pt idx="6">
                  <c:v>0.999996650068366</c:v>
                </c:pt>
                <c:pt idx="7">
                  <c:v>0.999995176098448</c:v>
                </c:pt>
                <c:pt idx="8">
                  <c:v>0.999993434136188</c:v>
                </c:pt>
                <c:pt idx="9">
                  <c:v>0.999991424175021</c:v>
                </c:pt>
                <c:pt idx="10">
                  <c:v>0.999986600273474</c:v>
                </c:pt>
                <c:pt idx="11">
                  <c:v>0.99998070439381</c:v>
                </c:pt>
                <c:pt idx="12">
                  <c:v>0.999973736483503</c:v>
                </c:pt>
                <c:pt idx="13">
                  <c:v>0.999965696700138</c:v>
                </c:pt>
                <c:pt idx="14">
                  <c:v>0.999962718911601</c:v>
                </c:pt>
                <c:pt idx="15">
                  <c:v>0.999947573886893</c:v>
                </c:pt>
                <c:pt idx="16">
                  <c:v>0.999941580491977</c:v>
                </c:pt>
                <c:pt idx="17">
                  <c:v>0.999919568168667</c:v>
                </c:pt>
                <c:pt idx="18">
                  <c:v>0.999904618121966</c:v>
                </c:pt>
                <c:pt idx="19">
                  <c:v>0.999886373798563</c:v>
                </c:pt>
                <c:pt idx="20">
                  <c:v>0.999863300544074</c:v>
                </c:pt>
                <c:pt idx="21">
                  <c:v>0.99983415977001</c:v>
                </c:pt>
                <c:pt idx="22">
                  <c:v>0.999797234933291</c:v>
                </c:pt>
                <c:pt idx="23">
                  <c:v>0.999749001311616</c:v>
                </c:pt>
                <c:pt idx="24">
                  <c:v>0.9997009693138</c:v>
                </c:pt>
                <c:pt idx="25">
                  <c:v>0.999670874740391</c:v>
                </c:pt>
                <c:pt idx="26">
                  <c:v>0.999597011801267</c:v>
                </c:pt>
                <c:pt idx="27">
                  <c:v>0.9994728821711</c:v>
                </c:pt>
                <c:pt idx="28">
                  <c:v>0.999084440232819</c:v>
                </c:pt>
                <c:pt idx="29">
                  <c:v>0.998780981994463</c:v>
                </c:pt>
                <c:pt idx="30">
                  <c:v>0.998297455339132</c:v>
                </c:pt>
                <c:pt idx="31">
                  <c:v>0.997940322673517</c:v>
                </c:pt>
                <c:pt idx="32">
                  <c:v>0.997457023917823</c:v>
                </c:pt>
                <c:pt idx="33">
                  <c:v>0.996338639273795</c:v>
                </c:pt>
                <c:pt idx="34">
                  <c:v>0.994280511298585</c:v>
                </c:pt>
                <c:pt idx="35">
                  <c:v>0.993192228113894</c:v>
                </c:pt>
                <c:pt idx="36">
                  <c:v>0.992524236102313</c:v>
                </c:pt>
                <c:pt idx="37">
                  <c:v>0.99175860334891</c:v>
                </c:pt>
                <c:pt idx="38">
                  <c:v>0.98935912163472</c:v>
                </c:pt>
                <c:pt idx="39">
                  <c:v>0.989237952746166</c:v>
                </c:pt>
                <c:pt idx="40">
                  <c:v>0.989116046660707</c:v>
                </c:pt>
                <c:pt idx="41">
                  <c:v>0.988854802938978</c:v>
                </c:pt>
                <c:pt idx="42">
                  <c:v>0.988590478643141</c:v>
                </c:pt>
                <c:pt idx="43">
                  <c:v>0.988465048982708</c:v>
                </c:pt>
                <c:pt idx="44">
                  <c:v>0.988323075485763</c:v>
                </c:pt>
                <c:pt idx="45">
                  <c:v>0.988180220061615</c:v>
                </c:pt>
                <c:pt idx="46">
                  <c:v>0.988036514518817</c:v>
                </c:pt>
                <c:pt idx="47">
                  <c:v>0.987746564596834</c:v>
                </c:pt>
                <c:pt idx="48">
                  <c:v>0.987122821356938</c:v>
                </c:pt>
                <c:pt idx="49">
                  <c:v>0.986466712733616</c:v>
                </c:pt>
                <c:pt idx="50">
                  <c:v>0.985741803864139</c:v>
                </c:pt>
                <c:pt idx="51">
                  <c:v>0.984962090421429</c:v>
                </c:pt>
                <c:pt idx="52">
                  <c:v>0.984106412368875</c:v>
                </c:pt>
                <c:pt idx="53">
                  <c:v>0.983189071893407</c:v>
                </c:pt>
                <c:pt idx="54">
                  <c:v>0.982187359771998</c:v>
                </c:pt>
                <c:pt idx="55">
                  <c:v>0.981096212457678</c:v>
                </c:pt>
                <c:pt idx="56">
                  <c:v>0.979889964647062</c:v>
                </c:pt>
                <c:pt idx="57">
                  <c:v>0.978560465447899</c:v>
                </c:pt>
                <c:pt idx="58">
                  <c:v>0.977122069026925</c:v>
                </c:pt>
                <c:pt idx="59">
                  <c:v>0.975499721661583</c:v>
                </c:pt>
                <c:pt idx="60">
                  <c:v>0.97372681386149</c:v>
                </c:pt>
                <c:pt idx="61">
                  <c:v>0.971744754305916</c:v>
                </c:pt>
                <c:pt idx="62">
                  <c:v>0.969537389608765</c:v>
                </c:pt>
                <c:pt idx="63">
                  <c:v>0.967034735392301</c:v>
                </c:pt>
                <c:pt idx="64">
                  <c:v>0.965691904168659</c:v>
                </c:pt>
                <c:pt idx="65">
                  <c:v>0.964239470963182</c:v>
                </c:pt>
                <c:pt idx="66">
                  <c:v>0.962700686639499</c:v>
                </c:pt>
                <c:pt idx="67">
                  <c:v>0.961070894699896</c:v>
                </c:pt>
                <c:pt idx="68">
                  <c:v>0.959318455025903</c:v>
                </c:pt>
                <c:pt idx="69">
                  <c:v>0.957436169216571</c:v>
                </c:pt>
                <c:pt idx="70">
                  <c:v>0.955450143190384</c:v>
                </c:pt>
                <c:pt idx="71">
                  <c:v>0.953292401280547</c:v>
                </c:pt>
                <c:pt idx="72">
                  <c:v>0.950986170153232</c:v>
                </c:pt>
                <c:pt idx="73">
                  <c:v>0.948524815580878</c:v>
                </c:pt>
                <c:pt idx="74">
                  <c:v>0.945832905524438</c:v>
                </c:pt>
                <c:pt idx="75">
                  <c:v>0.942932496084109</c:v>
                </c:pt>
                <c:pt idx="76">
                  <c:v>0.939812911017796</c:v>
                </c:pt>
                <c:pt idx="77">
                  <c:v>0.936425833510234</c:v>
                </c:pt>
                <c:pt idx="78">
                  <c:v>0.932756334681714</c:v>
                </c:pt>
                <c:pt idx="79">
                  <c:v>0.928749670247819</c:v>
                </c:pt>
                <c:pt idx="80">
                  <c:v>0.924345143749683</c:v>
                </c:pt>
                <c:pt idx="81">
                  <c:v>0.919559737723818</c:v>
                </c:pt>
                <c:pt idx="82">
                  <c:v>0.914285173530957</c:v>
                </c:pt>
                <c:pt idx="83">
                  <c:v>0.911432346525426</c:v>
                </c:pt>
                <c:pt idx="84">
                  <c:v>0.90844452710971</c:v>
                </c:pt>
                <c:pt idx="85">
                  <c:v>0.905316989683366</c:v>
                </c:pt>
                <c:pt idx="86">
                  <c:v>0.902045123880667</c:v>
                </c:pt>
                <c:pt idx="87">
                  <c:v>0.894908378804256</c:v>
                </c:pt>
                <c:pt idx="88">
                  <c:v>0.886979598862125</c:v>
                </c:pt>
                <c:pt idx="89">
                  <c:v>0.881600914772212</c:v>
                </c:pt>
                <c:pt idx="90">
                  <c:v>0.878150234500911</c:v>
                </c:pt>
                <c:pt idx="91">
                  <c:v>0.876509046106639</c:v>
                </c:pt>
                <c:pt idx="92">
                  <c:v>0.87131007470691</c:v>
                </c:pt>
                <c:pt idx="93">
                  <c:v>0.866003824727807</c:v>
                </c:pt>
                <c:pt idx="94">
                  <c:v>0.860590285656962</c:v>
                </c:pt>
                <c:pt idx="95">
                  <c:v>0.855069794387235</c:v>
                </c:pt>
                <c:pt idx="96">
                  <c:v>0.849442189371204</c:v>
                </c:pt>
                <c:pt idx="97">
                  <c:v>0.843707322801883</c:v>
                </c:pt>
                <c:pt idx="98">
                  <c:v>0.83786517513317</c:v>
                </c:pt>
                <c:pt idx="99">
                  <c:v>0.831915366316967</c:v>
                </c:pt>
                <c:pt idx="100">
                  <c:v>0.825859134362504</c:v>
                </c:pt>
                <c:pt idx="101">
                  <c:v>0.819694989040819</c:v>
                </c:pt>
                <c:pt idx="102">
                  <c:v>0.813424632103361</c:v>
                </c:pt>
                <c:pt idx="103">
                  <c:v>0.807046198284016</c:v>
                </c:pt>
                <c:pt idx="104">
                  <c:v>0.800560659114404</c:v>
                </c:pt>
                <c:pt idx="105">
                  <c:v>0.793968409448102</c:v>
                </c:pt>
                <c:pt idx="106">
                  <c:v>0.787268263587803</c:v>
                </c:pt>
                <c:pt idx="107">
                  <c:v>0.780461806608468</c:v>
                </c:pt>
                <c:pt idx="108">
                  <c:v>0.77354728203308</c:v>
                </c:pt>
                <c:pt idx="109">
                  <c:v>0.766526007345199</c:v>
                </c:pt>
                <c:pt idx="110">
                  <c:v>0.759397816426633</c:v>
                </c:pt>
                <c:pt idx="111">
                  <c:v>0.75216185847459</c:v>
                </c:pt>
                <c:pt idx="112">
                  <c:v>0.744820020612781</c:v>
                </c:pt>
                <c:pt idx="113">
                  <c:v>0.737369022302854</c:v>
                </c:pt>
                <c:pt idx="114">
                  <c:v>0.729812076076534</c:v>
                </c:pt>
                <c:pt idx="115">
                  <c:v>0.72214840225741</c:v>
                </c:pt>
                <c:pt idx="116">
                  <c:v>0.71437651547076</c:v>
                </c:pt>
                <c:pt idx="117">
                  <c:v>0.706497033007999</c:v>
                </c:pt>
                <c:pt idx="118">
                  <c:v>0.69851167147307</c:v>
                </c:pt>
                <c:pt idx="119">
                  <c:v>0.690418784563967</c:v>
                </c:pt>
                <c:pt idx="120">
                  <c:v>0.682217581058519</c:v>
                </c:pt>
                <c:pt idx="121">
                  <c:v>0.673910058748158</c:v>
                </c:pt>
                <c:pt idx="122">
                  <c:v>0.665496310037433</c:v>
                </c:pt>
                <c:pt idx="123">
                  <c:v>0.656974144615112</c:v>
                </c:pt>
                <c:pt idx="124">
                  <c:v>0.64834438137685</c:v>
                </c:pt>
                <c:pt idx="125">
                  <c:v>0.639609513364319</c:v>
                </c:pt>
                <c:pt idx="126">
                  <c:v>0.630765855958696</c:v>
                </c:pt>
                <c:pt idx="127">
                  <c:v>0.621815104272178</c:v>
                </c:pt>
                <c:pt idx="128">
                  <c:v>0.612756620296002</c:v>
                </c:pt>
                <c:pt idx="129">
                  <c:v>0.603591554959757</c:v>
                </c:pt>
                <c:pt idx="130">
                  <c:v>0.594320845019935</c:v>
                </c:pt>
                <c:pt idx="131">
                  <c:v>0.584940308857852</c:v>
                </c:pt>
                <c:pt idx="132">
                  <c:v>0.575454884787759</c:v>
                </c:pt>
                <c:pt idx="133">
                  <c:v>0.565859435123772</c:v>
                </c:pt>
                <c:pt idx="134">
                  <c:v>0.55615853082814</c:v>
                </c:pt>
                <c:pt idx="135">
                  <c:v>0.546351474080478</c:v>
                </c:pt>
                <c:pt idx="136">
                  <c:v>0.536437127447164</c:v>
                </c:pt>
                <c:pt idx="137">
                  <c:v>0.526413871881264</c:v>
                </c:pt>
                <c:pt idx="138">
                  <c:v>0.516282626839543</c:v>
                </c:pt>
                <c:pt idx="139">
                  <c:v>0.506047294519664</c:v>
                </c:pt>
                <c:pt idx="140">
                  <c:v>0.495702189527666</c:v>
                </c:pt>
                <c:pt idx="141">
                  <c:v>0.485250682610989</c:v>
                </c:pt>
                <c:pt idx="142">
                  <c:v>0.474692824128321</c:v>
                </c:pt>
                <c:pt idx="143">
                  <c:v>0.464028379623162</c:v>
                </c:pt>
                <c:pt idx="144">
                  <c:v>0.453256801104667</c:v>
                </c:pt>
                <c:pt idx="145">
                  <c:v>0.442377197472074</c:v>
                </c:pt>
                <c:pt idx="146">
                  <c:v>0.431388304065647</c:v>
                </c:pt>
                <c:pt idx="147">
                  <c:v>0.42029648965925</c:v>
                </c:pt>
                <c:pt idx="148">
                  <c:v>0.409092077643274</c:v>
                </c:pt>
                <c:pt idx="149">
                  <c:v>0.397785271468399</c:v>
                </c:pt>
                <c:pt idx="150">
                  <c:v>0.386369721459312</c:v>
                </c:pt>
                <c:pt idx="151">
                  <c:v>0.374847087194307</c:v>
                </c:pt>
                <c:pt idx="152">
                  <c:v>0.363214359865131</c:v>
                </c:pt>
                <c:pt idx="153">
                  <c:v>0.351477473957453</c:v>
                </c:pt>
                <c:pt idx="154">
                  <c:v>0.33963303328939</c:v>
                </c:pt>
                <c:pt idx="155">
                  <c:v>0.327682047852258</c:v>
                </c:pt>
                <c:pt idx="156">
                  <c:v>0.315625418710239</c:v>
                </c:pt>
                <c:pt idx="157">
                  <c:v>0.30345862994676</c:v>
                </c:pt>
                <c:pt idx="158">
                  <c:v>0.291187333075068</c:v>
                </c:pt>
                <c:pt idx="159">
                  <c:v>0.278806428849466</c:v>
                </c:pt>
                <c:pt idx="160">
                  <c:v>0.266315788699447</c:v>
                </c:pt>
                <c:pt idx="161">
                  <c:v>0.253720953291593</c:v>
                </c:pt>
                <c:pt idx="162">
                  <c:v>0.241021826213915</c:v>
                </c:pt>
                <c:pt idx="163">
                  <c:v>0.22821191681489</c:v>
                </c:pt>
                <c:pt idx="164">
                  <c:v>0.215296533423104</c:v>
                </c:pt>
                <c:pt idx="165">
                  <c:v>0.202274858031102</c:v>
                </c:pt>
                <c:pt idx="166">
                  <c:v>0.189139149613771</c:v>
                </c:pt>
                <c:pt idx="167">
                  <c:v>0.175901156606008</c:v>
                </c:pt>
                <c:pt idx="168">
                  <c:v>0.16255967146581</c:v>
                </c:pt>
                <c:pt idx="169">
                  <c:v>0.149106023286275</c:v>
                </c:pt>
                <c:pt idx="170">
                  <c:v>0.135545156282898</c:v>
                </c:pt>
                <c:pt idx="171">
                  <c:v>0.121882338790828</c:v>
                </c:pt>
                <c:pt idx="172">
                  <c:v>0.108107829927156</c:v>
                </c:pt>
                <c:pt idx="173">
                  <c:v>0.0942264870545889</c:v>
                </c:pt>
                <c:pt idx="174">
                  <c:v>0.0802434774764319</c:v>
                </c:pt>
                <c:pt idx="175">
                  <c:v>0.0661478495544736</c:v>
                </c:pt>
                <c:pt idx="176">
                  <c:v>0.0519442795048859</c:v>
                </c:pt>
                <c:pt idx="177">
                  <c:v>0.0376377372832081</c:v>
                </c:pt>
                <c:pt idx="178">
                  <c:v>0.0232159111660368</c:v>
                </c:pt>
                <c:pt idx="179">
                  <c:v>0.00869218192210797</c:v>
                </c:pt>
                <c:pt idx="180">
                  <c:v>-0.00593736937293921</c:v>
                </c:pt>
                <c:pt idx="181">
                  <c:v>-0.0206771739463805</c:v>
                </c:pt>
                <c:pt idx="182">
                  <c:v>-0.0355226042931802</c:v>
                </c:pt>
                <c:pt idx="183">
                  <c:v>-0.0504687598012565</c:v>
                </c:pt>
                <c:pt idx="184">
                  <c:v>-0.126835023426912</c:v>
                </c:pt>
                <c:pt idx="185">
                  <c:v>-0.205887096370368</c:v>
                </c:pt>
                <c:pt idx="186">
                  <c:v>-0.287618204748955</c:v>
                </c:pt>
                <c:pt idx="187">
                  <c:v>-0.372017701225142</c:v>
                </c:pt>
                <c:pt idx="188">
                  <c:v>-0.459103871563267</c:v>
                </c:pt>
                <c:pt idx="189">
                  <c:v>-0.548855499542372</c:v>
                </c:pt>
                <c:pt idx="190">
                  <c:v>-0.641294727698553</c:v>
                </c:pt>
                <c:pt idx="191">
                  <c:v>-0.736414537969492</c:v>
                </c:pt>
                <c:pt idx="192">
                  <c:v>-0.834221950680775</c:v>
                </c:pt>
                <c:pt idx="193">
                  <c:v>-0.934686788954159</c:v>
                </c:pt>
                <c:pt idx="194">
                  <c:v>-1.03785032357582</c:v>
                </c:pt>
                <c:pt idx="195">
                  <c:v>-1.14367721565278</c:v>
                </c:pt>
                <c:pt idx="196">
                  <c:v>-1.28747855077612</c:v>
                </c:pt>
                <c:pt idx="197">
                  <c:v>-1.36562855026845</c:v>
                </c:pt>
                <c:pt idx="198">
                  <c:v>-1.4496670980687</c:v>
                </c:pt>
                <c:pt idx="199">
                  <c:v>-1.53517425775972</c:v>
                </c:pt>
                <c:pt idx="200">
                  <c:v>-1.62690378587854</c:v>
                </c:pt>
                <c:pt idx="201">
                  <c:v>-1.72263930077514</c:v>
                </c:pt>
                <c:pt idx="202">
                  <c:v>-1.82504479668695</c:v>
                </c:pt>
                <c:pt idx="203">
                  <c:v>-1.9318291233135</c:v>
                </c:pt>
                <c:pt idx="204">
                  <c:v>-2.04570338380756</c:v>
                </c:pt>
                <c:pt idx="205">
                  <c:v>-2.1669585098128</c:v>
                </c:pt>
                <c:pt idx="206">
                  <c:v>-2.29587342312803</c:v>
                </c:pt>
                <c:pt idx="207">
                  <c:v>-2.43010226497576</c:v>
                </c:pt>
                <c:pt idx="208">
                  <c:v>-2.57528443591103</c:v>
                </c:pt>
                <c:pt idx="209">
                  <c:v>-2.72909531840066</c:v>
                </c:pt>
                <c:pt idx="210">
                  <c:v>-2.89199986560096</c:v>
                </c:pt>
                <c:pt idx="211">
                  <c:v>-3.06716000878206</c:v>
                </c:pt>
                <c:pt idx="212">
                  <c:v>-3.25529444545799</c:v>
                </c:pt>
                <c:pt idx="213">
                  <c:v>-3.45379310108907</c:v>
                </c:pt>
                <c:pt idx="214">
                  <c:v>-3.6694489878318</c:v>
                </c:pt>
                <c:pt idx="215">
                  <c:v>-3.89993947241001</c:v>
                </c:pt>
                <c:pt idx="216">
                  <c:v>-4.14924392411272</c:v>
                </c:pt>
                <c:pt idx="217">
                  <c:v>-4.41494649414728</c:v>
                </c:pt>
                <c:pt idx="218">
                  <c:v>-4.70479362087543</c:v>
                </c:pt>
                <c:pt idx="219">
                  <c:v>-5.01653238794262</c:v>
                </c:pt>
                <c:pt idx="220">
                  <c:v>-5.35498832539872</c:v>
                </c:pt>
                <c:pt idx="221">
                  <c:v>-5.72164985243949</c:v>
                </c:pt>
                <c:pt idx="222">
                  <c:v>-6.12589522216408</c:v>
                </c:pt>
                <c:pt idx="223">
                  <c:v>-6.56204698031702</c:v>
                </c:pt>
                <c:pt idx="224">
                  <c:v>-7.04427073806837</c:v>
                </c:pt>
                <c:pt idx="225">
                  <c:v>-7.57136224242387</c:v>
                </c:pt>
                <c:pt idx="226">
                  <c:v>-8.15051180966315</c:v>
                </c:pt>
                <c:pt idx="227">
                  <c:v>-8.78972382889279</c:v>
                </c:pt>
                <c:pt idx="228">
                  <c:v>-9.50252815617788</c:v>
                </c:pt>
                <c:pt idx="229">
                  <c:v>-10.294367737524</c:v>
                </c:pt>
                <c:pt idx="230">
                  <c:v>-11.1811657664777</c:v>
                </c:pt>
                <c:pt idx="231">
                  <c:v>-12.1703185682436</c:v>
                </c:pt>
                <c:pt idx="232">
                  <c:v>-13.2918310448909</c:v>
                </c:pt>
                <c:pt idx="233">
                  <c:v>-14.5626696386409</c:v>
                </c:pt>
                <c:pt idx="234">
                  <c:v>-16.0078681459746</c:v>
                </c:pt>
                <c:pt idx="235">
                  <c:v>-21.7954392749105</c:v>
                </c:pt>
                <c:pt idx="236">
                  <c:v>-24.3905643363301</c:v>
                </c:pt>
                <c:pt idx="237">
                  <c:v>-27.4588976806213</c:v>
                </c:pt>
                <c:pt idx="238">
                  <c:v>-31.1217250241512</c:v>
                </c:pt>
                <c:pt idx="239">
                  <c:v>-35.5412466546861</c:v>
                </c:pt>
                <c:pt idx="240">
                  <c:v>-40.9300285981581</c:v>
                </c:pt>
                <c:pt idx="241">
                  <c:v>-47.6067843076696</c:v>
                </c:pt>
                <c:pt idx="242">
                  <c:v>-55.9969889172092</c:v>
                </c:pt>
                <c:pt idx="243">
                  <c:v>-66.7975296790186</c:v>
                </c:pt>
                <c:pt idx="244">
                  <c:v>-81.0036993462381</c:v>
                </c:pt>
                <c:pt idx="245">
                  <c:v>-84.326098758214</c:v>
                </c:pt>
                <c:pt idx="246">
                  <c:v>-87.8503943551056</c:v>
                </c:pt>
                <c:pt idx="247">
                  <c:v>-91.7243675320146</c:v>
                </c:pt>
                <c:pt idx="248">
                  <c:v>-100.152898241195</c:v>
                </c:pt>
                <c:pt idx="249">
                  <c:v>-100.152898241195</c:v>
                </c:pt>
                <c:pt idx="250">
                  <c:v>-101.030386297342</c:v>
                </c:pt>
                <c:pt idx="251">
                  <c:v>-104.725830236916</c:v>
                </c:pt>
                <c:pt idx="252">
                  <c:v>-109.702974537467</c:v>
                </c:pt>
                <c:pt idx="253">
                  <c:v>-114.947339881155</c:v>
                </c:pt>
                <c:pt idx="254">
                  <c:v>-120.629601828916</c:v>
                </c:pt>
                <c:pt idx="255">
                  <c:v>-126.772955096041</c:v>
                </c:pt>
                <c:pt idx="256">
                  <c:v>-126.772955096041</c:v>
                </c:pt>
                <c:pt idx="257">
                  <c:v>-133.398090163175</c:v>
                </c:pt>
                <c:pt idx="258">
                  <c:v>-140.358419689329</c:v>
                </c:pt>
                <c:pt idx="259">
                  <c:v>-148.018714092125</c:v>
                </c:pt>
                <c:pt idx="260">
                  <c:v>-156.41705659261</c:v>
                </c:pt>
                <c:pt idx="261">
                  <c:v>-165.411012959801</c:v>
                </c:pt>
                <c:pt idx="262">
                  <c:v>-165.411012959801</c:v>
                </c:pt>
                <c:pt idx="263">
                  <c:v>-186.0899253966</c:v>
                </c:pt>
                <c:pt idx="264">
                  <c:v>-194.848814257209</c:v>
                </c:pt>
                <c:pt idx="265">
                  <c:v>-197.674925504367</c:v>
                </c:pt>
                <c:pt idx="266">
                  <c:v>-210.640816956115</c:v>
                </c:pt>
                <c:pt idx="267">
                  <c:v>-224.645476542652</c:v>
                </c:pt>
                <c:pt idx="268">
                  <c:v>-224.645476542652</c:v>
                </c:pt>
                <c:pt idx="269">
                  <c:v>-240.412218625042</c:v>
                </c:pt>
                <c:pt idx="270">
                  <c:v>-257.607222880719</c:v>
                </c:pt>
                <c:pt idx="271">
                  <c:v>-276.787658503776</c:v>
                </c:pt>
                <c:pt idx="272">
                  <c:v>-298.095038141052</c:v>
                </c:pt>
                <c:pt idx="273">
                  <c:v>-322.185087398135</c:v>
                </c:pt>
                <c:pt idx="274">
                  <c:v>-349.007046617782</c:v>
                </c:pt>
                <c:pt idx="275">
                  <c:v>-379.303585338587</c:v>
                </c:pt>
                <c:pt idx="276">
                  <c:v>-413.91732078707</c:v>
                </c:pt>
                <c:pt idx="277">
                  <c:v>-453.197502081361</c:v>
                </c:pt>
                <c:pt idx="278">
                  <c:v>-498.466131466152</c:v>
                </c:pt>
                <c:pt idx="279">
                  <c:v>-523.426367261809</c:v>
                </c:pt>
                <c:pt idx="280">
                  <c:v>-550.566849981894</c:v>
                </c:pt>
                <c:pt idx="281">
                  <c:v>-579.655341408496</c:v>
                </c:pt>
                <c:pt idx="282">
                  <c:v>-611.11794498277</c:v>
                </c:pt>
                <c:pt idx="283">
                  <c:v>-645.063673577586</c:v>
                </c:pt>
                <c:pt idx="284">
                  <c:v>-682.322645990218</c:v>
                </c:pt>
                <c:pt idx="285">
                  <c:v>-722.328175228225</c:v>
                </c:pt>
                <c:pt idx="286">
                  <c:v>-766.326713990128</c:v>
                </c:pt>
                <c:pt idx="287">
                  <c:v>-814.141569453633</c:v>
                </c:pt>
                <c:pt idx="288">
                  <c:v>-866.347734288681</c:v>
                </c:pt>
                <c:pt idx="289">
                  <c:v>-923.569593040728</c:v>
                </c:pt>
                <c:pt idx="290">
                  <c:v>-986.891640589837</c:v>
                </c:pt>
                <c:pt idx="291">
                  <c:v>-1056.63907317258</c:v>
                </c:pt>
                <c:pt idx="292">
                  <c:v>-1134.01637008907</c:v>
                </c:pt>
                <c:pt idx="293">
                  <c:v>-1219.42282576608</c:v>
                </c:pt>
                <c:pt idx="294">
                  <c:v>-1315.126333644</c:v>
                </c:pt>
                <c:pt idx="295">
                  <c:v>-1422.14649722337</c:v>
                </c:pt>
                <c:pt idx="296">
                  <c:v>-1542.04738438942</c:v>
                </c:pt>
                <c:pt idx="297">
                  <c:v>-1676.97766018554</c:v>
                </c:pt>
                <c:pt idx="298">
                  <c:v>-1829.74714642493</c:v>
                </c:pt>
                <c:pt idx="299">
                  <c:v>-1913.81187792537</c:v>
                </c:pt>
                <c:pt idx="300">
                  <c:v>-2003.85449679151</c:v>
                </c:pt>
                <c:pt idx="301">
                  <c:v>-2099.473720924</c:v>
                </c:pt>
                <c:pt idx="302">
                  <c:v>-2201.87526344063</c:v>
                </c:pt>
                <c:pt idx="303">
                  <c:v>-2311.73524671213</c:v>
                </c:pt>
                <c:pt idx="304">
                  <c:v>-2429.1984628152</c:v>
                </c:pt>
                <c:pt idx="305">
                  <c:v>-2555.50150894855</c:v>
                </c:pt>
                <c:pt idx="306">
                  <c:v>-2691.3636180521</c:v>
                </c:pt>
                <c:pt idx="307">
                  <c:v>-2837.47045941865</c:v>
                </c:pt>
                <c:pt idx="308">
                  <c:v>-2995.08929611576</c:v>
                </c:pt>
                <c:pt idx="309">
                  <c:v>-3164.85344278908</c:v>
                </c:pt>
                <c:pt idx="310">
                  <c:v>-3347.9883387541</c:v>
                </c:pt>
                <c:pt idx="311">
                  <c:v>-3546.23542371657</c:v>
                </c:pt>
                <c:pt idx="312">
                  <c:v>-3760.69411845403</c:v>
                </c:pt>
                <c:pt idx="313">
                  <c:v>-3993.52055420681</c:v>
                </c:pt>
              </c:numCache>
            </c:numRef>
          </c:y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誘電率 虚部(Drude)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Sheet1!$B$2:$B$315</c:f>
              <c:numCache>
                <c:formatCode>General</c:formatCode>
                <c:ptCount val="314"/>
                <c:pt idx="0">
                  <c:v>1.5079644737231E+019</c:v>
                </c:pt>
                <c:pt idx="1">
                  <c:v>1.39626200533206E+019</c:v>
                </c:pt>
                <c:pt idx="2">
                  <c:v>1.29997219049954E+019</c:v>
                </c:pt>
                <c:pt idx="3">
                  <c:v>1.25663706143592E+019</c:v>
                </c:pt>
                <c:pt idx="4">
                  <c:v>1.07712017402449E+019</c:v>
                </c:pt>
                <c:pt idx="5">
                  <c:v>9.42477796076938E+018</c:v>
                </c:pt>
                <c:pt idx="6">
                  <c:v>7.5398223686155E+018</c:v>
                </c:pt>
                <c:pt idx="7">
                  <c:v>6.28318530717959E+018</c:v>
                </c:pt>
                <c:pt idx="8">
                  <c:v>5.38558830375183E+018</c:v>
                </c:pt>
                <c:pt idx="9">
                  <c:v>4.71238898038469E+018</c:v>
                </c:pt>
                <c:pt idx="10">
                  <c:v>3.76991118430775E+018</c:v>
                </c:pt>
                <c:pt idx="11">
                  <c:v>3.14159265358979E+018</c:v>
                </c:pt>
                <c:pt idx="12">
                  <c:v>2.69279101028326E+018</c:v>
                </c:pt>
                <c:pt idx="13">
                  <c:v>2.35619449019235E+018</c:v>
                </c:pt>
                <c:pt idx="14">
                  <c:v>2.26013715321618E+018</c:v>
                </c:pt>
                <c:pt idx="15">
                  <c:v>1.90592258152393E+018</c:v>
                </c:pt>
                <c:pt idx="16">
                  <c:v>1.8055109971299E+018</c:v>
                </c:pt>
                <c:pt idx="17">
                  <c:v>1.53873951535767E+018</c:v>
                </c:pt>
                <c:pt idx="18">
                  <c:v>1.413012977361E+018</c:v>
                </c:pt>
                <c:pt idx="19">
                  <c:v>1.29461263343251E+018</c:v>
                </c:pt>
                <c:pt idx="20">
                  <c:v>1.1803089263243E+018</c:v>
                </c:pt>
                <c:pt idx="21">
                  <c:v>1.07160353732479E+018</c:v>
                </c:pt>
                <c:pt idx="22">
                  <c:v>9.69131068149994E+017</c:v>
                </c:pt>
                <c:pt idx="23">
                  <c:v>8.71050545504921E+017</c:v>
                </c:pt>
                <c:pt idx="24">
                  <c:v>7.98033649050186E+017</c:v>
                </c:pt>
                <c:pt idx="25">
                  <c:v>7.60673829213697E+017</c:v>
                </c:pt>
                <c:pt idx="26">
                  <c:v>6.87437021273211E+017</c:v>
                </c:pt>
                <c:pt idx="27">
                  <c:v>6.01070240996313E+017</c:v>
                </c:pt>
                <c:pt idx="28">
                  <c:v>4.56074430299591E+017</c:v>
                </c:pt>
                <c:pt idx="29">
                  <c:v>3.95251939889031E+017</c:v>
                </c:pt>
                <c:pt idx="30">
                  <c:v>3.34448927352924E+017</c:v>
                </c:pt>
                <c:pt idx="31">
                  <c:v>3.04074124622425E+017</c:v>
                </c:pt>
                <c:pt idx="32">
                  <c:v>2.736578528689E+017</c:v>
                </c:pt>
                <c:pt idx="33">
                  <c:v>2.28064547005882E+017</c:v>
                </c:pt>
                <c:pt idx="34">
                  <c:v>1.82473754416987E+017</c:v>
                </c:pt>
                <c:pt idx="35">
                  <c:v>1.67253994647406E+017</c:v>
                </c:pt>
                <c:pt idx="36">
                  <c:v>1.59606729810037E+017</c:v>
                </c:pt>
                <c:pt idx="37">
                  <c:v>1.52012243729249E+017</c:v>
                </c:pt>
                <c:pt idx="38">
                  <c:v>1.33779696604876E+017</c:v>
                </c:pt>
                <c:pt idx="39">
                  <c:v>1.33024457730953E+017</c:v>
                </c:pt>
                <c:pt idx="40">
                  <c:v>1.32277386997929E+017</c:v>
                </c:pt>
                <c:pt idx="41">
                  <c:v>1.30717900404687E+017</c:v>
                </c:pt>
                <c:pt idx="42">
                  <c:v>1.29194856286227E+017</c:v>
                </c:pt>
                <c:pt idx="43">
                  <c:v>1.28490511213292E+017</c:v>
                </c:pt>
                <c:pt idx="44">
                  <c:v>1.27706998005487E+017</c:v>
                </c:pt>
                <c:pt idx="45">
                  <c:v>1.26932909575642E+017</c:v>
                </c:pt>
                <c:pt idx="46">
                  <c:v>1.26168245923758E+017</c:v>
                </c:pt>
                <c:pt idx="47">
                  <c:v>1.24666564635342E+017</c:v>
                </c:pt>
                <c:pt idx="48">
                  <c:v>1.21609794983399E+017</c:v>
                </c:pt>
                <c:pt idx="49">
                  <c:v>1.18625281962489E+017</c:v>
                </c:pt>
                <c:pt idx="50">
                  <c:v>1.15570397266138E+017</c:v>
                </c:pt>
                <c:pt idx="51">
                  <c:v>1.12534362125709E+017</c:v>
                </c:pt>
                <c:pt idx="52">
                  <c:v>1.0946314114756E+017</c:v>
                </c:pt>
                <c:pt idx="53">
                  <c:v>1.06434645829499E+017</c:v>
                </c:pt>
                <c:pt idx="54">
                  <c:v>1.0339861068907E+017</c:v>
                </c:pt>
                <c:pt idx="55">
                  <c:v>1.0037011537101E+017</c:v>
                </c:pt>
                <c:pt idx="56">
                  <c:v>97313345719066700</c:v>
                </c:pt>
                <c:pt idx="57">
                  <c:v>94247779607693800</c:v>
                </c:pt>
                <c:pt idx="58">
                  <c:v>91236877208493300</c:v>
                </c:pt>
                <c:pt idx="59">
                  <c:v>88164399593282500</c:v>
                </c:pt>
                <c:pt idx="60">
                  <c:v>85137789230814100</c:v>
                </c:pt>
                <c:pt idx="61">
                  <c:v>82097355860669900</c:v>
                </c:pt>
                <c:pt idx="62">
                  <c:v>79066975587017200</c:v>
                </c:pt>
                <c:pt idx="63">
                  <c:v>76006436023890000</c:v>
                </c:pt>
                <c:pt idx="64">
                  <c:v>74504126416943400</c:v>
                </c:pt>
                <c:pt idx="65">
                  <c:v>72975427431706600</c:v>
                </c:pt>
                <c:pt idx="66">
                  <c:v>71454268268838400</c:v>
                </c:pt>
                <c:pt idx="67">
                  <c:v>69942533883931000</c:v>
                </c:pt>
                <c:pt idx="68">
                  <c:v>68419489765470700</c:v>
                </c:pt>
                <c:pt idx="69">
                  <c:v>66889534143172400</c:v>
                </c:pt>
                <c:pt idx="70">
                  <c:v>65381569669449300</c:v>
                </c:pt>
                <c:pt idx="71">
                  <c:v>63853499002743300</c:v>
                </c:pt>
                <c:pt idx="72">
                  <c:v>62333156653965000</c:v>
                </c:pt>
                <c:pt idx="73">
                  <c:v>60824626693564300</c:v>
                </c:pt>
                <c:pt idx="74">
                  <c:v>59293979920882300</c:v>
                </c:pt>
                <c:pt idx="75">
                  <c:v>57767542882356000</c:v>
                </c:pt>
                <c:pt idx="76">
                  <c:v>56250530621790600</c:v>
                </c:pt>
                <c:pt idx="77">
                  <c:v>54731570573779900</c:v>
                </c:pt>
                <c:pt idx="78">
                  <c:v>53217260082896600</c:v>
                </c:pt>
                <c:pt idx="79">
                  <c:v>51699305344535100</c:v>
                </c:pt>
                <c:pt idx="80">
                  <c:v>50171800164506600</c:v>
                </c:pt>
                <c:pt idx="81">
                  <c:v>48656547195827200</c:v>
                </c:pt>
                <c:pt idx="82">
                  <c:v>47135702192224400</c:v>
                </c:pt>
                <c:pt idx="83">
                  <c:v>46370347389956900</c:v>
                </c:pt>
                <c:pt idx="84">
                  <c:v>45607443029959100</c:v>
                </c:pt>
                <c:pt idx="85">
                  <c:v>44847868758174200</c:v>
                </c:pt>
                <c:pt idx="86">
                  <c:v>44092504220545000</c:v>
                </c:pt>
                <c:pt idx="87">
                  <c:v>42569020279113200</c:v>
                </c:pt>
                <c:pt idx="88">
                  <c:v>41048677930335000</c:v>
                </c:pt>
                <c:pt idx="89">
                  <c:v>40105446152021200</c:v>
                </c:pt>
                <c:pt idx="90">
                  <c:v>39533487793508600</c:v>
                </c:pt>
                <c:pt idx="91">
                  <c:v>39269908169872400</c:v>
                </c:pt>
                <c:pt idx="92">
                  <c:v>38468487883941700</c:v>
                </c:pt>
                <c:pt idx="93">
                  <c:v>37699111843077500</c:v>
                </c:pt>
                <c:pt idx="94">
                  <c:v>36959895091687800</c:v>
                </c:pt>
                <c:pt idx="95">
                  <c:v>36249141169739700</c:v>
                </c:pt>
                <c:pt idx="96">
                  <c:v>35565216449053200</c:v>
                </c:pt>
                <c:pt idx="97">
                  <c:v>34906612965154600</c:v>
                </c:pt>
                <c:pt idx="98">
                  <c:v>34271948417276400</c:v>
                </c:pt>
                <c:pt idx="99">
                  <c:v>33659903336504000</c:v>
                </c:pt>
                <c:pt idx="100">
                  <c:v>33069409581335300</c:v>
                </c:pt>
                <c:pt idx="101">
                  <c:v>32499210514708800</c:v>
                </c:pt>
                <c:pt idx="102">
                  <c:v>31948426490681400</c:v>
                </c:pt>
                <c:pt idx="103">
                  <c:v>31415926535897900</c:v>
                </c:pt>
                <c:pt idx="104">
                  <c:v>30900893836268400</c:v>
                </c:pt>
                <c:pt idx="105">
                  <c:v>30402511577702900</c:v>
                </c:pt>
                <c:pt idx="106">
                  <c:v>29919900114258500</c:v>
                </c:pt>
                <c:pt idx="107">
                  <c:v>29452431127404300</c:v>
                </c:pt>
                <c:pt idx="108">
                  <c:v>28999287803050500</c:v>
                </c:pt>
                <c:pt idx="109">
                  <c:v>28559904654519500</c:v>
                </c:pt>
                <c:pt idx="110">
                  <c:v>28133653363280400</c:v>
                </c:pt>
                <c:pt idx="111">
                  <c:v>27719905610802600</c:v>
                </c:pt>
                <c:pt idx="112">
                  <c:v>27318221574114600</c:v>
                </c:pt>
                <c:pt idx="113">
                  <c:v>26927910102832600</c:v>
                </c:pt>
                <c:pt idx="114">
                  <c:v>26548657037691300</c:v>
                </c:pt>
                <c:pt idx="115">
                  <c:v>26179959723866000</c:v>
                </c:pt>
                <c:pt idx="116">
                  <c:v>25821315506532200</c:v>
                </c:pt>
                <c:pt idx="117">
                  <c:v>25472347394571400</c:v>
                </c:pt>
                <c:pt idx="118">
                  <c:v>25132741228718300</c:v>
                </c:pt>
                <c:pt idx="119">
                  <c:v>24802057186001500</c:v>
                </c:pt>
                <c:pt idx="120">
                  <c:v>24479918275302400</c:v>
                </c:pt>
                <c:pt idx="121">
                  <c:v>24166073169208800</c:v>
                </c:pt>
                <c:pt idx="122">
                  <c:v>23860207708455300</c:v>
                </c:pt>
                <c:pt idx="123">
                  <c:v>23561944901923400</c:v>
                </c:pt>
                <c:pt idx="124">
                  <c:v>23271033422201000</c:v>
                </c:pt>
                <c:pt idx="125">
                  <c:v>22987284773728800</c:v>
                </c:pt>
                <c:pt idx="126">
                  <c:v>22710321965388300</c:v>
                </c:pt>
                <c:pt idx="127">
                  <c:v>22439956501620400</c:v>
                </c:pt>
                <c:pt idx="128">
                  <c:v>22175937055012700</c:v>
                </c:pt>
                <c:pt idx="129">
                  <c:v>21918075130006100</c:v>
                </c:pt>
                <c:pt idx="130">
                  <c:v>21666182231041200</c:v>
                </c:pt>
                <c:pt idx="131">
                  <c:v>21419944198852900</c:v>
                </c:pt>
                <c:pt idx="132">
                  <c:v>21179298201587900</c:v>
                </c:pt>
                <c:pt idx="133">
                  <c:v>20943930079980900</c:v>
                </c:pt>
                <c:pt idx="134">
                  <c:v>20713777002178900</c:v>
                </c:pt>
                <c:pt idx="135">
                  <c:v>20488650472622700</c:v>
                </c:pt>
                <c:pt idx="136">
                  <c:v>20268361995753000</c:v>
                </c:pt>
                <c:pt idx="137">
                  <c:v>20052723076010600</c:v>
                </c:pt>
                <c:pt idx="138">
                  <c:v>19841608049689300</c:v>
                </c:pt>
                <c:pt idx="139">
                  <c:v>19634954084936200</c:v>
                </c:pt>
                <c:pt idx="140">
                  <c:v>19432509854338900</c:v>
                </c:pt>
                <c:pt idx="141">
                  <c:v>19234212526044300</c:v>
                </c:pt>
                <c:pt idx="142">
                  <c:v>19039936436346300</c:v>
                </c:pt>
                <c:pt idx="143">
                  <c:v>18849555921538800</c:v>
                </c:pt>
                <c:pt idx="144">
                  <c:v>18662945317915500</c:v>
                </c:pt>
                <c:pt idx="145">
                  <c:v>18479978961770500</c:v>
                </c:pt>
                <c:pt idx="146">
                  <c:v>18300531189397400</c:v>
                </c:pt>
                <c:pt idx="147">
                  <c:v>18124602000796400</c:v>
                </c:pt>
                <c:pt idx="148">
                  <c:v>17951940068555100</c:v>
                </c:pt>
                <c:pt idx="149">
                  <c:v>17782608224526600</c:v>
                </c:pt>
                <c:pt idx="150">
                  <c:v>17616417973151700</c:v>
                </c:pt>
                <c:pt idx="151">
                  <c:v>17453306482577300</c:v>
                </c:pt>
                <c:pt idx="152">
                  <c:v>17293148089097300</c:v>
                </c:pt>
                <c:pt idx="153">
                  <c:v>17135942792711700</c:v>
                </c:pt>
                <c:pt idx="154">
                  <c:v>16981564929714300</c:v>
                </c:pt>
                <c:pt idx="155">
                  <c:v>16829951668252000</c:v>
                </c:pt>
                <c:pt idx="156">
                  <c:v>16681040176471900</c:v>
                </c:pt>
                <c:pt idx="157">
                  <c:v>16534704790667700</c:v>
                </c:pt>
                <c:pt idx="158">
                  <c:v>16390945510839400</c:v>
                </c:pt>
                <c:pt idx="159">
                  <c:v>16249636673280900</c:v>
                </c:pt>
                <c:pt idx="160">
                  <c:v>16110715446139200</c:v>
                </c:pt>
                <c:pt idx="161">
                  <c:v>15974181829414200</c:v>
                </c:pt>
                <c:pt idx="162">
                  <c:v>15839972991252800</c:v>
                </c:pt>
                <c:pt idx="163">
                  <c:v>15707963267949000</c:v>
                </c:pt>
                <c:pt idx="164">
                  <c:v>15578152659502600</c:v>
                </c:pt>
                <c:pt idx="165">
                  <c:v>15450478334060700</c:v>
                </c:pt>
                <c:pt idx="166">
                  <c:v>15324814627917200</c:v>
                </c:pt>
                <c:pt idx="167">
                  <c:v>15201224372924900</c:v>
                </c:pt>
                <c:pt idx="168">
                  <c:v>15079644737231000</c:v>
                </c:pt>
                <c:pt idx="169">
                  <c:v>14959950057129200</c:v>
                </c:pt>
                <c:pt idx="170">
                  <c:v>14842140332619600</c:v>
                </c:pt>
                <c:pt idx="171">
                  <c:v>14726215563702200</c:v>
                </c:pt>
                <c:pt idx="172">
                  <c:v>14612050086670700</c:v>
                </c:pt>
                <c:pt idx="173">
                  <c:v>14499643901525300</c:v>
                </c:pt>
                <c:pt idx="174">
                  <c:v>14388997008265800</c:v>
                </c:pt>
                <c:pt idx="175">
                  <c:v>14279983743186300</c:v>
                </c:pt>
                <c:pt idx="176">
                  <c:v>14172604106286600</c:v>
                </c:pt>
                <c:pt idx="177">
                  <c:v>14066858097566700</c:v>
                </c:pt>
                <c:pt idx="178">
                  <c:v>13962620053320600</c:v>
                </c:pt>
                <c:pt idx="179">
                  <c:v>13859952805401300</c:v>
                </c:pt>
                <c:pt idx="180">
                  <c:v>13758793521955700</c:v>
                </c:pt>
                <c:pt idx="181">
                  <c:v>13659079371130800</c:v>
                </c:pt>
                <c:pt idx="182">
                  <c:v>13560810352926500</c:v>
                </c:pt>
                <c:pt idx="183">
                  <c:v>13463986467342900</c:v>
                </c:pt>
                <c:pt idx="184">
                  <c:v>12999721904995300</c:v>
                </c:pt>
                <c:pt idx="185">
                  <c:v>12566370614359200</c:v>
                </c:pt>
                <c:pt idx="186">
                  <c:v>12160979498339900</c:v>
                </c:pt>
                <c:pt idx="187">
                  <c:v>11780972450961700</c:v>
                </c:pt>
                <c:pt idx="188">
                  <c:v>11423961861807800</c:v>
                </c:pt>
                <c:pt idx="189">
                  <c:v>11087999943432900</c:v>
                </c:pt>
                <c:pt idx="190">
                  <c:v>10771201740244900</c:v>
                </c:pt>
                <c:pt idx="191">
                  <c:v>10471996455917000</c:v>
                </c:pt>
                <c:pt idx="192">
                  <c:v>10188938957828600</c:v>
                </c:pt>
                <c:pt idx="193">
                  <c:v>9920835440771210</c:v>
                </c:pt>
                <c:pt idx="194">
                  <c:v>9666429267683510</c:v>
                </c:pt>
                <c:pt idx="195">
                  <c:v>9424777960769380</c:v>
                </c:pt>
                <c:pt idx="196">
                  <c:v>9123687720849330</c:v>
                </c:pt>
                <c:pt idx="197">
                  <c:v>8971697468268660</c:v>
                </c:pt>
                <c:pt idx="198">
                  <c:v>8816439959328250</c:v>
                </c:pt>
                <c:pt idx="199">
                  <c:v>8666460326045880</c:v>
                </c:pt>
                <c:pt idx="200">
                  <c:v>8513778923081410</c:v>
                </c:pt>
                <c:pt idx="201">
                  <c:v>8362731148296810</c:v>
                </c:pt>
                <c:pt idx="202">
                  <c:v>8209735586066990</c:v>
                </c:pt>
                <c:pt idx="203">
                  <c:v>8058813474988540</c:v>
                </c:pt>
                <c:pt idx="204">
                  <c:v>7906697558701720</c:v>
                </c:pt>
                <c:pt idx="205">
                  <c:v>7753827660178040</c:v>
                </c:pt>
                <c:pt idx="206">
                  <c:v>7600643602389000</c:v>
                </c:pt>
                <c:pt idx="207">
                  <c:v>7450412641694340</c:v>
                </c:pt>
                <c:pt idx="208">
                  <c:v>7297542743170660</c:v>
                </c:pt>
                <c:pt idx="209">
                  <c:v>7145426826883840</c:v>
                </c:pt>
                <c:pt idx="210">
                  <c:v>6994253388393100</c:v>
                </c:pt>
                <c:pt idx="211">
                  <c:v>6841948976547070</c:v>
                </c:pt>
                <c:pt idx="212">
                  <c:v>6688953414317240</c:v>
                </c:pt>
                <c:pt idx="213">
                  <c:v>6538156966944930</c:v>
                </c:pt>
                <c:pt idx="214">
                  <c:v>6385349900274330</c:v>
                </c:pt>
                <c:pt idx="215">
                  <c:v>6233315665396500</c:v>
                </c:pt>
                <c:pt idx="216">
                  <c:v>6080502315540590</c:v>
                </c:pt>
                <c:pt idx="217">
                  <c:v>5929397992088230</c:v>
                </c:pt>
                <c:pt idx="218">
                  <c:v>5776754288235600</c:v>
                </c:pt>
                <c:pt idx="219">
                  <c:v>5625053062179060</c:v>
                </c:pt>
                <c:pt idx="220">
                  <c:v>5473157057377990</c:v>
                </c:pt>
                <c:pt idx="221">
                  <c:v>5321726008289660</c:v>
                </c:pt>
                <c:pt idx="222">
                  <c:v>5168510534574090</c:v>
                </c:pt>
                <c:pt idx="223">
                  <c:v>5017180016450660</c:v>
                </c:pt>
                <c:pt idx="224">
                  <c:v>4864404365706590</c:v>
                </c:pt>
                <c:pt idx="225">
                  <c:v>4712388980384690</c:v>
                </c:pt>
                <c:pt idx="226">
                  <c:v>4560744302995910</c:v>
                </c:pt>
                <c:pt idx="227">
                  <c:v>4409250422054500</c:v>
                </c:pt>
                <c:pt idx="228">
                  <c:v>4256902027911320</c:v>
                </c:pt>
                <c:pt idx="229">
                  <c:v>4104867793033500</c:v>
                </c:pt>
                <c:pt idx="230">
                  <c:v>3952519398890310</c:v>
                </c:pt>
                <c:pt idx="231">
                  <c:v>3801082066616670</c:v>
                </c:pt>
                <c:pt idx="232">
                  <c:v>3648771371585330</c:v>
                </c:pt>
                <c:pt idx="233">
                  <c:v>3496485809295220</c:v>
                </c:pt>
                <c:pt idx="234">
                  <c:v>3344489273529240</c:v>
                </c:pt>
                <c:pt idx="235">
                  <c:v>2888380285710460</c:v>
                </c:pt>
                <c:pt idx="236">
                  <c:v>2736578528689000</c:v>
                </c:pt>
                <c:pt idx="237">
                  <c:v>2584607125664240</c:v>
                </c:pt>
                <c:pt idx="238">
                  <c:v>2432516342118660</c:v>
                </c:pt>
                <c:pt idx="239">
                  <c:v>2280369009905300</c:v>
                </c:pt>
                <c:pt idx="240">
                  <c:v>2128447872363010</c:v>
                </c:pt>
                <c:pt idx="241">
                  <c:v>1976463902967640</c:v>
                </c:pt>
                <c:pt idx="242">
                  <c:v>1824737544169870</c:v>
                </c:pt>
                <c:pt idx="243">
                  <c:v>1672539946474060</c:v>
                </c:pt>
                <c:pt idx="244">
                  <c:v>1520122437292490</c:v>
                </c:pt>
                <c:pt idx="245">
                  <c:v>1490082528338870</c:v>
                </c:pt>
                <c:pt idx="246">
                  <c:v>1460074035311780</c:v>
                </c:pt>
                <c:pt idx="247">
                  <c:v>1429079082191460</c:v>
                </c:pt>
                <c:pt idx="248">
                  <c:v>1367893423670150</c:v>
                </c:pt>
                <c:pt idx="249">
                  <c:v>1367893423670150</c:v>
                </c:pt>
                <c:pt idx="250">
                  <c:v>1361962096740170</c:v>
                </c:pt>
                <c:pt idx="251">
                  <c:v>1337796966048760</c:v>
                </c:pt>
                <c:pt idx="252">
                  <c:v>1307179004046870</c:v>
                </c:pt>
                <c:pt idx="253">
                  <c:v>1277069980054870</c:v>
                </c:pt>
                <c:pt idx="254">
                  <c:v>1246665646353420</c:v>
                </c:pt>
                <c:pt idx="255">
                  <c:v>1216097949833990</c:v>
                </c:pt>
                <c:pt idx="256">
                  <c:v>1216097949833990</c:v>
                </c:pt>
                <c:pt idx="257">
                  <c:v>1185505120573340</c:v>
                </c:pt>
                <c:pt idx="258">
                  <c:v>1155703972661380</c:v>
                </c:pt>
                <c:pt idx="259">
                  <c:v>1125343621257090</c:v>
                </c:pt>
                <c:pt idx="260">
                  <c:v>1094631411475600</c:v>
                </c:pt>
                <c:pt idx="261">
                  <c:v>1064346458294990</c:v>
                </c:pt>
                <c:pt idx="262">
                  <c:v>1064346458294990</c:v>
                </c:pt>
                <c:pt idx="263">
                  <c:v>1003167082958990</c:v>
                </c:pt>
                <c:pt idx="264">
                  <c:v>980214607031859</c:v>
                </c:pt>
                <c:pt idx="265">
                  <c:v>973133457190667</c:v>
                </c:pt>
                <c:pt idx="266">
                  <c:v>942477796076938</c:v>
                </c:pt>
                <c:pt idx="267">
                  <c:v>912368772084933</c:v>
                </c:pt>
                <c:pt idx="268">
                  <c:v>912368772084933</c:v>
                </c:pt>
                <c:pt idx="269">
                  <c:v>881643995932825</c:v>
                </c:pt>
                <c:pt idx="270">
                  <c:v>851377892308141</c:v>
                </c:pt>
                <c:pt idx="271">
                  <c:v>820973558606699</c:v>
                </c:pt>
                <c:pt idx="272">
                  <c:v>790669755870172</c:v>
                </c:pt>
                <c:pt idx="273">
                  <c:v>760064360238900</c:v>
                </c:pt>
                <c:pt idx="274">
                  <c:v>729754274317066</c:v>
                </c:pt>
                <c:pt idx="275">
                  <c:v>699425338839310</c:v>
                </c:pt>
                <c:pt idx="276">
                  <c:v>668895341431724</c:v>
                </c:pt>
                <c:pt idx="277">
                  <c:v>638534990027433</c:v>
                </c:pt>
                <c:pt idx="278">
                  <c:v>608050231554059</c:v>
                </c:pt>
                <c:pt idx="279">
                  <c:v>592939799208823</c:v>
                </c:pt>
                <c:pt idx="280">
                  <c:v>577675428823560</c:v>
                </c:pt>
                <c:pt idx="281">
                  <c:v>562505306217906</c:v>
                </c:pt>
                <c:pt idx="282">
                  <c:v>547315705737799</c:v>
                </c:pt>
                <c:pt idx="283">
                  <c:v>532172600828966</c:v>
                </c:pt>
                <c:pt idx="284">
                  <c:v>516851053457408</c:v>
                </c:pt>
                <c:pt idx="285">
                  <c:v>501718001645066</c:v>
                </c:pt>
                <c:pt idx="286">
                  <c:v>486440436570659</c:v>
                </c:pt>
                <c:pt idx="287">
                  <c:v>471238898038469</c:v>
                </c:pt>
                <c:pt idx="288">
                  <c:v>456074430299591</c:v>
                </c:pt>
                <c:pt idx="289">
                  <c:v>440925042205450</c:v>
                </c:pt>
                <c:pt idx="290">
                  <c:v>425690202791132</c:v>
                </c:pt>
                <c:pt idx="291">
                  <c:v>410486779303350</c:v>
                </c:pt>
                <c:pt idx="292">
                  <c:v>395251939889031</c:v>
                </c:pt>
                <c:pt idx="293">
                  <c:v>380108206661667</c:v>
                </c:pt>
                <c:pt idx="294">
                  <c:v>364877137158533</c:v>
                </c:pt>
                <c:pt idx="295">
                  <c:v>349648580929522</c:v>
                </c:pt>
                <c:pt idx="296">
                  <c:v>334448927352924</c:v>
                </c:pt>
                <c:pt idx="297">
                  <c:v>319267495013716</c:v>
                </c:pt>
                <c:pt idx="298">
                  <c:v>304074124622425</c:v>
                </c:pt>
                <c:pt idx="299">
                  <c:v>296469585445146</c:v>
                </c:pt>
                <c:pt idx="300">
                  <c:v>288838028571046</c:v>
                </c:pt>
                <c:pt idx="301">
                  <c:v>281252967268218</c:v>
                </c:pt>
                <c:pt idx="302">
                  <c:v>273657852868900</c:v>
                </c:pt>
                <c:pt idx="303">
                  <c:v>266048915461905</c:v>
                </c:pt>
                <c:pt idx="304">
                  <c:v>258460712566424</c:v>
                </c:pt>
                <c:pt idx="305">
                  <c:v>250859314981799</c:v>
                </c:pt>
                <c:pt idx="306">
                  <c:v>243251634211866</c:v>
                </c:pt>
                <c:pt idx="307">
                  <c:v>235648979990178</c:v>
                </c:pt>
                <c:pt idx="308">
                  <c:v>228036900990530</c:v>
                </c:pt>
                <c:pt idx="309">
                  <c:v>220436760042966</c:v>
                </c:pt>
                <c:pt idx="310">
                  <c:v>212844787236301</c:v>
                </c:pt>
                <c:pt idx="311">
                  <c:v>205243389651675</c:v>
                </c:pt>
                <c:pt idx="312">
                  <c:v>197646390296764</c:v>
                </c:pt>
                <c:pt idx="313">
                  <c:v>190034939615647</c:v>
                </c:pt>
              </c:numCache>
            </c:numRef>
          </c:xVal>
          <c:yVal>
            <c:numRef>
              <c:f>Sheet1!$H$2:$H$315</c:f>
              <c:numCache>
                <c:formatCode>General</c:formatCode>
                <c:ptCount val="314"/>
                <c:pt idx="0">
                  <c:v>5.97175379224598E-012</c:v>
                </c:pt>
                <c:pt idx="1">
                  <c:v>7.52271248118902E-012</c:v>
                </c:pt>
                <c:pt idx="2">
                  <c:v>9.32122601903727E-012</c:v>
                </c:pt>
                <c:pt idx="3">
                  <c:v>1.03191905527701E-011</c:v>
                </c:pt>
                <c:pt idx="4">
                  <c:v>1.63863695070445E-011</c:v>
                </c:pt>
                <c:pt idx="5">
                  <c:v>2.44603035310993E-011</c:v>
                </c:pt>
                <c:pt idx="6">
                  <c:v>4.77740303306806E-011</c:v>
                </c:pt>
                <c:pt idx="7">
                  <c:v>8.25535244040283E-011</c:v>
                </c:pt>
                <c:pt idx="8">
                  <c:v>1.31091873655845E-010</c:v>
                </c:pt>
                <c:pt idx="9">
                  <c:v>1.95682428172382E-010</c:v>
                </c:pt>
                <c:pt idx="10">
                  <c:v>3.82192242412252E-010</c:v>
                </c:pt>
                <c:pt idx="11">
                  <c:v>6.60428194651971E-010</c:v>
                </c:pt>
                <c:pt idx="12">
                  <c:v>1.048738658573E-009</c:v>
                </c:pt>
                <c:pt idx="13">
                  <c:v>1.56545942293384E-009</c:v>
                </c:pt>
                <c:pt idx="14">
                  <c:v>1.773661911185E-009</c:v>
                </c:pt>
                <c:pt idx="15">
                  <c:v>2.95773633080624E-009</c:v>
                </c:pt>
                <c:pt idx="16">
                  <c:v>3.47916326141467E-009</c:v>
                </c:pt>
                <c:pt idx="17">
                  <c:v>5.6205640577885E-009</c:v>
                </c:pt>
                <c:pt idx="18">
                  <c:v>7.25833101459904E-009</c:v>
                </c:pt>
                <c:pt idx="19">
                  <c:v>9.43747249696418E-009</c:v>
                </c:pt>
                <c:pt idx="20">
                  <c:v>1.2453405969178E-008</c:v>
                </c:pt>
                <c:pt idx="21">
                  <c:v>1.66407464826834E-008</c:v>
                </c:pt>
                <c:pt idx="22">
                  <c:v>2.24971586007728E-008</c:v>
                </c:pt>
                <c:pt idx="23">
                  <c:v>3.09845466685638E-008</c:v>
                </c:pt>
                <c:pt idx="24">
                  <c:v>4.02913301513564E-008</c:v>
                </c:pt>
                <c:pt idx="25">
                  <c:v>4.65242939904319E-008</c:v>
                </c:pt>
                <c:pt idx="26">
                  <c:v>6.30342315571181E-008</c:v>
                </c:pt>
                <c:pt idx="27">
                  <c:v>9.42973592352272E-008</c:v>
                </c:pt>
                <c:pt idx="28">
                  <c:v>2.1585793952313E-007</c:v>
                </c:pt>
                <c:pt idx="29">
                  <c:v>3.31629504293435E-007</c:v>
                </c:pt>
                <c:pt idx="30">
                  <c:v>5.47376006919276E-007</c:v>
                </c:pt>
                <c:pt idx="31">
                  <c:v>7.28344381627178E-007</c:v>
                </c:pt>
                <c:pt idx="32">
                  <c:v>9.99197667962013E-007</c:v>
                </c:pt>
                <c:pt idx="33">
                  <c:v>1.72624244719797E-006</c:v>
                </c:pt>
                <c:pt idx="34">
                  <c:v>3.37034105021473E-006</c:v>
                </c:pt>
                <c:pt idx="35">
                  <c:v>4.37668758776248E-006</c:v>
                </c:pt>
                <c:pt idx="36">
                  <c:v>5.0364140744763E-006</c:v>
                </c:pt>
                <c:pt idx="37">
                  <c:v>5.82960728144536E-006</c:v>
                </c:pt>
                <c:pt idx="38">
                  <c:v>8.55272136521789E-006</c:v>
                </c:pt>
                <c:pt idx="39">
                  <c:v>8.6992226983795E-006</c:v>
                </c:pt>
                <c:pt idx="40">
                  <c:v>8.84744996802182E-006</c:v>
                </c:pt>
                <c:pt idx="41">
                  <c:v>9.16789729961468E-006</c:v>
                </c:pt>
                <c:pt idx="42">
                  <c:v>9.49596825052911E-006</c:v>
                </c:pt>
                <c:pt idx="43">
                  <c:v>9.65298761733759E-006</c:v>
                </c:pt>
                <c:pt idx="44">
                  <c:v>9.83175002709528E-006</c:v>
                </c:pt>
                <c:pt idx="45">
                  <c:v>1.00127231278733E-005</c:v>
                </c:pt>
                <c:pt idx="46">
                  <c:v>1.01958799449159E-005</c:v>
                </c:pt>
                <c:pt idx="47">
                  <c:v>1.05687816385981E-005</c:v>
                </c:pt>
                <c:pt idx="48">
                  <c:v>1.13859485170124E-005</c:v>
                </c:pt>
                <c:pt idx="49">
                  <c:v>1.22671335747913E-005</c:v>
                </c:pt>
                <c:pt idx="50">
                  <c:v>1.32658483981573E-005</c:v>
                </c:pt>
                <c:pt idx="51">
                  <c:v>1.43687625186982E-005</c:v>
                </c:pt>
                <c:pt idx="52">
                  <c:v>1.56124509073014E-005</c:v>
                </c:pt>
                <c:pt idx="53">
                  <c:v>1.69834424123885E-005</c:v>
                </c:pt>
                <c:pt idx="54">
                  <c:v>1.85238239291681E-005</c:v>
                </c:pt>
                <c:pt idx="55">
                  <c:v>2.02516986218243E-005</c:v>
                </c:pt>
                <c:pt idx="56">
                  <c:v>2.22206869655016E-005</c:v>
                </c:pt>
                <c:pt idx="57">
                  <c:v>2.44602716957446E-005</c:v>
                </c:pt>
                <c:pt idx="58">
                  <c:v>2.69627003139146E-005</c:v>
                </c:pt>
                <c:pt idx="59">
                  <c:v>2.98809785260914E-005</c:v>
                </c:pt>
                <c:pt idx="60">
                  <c:v>3.31823718216998E-005</c:v>
                </c:pt>
                <c:pt idx="61">
                  <c:v>3.70072632654054E-005</c:v>
                </c:pt>
                <c:pt idx="62">
                  <c:v>4.14275300163582E-005</c:v>
                </c:pt>
                <c:pt idx="63">
                  <c:v>4.66362099551747E-005</c:v>
                </c:pt>
                <c:pt idx="64">
                  <c:v>4.9514607310003E-005</c:v>
                </c:pt>
                <c:pt idx="65">
                  <c:v>5.26919582567766E-005</c:v>
                </c:pt>
                <c:pt idx="66">
                  <c:v>5.61293111403526E-005</c:v>
                </c:pt>
                <c:pt idx="67">
                  <c:v>5.98480648132213E-005</c:v>
                </c:pt>
                <c:pt idx="68">
                  <c:v>6.39344094735082E-005</c:v>
                </c:pt>
                <c:pt idx="69">
                  <c:v>6.84226023823386E-005</c:v>
                </c:pt>
                <c:pt idx="70">
                  <c:v>7.32669345206631E-005</c:v>
                </c:pt>
                <c:pt idx="71">
                  <c:v>7.8653832936174E-005</c:v>
                </c:pt>
                <c:pt idx="72">
                  <c:v>8.4550575769107E-005</c:v>
                </c:pt>
                <c:pt idx="73">
                  <c:v>9.09987675626447E-005</c:v>
                </c:pt>
                <c:pt idx="74">
                  <c:v>9.82295128204389E-005</c:v>
                </c:pt>
                <c:pt idx="75">
                  <c:v>0.000106223848851261</c:v>
                </c:pt>
                <c:pt idx="76">
                  <c:v>0.000115051892427471</c:v>
                </c:pt>
                <c:pt idx="77">
                  <c:v>0.000124899245699608</c:v>
                </c:pt>
                <c:pt idx="78">
                  <c:v>0.00013586760453027</c:v>
                </c:pt>
                <c:pt idx="79">
                  <c:v>0.000148190110655215</c:v>
                </c:pt>
                <c:pt idx="80">
                  <c:v>0.000162141496875348</c:v>
                </c:pt>
                <c:pt idx="81">
                  <c:v>0.000177766221933504</c:v>
                </c:pt>
                <c:pt idx="82">
                  <c:v>0.000195534331276906</c:v>
                </c:pt>
                <c:pt idx="83">
                  <c:v>0.000205377016465466</c:v>
                </c:pt>
                <c:pt idx="84">
                  <c:v>0.000215856751668043</c:v>
                </c:pt>
                <c:pt idx="85">
                  <c:v>0.00022701120773761</c:v>
                </c:pt>
                <c:pt idx="86">
                  <c:v>0.000238879205538867</c:v>
                </c:pt>
                <c:pt idx="87">
                  <c:v>0.000265455353400921</c:v>
                </c:pt>
                <c:pt idx="88">
                  <c:v>0.000296056582523135</c:v>
                </c:pt>
                <c:pt idx="89">
                  <c:v>0.00031744028940204</c:v>
                </c:pt>
                <c:pt idx="90">
                  <c:v>0.000331418401303667</c:v>
                </c:pt>
                <c:pt idx="91">
                  <c:v>0.000338136700890526</c:v>
                </c:pt>
                <c:pt idx="92">
                  <c:v>0.00035971329097595</c:v>
                </c:pt>
                <c:pt idx="93">
                  <c:v>0.000382189133512141</c:v>
                </c:pt>
                <c:pt idx="94">
                  <c:v>0.000405582641066913</c:v>
                </c:pt>
                <c:pt idx="95">
                  <c:v>0.000429910684053685</c:v>
                </c:pt>
                <c:pt idx="96">
                  <c:v>0.000455192278072032</c:v>
                </c:pt>
                <c:pt idx="97">
                  <c:v>0.000481446430555363</c:v>
                </c:pt>
                <c:pt idx="98">
                  <c:v>0.000508691595935934</c:v>
                </c:pt>
                <c:pt idx="99">
                  <c:v>0.000536947962814157</c:v>
                </c:pt>
                <c:pt idx="100">
                  <c:v>0.000566227958078357</c:v>
                </c:pt>
                <c:pt idx="101">
                  <c:v>0.000596557124925668</c:v>
                </c:pt>
                <c:pt idx="102">
                  <c:v>0.000627945401994031</c:v>
                </c:pt>
                <c:pt idx="103">
                  <c:v>0.00066042045874134</c:v>
                </c:pt>
                <c:pt idx="104">
                  <c:v>0.000693995796090398</c:v>
                </c:pt>
                <c:pt idx="105">
                  <c:v>0.000728687641852381</c:v>
                </c:pt>
                <c:pt idx="106">
                  <c:v>0.000764520609093717</c:v>
                </c:pt>
                <c:pt idx="107">
                  <c:v>0.000801504543099108</c:v>
                </c:pt>
                <c:pt idx="108">
                  <c:v>0.00083966733202108</c:v>
                </c:pt>
                <c:pt idx="109">
                  <c:v>0.000879020105167497</c:v>
                </c:pt>
                <c:pt idx="110">
                  <c:v>0.000919582046480226</c:v>
                </c:pt>
                <c:pt idx="111">
                  <c:v>0.000961376380705589</c:v>
                </c:pt>
                <c:pt idx="112">
                  <c:v>0.00100441045865851</c:v>
                </c:pt>
                <c:pt idx="113">
                  <c:v>0.00104872193820906</c:v>
                </c:pt>
                <c:pt idx="114">
                  <c:v>0.00109431015274186</c:v>
                </c:pt>
                <c:pt idx="115">
                  <c:v>0.00114119793160202</c:v>
                </c:pt>
                <c:pt idx="116">
                  <c:v>0.00118941277913526</c:v>
                </c:pt>
                <c:pt idx="117">
                  <c:v>0.00123896939404454</c:v>
                </c:pt>
                <c:pt idx="118">
                  <c:v>0.00128987520885952</c:v>
                </c:pt>
                <c:pt idx="119">
                  <c:v>0.0013421589380838</c:v>
                </c:pt>
                <c:pt idx="120">
                  <c:v>0.0013958442258701</c:v>
                </c:pt>
                <c:pt idx="121">
                  <c:v>0.00145093637256238</c:v>
                </c:pt>
                <c:pt idx="122">
                  <c:v>0.00150745287489289</c:v>
                </c:pt>
                <c:pt idx="123">
                  <c:v>0.00156542682416719</c:v>
                </c:pt>
                <c:pt idx="124">
                  <c:v>0.00162487120464287</c:v>
                </c:pt>
                <c:pt idx="125">
                  <c:v>0.0016857869735851</c:v>
                </c:pt>
                <c:pt idx="126">
                  <c:v>0.0017482181095443</c:v>
                </c:pt>
                <c:pt idx="127">
                  <c:v>0.00181217118439789</c:v>
                </c:pt>
                <c:pt idx="128">
                  <c:v>0.00187766915928539</c:v>
                </c:pt>
                <c:pt idx="129">
                  <c:v>0.00194472204926738</c:v>
                </c:pt>
                <c:pt idx="130">
                  <c:v>0.00201334106991351</c:v>
                </c:pt>
                <c:pt idx="131">
                  <c:v>0.00208357565743566</c:v>
                </c:pt>
                <c:pt idx="132">
                  <c:v>0.00215540722614645</c:v>
                </c:pt>
                <c:pt idx="133">
                  <c:v>0.0022288930965305</c:v>
                </c:pt>
                <c:pt idx="134">
                  <c:v>0.0023040167494921</c:v>
                </c:pt>
                <c:pt idx="135">
                  <c:v>0.0023808015786289</c:v>
                </c:pt>
                <c:pt idx="136">
                  <c:v>0.00245927471481988</c:v>
                </c:pt>
                <c:pt idx="137">
                  <c:v>0.00253946755209421</c:v>
                </c:pt>
                <c:pt idx="138">
                  <c:v>0.00262139140334223</c:v>
                </c:pt>
                <c:pt idx="139">
                  <c:v>0.00270503276493112</c:v>
                </c:pt>
                <c:pt idx="140">
                  <c:v>0.00279045637568135</c:v>
                </c:pt>
                <c:pt idx="141">
                  <c:v>0.0028776529785981</c:v>
                </c:pt>
                <c:pt idx="142">
                  <c:v>0.00296664029082685</c:v>
                </c:pt>
                <c:pt idx="143">
                  <c:v>0.00305743844946044</c:v>
                </c:pt>
                <c:pt idx="144">
                  <c:v>0.00315007038158296</c:v>
                </c:pt>
                <c:pt idx="145">
                  <c:v>0.00324456219653026</c:v>
                </c:pt>
                <c:pt idx="146">
                  <c:v>0.00334094360108023</c:v>
                </c:pt>
                <c:pt idx="147">
                  <c:v>0.00343917680435626</c:v>
                </c:pt>
                <c:pt idx="148">
                  <c:v>0.00353936599789634</c:v>
                </c:pt>
                <c:pt idx="149">
                  <c:v>0.00364143836874313</c:v>
                </c:pt>
                <c:pt idx="150">
                  <c:v>0.00374546916866292</c:v>
                </c:pt>
                <c:pt idx="151">
                  <c:v>0.00385146180636563</c:v>
                </c:pt>
                <c:pt idx="152">
                  <c:v>0.00395946266436122</c:v>
                </c:pt>
                <c:pt idx="153">
                  <c:v>0.00406943497619931</c:v>
                </c:pt>
                <c:pt idx="154">
                  <c:v>0.00418142856771243</c:v>
                </c:pt>
                <c:pt idx="155">
                  <c:v>0.00429545219998962</c:v>
                </c:pt>
                <c:pt idx="156">
                  <c:v>0.00441151534174755</c:v>
                </c:pt>
                <c:pt idx="157">
                  <c:v>0.00452967999485382</c:v>
                </c:pt>
                <c:pt idx="158">
                  <c:v>0.00464990965578999</c:v>
                </c:pt>
                <c:pt idx="159">
                  <c:v>0.00477227259795592</c:v>
                </c:pt>
                <c:pt idx="160">
                  <c:v>0.00489678907633907</c:v>
                </c:pt>
                <c:pt idx="161">
                  <c:v>0.00502342214723575</c:v>
                </c:pt>
                <c:pt idx="162">
                  <c:v>0.00515219037091488</c:v>
                </c:pt>
                <c:pt idx="163">
                  <c:v>0.00528317799820769</c:v>
                </c:pt>
                <c:pt idx="164">
                  <c:v>0.00541634933746499</c:v>
                </c:pt>
                <c:pt idx="165">
                  <c:v>0.00555173083520704</c:v>
                </c:pt>
                <c:pt idx="166">
                  <c:v>0.00568942208229878</c:v>
                </c:pt>
                <c:pt idx="167">
                  <c:v>0.00582931852630229</c:v>
                </c:pt>
                <c:pt idx="168">
                  <c:v>0.00597145017162712</c:v>
                </c:pt>
                <c:pt idx="169">
                  <c:v>0.00611592790359092</c:v>
                </c:pt>
                <c:pt idx="170">
                  <c:v>0.00626271761686112</c:v>
                </c:pt>
                <c:pt idx="171">
                  <c:v>0.00641177996376699</c:v>
                </c:pt>
                <c:pt idx="172">
                  <c:v>0.00656323947084495</c:v>
                </c:pt>
                <c:pt idx="173">
                  <c:v>0.00671706160878435</c:v>
                </c:pt>
                <c:pt idx="174">
                  <c:v>0.00687320671150138</c:v>
                </c:pt>
                <c:pt idx="175">
                  <c:v>0.00703181540898029</c:v>
                </c:pt>
                <c:pt idx="176">
                  <c:v>0.00719285422478122</c:v>
                </c:pt>
                <c:pt idx="177">
                  <c:v>0.00735628471387324</c:v>
                </c:pt>
                <c:pt idx="178">
                  <c:v>0.00752226636443274</c:v>
                </c:pt>
                <c:pt idx="179">
                  <c:v>0.00769066388606024</c:v>
                </c:pt>
                <c:pt idx="180">
                  <c:v>0.00786154021151048</c:v>
                </c:pt>
                <c:pt idx="181">
                  <c:v>0.00803496566464343</c:v>
                </c:pt>
                <c:pt idx="182">
                  <c:v>0.0082109043407303</c:v>
                </c:pt>
                <c:pt idx="183">
                  <c:v>0.00838931547949245</c:v>
                </c:pt>
                <c:pt idx="184">
                  <c:v>0.00932058833011686</c:v>
                </c:pt>
                <c:pt idx="185">
                  <c:v>0.0103184350644127</c:v>
                </c:pt>
                <c:pt idx="186">
                  <c:v>0.0113850673312963</c:v>
                </c:pt>
                <c:pt idx="187">
                  <c:v>0.0125226322098673</c:v>
                </c:pt>
                <c:pt idx="188">
                  <c:v>0.0137336671212046</c:v>
                </c:pt>
                <c:pt idx="189">
                  <c:v>0.0150201662113075</c:v>
                </c:pt>
                <c:pt idx="190">
                  <c:v>0.0163847366625959</c:v>
                </c:pt>
                <c:pt idx="191">
                  <c:v>0.0178295744682365</c:v>
                </c:pt>
                <c:pt idx="192">
                  <c:v>0.0193570859101408</c:v>
                </c:pt>
                <c:pt idx="193">
                  <c:v>0.0209690845860639</c:v>
                </c:pt>
                <c:pt idx="194">
                  <c:v>0.0226685247094958</c:v>
                </c:pt>
                <c:pt idx="195">
                  <c:v>0.0244571200906531</c:v>
                </c:pt>
                <c:pt idx="196">
                  <c:v>0.0269589932374875</c:v>
                </c:pt>
                <c:pt idx="197">
                  <c:v>0.0283523449401684</c:v>
                </c:pt>
                <c:pt idx="198">
                  <c:v>0.0298765789279567</c:v>
                </c:pt>
                <c:pt idx="199">
                  <c:v>0.0314545237962433</c:v>
                </c:pt>
                <c:pt idx="200">
                  <c:v>0.0331771326489741</c:v>
                </c:pt>
                <c:pt idx="201">
                  <c:v>0.0350073329956885</c:v>
                </c:pt>
                <c:pt idx="202">
                  <c:v>0.03700097944979</c:v>
                </c:pt>
                <c:pt idx="203">
                  <c:v>0.0391187169606865</c:v>
                </c:pt>
                <c:pt idx="204">
                  <c:v>0.0414199462006441</c:v>
                </c:pt>
                <c:pt idx="205">
                  <c:v>0.0439180735015629</c:v>
                </c:pt>
                <c:pt idx="206">
                  <c:v>0.0466269713821084</c:v>
                </c:pt>
                <c:pt idx="207">
                  <c:v>0.0495043990544865</c:v>
                </c:pt>
                <c:pt idx="208">
                  <c:v>0.0526806351380229</c:v>
                </c:pt>
                <c:pt idx="209">
                  <c:v>0.0561167304543997</c:v>
                </c:pt>
                <c:pt idx="210">
                  <c:v>0.0598340646192333</c:v>
                </c:pt>
                <c:pt idx="211">
                  <c:v>0.0639187802629711</c:v>
                </c:pt>
                <c:pt idx="212">
                  <c:v>0.0684051022904408</c:v>
                </c:pt>
                <c:pt idx="213">
                  <c:v>0.0732473212878289</c:v>
                </c:pt>
                <c:pt idx="214">
                  <c:v>0.0786317581425884</c:v>
                </c:pt>
                <c:pt idx="215">
                  <c:v>0.084525674676157</c:v>
                </c:pt>
                <c:pt idx="216">
                  <c:v>0.0910586187859195</c:v>
                </c:pt>
                <c:pt idx="217">
                  <c:v>0.0981975424782665</c:v>
                </c:pt>
                <c:pt idx="218">
                  <c:v>0.106187426070825</c:v>
                </c:pt>
                <c:pt idx="219">
                  <c:v>0.115010286888712</c:v>
                </c:pt>
                <c:pt idx="220">
                  <c:v>0.124851538305247</c:v>
                </c:pt>
                <c:pt idx="221">
                  <c:v>0.135812713304587</c:v>
                </c:pt>
                <c:pt idx="222">
                  <c:v>0.148248762884442</c:v>
                </c:pt>
                <c:pt idx="223">
                  <c:v>0.162067800746786</c:v>
                </c:pt>
                <c:pt idx="224">
                  <c:v>0.177817320097268</c:v>
                </c:pt>
                <c:pt idx="225">
                  <c:v>0.195580597836988</c:v>
                </c:pt>
                <c:pt idx="226">
                  <c:v>0.215738032143726</c:v>
                </c:pt>
                <c:pt idx="227">
                  <c:v>0.23873864613354</c:v>
                </c:pt>
                <c:pt idx="228">
                  <c:v>0.265287783324656</c:v>
                </c:pt>
                <c:pt idx="229">
                  <c:v>0.295855604870116</c:v>
                </c:pt>
                <c:pt idx="230">
                  <c:v>0.331384273776551</c:v>
                </c:pt>
                <c:pt idx="231">
                  <c:v>0.372568458688512</c:v>
                </c:pt>
                <c:pt idx="232">
                  <c:v>0.421170818840497</c:v>
                </c:pt>
                <c:pt idx="233">
                  <c:v>0.478596347521164</c:v>
                </c:pt>
                <c:pt idx="234">
                  <c:v>0.546810851188365</c:v>
                </c:pt>
                <c:pt idx="235">
                  <c:v>0.848614884544417</c:v>
                </c:pt>
                <c:pt idx="236">
                  <c:v>0.997657541921687</c:v>
                </c:pt>
                <c:pt idx="237">
                  <c:v>1.18396970062193</c:v>
                </c:pt>
                <c:pt idx="238">
                  <c:v>1.41990779980528</c:v>
                </c:pt>
                <c:pt idx="239">
                  <c:v>1.72303968782608</c:v>
                </c:pt>
                <c:pt idx="240">
                  <c:v>2.11825964081654</c:v>
                </c:pt>
                <c:pt idx="241">
                  <c:v>2.64438725099591</c:v>
                </c:pt>
                <c:pt idx="242">
                  <c:v>3.35867944697195</c:v>
                </c:pt>
                <c:pt idx="243">
                  <c:v>4.35867434443142</c:v>
                </c:pt>
                <c:pt idx="244">
                  <c:v>5.8005867579626</c:v>
                </c:pt>
                <c:pt idx="245">
                  <c:v>6.15727595911634</c:v>
                </c:pt>
                <c:pt idx="246">
                  <c:v>6.54337082475062</c:v>
                </c:pt>
                <c:pt idx="247">
                  <c:v>6.97677422086908</c:v>
                </c:pt>
                <c:pt idx="248">
                  <c:v>7.95139119513922</c:v>
                </c:pt>
                <c:pt idx="249">
                  <c:v>7.95139119513922</c:v>
                </c:pt>
                <c:pt idx="250">
                  <c:v>8.05529706409817</c:v>
                </c:pt>
                <c:pt idx="251">
                  <c:v>8.49782824388973</c:v>
                </c:pt>
                <c:pt idx="252">
                  <c:v>9.1062858356339</c:v>
                </c:pt>
                <c:pt idx="253">
                  <c:v>9.76254715553161</c:v>
                </c:pt>
                <c:pt idx="254">
                  <c:v>10.4907453316101</c:v>
                </c:pt>
                <c:pt idx="255">
                  <c:v>11.2976322602611</c:v>
                </c:pt>
                <c:pt idx="256">
                  <c:v>11.2976322602611</c:v>
                </c:pt>
                <c:pt idx="257">
                  <c:v>12.1900844573647</c:v>
                </c:pt>
                <c:pt idx="258">
                  <c:v>13.152009886337</c:v>
                </c:pt>
                <c:pt idx="259">
                  <c:v>14.238777686779</c:v>
                </c:pt>
                <c:pt idx="260">
                  <c:v>15.4632555283556</c:v>
                </c:pt>
                <c:pt idx="261">
                  <c:v>16.8118728333722</c:v>
                </c:pt>
                <c:pt idx="262">
                  <c:v>16.8118728333722</c:v>
                </c:pt>
                <c:pt idx="263">
                  <c:v>20.0536845964539</c:v>
                </c:pt>
                <c:pt idx="264">
                  <c:v>21.4840833167026</c:v>
                </c:pt>
                <c:pt idx="265">
                  <c:v>21.9526880487654</c:v>
                </c:pt>
                <c:pt idx="266">
                  <c:v>24.1460087301597</c:v>
                </c:pt>
                <c:pt idx="267">
                  <c:v>26.5933635710771</c:v>
                </c:pt>
                <c:pt idx="268">
                  <c:v>26.5933635710771</c:v>
                </c:pt>
                <c:pt idx="269">
                  <c:v>29.4430668134889</c:v>
                </c:pt>
                <c:pt idx="270">
                  <c:v>32.6614403756207</c:v>
                </c:pt>
                <c:pt idx="271">
                  <c:v>36.3831945452951</c:v>
                </c:pt>
                <c:pt idx="272">
                  <c:v>40.6753344877418</c:v>
                </c:pt>
                <c:pt idx="273">
                  <c:v>45.7212395217996</c:v>
                </c:pt>
                <c:pt idx="274">
                  <c:v>51.5723821394644</c:v>
                </c:pt>
                <c:pt idx="275">
                  <c:v>58.4663671270747</c:v>
                </c:pt>
                <c:pt idx="276">
                  <c:v>66.6991723705748</c:v>
                </c:pt>
                <c:pt idx="277">
                  <c:v>76.4851446620319</c:v>
                </c:pt>
                <c:pt idx="278">
                  <c:v>88.3249982559163</c:v>
                </c:pt>
                <c:pt idx="279">
                  <c:v>95.1022886958813</c:v>
                </c:pt>
                <c:pt idx="280">
                  <c:v>102.667104189796</c:v>
                </c:pt>
                <c:pt idx="281">
                  <c:v>110.996389768776</c:v>
                </c:pt>
                <c:pt idx="282">
                  <c:v>120.2580762421</c:v>
                </c:pt>
                <c:pt idx="283">
                  <c:v>130.538874238229</c:v>
                </c:pt>
                <c:pt idx="284">
                  <c:v>142.160014651758</c:v>
                </c:pt>
                <c:pt idx="285">
                  <c:v>155.021790902058</c:v>
                </c:pt>
                <c:pt idx="286">
                  <c:v>169.61634480434</c:v>
                </c:pt>
                <c:pt idx="287">
                  <c:v>185.998294047643</c:v>
                </c:pt>
                <c:pt idx="288">
                  <c:v>204.491177402948</c:v>
                </c:pt>
                <c:pt idx="289">
                  <c:v>225.471623874956</c:v>
                </c:pt>
                <c:pt idx="290">
                  <c:v>249.535711401902</c:v>
                </c:pt>
                <c:pt idx="291">
                  <c:v>277.048219962013</c:v>
                </c:pt>
                <c:pt idx="292">
                  <c:v>308.777158719536</c:v>
                </c:pt>
                <c:pt idx="293">
                  <c:v>345.239220135723</c:v>
                </c:pt>
                <c:pt idx="294">
                  <c:v>387.853735394208</c:v>
                </c:pt>
                <c:pt idx="295">
                  <c:v>437.658018433734</c:v>
                </c:pt>
                <c:pt idx="296">
                  <c:v>496.096892591244</c:v>
                </c:pt>
                <c:pt idx="297">
                  <c:v>565.130206532749</c:v>
                </c:pt>
                <c:pt idx="298">
                  <c:v>647.389948480776</c:v>
                </c:pt>
                <c:pt idx="299">
                  <c:v>694.485237011443</c:v>
                </c:pt>
                <c:pt idx="300">
                  <c:v>746.35515762824</c:v>
                </c:pt>
                <c:pt idx="301">
                  <c:v>803.0400231521</c:v>
                </c:pt>
                <c:pt idx="302">
                  <c:v>865.563715470346</c:v>
                </c:pt>
                <c:pt idx="303">
                  <c:v>934.719876200711</c:v>
                </c:pt>
                <c:pt idx="304">
                  <c:v>1011.03049695085</c:v>
                </c:pt>
                <c:pt idx="305">
                  <c:v>1095.8039783803</c:v>
                </c:pt>
                <c:pt idx="306">
                  <c:v>1190.13163157017</c:v>
                </c:pt>
                <c:pt idx="307">
                  <c:v>1295.19710787446</c:v>
                </c:pt>
                <c:pt idx="308">
                  <c:v>1412.75441811352</c:v>
                </c:pt>
                <c:pt idx="309">
                  <c:v>1544.27214689894</c:v>
                </c:pt>
                <c:pt idx="310">
                  <c:v>1691.87264419363</c:v>
                </c:pt>
                <c:pt idx="311">
                  <c:v>1858.39438964547</c:v>
                </c:pt>
                <c:pt idx="312">
                  <c:v>2046.49949809919</c:v>
                </c:pt>
                <c:pt idx="313">
                  <c:v>2260.20720205842</c:v>
                </c:pt>
              </c:numCache>
            </c:numRef>
          </c:yVal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誘電率 実部(Drude2) 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xVal>
            <c:numRef>
              <c:f>Sheet1!$B$2:$B$315</c:f>
              <c:numCache>
                <c:formatCode>General</c:formatCode>
                <c:ptCount val="314"/>
                <c:pt idx="0">
                  <c:v>1.5079644737231E+019</c:v>
                </c:pt>
                <c:pt idx="1">
                  <c:v>1.39626200533206E+019</c:v>
                </c:pt>
                <c:pt idx="2">
                  <c:v>1.29997219049954E+019</c:v>
                </c:pt>
                <c:pt idx="3">
                  <c:v>1.25663706143592E+019</c:v>
                </c:pt>
                <c:pt idx="4">
                  <c:v>1.07712017402449E+019</c:v>
                </c:pt>
                <c:pt idx="5">
                  <c:v>9.42477796076938E+018</c:v>
                </c:pt>
                <c:pt idx="6">
                  <c:v>7.5398223686155E+018</c:v>
                </c:pt>
                <c:pt idx="7">
                  <c:v>6.28318530717959E+018</c:v>
                </c:pt>
                <c:pt idx="8">
                  <c:v>5.38558830375183E+018</c:v>
                </c:pt>
                <c:pt idx="9">
                  <c:v>4.71238898038469E+018</c:v>
                </c:pt>
                <c:pt idx="10">
                  <c:v>3.76991118430775E+018</c:v>
                </c:pt>
                <c:pt idx="11">
                  <c:v>3.14159265358979E+018</c:v>
                </c:pt>
                <c:pt idx="12">
                  <c:v>2.69279101028326E+018</c:v>
                </c:pt>
                <c:pt idx="13">
                  <c:v>2.35619449019235E+018</c:v>
                </c:pt>
                <c:pt idx="14">
                  <c:v>2.26013715321618E+018</c:v>
                </c:pt>
                <c:pt idx="15">
                  <c:v>1.90592258152393E+018</c:v>
                </c:pt>
                <c:pt idx="16">
                  <c:v>1.8055109971299E+018</c:v>
                </c:pt>
                <c:pt idx="17">
                  <c:v>1.53873951535767E+018</c:v>
                </c:pt>
                <c:pt idx="18">
                  <c:v>1.413012977361E+018</c:v>
                </c:pt>
                <c:pt idx="19">
                  <c:v>1.29461263343251E+018</c:v>
                </c:pt>
                <c:pt idx="20">
                  <c:v>1.1803089263243E+018</c:v>
                </c:pt>
                <c:pt idx="21">
                  <c:v>1.07160353732479E+018</c:v>
                </c:pt>
                <c:pt idx="22">
                  <c:v>9.69131068149994E+017</c:v>
                </c:pt>
                <c:pt idx="23">
                  <c:v>8.71050545504921E+017</c:v>
                </c:pt>
                <c:pt idx="24">
                  <c:v>7.98033649050186E+017</c:v>
                </c:pt>
                <c:pt idx="25">
                  <c:v>7.60673829213697E+017</c:v>
                </c:pt>
                <c:pt idx="26">
                  <c:v>6.87437021273211E+017</c:v>
                </c:pt>
                <c:pt idx="27">
                  <c:v>6.01070240996313E+017</c:v>
                </c:pt>
                <c:pt idx="28">
                  <c:v>4.56074430299591E+017</c:v>
                </c:pt>
                <c:pt idx="29">
                  <c:v>3.95251939889031E+017</c:v>
                </c:pt>
                <c:pt idx="30">
                  <c:v>3.34448927352924E+017</c:v>
                </c:pt>
                <c:pt idx="31">
                  <c:v>3.04074124622425E+017</c:v>
                </c:pt>
                <c:pt idx="32">
                  <c:v>2.736578528689E+017</c:v>
                </c:pt>
                <c:pt idx="33">
                  <c:v>2.28064547005882E+017</c:v>
                </c:pt>
                <c:pt idx="34">
                  <c:v>1.82473754416987E+017</c:v>
                </c:pt>
                <c:pt idx="35">
                  <c:v>1.67253994647406E+017</c:v>
                </c:pt>
                <c:pt idx="36">
                  <c:v>1.59606729810037E+017</c:v>
                </c:pt>
                <c:pt idx="37">
                  <c:v>1.52012243729249E+017</c:v>
                </c:pt>
                <c:pt idx="38">
                  <c:v>1.33779696604876E+017</c:v>
                </c:pt>
                <c:pt idx="39">
                  <c:v>1.33024457730953E+017</c:v>
                </c:pt>
                <c:pt idx="40">
                  <c:v>1.32277386997929E+017</c:v>
                </c:pt>
                <c:pt idx="41">
                  <c:v>1.30717900404687E+017</c:v>
                </c:pt>
                <c:pt idx="42">
                  <c:v>1.29194856286227E+017</c:v>
                </c:pt>
                <c:pt idx="43">
                  <c:v>1.28490511213292E+017</c:v>
                </c:pt>
                <c:pt idx="44">
                  <c:v>1.27706998005487E+017</c:v>
                </c:pt>
                <c:pt idx="45">
                  <c:v>1.26932909575642E+017</c:v>
                </c:pt>
                <c:pt idx="46">
                  <c:v>1.26168245923758E+017</c:v>
                </c:pt>
                <c:pt idx="47">
                  <c:v>1.24666564635342E+017</c:v>
                </c:pt>
                <c:pt idx="48">
                  <c:v>1.21609794983399E+017</c:v>
                </c:pt>
                <c:pt idx="49">
                  <c:v>1.18625281962489E+017</c:v>
                </c:pt>
                <c:pt idx="50">
                  <c:v>1.15570397266138E+017</c:v>
                </c:pt>
                <c:pt idx="51">
                  <c:v>1.12534362125709E+017</c:v>
                </c:pt>
                <c:pt idx="52">
                  <c:v>1.0946314114756E+017</c:v>
                </c:pt>
                <c:pt idx="53">
                  <c:v>1.06434645829499E+017</c:v>
                </c:pt>
                <c:pt idx="54">
                  <c:v>1.0339861068907E+017</c:v>
                </c:pt>
                <c:pt idx="55">
                  <c:v>1.0037011537101E+017</c:v>
                </c:pt>
                <c:pt idx="56">
                  <c:v>97313345719066700</c:v>
                </c:pt>
                <c:pt idx="57">
                  <c:v>94247779607693800</c:v>
                </c:pt>
                <c:pt idx="58">
                  <c:v>91236877208493300</c:v>
                </c:pt>
                <c:pt idx="59">
                  <c:v>88164399593282500</c:v>
                </c:pt>
                <c:pt idx="60">
                  <c:v>85137789230814100</c:v>
                </c:pt>
                <c:pt idx="61">
                  <c:v>82097355860669900</c:v>
                </c:pt>
                <c:pt idx="62">
                  <c:v>79066975587017200</c:v>
                </c:pt>
                <c:pt idx="63">
                  <c:v>76006436023890000</c:v>
                </c:pt>
                <c:pt idx="64">
                  <c:v>74504126416943400</c:v>
                </c:pt>
                <c:pt idx="65">
                  <c:v>72975427431706600</c:v>
                </c:pt>
                <c:pt idx="66">
                  <c:v>71454268268838400</c:v>
                </c:pt>
                <c:pt idx="67">
                  <c:v>69942533883931000</c:v>
                </c:pt>
                <c:pt idx="68">
                  <c:v>68419489765470700</c:v>
                </c:pt>
                <c:pt idx="69">
                  <c:v>66889534143172400</c:v>
                </c:pt>
                <c:pt idx="70">
                  <c:v>65381569669449300</c:v>
                </c:pt>
                <c:pt idx="71">
                  <c:v>63853499002743300</c:v>
                </c:pt>
                <c:pt idx="72">
                  <c:v>62333156653965000</c:v>
                </c:pt>
                <c:pt idx="73">
                  <c:v>60824626693564300</c:v>
                </c:pt>
                <c:pt idx="74">
                  <c:v>59293979920882300</c:v>
                </c:pt>
                <c:pt idx="75">
                  <c:v>57767542882356000</c:v>
                </c:pt>
                <c:pt idx="76">
                  <c:v>56250530621790600</c:v>
                </c:pt>
                <c:pt idx="77">
                  <c:v>54731570573779900</c:v>
                </c:pt>
                <c:pt idx="78">
                  <c:v>53217260082896600</c:v>
                </c:pt>
                <c:pt idx="79">
                  <c:v>51699305344535100</c:v>
                </c:pt>
                <c:pt idx="80">
                  <c:v>50171800164506600</c:v>
                </c:pt>
                <c:pt idx="81">
                  <c:v>48656547195827200</c:v>
                </c:pt>
                <c:pt idx="82">
                  <c:v>47135702192224400</c:v>
                </c:pt>
                <c:pt idx="83">
                  <c:v>46370347389956900</c:v>
                </c:pt>
                <c:pt idx="84">
                  <c:v>45607443029959100</c:v>
                </c:pt>
                <c:pt idx="85">
                  <c:v>44847868758174200</c:v>
                </c:pt>
                <c:pt idx="86">
                  <c:v>44092504220545000</c:v>
                </c:pt>
                <c:pt idx="87">
                  <c:v>42569020279113200</c:v>
                </c:pt>
                <c:pt idx="88">
                  <c:v>41048677930335000</c:v>
                </c:pt>
                <c:pt idx="89">
                  <c:v>40105446152021200</c:v>
                </c:pt>
                <c:pt idx="90">
                  <c:v>39533487793508600</c:v>
                </c:pt>
                <c:pt idx="91">
                  <c:v>39269908169872400</c:v>
                </c:pt>
                <c:pt idx="92">
                  <c:v>38468487883941700</c:v>
                </c:pt>
                <c:pt idx="93">
                  <c:v>37699111843077500</c:v>
                </c:pt>
                <c:pt idx="94">
                  <c:v>36959895091687800</c:v>
                </c:pt>
                <c:pt idx="95">
                  <c:v>36249141169739700</c:v>
                </c:pt>
                <c:pt idx="96">
                  <c:v>35565216449053200</c:v>
                </c:pt>
                <c:pt idx="97">
                  <c:v>34906612965154600</c:v>
                </c:pt>
                <c:pt idx="98">
                  <c:v>34271948417276400</c:v>
                </c:pt>
                <c:pt idx="99">
                  <c:v>33659903336504000</c:v>
                </c:pt>
                <c:pt idx="100">
                  <c:v>33069409581335300</c:v>
                </c:pt>
                <c:pt idx="101">
                  <c:v>32499210514708800</c:v>
                </c:pt>
                <c:pt idx="102">
                  <c:v>31948426490681400</c:v>
                </c:pt>
                <c:pt idx="103">
                  <c:v>31415926535897900</c:v>
                </c:pt>
                <c:pt idx="104">
                  <c:v>30900893836268400</c:v>
                </c:pt>
                <c:pt idx="105">
                  <c:v>30402511577702900</c:v>
                </c:pt>
                <c:pt idx="106">
                  <c:v>29919900114258500</c:v>
                </c:pt>
                <c:pt idx="107">
                  <c:v>29452431127404300</c:v>
                </c:pt>
                <c:pt idx="108">
                  <c:v>28999287803050500</c:v>
                </c:pt>
                <c:pt idx="109">
                  <c:v>28559904654519500</c:v>
                </c:pt>
                <c:pt idx="110">
                  <c:v>28133653363280400</c:v>
                </c:pt>
                <c:pt idx="111">
                  <c:v>27719905610802600</c:v>
                </c:pt>
                <c:pt idx="112">
                  <c:v>27318221574114600</c:v>
                </c:pt>
                <c:pt idx="113">
                  <c:v>26927910102832600</c:v>
                </c:pt>
                <c:pt idx="114">
                  <c:v>26548657037691300</c:v>
                </c:pt>
                <c:pt idx="115">
                  <c:v>26179959723866000</c:v>
                </c:pt>
                <c:pt idx="116">
                  <c:v>25821315506532200</c:v>
                </c:pt>
                <c:pt idx="117">
                  <c:v>25472347394571400</c:v>
                </c:pt>
                <c:pt idx="118">
                  <c:v>25132741228718300</c:v>
                </c:pt>
                <c:pt idx="119">
                  <c:v>24802057186001500</c:v>
                </c:pt>
                <c:pt idx="120">
                  <c:v>24479918275302400</c:v>
                </c:pt>
                <c:pt idx="121">
                  <c:v>24166073169208800</c:v>
                </c:pt>
                <c:pt idx="122">
                  <c:v>23860207708455300</c:v>
                </c:pt>
                <c:pt idx="123">
                  <c:v>23561944901923400</c:v>
                </c:pt>
                <c:pt idx="124">
                  <c:v>23271033422201000</c:v>
                </c:pt>
                <c:pt idx="125">
                  <c:v>22987284773728800</c:v>
                </c:pt>
                <c:pt idx="126">
                  <c:v>22710321965388300</c:v>
                </c:pt>
                <c:pt idx="127">
                  <c:v>22439956501620400</c:v>
                </c:pt>
                <c:pt idx="128">
                  <c:v>22175937055012700</c:v>
                </c:pt>
                <c:pt idx="129">
                  <c:v>21918075130006100</c:v>
                </c:pt>
                <c:pt idx="130">
                  <c:v>21666182231041200</c:v>
                </c:pt>
                <c:pt idx="131">
                  <c:v>21419944198852900</c:v>
                </c:pt>
                <c:pt idx="132">
                  <c:v>21179298201587900</c:v>
                </c:pt>
                <c:pt idx="133">
                  <c:v>20943930079980900</c:v>
                </c:pt>
                <c:pt idx="134">
                  <c:v>20713777002178900</c:v>
                </c:pt>
                <c:pt idx="135">
                  <c:v>20488650472622700</c:v>
                </c:pt>
                <c:pt idx="136">
                  <c:v>20268361995753000</c:v>
                </c:pt>
                <c:pt idx="137">
                  <c:v>20052723076010600</c:v>
                </c:pt>
                <c:pt idx="138">
                  <c:v>19841608049689300</c:v>
                </c:pt>
                <c:pt idx="139">
                  <c:v>19634954084936200</c:v>
                </c:pt>
                <c:pt idx="140">
                  <c:v>19432509854338900</c:v>
                </c:pt>
                <c:pt idx="141">
                  <c:v>19234212526044300</c:v>
                </c:pt>
                <c:pt idx="142">
                  <c:v>19039936436346300</c:v>
                </c:pt>
                <c:pt idx="143">
                  <c:v>18849555921538800</c:v>
                </c:pt>
                <c:pt idx="144">
                  <c:v>18662945317915500</c:v>
                </c:pt>
                <c:pt idx="145">
                  <c:v>18479978961770500</c:v>
                </c:pt>
                <c:pt idx="146">
                  <c:v>18300531189397400</c:v>
                </c:pt>
                <c:pt idx="147">
                  <c:v>18124602000796400</c:v>
                </c:pt>
                <c:pt idx="148">
                  <c:v>17951940068555100</c:v>
                </c:pt>
                <c:pt idx="149">
                  <c:v>17782608224526600</c:v>
                </c:pt>
                <c:pt idx="150">
                  <c:v>17616417973151700</c:v>
                </c:pt>
                <c:pt idx="151">
                  <c:v>17453306482577300</c:v>
                </c:pt>
                <c:pt idx="152">
                  <c:v>17293148089097300</c:v>
                </c:pt>
                <c:pt idx="153">
                  <c:v>17135942792711700</c:v>
                </c:pt>
                <c:pt idx="154">
                  <c:v>16981564929714300</c:v>
                </c:pt>
                <c:pt idx="155">
                  <c:v>16829951668252000</c:v>
                </c:pt>
                <c:pt idx="156">
                  <c:v>16681040176471900</c:v>
                </c:pt>
                <c:pt idx="157">
                  <c:v>16534704790667700</c:v>
                </c:pt>
                <c:pt idx="158">
                  <c:v>16390945510839400</c:v>
                </c:pt>
                <c:pt idx="159">
                  <c:v>16249636673280900</c:v>
                </c:pt>
                <c:pt idx="160">
                  <c:v>16110715446139200</c:v>
                </c:pt>
                <c:pt idx="161">
                  <c:v>15974181829414200</c:v>
                </c:pt>
                <c:pt idx="162">
                  <c:v>15839972991252800</c:v>
                </c:pt>
                <c:pt idx="163">
                  <c:v>15707963267949000</c:v>
                </c:pt>
                <c:pt idx="164">
                  <c:v>15578152659502600</c:v>
                </c:pt>
                <c:pt idx="165">
                  <c:v>15450478334060700</c:v>
                </c:pt>
                <c:pt idx="166">
                  <c:v>15324814627917200</c:v>
                </c:pt>
                <c:pt idx="167">
                  <c:v>15201224372924900</c:v>
                </c:pt>
                <c:pt idx="168">
                  <c:v>15079644737231000</c:v>
                </c:pt>
                <c:pt idx="169">
                  <c:v>14959950057129200</c:v>
                </c:pt>
                <c:pt idx="170">
                  <c:v>14842140332619600</c:v>
                </c:pt>
                <c:pt idx="171">
                  <c:v>14726215563702200</c:v>
                </c:pt>
                <c:pt idx="172">
                  <c:v>14612050086670700</c:v>
                </c:pt>
                <c:pt idx="173">
                  <c:v>14499643901525300</c:v>
                </c:pt>
                <c:pt idx="174">
                  <c:v>14388997008265800</c:v>
                </c:pt>
                <c:pt idx="175">
                  <c:v>14279983743186300</c:v>
                </c:pt>
                <c:pt idx="176">
                  <c:v>14172604106286600</c:v>
                </c:pt>
                <c:pt idx="177">
                  <c:v>14066858097566700</c:v>
                </c:pt>
                <c:pt idx="178">
                  <c:v>13962620053320600</c:v>
                </c:pt>
                <c:pt idx="179">
                  <c:v>13859952805401300</c:v>
                </c:pt>
                <c:pt idx="180">
                  <c:v>13758793521955700</c:v>
                </c:pt>
                <c:pt idx="181">
                  <c:v>13659079371130800</c:v>
                </c:pt>
                <c:pt idx="182">
                  <c:v>13560810352926500</c:v>
                </c:pt>
                <c:pt idx="183">
                  <c:v>13463986467342900</c:v>
                </c:pt>
                <c:pt idx="184">
                  <c:v>12999721904995300</c:v>
                </c:pt>
                <c:pt idx="185">
                  <c:v>12566370614359200</c:v>
                </c:pt>
                <c:pt idx="186">
                  <c:v>12160979498339900</c:v>
                </c:pt>
                <c:pt idx="187">
                  <c:v>11780972450961700</c:v>
                </c:pt>
                <c:pt idx="188">
                  <c:v>11423961861807800</c:v>
                </c:pt>
                <c:pt idx="189">
                  <c:v>11087999943432900</c:v>
                </c:pt>
                <c:pt idx="190">
                  <c:v>10771201740244900</c:v>
                </c:pt>
                <c:pt idx="191">
                  <c:v>10471996455917000</c:v>
                </c:pt>
                <c:pt idx="192">
                  <c:v>10188938957828600</c:v>
                </c:pt>
                <c:pt idx="193">
                  <c:v>9920835440771210</c:v>
                </c:pt>
                <c:pt idx="194">
                  <c:v>9666429267683510</c:v>
                </c:pt>
                <c:pt idx="195">
                  <c:v>9424777960769380</c:v>
                </c:pt>
                <c:pt idx="196">
                  <c:v>9123687720849330</c:v>
                </c:pt>
                <c:pt idx="197">
                  <c:v>8971697468268660</c:v>
                </c:pt>
                <c:pt idx="198">
                  <c:v>8816439959328250</c:v>
                </c:pt>
                <c:pt idx="199">
                  <c:v>8666460326045880</c:v>
                </c:pt>
                <c:pt idx="200">
                  <c:v>8513778923081410</c:v>
                </c:pt>
                <c:pt idx="201">
                  <c:v>8362731148296810</c:v>
                </c:pt>
                <c:pt idx="202">
                  <c:v>8209735586066990</c:v>
                </c:pt>
                <c:pt idx="203">
                  <c:v>8058813474988540</c:v>
                </c:pt>
                <c:pt idx="204">
                  <c:v>7906697558701720</c:v>
                </c:pt>
                <c:pt idx="205">
                  <c:v>7753827660178040</c:v>
                </c:pt>
                <c:pt idx="206">
                  <c:v>7600643602389000</c:v>
                </c:pt>
                <c:pt idx="207">
                  <c:v>7450412641694340</c:v>
                </c:pt>
                <c:pt idx="208">
                  <c:v>7297542743170660</c:v>
                </c:pt>
                <c:pt idx="209">
                  <c:v>7145426826883840</c:v>
                </c:pt>
                <c:pt idx="210">
                  <c:v>6994253388393100</c:v>
                </c:pt>
                <c:pt idx="211">
                  <c:v>6841948976547070</c:v>
                </c:pt>
                <c:pt idx="212">
                  <c:v>6688953414317240</c:v>
                </c:pt>
                <c:pt idx="213">
                  <c:v>6538156966944930</c:v>
                </c:pt>
                <c:pt idx="214">
                  <c:v>6385349900274330</c:v>
                </c:pt>
                <c:pt idx="215">
                  <c:v>6233315665396500</c:v>
                </c:pt>
                <c:pt idx="216">
                  <c:v>6080502315540590</c:v>
                </c:pt>
                <c:pt idx="217">
                  <c:v>5929397992088230</c:v>
                </c:pt>
                <c:pt idx="218">
                  <c:v>5776754288235600</c:v>
                </c:pt>
                <c:pt idx="219">
                  <c:v>5625053062179060</c:v>
                </c:pt>
                <c:pt idx="220">
                  <c:v>5473157057377990</c:v>
                </c:pt>
                <c:pt idx="221">
                  <c:v>5321726008289660</c:v>
                </c:pt>
                <c:pt idx="222">
                  <c:v>5168510534574090</c:v>
                </c:pt>
                <c:pt idx="223">
                  <c:v>5017180016450660</c:v>
                </c:pt>
                <c:pt idx="224">
                  <c:v>4864404365706590</c:v>
                </c:pt>
                <c:pt idx="225">
                  <c:v>4712388980384690</c:v>
                </c:pt>
                <c:pt idx="226">
                  <c:v>4560744302995910</c:v>
                </c:pt>
                <c:pt idx="227">
                  <c:v>4409250422054500</c:v>
                </c:pt>
                <c:pt idx="228">
                  <c:v>4256902027911320</c:v>
                </c:pt>
                <c:pt idx="229">
                  <c:v>4104867793033500</c:v>
                </c:pt>
                <c:pt idx="230">
                  <c:v>3952519398890310</c:v>
                </c:pt>
                <c:pt idx="231">
                  <c:v>3801082066616670</c:v>
                </c:pt>
                <c:pt idx="232">
                  <c:v>3648771371585330</c:v>
                </c:pt>
                <c:pt idx="233">
                  <c:v>3496485809295220</c:v>
                </c:pt>
                <c:pt idx="234">
                  <c:v>3344489273529240</c:v>
                </c:pt>
                <c:pt idx="235">
                  <c:v>2888380285710460</c:v>
                </c:pt>
                <c:pt idx="236">
                  <c:v>2736578528689000</c:v>
                </c:pt>
                <c:pt idx="237">
                  <c:v>2584607125664240</c:v>
                </c:pt>
                <c:pt idx="238">
                  <c:v>2432516342118660</c:v>
                </c:pt>
                <c:pt idx="239">
                  <c:v>2280369009905300</c:v>
                </c:pt>
                <c:pt idx="240">
                  <c:v>2128447872363010</c:v>
                </c:pt>
                <c:pt idx="241">
                  <c:v>1976463902967640</c:v>
                </c:pt>
                <c:pt idx="242">
                  <c:v>1824737544169870</c:v>
                </c:pt>
                <c:pt idx="243">
                  <c:v>1672539946474060</c:v>
                </c:pt>
                <c:pt idx="244">
                  <c:v>1520122437292490</c:v>
                </c:pt>
                <c:pt idx="245">
                  <c:v>1490082528338870</c:v>
                </c:pt>
                <c:pt idx="246">
                  <c:v>1460074035311780</c:v>
                </c:pt>
                <c:pt idx="247">
                  <c:v>1429079082191460</c:v>
                </c:pt>
                <c:pt idx="248">
                  <c:v>1367893423670150</c:v>
                </c:pt>
                <c:pt idx="249">
                  <c:v>1367893423670150</c:v>
                </c:pt>
                <c:pt idx="250">
                  <c:v>1361962096740170</c:v>
                </c:pt>
                <c:pt idx="251">
                  <c:v>1337796966048760</c:v>
                </c:pt>
                <c:pt idx="252">
                  <c:v>1307179004046870</c:v>
                </c:pt>
                <c:pt idx="253">
                  <c:v>1277069980054870</c:v>
                </c:pt>
                <c:pt idx="254">
                  <c:v>1246665646353420</c:v>
                </c:pt>
                <c:pt idx="255">
                  <c:v>1216097949833990</c:v>
                </c:pt>
                <c:pt idx="256">
                  <c:v>1216097949833990</c:v>
                </c:pt>
                <c:pt idx="257">
                  <c:v>1185505120573340</c:v>
                </c:pt>
                <c:pt idx="258">
                  <c:v>1155703972661380</c:v>
                </c:pt>
                <c:pt idx="259">
                  <c:v>1125343621257090</c:v>
                </c:pt>
                <c:pt idx="260">
                  <c:v>1094631411475600</c:v>
                </c:pt>
                <c:pt idx="261">
                  <c:v>1064346458294990</c:v>
                </c:pt>
                <c:pt idx="262">
                  <c:v>1064346458294990</c:v>
                </c:pt>
                <c:pt idx="263">
                  <c:v>1003167082958990</c:v>
                </c:pt>
                <c:pt idx="264">
                  <c:v>980214607031859</c:v>
                </c:pt>
                <c:pt idx="265">
                  <c:v>973133457190667</c:v>
                </c:pt>
                <c:pt idx="266">
                  <c:v>942477796076938</c:v>
                </c:pt>
                <c:pt idx="267">
                  <c:v>912368772084933</c:v>
                </c:pt>
                <c:pt idx="268">
                  <c:v>912368772084933</c:v>
                </c:pt>
                <c:pt idx="269">
                  <c:v>881643995932825</c:v>
                </c:pt>
                <c:pt idx="270">
                  <c:v>851377892308141</c:v>
                </c:pt>
                <c:pt idx="271">
                  <c:v>820973558606699</c:v>
                </c:pt>
                <c:pt idx="272">
                  <c:v>790669755870172</c:v>
                </c:pt>
                <c:pt idx="273">
                  <c:v>760064360238900</c:v>
                </c:pt>
                <c:pt idx="274">
                  <c:v>729754274317066</c:v>
                </c:pt>
                <c:pt idx="275">
                  <c:v>699425338839310</c:v>
                </c:pt>
                <c:pt idx="276">
                  <c:v>668895341431724</c:v>
                </c:pt>
                <c:pt idx="277">
                  <c:v>638534990027433</c:v>
                </c:pt>
                <c:pt idx="278">
                  <c:v>608050231554059</c:v>
                </c:pt>
                <c:pt idx="279">
                  <c:v>592939799208823</c:v>
                </c:pt>
                <c:pt idx="280">
                  <c:v>577675428823560</c:v>
                </c:pt>
                <c:pt idx="281">
                  <c:v>562505306217906</c:v>
                </c:pt>
                <c:pt idx="282">
                  <c:v>547315705737799</c:v>
                </c:pt>
                <c:pt idx="283">
                  <c:v>532172600828966</c:v>
                </c:pt>
                <c:pt idx="284">
                  <c:v>516851053457408</c:v>
                </c:pt>
                <c:pt idx="285">
                  <c:v>501718001645066</c:v>
                </c:pt>
                <c:pt idx="286">
                  <c:v>486440436570659</c:v>
                </c:pt>
                <c:pt idx="287">
                  <c:v>471238898038469</c:v>
                </c:pt>
                <c:pt idx="288">
                  <c:v>456074430299591</c:v>
                </c:pt>
                <c:pt idx="289">
                  <c:v>440925042205450</c:v>
                </c:pt>
                <c:pt idx="290">
                  <c:v>425690202791132</c:v>
                </c:pt>
                <c:pt idx="291">
                  <c:v>410486779303350</c:v>
                </c:pt>
                <c:pt idx="292">
                  <c:v>395251939889031</c:v>
                </c:pt>
                <c:pt idx="293">
                  <c:v>380108206661667</c:v>
                </c:pt>
                <c:pt idx="294">
                  <c:v>364877137158533</c:v>
                </c:pt>
                <c:pt idx="295">
                  <c:v>349648580929522</c:v>
                </c:pt>
                <c:pt idx="296">
                  <c:v>334448927352924</c:v>
                </c:pt>
                <c:pt idx="297">
                  <c:v>319267495013716</c:v>
                </c:pt>
                <c:pt idx="298">
                  <c:v>304074124622425</c:v>
                </c:pt>
                <c:pt idx="299">
                  <c:v>296469585445146</c:v>
                </c:pt>
                <c:pt idx="300">
                  <c:v>288838028571046</c:v>
                </c:pt>
                <c:pt idx="301">
                  <c:v>281252967268218</c:v>
                </c:pt>
                <c:pt idx="302">
                  <c:v>273657852868900</c:v>
                </c:pt>
                <c:pt idx="303">
                  <c:v>266048915461905</c:v>
                </c:pt>
                <c:pt idx="304">
                  <c:v>258460712566424</c:v>
                </c:pt>
                <c:pt idx="305">
                  <c:v>250859314981799</c:v>
                </c:pt>
                <c:pt idx="306">
                  <c:v>243251634211866</c:v>
                </c:pt>
                <c:pt idx="307">
                  <c:v>235648979990178</c:v>
                </c:pt>
                <c:pt idx="308">
                  <c:v>228036900990530</c:v>
                </c:pt>
                <c:pt idx="309">
                  <c:v>220436760042966</c:v>
                </c:pt>
                <c:pt idx="310">
                  <c:v>212844787236301</c:v>
                </c:pt>
                <c:pt idx="311">
                  <c:v>205243389651675</c:v>
                </c:pt>
                <c:pt idx="312">
                  <c:v>197646390296764</c:v>
                </c:pt>
                <c:pt idx="313">
                  <c:v>190034939615647</c:v>
                </c:pt>
              </c:numCache>
            </c:numRef>
          </c:xVal>
          <c:yVal>
            <c:numRef>
              <c:f>Sheet1!$I$2:$I$315</c:f>
              <c:numCache>
                <c:formatCode>General</c:formatCode>
                <c:ptCount val="314"/>
                <c:pt idx="0">
                  <c:v>0.999999162517091</c:v>
                </c:pt>
                <c:pt idx="1">
                  <c:v>0.999999023157982</c:v>
                </c:pt>
                <c:pt idx="2">
                  <c:v>0.999998873087882</c:v>
                </c:pt>
                <c:pt idx="3">
                  <c:v>0.999998794024612</c:v>
                </c:pt>
                <c:pt idx="4">
                  <c:v>0.999998358541707</c:v>
                </c:pt>
                <c:pt idx="5">
                  <c:v>0.999997856043754</c:v>
                </c:pt>
                <c:pt idx="6">
                  <c:v>0.999996650068366</c:v>
                </c:pt>
                <c:pt idx="7">
                  <c:v>0.999995176098447</c:v>
                </c:pt>
                <c:pt idx="8">
                  <c:v>0.999993434136186</c:v>
                </c:pt>
                <c:pt idx="9">
                  <c:v>0.999991424175017</c:v>
                </c:pt>
                <c:pt idx="10">
                  <c:v>0.999986600273463</c:v>
                </c:pt>
                <c:pt idx="11">
                  <c:v>0.999980704393787</c:v>
                </c:pt>
                <c:pt idx="12">
                  <c:v>0.999973736483461</c:v>
                </c:pt>
                <c:pt idx="13">
                  <c:v>0.999965696700066</c:v>
                </c:pt>
                <c:pt idx="14">
                  <c:v>0.999962718911516</c:v>
                </c:pt>
                <c:pt idx="15">
                  <c:v>0.999947573886726</c:v>
                </c:pt>
                <c:pt idx="16">
                  <c:v>0.99994158049177</c:v>
                </c:pt>
                <c:pt idx="17">
                  <c:v>0.999919568168274</c:v>
                </c:pt>
                <c:pt idx="18">
                  <c:v>0.999904618121414</c:v>
                </c:pt>
                <c:pt idx="19">
                  <c:v>0.999886373797779</c:v>
                </c:pt>
                <c:pt idx="20">
                  <c:v>0.99986330054294</c:v>
                </c:pt>
                <c:pt idx="21">
                  <c:v>0.999834159768341</c:v>
                </c:pt>
                <c:pt idx="22">
                  <c:v>0.999797234930794</c:v>
                </c:pt>
                <c:pt idx="23">
                  <c:v>0.999749001307791</c:v>
                </c:pt>
                <c:pt idx="24">
                  <c:v>0.999700969308372</c:v>
                </c:pt>
                <c:pt idx="25">
                  <c:v>0.999670874733815</c:v>
                </c:pt>
                <c:pt idx="26">
                  <c:v>0.999597011791408</c:v>
                </c:pt>
                <c:pt idx="27">
                  <c:v>0.999472882154231</c:v>
                </c:pt>
                <c:pt idx="28">
                  <c:v>0.999084440181927</c:v>
                </c:pt>
                <c:pt idx="29">
                  <c:v>0.998780981904245</c:v>
                </c:pt>
                <c:pt idx="30">
                  <c:v>0.998297455163148</c:v>
                </c:pt>
                <c:pt idx="31">
                  <c:v>0.99794032241596</c:v>
                </c:pt>
                <c:pt idx="32">
                  <c:v>0.997457023525214</c:v>
                </c:pt>
                <c:pt idx="33">
                  <c:v>0.996338638459913</c:v>
                </c:pt>
                <c:pt idx="34">
                  <c:v>0.994280509312534</c:v>
                </c:pt>
                <c:pt idx="35">
                  <c:v>0.99319222530014</c:v>
                </c:pt>
                <c:pt idx="36">
                  <c:v>0.992524232709287</c:v>
                </c:pt>
                <c:pt idx="37">
                  <c:v>0.991758599225298</c:v>
                </c:pt>
                <c:pt idx="38">
                  <c:v>0.989359114760378</c:v>
                </c:pt>
                <c:pt idx="39">
                  <c:v>0.989237945714374</c:v>
                </c:pt>
                <c:pt idx="40">
                  <c:v>0.989116039468709</c:v>
                </c:pt>
                <c:pt idx="41">
                  <c:v>0.988854795397582</c:v>
                </c:pt>
                <c:pt idx="42">
                  <c:v>0.988590470739794</c:v>
                </c:pt>
                <c:pt idx="43">
                  <c:v>0.988465040904636</c:v>
                </c:pt>
                <c:pt idx="44">
                  <c:v>0.988323067207615</c:v>
                </c:pt>
                <c:pt idx="45">
                  <c:v>0.988180211579678</c:v>
                </c:pt>
                <c:pt idx="46">
                  <c:v>0.988036505829379</c:v>
                </c:pt>
                <c:pt idx="47">
                  <c:v>0.987746555481093</c:v>
                </c:pt>
                <c:pt idx="48">
                  <c:v>0.987122811289529</c:v>
                </c:pt>
                <c:pt idx="49">
                  <c:v>0.986466701614176</c:v>
                </c:pt>
                <c:pt idx="50">
                  <c:v>0.985741791521573</c:v>
                </c:pt>
                <c:pt idx="51">
                  <c:v>0.984962076692039</c:v>
                </c:pt>
                <c:pt idx="52">
                  <c:v>0.984106397032588</c:v>
                </c:pt>
                <c:pt idx="53">
                  <c:v>0.98318905473568</c:v>
                </c:pt>
                <c:pt idx="54">
                  <c:v>0.982187340508596</c:v>
                </c:pt>
                <c:pt idx="55">
                  <c:v>0.981096190761957</c:v>
                </c:pt>
                <c:pt idx="56">
                  <c:v>0.9798899400942</c:v>
                </c:pt>
                <c:pt idx="57">
                  <c:v>0.978560437541281</c:v>
                </c:pt>
                <c:pt idx="58">
                  <c:v>0.977122037250135</c:v>
                </c:pt>
                <c:pt idx="59">
                  <c:v>0.975499685218206</c:v>
                </c:pt>
                <c:pt idx="60">
                  <c:v>0.973726771952991</c:v>
                </c:pt>
                <c:pt idx="61">
                  <c:v>0.971744705835711</c:v>
                </c:pt>
                <c:pt idx="62">
                  <c:v>0.969537333269528</c:v>
                </c:pt>
                <c:pt idx="63">
                  <c:v>0.967034669415701</c:v>
                </c:pt>
                <c:pt idx="64">
                  <c:v>0.965691832707499</c:v>
                </c:pt>
                <c:pt idx="65">
                  <c:v>0.964239393323322</c:v>
                </c:pt>
                <c:pt idx="66">
                  <c:v>0.962700602174149</c:v>
                </c:pt>
                <c:pt idx="67">
                  <c:v>0.961070802691851</c:v>
                </c:pt>
                <c:pt idx="68">
                  <c:v>0.959318354547695</c:v>
                </c:pt>
                <c:pt idx="69">
                  <c:v>0.957436059225237</c:v>
                </c:pt>
                <c:pt idx="70">
                  <c:v>0.955450022695188</c:v>
                </c:pt>
                <c:pt idx="71">
                  <c:v>0.953292268830462</c:v>
                </c:pt>
                <c:pt idx="72">
                  <c:v>0.950986024300523</c:v>
                </c:pt>
                <c:pt idx="73">
                  <c:v>0.948524654711601</c:v>
                </c:pt>
                <c:pt idx="74">
                  <c:v>0.945832727389773</c:v>
                </c:pt>
                <c:pt idx="75">
                  <c:v>0.942932298362021</c:v>
                </c:pt>
                <c:pt idx="76">
                  <c:v>0.939812691087938</c:v>
                </c:pt>
                <c:pt idx="77">
                  <c:v>0.936425588130351</c:v>
                </c:pt>
                <c:pt idx="78">
                  <c:v>0.932756060157625</c:v>
                </c:pt>
                <c:pt idx="79">
                  <c:v>0.928749362034384</c:v>
                </c:pt>
                <c:pt idx="80">
                  <c:v>0.924344796252294</c:v>
                </c:pt>
                <c:pt idx="81">
                  <c:v>0.919559344875401</c:v>
                </c:pt>
                <c:pt idx="82">
                  <c:v>0.914284727474233</c:v>
                </c:pt>
                <c:pt idx="83">
                  <c:v>0.911431870282495</c:v>
                </c:pt>
                <c:pt idx="84">
                  <c:v>0.908444018192702</c:v>
                </c:pt>
                <c:pt idx="85">
                  <c:v>0.905316445403159</c:v>
                </c:pt>
                <c:pt idx="86">
                  <c:v>0.90204454133412</c:v>
                </c:pt>
                <c:pt idx="87">
                  <c:v>0.894907708279396</c:v>
                </c:pt>
                <c:pt idx="88">
                  <c:v>0.886978823342846</c:v>
                </c:pt>
                <c:pt idx="89">
                  <c:v>0.881600063681706</c:v>
                </c:pt>
                <c:pt idx="90">
                  <c:v>0.878149333078112</c:v>
                </c:pt>
                <c:pt idx="91">
                  <c:v>0.87650812023778</c:v>
                </c:pt>
                <c:pt idx="92">
                  <c:v>0.871309069238522</c:v>
                </c:pt>
                <c:pt idx="93">
                  <c:v>0.866002734633008</c:v>
                </c:pt>
                <c:pt idx="94">
                  <c:v>0.860589105701322</c:v>
                </c:pt>
                <c:pt idx="95">
                  <c:v>0.855068519130669</c:v>
                </c:pt>
                <c:pt idx="96">
                  <c:v>0.849440813155589</c:v>
                </c:pt>
                <c:pt idx="97">
                  <c:v>0.843705839746697</c:v>
                </c:pt>
                <c:pt idx="98">
                  <c:v>0.83786357913342</c:v>
                </c:pt>
                <c:pt idx="99">
                  <c:v>0.831913651031587</c:v>
                </c:pt>
                <c:pt idx="100">
                  <c:v>0.825857293243251</c:v>
                </c:pt>
                <c:pt idx="101">
                  <c:v>0.819693015272029</c:v>
                </c:pt>
                <c:pt idx="102">
                  <c:v>0.813422518665599</c:v>
                </c:pt>
                <c:pt idx="103">
                  <c:v>0.807043937871531</c:v>
                </c:pt>
                <c:pt idx="104">
                  <c:v>0.800558244193843</c:v>
                </c:pt>
                <c:pt idx="105">
                  <c:v>0.793965832242936</c:v>
                </c:pt>
                <c:pt idx="106">
                  <c:v>0.787265516034609</c:v>
                </c:pt>
                <c:pt idx="107">
                  <c:v>0.780458880422721</c:v>
                </c:pt>
                <c:pt idx="108">
                  <c:v>0.773544168618347</c:v>
                </c:pt>
                <c:pt idx="109">
                  <c:v>0.766522697870184</c:v>
                </c:pt>
                <c:pt idx="110">
                  <c:v>0.759394301782137</c:v>
                </c:pt>
                <c:pt idx="111">
                  <c:v>0.75215812924817</c:v>
                </c:pt>
                <c:pt idx="112">
                  <c:v>0.744816067166386</c:v>
                </c:pt>
                <c:pt idx="113">
                  <c:v>0.737364834610628</c:v>
                </c:pt>
                <c:pt idx="114">
                  <c:v>0.72980764392171</c:v>
                </c:pt>
                <c:pt idx="115">
                  <c:v>0.72214371510524</c:v>
                </c:pt>
                <c:pt idx="116">
                  <c:v>0.714371562437008</c:v>
                </c:pt>
                <c:pt idx="117">
                  <c:v>0.706491802924041</c:v>
                </c:pt>
                <c:pt idx="118">
                  <c:v>0.698506152924268</c:v>
                </c:pt>
                <c:pt idx="119">
                  <c:v>0.69041296576578</c:v>
                </c:pt>
                <c:pt idx="120">
                  <c:v>0.68221144987886</c:v>
                </c:pt>
                <c:pt idx="121">
                  <c:v>0.673903602810421</c:v>
                </c:pt>
                <c:pt idx="122">
                  <c:v>0.665489516646991</c:v>
                </c:pt>
                <c:pt idx="123">
                  <c:v>0.6569670006605</c:v>
                </c:pt>
                <c:pt idx="124">
                  <c:v>0.648336873444964</c:v>
                </c:pt>
                <c:pt idx="125">
                  <c:v>0.639601627812881</c:v>
                </c:pt>
                <c:pt idx="126">
                  <c:v>0.630757578645755</c:v>
                </c:pt>
                <c:pt idx="127">
                  <c:v>0.621806420783127</c:v>
                </c:pt>
                <c:pt idx="128">
                  <c:v>0.612747515837007</c:v>
                </c:pt>
                <c:pt idx="129">
                  <c:v>0.603582014436853</c:v>
                </c:pt>
                <c:pt idx="130">
                  <c:v>0.594310853029432</c:v>
                </c:pt>
                <c:pt idx="131">
                  <c:v>0.584929849428491</c:v>
                </c:pt>
                <c:pt idx="132">
                  <c:v>0.575443941827531</c:v>
                </c:pt>
                <c:pt idx="133">
                  <c:v>0.565847991907363</c:v>
                </c:pt>
                <c:pt idx="134">
                  <c:v>0.55614657049196</c:v>
                </c:pt>
                <c:pt idx="135">
                  <c:v>0.546338979349793</c:v>
                </c:pt>
                <c:pt idx="136">
                  <c:v>0.53642408060394</c:v>
                </c:pt>
                <c:pt idx="137">
                  <c:v>0.526400254726823</c:v>
                </c:pt>
                <c:pt idx="138">
                  <c:v>0.516268420831509</c:v>
                </c:pt>
                <c:pt idx="139">
                  <c:v>0.506032480951121</c:v>
                </c:pt>
                <c:pt idx="140">
                  <c:v>0.495686748955403</c:v>
                </c:pt>
                <c:pt idx="141">
                  <c:v>0.485234595388752</c:v>
                </c:pt>
                <c:pt idx="142">
                  <c:v>0.474676070207911</c:v>
                </c:pt>
                <c:pt idx="143">
                  <c:v>0.464010938532035</c:v>
                </c:pt>
                <c:pt idx="144">
                  <c:v>0.453238651919768</c:v>
                </c:pt>
                <c:pt idx="145">
                  <c:v>0.442358318789568</c:v>
                </c:pt>
                <c:pt idx="146">
                  <c:v>0.431368673966186</c:v>
                </c:pt>
                <c:pt idx="147">
                  <c:v>0.420276086234257</c:v>
                </c:pt>
                <c:pt idx="148">
                  <c:v>0.409070877873914</c:v>
                </c:pt>
                <c:pt idx="149">
                  <c:v>0.397763252622355</c:v>
                </c:pt>
                <c:pt idx="150">
                  <c:v>0.386346859909314</c:v>
                </c:pt>
                <c:pt idx="151">
                  <c:v>0.374823358986788</c:v>
                </c:pt>
                <c:pt idx="152">
                  <c:v>0.363189740364309</c:v>
                </c:pt>
                <c:pt idx="153">
                  <c:v>0.351451938528288</c:v>
                </c:pt>
                <c:pt idx="154">
                  <c:v>0.339606556579094</c:v>
                </c:pt>
                <c:pt idx="155">
                  <c:v>0.327654604126349</c:v>
                </c:pt>
                <c:pt idx="156">
                  <c:v>0.315596981845191</c:v>
                </c:pt>
                <c:pt idx="157">
                  <c:v>0.303429172973007</c:v>
                </c:pt>
                <c:pt idx="158">
                  <c:v>0.291156829021154</c:v>
                </c:pt>
                <c:pt idx="159">
                  <c:v>0.278774849830101</c:v>
                </c:pt>
                <c:pt idx="160">
                  <c:v>0.266283106323449</c:v>
                </c:pt>
                <c:pt idx="161">
                  <c:v>0.25368713917048</c:v>
                </c:pt>
                <c:pt idx="162">
                  <c:v>0.24098685147217</c:v>
                </c:pt>
                <c:pt idx="163">
                  <c:v>0.228175751486131</c:v>
                </c:pt>
                <c:pt idx="164">
                  <c:v>0.215259147529713</c:v>
                </c:pt>
                <c:pt idx="165">
                  <c:v>0.202236221019874</c:v>
                </c:pt>
                <c:pt idx="166">
                  <c:v>0.189099229664972</c:v>
                </c:pt>
                <c:pt idx="167">
                  <c:v>0.175859922529837</c:v>
                </c:pt>
                <c:pt idx="168">
                  <c:v>0.162517091456301</c:v>
                </c:pt>
                <c:pt idx="169">
                  <c:v>0.149062064138431</c:v>
                </c:pt>
                <c:pt idx="170">
                  <c:v>0.135499784760911</c:v>
                </c:pt>
                <c:pt idx="171">
                  <c:v>0.121835521690888</c:v>
                </c:pt>
                <c:pt idx="172">
                  <c:v>0.108059532482916</c:v>
                </c:pt>
                <c:pt idx="173">
                  <c:v>0.0941766744733957</c:v>
                </c:pt>
                <c:pt idx="174">
                  <c:v>0.0801921150024052</c:v>
                </c:pt>
                <c:pt idx="175">
                  <c:v>0.0660949006718027</c:v>
                </c:pt>
                <c:pt idx="176">
                  <c:v>0.051889707657704</c:v>
                </c:pt>
                <c:pt idx="177">
                  <c:v>0.0375815059378114</c:v>
                </c:pt>
                <c:pt idx="178">
                  <c:v>0.0231579817915678</c:v>
                </c:pt>
                <c:pt idx="179">
                  <c:v>0.00863251699267875</c:v>
                </c:pt>
                <c:pt idx="180">
                  <c:v>-0.00599880840123146</c:v>
                </c:pt>
                <c:pt idx="181">
                  <c:v>-0.0207404267307867</c:v>
                </c:pt>
                <c:pt idx="182">
                  <c:v>-0.0355877105012079</c:v>
                </c:pt>
                <c:pt idx="183">
                  <c:v>-0.0505357590466482</c:v>
                </c:pt>
                <c:pt idx="184">
                  <c:v>-0.126912118445272</c:v>
                </c:pt>
                <c:pt idx="185">
                  <c:v>-0.20597538830292</c:v>
                </c:pt>
                <c:pt idx="186">
                  <c:v>-0.287718871047133</c:v>
                </c:pt>
                <c:pt idx="187">
                  <c:v>-0.372131997358001</c:v>
                </c:pt>
                <c:pt idx="188">
                  <c:v>-0.459233138311352</c:v>
                </c:pt>
                <c:pt idx="189">
                  <c:v>-0.549001158961912</c:v>
                </c:pt>
                <c:pt idx="190">
                  <c:v>-0.64145829344392</c:v>
                </c:pt>
                <c:pt idx="191">
                  <c:v>-0.736597612758816</c:v>
                </c:pt>
                <c:pt idx="192">
                  <c:v>-0.834426231724732</c:v>
                </c:pt>
                <c:pt idx="193">
                  <c:v>-0.934914062180444</c:v>
                </c:pt>
                <c:pt idx="194">
                  <c:v>-1.03810248243487</c:v>
                </c:pt>
                <c:pt idx="195">
                  <c:v>-1.14395624587187</c:v>
                </c:pt>
                <c:pt idx="196">
                  <c:v>-1.28779627498653</c:v>
                </c:pt>
                <c:pt idx="197">
                  <c:v>-1.36596835655948</c:v>
                </c:pt>
                <c:pt idx="198">
                  <c:v>-1.45003147817943</c:v>
                </c:pt>
                <c:pt idx="199">
                  <c:v>-1.535564521689</c:v>
                </c:pt>
                <c:pt idx="200">
                  <c:v>-1.6273228047009</c:v>
                </c:pt>
                <c:pt idx="201">
                  <c:v>-1.72308942039367</c:v>
                </c:pt>
                <c:pt idx="202">
                  <c:v>-1.82552941642886</c:v>
                </c:pt>
                <c:pt idx="203">
                  <c:v>-1.93235107529375</c:v>
                </c:pt>
                <c:pt idx="204">
                  <c:v>-2.04626667304721</c:v>
                </c:pt>
                <c:pt idx="205">
                  <c:v>-2.16756754752962</c:v>
                </c:pt>
                <c:pt idx="206">
                  <c:v>-2.29653305842987</c:v>
                </c:pt>
                <c:pt idx="207">
                  <c:v>-2.43081672925012</c:v>
                </c:pt>
                <c:pt idx="208">
                  <c:v>-2.57606066766777</c:v>
                </c:pt>
                <c:pt idx="209">
                  <c:v>-2.72993978258513</c:v>
                </c:pt>
                <c:pt idx="210">
                  <c:v>-2.89291973081485</c:v>
                </c:pt>
                <c:pt idx="211">
                  <c:v>-3.06816454523046</c:v>
                </c:pt>
                <c:pt idx="212">
                  <c:v>-3.25639407747625</c:v>
                </c:pt>
                <c:pt idx="213">
                  <c:v>-3.45499773048116</c:v>
                </c:pt>
                <c:pt idx="214">
                  <c:v>-3.67077311695382</c:v>
                </c:pt>
                <c:pt idx="215">
                  <c:v>-3.90139756994768</c:v>
                </c:pt>
                <c:pt idx="216">
                  <c:v>-4.15085419392658</c:v>
                </c:pt>
                <c:pt idx="217">
                  <c:v>-4.41672726102266</c:v>
                </c:pt>
                <c:pt idx="218">
                  <c:v>-4.70677016379791</c:v>
                </c:pt>
                <c:pt idx="219">
                  <c:v>-5.01873089120619</c:v>
                </c:pt>
                <c:pt idx="220">
                  <c:v>-5.35744118696494</c:v>
                </c:pt>
                <c:pt idx="221">
                  <c:v>-5.7243939842375</c:v>
                </c:pt>
                <c:pt idx="222">
                  <c:v>-6.12897942351866</c:v>
                </c:pt>
                <c:pt idx="223">
                  <c:v>-6.56552037477057</c:v>
                </c:pt>
                <c:pt idx="224">
                  <c:v>-7.04820136153396</c:v>
                </c:pt>
                <c:pt idx="225">
                  <c:v>-7.57582498348747</c:v>
                </c:pt>
                <c:pt idx="226">
                  <c:v>-8.15559818072975</c:v>
                </c:pt>
                <c:pt idx="227">
                  <c:v>-8.79554586658802</c:v>
                </c:pt>
                <c:pt idx="228">
                  <c:v>-9.50922917206041</c:v>
                </c:pt>
                <c:pt idx="229">
                  <c:v>-10.3021176657154</c:v>
                </c:pt>
                <c:pt idx="230">
                  <c:v>-11.1901809575531</c:v>
                </c:pt>
                <c:pt idx="231">
                  <c:v>-12.1808579683113</c:v>
                </c:pt>
                <c:pt idx="232">
                  <c:v>-13.3042426706711</c:v>
                </c:pt>
                <c:pt idx="233">
                  <c:v>-14.5773878373292</c:v>
                </c:pt>
                <c:pt idx="234">
                  <c:v>-16.025448368517</c:v>
                </c:pt>
                <c:pt idx="235">
                  <c:v>-21.8270309987455</c:v>
                </c:pt>
                <c:pt idx="236">
                  <c:v>-24.4297647478597</c:v>
                </c:pt>
                <c:pt idx="237">
                  <c:v>-27.5081541299653</c:v>
                </c:pt>
                <c:pt idx="238">
                  <c:v>-31.1844905872843</c:v>
                </c:pt>
                <c:pt idx="239">
                  <c:v>-35.6224936300255</c:v>
                </c:pt>
                <c:pt idx="240">
                  <c:v>-41.0370407814531</c:v>
                </c:pt>
                <c:pt idx="241">
                  <c:v>-47.7506486680224</c:v>
                </c:pt>
                <c:pt idx="242">
                  <c:v>-56.1949068746631</c:v>
                </c:pt>
                <c:pt idx="243">
                  <c:v>-67.0777469985987</c:v>
                </c:pt>
                <c:pt idx="244">
                  <c:v>-81.4140077470163</c:v>
                </c:pt>
                <c:pt idx="245">
                  <c:v>-84.7704182312528</c:v>
                </c:pt>
                <c:pt idx="246">
                  <c:v>-88.3322796867461</c:v>
                </c:pt>
                <c:pt idx="247">
                  <c:v>-92.2493145316495</c:v>
                </c:pt>
                <c:pt idx="248">
                  <c:v>-100.777938383766</c:v>
                </c:pt>
                <c:pt idx="249">
                  <c:v>-100.777938383766</c:v>
                </c:pt>
                <c:pt idx="250">
                  <c:v>-101.666351847857</c:v>
                </c:pt>
                <c:pt idx="251">
                  <c:v>-105.40885239622</c:v>
                </c:pt>
                <c:pt idx="252">
                  <c:v>-110.45204602418</c:v>
                </c:pt>
                <c:pt idx="253">
                  <c:v>-115.769327923845</c:v>
                </c:pt>
                <c:pt idx="254">
                  <c:v>-121.534445189067</c:v>
                </c:pt>
                <c:pt idx="255">
                  <c:v>-127.771887104713</c:v>
                </c:pt>
                <c:pt idx="256">
                  <c:v>-127.771887104713</c:v>
                </c:pt>
                <c:pt idx="257">
                  <c:v>-134.503746939229</c:v>
                </c:pt>
                <c:pt idx="258">
                  <c:v>-141.582084784273</c:v>
                </c:pt>
                <c:pt idx="259">
                  <c:v>-149.379233079614</c:v>
                </c:pt>
                <c:pt idx="260">
                  <c:v>-157.936029674123</c:v>
                </c:pt>
                <c:pt idx="261">
                  <c:v>-167.109452643199</c:v>
                </c:pt>
                <c:pt idx="262">
                  <c:v>-167.109452643199</c:v>
                </c:pt>
                <c:pt idx="263">
                  <c:v>-188.239427915464</c:v>
                </c:pt>
                <c:pt idx="264">
                  <c:v>-197.205559881172</c:v>
                </c:pt>
                <c:pt idx="265">
                  <c:v>-200.100599058002</c:v>
                </c:pt>
                <c:pt idx="266">
                  <c:v>-213.395624587187</c:v>
                </c:pt>
                <c:pt idx="267">
                  <c:v>-227.779627498653</c:v>
                </c:pt>
                <c:pt idx="268">
                  <c:v>-227.779627498653</c:v>
                </c:pt>
                <c:pt idx="269">
                  <c:v>-244.003147817943</c:v>
                </c:pt>
                <c:pt idx="270">
                  <c:v>-261.73228047009</c:v>
                </c:pt>
                <c:pt idx="271">
                  <c:v>-281.552941642886</c:v>
                </c:pt>
                <c:pt idx="272">
                  <c:v>-303.626667304721</c:v>
                </c:pt>
                <c:pt idx="273">
                  <c:v>-328.653305842987</c:v>
                </c:pt>
                <c:pt idx="274">
                  <c:v>-356.606066766777</c:v>
                </c:pt>
                <c:pt idx="275">
                  <c:v>-388.291973081485</c:v>
                </c:pt>
                <c:pt idx="276">
                  <c:v>-424.639407747625</c:v>
                </c:pt>
                <c:pt idx="277">
                  <c:v>-466.077311695382</c:v>
                </c:pt>
                <c:pt idx="278">
                  <c:v>-514.085419392658</c:v>
                </c:pt>
                <c:pt idx="279">
                  <c:v>-540.672726102266</c:v>
                </c:pt>
                <c:pt idx="280">
                  <c:v>-569.677016379791</c:v>
                </c:pt>
                <c:pt idx="281">
                  <c:v>-600.873089120619</c:v>
                </c:pt>
                <c:pt idx="282">
                  <c:v>-634.744118696494</c:v>
                </c:pt>
                <c:pt idx="283">
                  <c:v>-671.43939842375</c:v>
                </c:pt>
                <c:pt idx="284">
                  <c:v>-711.897942351869</c:v>
                </c:pt>
                <c:pt idx="285">
                  <c:v>-755.552037477057</c:v>
                </c:pt>
                <c:pt idx="286">
                  <c:v>-803.820136153396</c:v>
                </c:pt>
                <c:pt idx="287">
                  <c:v>-856.582498348747</c:v>
                </c:pt>
                <c:pt idx="288">
                  <c:v>-914.559818072975</c:v>
                </c:pt>
                <c:pt idx="289">
                  <c:v>-978.554586658802</c:v>
                </c:pt>
                <c:pt idx="290">
                  <c:v>-1049.92291720604</c:v>
                </c:pt>
                <c:pt idx="291">
                  <c:v>-1129.21176657154</c:v>
                </c:pt>
                <c:pt idx="292">
                  <c:v>-1218.01809575531</c:v>
                </c:pt>
                <c:pt idx="293">
                  <c:v>-1317.08579683113</c:v>
                </c:pt>
                <c:pt idx="294">
                  <c:v>-1429.42426706711</c:v>
                </c:pt>
                <c:pt idx="295">
                  <c:v>-1556.73878373292</c:v>
                </c:pt>
                <c:pt idx="296">
                  <c:v>-1701.5448368517</c:v>
                </c:pt>
                <c:pt idx="297">
                  <c:v>-1867.30924678153</c:v>
                </c:pt>
                <c:pt idx="298">
                  <c:v>-2058.67758404019</c:v>
                </c:pt>
                <c:pt idx="299">
                  <c:v>-2165.69549635655</c:v>
                </c:pt>
                <c:pt idx="300">
                  <c:v>-2281.70309987455</c:v>
                </c:pt>
                <c:pt idx="301">
                  <c:v>-2406.48697815268</c:v>
                </c:pt>
                <c:pt idx="302">
                  <c:v>-2541.97647478597</c:v>
                </c:pt>
                <c:pt idx="303">
                  <c:v>-2689.51357140657</c:v>
                </c:pt>
                <c:pt idx="304">
                  <c:v>-2849.81541299653</c:v>
                </c:pt>
                <c:pt idx="305">
                  <c:v>-3025.20057027551</c:v>
                </c:pt>
                <c:pt idx="306">
                  <c:v>-3217.44905872843</c:v>
                </c:pt>
                <c:pt idx="307">
                  <c:v>-3428.47028563842</c:v>
                </c:pt>
                <c:pt idx="308">
                  <c:v>-3661.24936300255</c:v>
                </c:pt>
                <c:pt idx="309">
                  <c:v>-3918.13419528876</c:v>
                </c:pt>
                <c:pt idx="310">
                  <c:v>-4202.70407814531</c:v>
                </c:pt>
                <c:pt idx="311">
                  <c:v>-4519.84706628616</c:v>
                </c:pt>
                <c:pt idx="312">
                  <c:v>-4874.06486680224</c:v>
                </c:pt>
                <c:pt idx="313">
                  <c:v>-5272.40659995684</c:v>
                </c:pt>
              </c:numCache>
            </c:numRef>
          </c:yVal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誘電率 虚部(Drude2)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xVal>
            <c:numRef>
              <c:f>Sheet1!$B$2:$B$315</c:f>
              <c:numCache>
                <c:formatCode>General</c:formatCode>
                <c:ptCount val="314"/>
                <c:pt idx="0">
                  <c:v>1.5079644737231E+019</c:v>
                </c:pt>
                <c:pt idx="1">
                  <c:v>1.39626200533206E+019</c:v>
                </c:pt>
                <c:pt idx="2">
                  <c:v>1.29997219049954E+019</c:v>
                </c:pt>
                <c:pt idx="3">
                  <c:v>1.25663706143592E+019</c:v>
                </c:pt>
                <c:pt idx="4">
                  <c:v>1.07712017402449E+019</c:v>
                </c:pt>
                <c:pt idx="5">
                  <c:v>9.42477796076938E+018</c:v>
                </c:pt>
                <c:pt idx="6">
                  <c:v>7.5398223686155E+018</c:v>
                </c:pt>
                <c:pt idx="7">
                  <c:v>6.28318530717959E+018</c:v>
                </c:pt>
                <c:pt idx="8">
                  <c:v>5.38558830375183E+018</c:v>
                </c:pt>
                <c:pt idx="9">
                  <c:v>4.71238898038469E+018</c:v>
                </c:pt>
                <c:pt idx="10">
                  <c:v>3.76991118430775E+018</c:v>
                </c:pt>
                <c:pt idx="11">
                  <c:v>3.14159265358979E+018</c:v>
                </c:pt>
                <c:pt idx="12">
                  <c:v>2.69279101028326E+018</c:v>
                </c:pt>
                <c:pt idx="13">
                  <c:v>2.35619449019235E+018</c:v>
                </c:pt>
                <c:pt idx="14">
                  <c:v>2.26013715321618E+018</c:v>
                </c:pt>
                <c:pt idx="15">
                  <c:v>1.90592258152393E+018</c:v>
                </c:pt>
                <c:pt idx="16">
                  <c:v>1.8055109971299E+018</c:v>
                </c:pt>
                <c:pt idx="17">
                  <c:v>1.53873951535767E+018</c:v>
                </c:pt>
                <c:pt idx="18">
                  <c:v>1.413012977361E+018</c:v>
                </c:pt>
                <c:pt idx="19">
                  <c:v>1.29461263343251E+018</c:v>
                </c:pt>
                <c:pt idx="20">
                  <c:v>1.1803089263243E+018</c:v>
                </c:pt>
                <c:pt idx="21">
                  <c:v>1.07160353732479E+018</c:v>
                </c:pt>
                <c:pt idx="22">
                  <c:v>9.69131068149994E+017</c:v>
                </c:pt>
                <c:pt idx="23">
                  <c:v>8.71050545504921E+017</c:v>
                </c:pt>
                <c:pt idx="24">
                  <c:v>7.98033649050186E+017</c:v>
                </c:pt>
                <c:pt idx="25">
                  <c:v>7.60673829213697E+017</c:v>
                </c:pt>
                <c:pt idx="26">
                  <c:v>6.87437021273211E+017</c:v>
                </c:pt>
                <c:pt idx="27">
                  <c:v>6.01070240996313E+017</c:v>
                </c:pt>
                <c:pt idx="28">
                  <c:v>4.56074430299591E+017</c:v>
                </c:pt>
                <c:pt idx="29">
                  <c:v>3.95251939889031E+017</c:v>
                </c:pt>
                <c:pt idx="30">
                  <c:v>3.34448927352924E+017</c:v>
                </c:pt>
                <c:pt idx="31">
                  <c:v>3.04074124622425E+017</c:v>
                </c:pt>
                <c:pt idx="32">
                  <c:v>2.736578528689E+017</c:v>
                </c:pt>
                <c:pt idx="33">
                  <c:v>2.28064547005882E+017</c:v>
                </c:pt>
                <c:pt idx="34">
                  <c:v>1.82473754416987E+017</c:v>
                </c:pt>
                <c:pt idx="35">
                  <c:v>1.67253994647406E+017</c:v>
                </c:pt>
                <c:pt idx="36">
                  <c:v>1.59606729810037E+017</c:v>
                </c:pt>
                <c:pt idx="37">
                  <c:v>1.52012243729249E+017</c:v>
                </c:pt>
                <c:pt idx="38">
                  <c:v>1.33779696604876E+017</c:v>
                </c:pt>
                <c:pt idx="39">
                  <c:v>1.33024457730953E+017</c:v>
                </c:pt>
                <c:pt idx="40">
                  <c:v>1.32277386997929E+017</c:v>
                </c:pt>
                <c:pt idx="41">
                  <c:v>1.30717900404687E+017</c:v>
                </c:pt>
                <c:pt idx="42">
                  <c:v>1.29194856286227E+017</c:v>
                </c:pt>
                <c:pt idx="43">
                  <c:v>1.28490511213292E+017</c:v>
                </c:pt>
                <c:pt idx="44">
                  <c:v>1.27706998005487E+017</c:v>
                </c:pt>
                <c:pt idx="45">
                  <c:v>1.26932909575642E+017</c:v>
                </c:pt>
                <c:pt idx="46">
                  <c:v>1.26168245923758E+017</c:v>
                </c:pt>
                <c:pt idx="47">
                  <c:v>1.24666564635342E+017</c:v>
                </c:pt>
                <c:pt idx="48">
                  <c:v>1.21609794983399E+017</c:v>
                </c:pt>
                <c:pt idx="49">
                  <c:v>1.18625281962489E+017</c:v>
                </c:pt>
                <c:pt idx="50">
                  <c:v>1.15570397266138E+017</c:v>
                </c:pt>
                <c:pt idx="51">
                  <c:v>1.12534362125709E+017</c:v>
                </c:pt>
                <c:pt idx="52">
                  <c:v>1.0946314114756E+017</c:v>
                </c:pt>
                <c:pt idx="53">
                  <c:v>1.06434645829499E+017</c:v>
                </c:pt>
                <c:pt idx="54">
                  <c:v>1.0339861068907E+017</c:v>
                </c:pt>
                <c:pt idx="55">
                  <c:v>1.0037011537101E+017</c:v>
                </c:pt>
                <c:pt idx="56">
                  <c:v>97313345719066700</c:v>
                </c:pt>
                <c:pt idx="57">
                  <c:v>94247779607693800</c:v>
                </c:pt>
                <c:pt idx="58">
                  <c:v>91236877208493300</c:v>
                </c:pt>
                <c:pt idx="59">
                  <c:v>88164399593282500</c:v>
                </c:pt>
                <c:pt idx="60">
                  <c:v>85137789230814100</c:v>
                </c:pt>
                <c:pt idx="61">
                  <c:v>82097355860669900</c:v>
                </c:pt>
                <c:pt idx="62">
                  <c:v>79066975587017200</c:v>
                </c:pt>
                <c:pt idx="63">
                  <c:v>76006436023890000</c:v>
                </c:pt>
                <c:pt idx="64">
                  <c:v>74504126416943400</c:v>
                </c:pt>
                <c:pt idx="65">
                  <c:v>72975427431706600</c:v>
                </c:pt>
                <c:pt idx="66">
                  <c:v>71454268268838400</c:v>
                </c:pt>
                <c:pt idx="67">
                  <c:v>69942533883931000</c:v>
                </c:pt>
                <c:pt idx="68">
                  <c:v>68419489765470700</c:v>
                </c:pt>
                <c:pt idx="69">
                  <c:v>66889534143172400</c:v>
                </c:pt>
                <c:pt idx="70">
                  <c:v>65381569669449300</c:v>
                </c:pt>
                <c:pt idx="71">
                  <c:v>63853499002743300</c:v>
                </c:pt>
                <c:pt idx="72">
                  <c:v>62333156653965000</c:v>
                </c:pt>
                <c:pt idx="73">
                  <c:v>60824626693564300</c:v>
                </c:pt>
                <c:pt idx="74">
                  <c:v>59293979920882300</c:v>
                </c:pt>
                <c:pt idx="75">
                  <c:v>57767542882356000</c:v>
                </c:pt>
                <c:pt idx="76">
                  <c:v>56250530621790600</c:v>
                </c:pt>
                <c:pt idx="77">
                  <c:v>54731570573779900</c:v>
                </c:pt>
                <c:pt idx="78">
                  <c:v>53217260082896600</c:v>
                </c:pt>
                <c:pt idx="79">
                  <c:v>51699305344535100</c:v>
                </c:pt>
                <c:pt idx="80">
                  <c:v>50171800164506600</c:v>
                </c:pt>
                <c:pt idx="81">
                  <c:v>48656547195827200</c:v>
                </c:pt>
                <c:pt idx="82">
                  <c:v>47135702192224400</c:v>
                </c:pt>
                <c:pt idx="83">
                  <c:v>46370347389956900</c:v>
                </c:pt>
                <c:pt idx="84">
                  <c:v>45607443029959100</c:v>
                </c:pt>
                <c:pt idx="85">
                  <c:v>44847868758174200</c:v>
                </c:pt>
                <c:pt idx="86">
                  <c:v>44092504220545000</c:v>
                </c:pt>
                <c:pt idx="87">
                  <c:v>42569020279113200</c:v>
                </c:pt>
                <c:pt idx="88">
                  <c:v>41048677930335000</c:v>
                </c:pt>
                <c:pt idx="89">
                  <c:v>40105446152021200</c:v>
                </c:pt>
                <c:pt idx="90">
                  <c:v>39533487793508600</c:v>
                </c:pt>
                <c:pt idx="91">
                  <c:v>39269908169872400</c:v>
                </c:pt>
                <c:pt idx="92">
                  <c:v>38468487883941700</c:v>
                </c:pt>
                <c:pt idx="93">
                  <c:v>37699111843077500</c:v>
                </c:pt>
                <c:pt idx="94">
                  <c:v>36959895091687800</c:v>
                </c:pt>
                <c:pt idx="95">
                  <c:v>36249141169739700</c:v>
                </c:pt>
                <c:pt idx="96">
                  <c:v>35565216449053200</c:v>
                </c:pt>
                <c:pt idx="97">
                  <c:v>34906612965154600</c:v>
                </c:pt>
                <c:pt idx="98">
                  <c:v>34271948417276400</c:v>
                </c:pt>
                <c:pt idx="99">
                  <c:v>33659903336504000</c:v>
                </c:pt>
                <c:pt idx="100">
                  <c:v>33069409581335300</c:v>
                </c:pt>
                <c:pt idx="101">
                  <c:v>32499210514708800</c:v>
                </c:pt>
                <c:pt idx="102">
                  <c:v>31948426490681400</c:v>
                </c:pt>
                <c:pt idx="103">
                  <c:v>31415926535897900</c:v>
                </c:pt>
                <c:pt idx="104">
                  <c:v>30900893836268400</c:v>
                </c:pt>
                <c:pt idx="105">
                  <c:v>30402511577702900</c:v>
                </c:pt>
                <c:pt idx="106">
                  <c:v>29919900114258500</c:v>
                </c:pt>
                <c:pt idx="107">
                  <c:v>29452431127404300</c:v>
                </c:pt>
                <c:pt idx="108">
                  <c:v>28999287803050500</c:v>
                </c:pt>
                <c:pt idx="109">
                  <c:v>28559904654519500</c:v>
                </c:pt>
                <c:pt idx="110">
                  <c:v>28133653363280400</c:v>
                </c:pt>
                <c:pt idx="111">
                  <c:v>27719905610802600</c:v>
                </c:pt>
                <c:pt idx="112">
                  <c:v>27318221574114600</c:v>
                </c:pt>
                <c:pt idx="113">
                  <c:v>26927910102832600</c:v>
                </c:pt>
                <c:pt idx="114">
                  <c:v>26548657037691300</c:v>
                </c:pt>
                <c:pt idx="115">
                  <c:v>26179959723866000</c:v>
                </c:pt>
                <c:pt idx="116">
                  <c:v>25821315506532200</c:v>
                </c:pt>
                <c:pt idx="117">
                  <c:v>25472347394571400</c:v>
                </c:pt>
                <c:pt idx="118">
                  <c:v>25132741228718300</c:v>
                </c:pt>
                <c:pt idx="119">
                  <c:v>24802057186001500</c:v>
                </c:pt>
                <c:pt idx="120">
                  <c:v>24479918275302400</c:v>
                </c:pt>
                <c:pt idx="121">
                  <c:v>24166073169208800</c:v>
                </c:pt>
                <c:pt idx="122">
                  <c:v>23860207708455300</c:v>
                </c:pt>
                <c:pt idx="123">
                  <c:v>23561944901923400</c:v>
                </c:pt>
                <c:pt idx="124">
                  <c:v>23271033422201000</c:v>
                </c:pt>
                <c:pt idx="125">
                  <c:v>22987284773728800</c:v>
                </c:pt>
                <c:pt idx="126">
                  <c:v>22710321965388300</c:v>
                </c:pt>
                <c:pt idx="127">
                  <c:v>22439956501620400</c:v>
                </c:pt>
                <c:pt idx="128">
                  <c:v>22175937055012700</c:v>
                </c:pt>
                <c:pt idx="129">
                  <c:v>21918075130006100</c:v>
                </c:pt>
                <c:pt idx="130">
                  <c:v>21666182231041200</c:v>
                </c:pt>
                <c:pt idx="131">
                  <c:v>21419944198852900</c:v>
                </c:pt>
                <c:pt idx="132">
                  <c:v>21179298201587900</c:v>
                </c:pt>
                <c:pt idx="133">
                  <c:v>20943930079980900</c:v>
                </c:pt>
                <c:pt idx="134">
                  <c:v>20713777002178900</c:v>
                </c:pt>
                <c:pt idx="135">
                  <c:v>20488650472622700</c:v>
                </c:pt>
                <c:pt idx="136">
                  <c:v>20268361995753000</c:v>
                </c:pt>
                <c:pt idx="137">
                  <c:v>20052723076010600</c:v>
                </c:pt>
                <c:pt idx="138">
                  <c:v>19841608049689300</c:v>
                </c:pt>
                <c:pt idx="139">
                  <c:v>19634954084936200</c:v>
                </c:pt>
                <c:pt idx="140">
                  <c:v>19432509854338900</c:v>
                </c:pt>
                <c:pt idx="141">
                  <c:v>19234212526044300</c:v>
                </c:pt>
                <c:pt idx="142">
                  <c:v>19039936436346300</c:v>
                </c:pt>
                <c:pt idx="143">
                  <c:v>18849555921538800</c:v>
                </c:pt>
                <c:pt idx="144">
                  <c:v>18662945317915500</c:v>
                </c:pt>
                <c:pt idx="145">
                  <c:v>18479978961770500</c:v>
                </c:pt>
                <c:pt idx="146">
                  <c:v>18300531189397400</c:v>
                </c:pt>
                <c:pt idx="147">
                  <c:v>18124602000796400</c:v>
                </c:pt>
                <c:pt idx="148">
                  <c:v>17951940068555100</c:v>
                </c:pt>
                <c:pt idx="149">
                  <c:v>17782608224526600</c:v>
                </c:pt>
                <c:pt idx="150">
                  <c:v>17616417973151700</c:v>
                </c:pt>
                <c:pt idx="151">
                  <c:v>17453306482577300</c:v>
                </c:pt>
                <c:pt idx="152">
                  <c:v>17293148089097300</c:v>
                </c:pt>
                <c:pt idx="153">
                  <c:v>17135942792711700</c:v>
                </c:pt>
                <c:pt idx="154">
                  <c:v>16981564929714300</c:v>
                </c:pt>
                <c:pt idx="155">
                  <c:v>16829951668252000</c:v>
                </c:pt>
                <c:pt idx="156">
                  <c:v>16681040176471900</c:v>
                </c:pt>
                <c:pt idx="157">
                  <c:v>16534704790667700</c:v>
                </c:pt>
                <c:pt idx="158">
                  <c:v>16390945510839400</c:v>
                </c:pt>
                <c:pt idx="159">
                  <c:v>16249636673280900</c:v>
                </c:pt>
                <c:pt idx="160">
                  <c:v>16110715446139200</c:v>
                </c:pt>
                <c:pt idx="161">
                  <c:v>15974181829414200</c:v>
                </c:pt>
                <c:pt idx="162">
                  <c:v>15839972991252800</c:v>
                </c:pt>
                <c:pt idx="163">
                  <c:v>15707963267949000</c:v>
                </c:pt>
                <c:pt idx="164">
                  <c:v>15578152659502600</c:v>
                </c:pt>
                <c:pt idx="165">
                  <c:v>15450478334060700</c:v>
                </c:pt>
                <c:pt idx="166">
                  <c:v>15324814627917200</c:v>
                </c:pt>
                <c:pt idx="167">
                  <c:v>15201224372924900</c:v>
                </c:pt>
                <c:pt idx="168">
                  <c:v>15079644737231000</c:v>
                </c:pt>
                <c:pt idx="169">
                  <c:v>14959950057129200</c:v>
                </c:pt>
                <c:pt idx="170">
                  <c:v>14842140332619600</c:v>
                </c:pt>
                <c:pt idx="171">
                  <c:v>14726215563702200</c:v>
                </c:pt>
                <c:pt idx="172">
                  <c:v>14612050086670700</c:v>
                </c:pt>
                <c:pt idx="173">
                  <c:v>14499643901525300</c:v>
                </c:pt>
                <c:pt idx="174">
                  <c:v>14388997008265800</c:v>
                </c:pt>
                <c:pt idx="175">
                  <c:v>14279983743186300</c:v>
                </c:pt>
                <c:pt idx="176">
                  <c:v>14172604106286600</c:v>
                </c:pt>
                <c:pt idx="177">
                  <c:v>14066858097566700</c:v>
                </c:pt>
                <c:pt idx="178">
                  <c:v>13962620053320600</c:v>
                </c:pt>
                <c:pt idx="179">
                  <c:v>13859952805401300</c:v>
                </c:pt>
                <c:pt idx="180">
                  <c:v>13758793521955700</c:v>
                </c:pt>
                <c:pt idx="181">
                  <c:v>13659079371130800</c:v>
                </c:pt>
                <c:pt idx="182">
                  <c:v>13560810352926500</c:v>
                </c:pt>
                <c:pt idx="183">
                  <c:v>13463986467342900</c:v>
                </c:pt>
                <c:pt idx="184">
                  <c:v>12999721904995300</c:v>
                </c:pt>
                <c:pt idx="185">
                  <c:v>12566370614359200</c:v>
                </c:pt>
                <c:pt idx="186">
                  <c:v>12160979498339900</c:v>
                </c:pt>
                <c:pt idx="187">
                  <c:v>11780972450961700</c:v>
                </c:pt>
                <c:pt idx="188">
                  <c:v>11423961861807800</c:v>
                </c:pt>
                <c:pt idx="189">
                  <c:v>11087999943432900</c:v>
                </c:pt>
                <c:pt idx="190">
                  <c:v>10771201740244900</c:v>
                </c:pt>
                <c:pt idx="191">
                  <c:v>10471996455917000</c:v>
                </c:pt>
                <c:pt idx="192">
                  <c:v>10188938957828600</c:v>
                </c:pt>
                <c:pt idx="193">
                  <c:v>9920835440771210</c:v>
                </c:pt>
                <c:pt idx="194">
                  <c:v>9666429267683510</c:v>
                </c:pt>
                <c:pt idx="195">
                  <c:v>9424777960769380</c:v>
                </c:pt>
                <c:pt idx="196">
                  <c:v>9123687720849330</c:v>
                </c:pt>
                <c:pt idx="197">
                  <c:v>8971697468268660</c:v>
                </c:pt>
                <c:pt idx="198">
                  <c:v>8816439959328250</c:v>
                </c:pt>
                <c:pt idx="199">
                  <c:v>8666460326045880</c:v>
                </c:pt>
                <c:pt idx="200">
                  <c:v>8513778923081410</c:v>
                </c:pt>
                <c:pt idx="201">
                  <c:v>8362731148296810</c:v>
                </c:pt>
                <c:pt idx="202">
                  <c:v>8209735586066990</c:v>
                </c:pt>
                <c:pt idx="203">
                  <c:v>8058813474988540</c:v>
                </c:pt>
                <c:pt idx="204">
                  <c:v>7906697558701720</c:v>
                </c:pt>
                <c:pt idx="205">
                  <c:v>7753827660178040</c:v>
                </c:pt>
                <c:pt idx="206">
                  <c:v>7600643602389000</c:v>
                </c:pt>
                <c:pt idx="207">
                  <c:v>7450412641694340</c:v>
                </c:pt>
                <c:pt idx="208">
                  <c:v>7297542743170660</c:v>
                </c:pt>
                <c:pt idx="209">
                  <c:v>7145426826883840</c:v>
                </c:pt>
                <c:pt idx="210">
                  <c:v>6994253388393100</c:v>
                </c:pt>
                <c:pt idx="211">
                  <c:v>6841948976547070</c:v>
                </c:pt>
                <c:pt idx="212">
                  <c:v>6688953414317240</c:v>
                </c:pt>
                <c:pt idx="213">
                  <c:v>6538156966944930</c:v>
                </c:pt>
                <c:pt idx="214">
                  <c:v>6385349900274330</c:v>
                </c:pt>
                <c:pt idx="215">
                  <c:v>6233315665396500</c:v>
                </c:pt>
                <c:pt idx="216">
                  <c:v>6080502315540590</c:v>
                </c:pt>
                <c:pt idx="217">
                  <c:v>5929397992088230</c:v>
                </c:pt>
                <c:pt idx="218">
                  <c:v>5776754288235600</c:v>
                </c:pt>
                <c:pt idx="219">
                  <c:v>5625053062179060</c:v>
                </c:pt>
                <c:pt idx="220">
                  <c:v>5473157057377990</c:v>
                </c:pt>
                <c:pt idx="221">
                  <c:v>5321726008289660</c:v>
                </c:pt>
                <c:pt idx="222">
                  <c:v>5168510534574090</c:v>
                </c:pt>
                <c:pt idx="223">
                  <c:v>5017180016450660</c:v>
                </c:pt>
                <c:pt idx="224">
                  <c:v>4864404365706590</c:v>
                </c:pt>
                <c:pt idx="225">
                  <c:v>4712388980384690</c:v>
                </c:pt>
                <c:pt idx="226">
                  <c:v>4560744302995910</c:v>
                </c:pt>
                <c:pt idx="227">
                  <c:v>4409250422054500</c:v>
                </c:pt>
                <c:pt idx="228">
                  <c:v>4256902027911320</c:v>
                </c:pt>
                <c:pt idx="229">
                  <c:v>4104867793033500</c:v>
                </c:pt>
                <c:pt idx="230">
                  <c:v>3952519398890310</c:v>
                </c:pt>
                <c:pt idx="231">
                  <c:v>3801082066616670</c:v>
                </c:pt>
                <c:pt idx="232">
                  <c:v>3648771371585330</c:v>
                </c:pt>
                <c:pt idx="233">
                  <c:v>3496485809295220</c:v>
                </c:pt>
                <c:pt idx="234">
                  <c:v>3344489273529240</c:v>
                </c:pt>
                <c:pt idx="235">
                  <c:v>2888380285710460</c:v>
                </c:pt>
                <c:pt idx="236">
                  <c:v>2736578528689000</c:v>
                </c:pt>
                <c:pt idx="237">
                  <c:v>2584607125664240</c:v>
                </c:pt>
                <c:pt idx="238">
                  <c:v>2432516342118660</c:v>
                </c:pt>
                <c:pt idx="239">
                  <c:v>2280369009905300</c:v>
                </c:pt>
                <c:pt idx="240">
                  <c:v>2128447872363010</c:v>
                </c:pt>
                <c:pt idx="241">
                  <c:v>1976463902967640</c:v>
                </c:pt>
                <c:pt idx="242">
                  <c:v>1824737544169870</c:v>
                </c:pt>
                <c:pt idx="243">
                  <c:v>1672539946474060</c:v>
                </c:pt>
                <c:pt idx="244">
                  <c:v>1520122437292490</c:v>
                </c:pt>
                <c:pt idx="245">
                  <c:v>1490082528338870</c:v>
                </c:pt>
                <c:pt idx="246">
                  <c:v>1460074035311780</c:v>
                </c:pt>
                <c:pt idx="247">
                  <c:v>1429079082191460</c:v>
                </c:pt>
                <c:pt idx="248">
                  <c:v>1367893423670150</c:v>
                </c:pt>
                <c:pt idx="249">
                  <c:v>1367893423670150</c:v>
                </c:pt>
                <c:pt idx="250">
                  <c:v>1361962096740170</c:v>
                </c:pt>
                <c:pt idx="251">
                  <c:v>1337796966048760</c:v>
                </c:pt>
                <c:pt idx="252">
                  <c:v>1307179004046870</c:v>
                </c:pt>
                <c:pt idx="253">
                  <c:v>1277069980054870</c:v>
                </c:pt>
                <c:pt idx="254">
                  <c:v>1246665646353420</c:v>
                </c:pt>
                <c:pt idx="255">
                  <c:v>1216097949833990</c:v>
                </c:pt>
                <c:pt idx="256">
                  <c:v>1216097949833990</c:v>
                </c:pt>
                <c:pt idx="257">
                  <c:v>1185505120573340</c:v>
                </c:pt>
                <c:pt idx="258">
                  <c:v>1155703972661380</c:v>
                </c:pt>
                <c:pt idx="259">
                  <c:v>1125343621257090</c:v>
                </c:pt>
                <c:pt idx="260">
                  <c:v>1094631411475600</c:v>
                </c:pt>
                <c:pt idx="261">
                  <c:v>1064346458294990</c:v>
                </c:pt>
                <c:pt idx="262">
                  <c:v>1064346458294990</c:v>
                </c:pt>
                <c:pt idx="263">
                  <c:v>1003167082958990</c:v>
                </c:pt>
                <c:pt idx="264">
                  <c:v>980214607031859</c:v>
                </c:pt>
                <c:pt idx="265">
                  <c:v>973133457190667</c:v>
                </c:pt>
                <c:pt idx="266">
                  <c:v>942477796076938</c:v>
                </c:pt>
                <c:pt idx="267">
                  <c:v>912368772084933</c:v>
                </c:pt>
                <c:pt idx="268">
                  <c:v>912368772084933</c:v>
                </c:pt>
                <c:pt idx="269">
                  <c:v>881643995932825</c:v>
                </c:pt>
                <c:pt idx="270">
                  <c:v>851377892308141</c:v>
                </c:pt>
                <c:pt idx="271">
                  <c:v>820973558606699</c:v>
                </c:pt>
                <c:pt idx="272">
                  <c:v>790669755870172</c:v>
                </c:pt>
                <c:pt idx="273">
                  <c:v>760064360238900</c:v>
                </c:pt>
                <c:pt idx="274">
                  <c:v>729754274317066</c:v>
                </c:pt>
                <c:pt idx="275">
                  <c:v>699425338839310</c:v>
                </c:pt>
                <c:pt idx="276">
                  <c:v>668895341431724</c:v>
                </c:pt>
                <c:pt idx="277">
                  <c:v>638534990027433</c:v>
                </c:pt>
                <c:pt idx="278">
                  <c:v>608050231554059</c:v>
                </c:pt>
                <c:pt idx="279">
                  <c:v>592939799208823</c:v>
                </c:pt>
                <c:pt idx="280">
                  <c:v>577675428823560</c:v>
                </c:pt>
                <c:pt idx="281">
                  <c:v>562505306217906</c:v>
                </c:pt>
                <c:pt idx="282">
                  <c:v>547315705737799</c:v>
                </c:pt>
                <c:pt idx="283">
                  <c:v>532172600828966</c:v>
                </c:pt>
                <c:pt idx="284">
                  <c:v>516851053457408</c:v>
                </c:pt>
                <c:pt idx="285">
                  <c:v>501718001645066</c:v>
                </c:pt>
                <c:pt idx="286">
                  <c:v>486440436570659</c:v>
                </c:pt>
                <c:pt idx="287">
                  <c:v>471238898038469</c:v>
                </c:pt>
                <c:pt idx="288">
                  <c:v>456074430299591</c:v>
                </c:pt>
                <c:pt idx="289">
                  <c:v>440925042205450</c:v>
                </c:pt>
                <c:pt idx="290">
                  <c:v>425690202791132</c:v>
                </c:pt>
                <c:pt idx="291">
                  <c:v>410486779303350</c:v>
                </c:pt>
                <c:pt idx="292">
                  <c:v>395251939889031</c:v>
                </c:pt>
                <c:pt idx="293">
                  <c:v>380108206661667</c:v>
                </c:pt>
                <c:pt idx="294">
                  <c:v>364877137158533</c:v>
                </c:pt>
                <c:pt idx="295">
                  <c:v>349648580929522</c:v>
                </c:pt>
                <c:pt idx="296">
                  <c:v>334448927352924</c:v>
                </c:pt>
                <c:pt idx="297">
                  <c:v>319267495013716</c:v>
                </c:pt>
                <c:pt idx="298">
                  <c:v>304074124622425</c:v>
                </c:pt>
                <c:pt idx="299">
                  <c:v>296469585445146</c:v>
                </c:pt>
                <c:pt idx="300">
                  <c:v>288838028571046</c:v>
                </c:pt>
                <c:pt idx="301">
                  <c:v>281252967268218</c:v>
                </c:pt>
                <c:pt idx="302">
                  <c:v>273657852868900</c:v>
                </c:pt>
                <c:pt idx="303">
                  <c:v>266048915461905</c:v>
                </c:pt>
                <c:pt idx="304">
                  <c:v>258460712566424</c:v>
                </c:pt>
                <c:pt idx="305">
                  <c:v>250859314981799</c:v>
                </c:pt>
                <c:pt idx="306">
                  <c:v>243251634211866</c:v>
                </c:pt>
                <c:pt idx="307">
                  <c:v>235648979990178</c:v>
                </c:pt>
                <c:pt idx="308">
                  <c:v>228036900990530</c:v>
                </c:pt>
                <c:pt idx="309">
                  <c:v>220436760042966</c:v>
                </c:pt>
                <c:pt idx="310">
                  <c:v>212844787236301</c:v>
                </c:pt>
                <c:pt idx="311">
                  <c:v>205243389651675</c:v>
                </c:pt>
                <c:pt idx="312">
                  <c:v>197646390296764</c:v>
                </c:pt>
                <c:pt idx="313">
                  <c:v>190034939615647</c:v>
                </c:pt>
              </c:numCache>
            </c:numRef>
          </c:xVal>
          <c:yVal>
            <c:numRef>
              <c:f>Sheet1!$J$2:$J$315</c:f>
              <c:numCache>
                <c:formatCode>General</c:formatCode>
                <c:ptCount val="314"/>
                <c:pt idx="0">
                  <c:v>1.32734171547E-031</c:v>
                </c:pt>
                <c:pt idx="1">
                  <c:v>2.18978637627918E-031</c:v>
                </c:pt>
                <c:pt idx="2">
                  <c:v>3.4848335597157E-031</c:v>
                </c:pt>
                <c:pt idx="3">
                  <c:v>4.33777494108005E-031</c:v>
                </c:pt>
                <c:pt idx="4">
                  <c:v>1.18561937943085E-030</c:v>
                </c:pt>
                <c:pt idx="5">
                  <c:v>2.84351028586042E-030</c:v>
                </c:pt>
                <c:pt idx="6">
                  <c:v>1.22182082595565E-029</c:v>
                </c:pt>
                <c:pt idx="7">
                  <c:v>4.03067583020714E-029</c:v>
                </c:pt>
                <c:pt idx="8">
                  <c:v>1.10577306391521E-028</c:v>
                </c:pt>
                <c:pt idx="9">
                  <c:v>2.1838158995408E-028</c:v>
                </c:pt>
                <c:pt idx="10">
                  <c:v>8.38835534328826E-028</c:v>
                </c:pt>
                <c:pt idx="11">
                  <c:v>6.06827843084903E-028</c:v>
                </c:pt>
                <c:pt idx="12">
                  <c:v>1.63854928276715E-027</c:v>
                </c:pt>
                <c:pt idx="13">
                  <c:v>3.88719230118261E-027</c:v>
                </c:pt>
                <c:pt idx="14">
                  <c:v>5.11346730152026E-027</c:v>
                </c:pt>
                <c:pt idx="15">
                  <c:v>1.2103057104182E-026</c:v>
                </c:pt>
                <c:pt idx="16">
                  <c:v>1.72458644316736E-026</c:v>
                </c:pt>
                <c:pt idx="17">
                  <c:v>4.91349712331227E-026</c:v>
                </c:pt>
                <c:pt idx="18">
                  <c:v>8.30280489568008E-026</c:v>
                </c:pt>
                <c:pt idx="19">
                  <c:v>1.37796536878763E-025</c:v>
                </c:pt>
                <c:pt idx="20">
                  <c:v>2.15419018242673E-025</c:v>
                </c:pt>
                <c:pt idx="21">
                  <c:v>3.6213592860233E-025</c:v>
                </c:pt>
                <c:pt idx="22">
                  <c:v>5.6071918786829E-025</c:v>
                </c:pt>
                <c:pt idx="23">
                  <c:v>8.2124542196498E-025</c:v>
                </c:pt>
                <c:pt idx="24">
                  <c:v>1.40890725831107E-024</c:v>
                </c:pt>
                <c:pt idx="25">
                  <c:v>2.42298527943758E-024</c:v>
                </c:pt>
                <c:pt idx="26">
                  <c:v>3.57593204372513E-024</c:v>
                </c:pt>
                <c:pt idx="27">
                  <c:v>5.393337634059E-024</c:v>
                </c:pt>
                <c:pt idx="28">
                  <c:v>1.79669365949115E-023</c:v>
                </c:pt>
                <c:pt idx="29">
                  <c:v>3.26920389527604E-023</c:v>
                </c:pt>
                <c:pt idx="30">
                  <c:v>6.0069049208372E-023</c:v>
                </c:pt>
                <c:pt idx="31">
                  <c:v>7.78964413557843E-023</c:v>
                </c:pt>
                <c:pt idx="32">
                  <c:v>9.94301752898907E-023</c:v>
                </c:pt>
                <c:pt idx="33">
                  <c:v>1.62145989108614E-022</c:v>
                </c:pt>
                <c:pt idx="34">
                  <c:v>5.57926451188438E-022</c:v>
                </c:pt>
                <c:pt idx="35">
                  <c:v>1.15190088232085E-021</c:v>
                </c:pt>
                <c:pt idx="36">
                  <c:v>1.65340512694086E-021</c:v>
                </c:pt>
                <c:pt idx="37">
                  <c:v>2.46137801793041E-021</c:v>
                </c:pt>
                <c:pt idx="38">
                  <c:v>4.40653594854672E-021</c:v>
                </c:pt>
                <c:pt idx="39">
                  <c:v>4.51437757673496E-021</c:v>
                </c:pt>
                <c:pt idx="40">
                  <c:v>4.73940513061524E-021</c:v>
                </c:pt>
                <c:pt idx="41">
                  <c:v>5.22653010806564E-021</c:v>
                </c:pt>
                <c:pt idx="42">
                  <c:v>5.72265427056476E-021</c:v>
                </c:pt>
                <c:pt idx="43">
                  <c:v>5.87114424025094E-021</c:v>
                </c:pt>
                <c:pt idx="44">
                  <c:v>5.78785702664611E-021</c:v>
                </c:pt>
                <c:pt idx="45">
                  <c:v>5.93164156475772E-021</c:v>
                </c:pt>
                <c:pt idx="46">
                  <c:v>6.19186042907862E-021</c:v>
                </c:pt>
                <c:pt idx="47">
                  <c:v>6.70336042894795E-021</c:v>
                </c:pt>
                <c:pt idx="48">
                  <c:v>7.96288318025399E-021</c:v>
                </c:pt>
                <c:pt idx="49">
                  <c:v>9.33210686327763E-021</c:v>
                </c:pt>
                <c:pt idx="50">
                  <c:v>1.07457444799741E-020</c:v>
                </c:pt>
                <c:pt idx="51">
                  <c:v>1.23874651645584E-020</c:v>
                </c:pt>
                <c:pt idx="52">
                  <c:v>1.44760345741853E-020</c:v>
                </c:pt>
                <c:pt idx="53">
                  <c:v>1.76899716716302E-020</c:v>
                </c:pt>
                <c:pt idx="54">
                  <c:v>2.13616968566057E-020</c:v>
                </c:pt>
                <c:pt idx="55">
                  <c:v>2.56143778142595E-020</c:v>
                </c:pt>
                <c:pt idx="56">
                  <c:v>3.03779382397025E-020</c:v>
                </c:pt>
                <c:pt idx="57">
                  <c:v>3.54870083675381E-020</c:v>
                </c:pt>
                <c:pt idx="58">
                  <c:v>4.06220607157428E-020</c:v>
                </c:pt>
                <c:pt idx="59">
                  <c:v>4.61303232658517E-020</c:v>
                </c:pt>
                <c:pt idx="60">
                  <c:v>5.27700100816392E-020</c:v>
                </c:pt>
                <c:pt idx="61">
                  <c:v>6.19502649781253E-020</c:v>
                </c:pt>
                <c:pt idx="62">
                  <c:v>7.3202580923559E-020</c:v>
                </c:pt>
                <c:pt idx="63">
                  <c:v>8.84783946070459E-020</c:v>
                </c:pt>
                <c:pt idx="64">
                  <c:v>9.80836899208429E-020</c:v>
                </c:pt>
                <c:pt idx="65">
                  <c:v>1.10258162033822E-019</c:v>
                </c:pt>
                <c:pt idx="66">
                  <c:v>1.24236898615391E-019</c:v>
                </c:pt>
                <c:pt idx="67">
                  <c:v>1.41373432833858E-019</c:v>
                </c:pt>
                <c:pt idx="68">
                  <c:v>1.60539698699501E-019</c:v>
                </c:pt>
                <c:pt idx="69">
                  <c:v>1.79445580721064E-019</c:v>
                </c:pt>
                <c:pt idx="70">
                  <c:v>1.98964225526746E-019</c:v>
                </c:pt>
                <c:pt idx="71">
                  <c:v>2.21639264337919E-019</c:v>
                </c:pt>
                <c:pt idx="72">
                  <c:v>2.49264294169928E-019</c:v>
                </c:pt>
                <c:pt idx="73">
                  <c:v>2.82661255167958E-019</c:v>
                </c:pt>
                <c:pt idx="74">
                  <c:v>3.22478728142786E-019</c:v>
                </c:pt>
                <c:pt idx="75">
                  <c:v>3.66505415520397E-019</c:v>
                </c:pt>
                <c:pt idx="76">
                  <c:v>4.18364725176473E-019</c:v>
                </c:pt>
                <c:pt idx="77">
                  <c:v>4.80888931892699E-019</c:v>
                </c:pt>
                <c:pt idx="78">
                  <c:v>5.54708933620768E-019</c:v>
                </c:pt>
                <c:pt idx="79">
                  <c:v>6.51876297624158E-019</c:v>
                </c:pt>
                <c:pt idx="80">
                  <c:v>7.76580266251477E-019</c:v>
                </c:pt>
                <c:pt idx="81">
                  <c:v>9.42343344596253E-019</c:v>
                </c:pt>
                <c:pt idx="82">
                  <c:v>1.08381333149599E-018</c:v>
                </c:pt>
                <c:pt idx="83">
                  <c:v>1.14791993065269E-018</c:v>
                </c:pt>
                <c:pt idx="84">
                  <c:v>1.21050980633873E-018</c:v>
                </c:pt>
                <c:pt idx="85">
                  <c:v>1.26884103723055E-018</c:v>
                </c:pt>
                <c:pt idx="86">
                  <c:v>1.3307323042342E-018</c:v>
                </c:pt>
                <c:pt idx="87">
                  <c:v>1.49853157662889E-018</c:v>
                </c:pt>
                <c:pt idx="88">
                  <c:v>1.7483741449382E-018</c:v>
                </c:pt>
                <c:pt idx="89">
                  <c:v>1.61781432019191E-018</c:v>
                </c:pt>
                <c:pt idx="90">
                  <c:v>2.09282326093038E-018</c:v>
                </c:pt>
                <c:pt idx="91">
                  <c:v>1.7767526158664E-018</c:v>
                </c:pt>
                <c:pt idx="92">
                  <c:v>2.00721584611906E-018</c:v>
                </c:pt>
                <c:pt idx="93">
                  <c:v>2.29258016797497E-018</c:v>
                </c:pt>
                <c:pt idx="94">
                  <c:v>2.62150558861764E-018</c:v>
                </c:pt>
                <c:pt idx="95">
                  <c:v>2.95867136109792E-018</c:v>
                </c:pt>
                <c:pt idx="96">
                  <c:v>3.36549487088791E-018</c:v>
                </c:pt>
                <c:pt idx="97">
                  <c:v>3.69393278968921E-018</c:v>
                </c:pt>
                <c:pt idx="98">
                  <c:v>3.9739378651513E-018</c:v>
                </c:pt>
                <c:pt idx="99">
                  <c:v>4.23462962743072E-018</c:v>
                </c:pt>
                <c:pt idx="100">
                  <c:v>4.47607933184213E-018</c:v>
                </c:pt>
                <c:pt idx="101">
                  <c:v>4.67145135947964E-018</c:v>
                </c:pt>
                <c:pt idx="102">
                  <c:v>4.84716546377398E-018</c:v>
                </c:pt>
                <c:pt idx="103">
                  <c:v>4.99343154279379E-018</c:v>
                </c:pt>
                <c:pt idx="104">
                  <c:v>5.13112004804848E-018</c:v>
                </c:pt>
                <c:pt idx="105">
                  <c:v>5.21819747580623E-018</c:v>
                </c:pt>
                <c:pt idx="106">
                  <c:v>5.33260012114841E-018</c:v>
                </c:pt>
                <c:pt idx="107">
                  <c:v>5.44148687074915E-018</c:v>
                </c:pt>
                <c:pt idx="108">
                  <c:v>5.54439962018861E-018</c:v>
                </c:pt>
                <c:pt idx="109">
                  <c:v>5.7225019994949E-018</c:v>
                </c:pt>
                <c:pt idx="110">
                  <c:v>5.93525314352303E-018</c:v>
                </c:pt>
                <c:pt idx="111">
                  <c:v>6.14242225774944E-018</c:v>
                </c:pt>
                <c:pt idx="112">
                  <c:v>6.35199014899568E-018</c:v>
                </c:pt>
                <c:pt idx="113">
                  <c:v>6.61271674831027E-018</c:v>
                </c:pt>
                <c:pt idx="114">
                  <c:v>6.92053092826478E-018</c:v>
                </c:pt>
                <c:pt idx="115">
                  <c:v>7.27012406284955E-018</c:v>
                </c:pt>
                <c:pt idx="116">
                  <c:v>7.63259415921729E-018</c:v>
                </c:pt>
                <c:pt idx="117">
                  <c:v>8.03126661995597E-018</c:v>
                </c:pt>
                <c:pt idx="118">
                  <c:v>8.4452255490055E-018</c:v>
                </c:pt>
                <c:pt idx="119">
                  <c:v>8.89988897911195E-018</c:v>
                </c:pt>
                <c:pt idx="120">
                  <c:v>9.3467532658417E-018</c:v>
                </c:pt>
                <c:pt idx="121">
                  <c:v>9.8506020519587E-018</c:v>
                </c:pt>
                <c:pt idx="122">
                  <c:v>1.0360481778634E-017</c:v>
                </c:pt>
                <c:pt idx="123">
                  <c:v>1.08462856343861E-017</c:v>
                </c:pt>
                <c:pt idx="124">
                  <c:v>1.13639418744978E-017</c:v>
                </c:pt>
                <c:pt idx="125">
                  <c:v>1.18997248775829E-017</c:v>
                </c:pt>
                <c:pt idx="126">
                  <c:v>1.24379765626615E-017</c:v>
                </c:pt>
                <c:pt idx="127">
                  <c:v>1.29772558149105E-017</c:v>
                </c:pt>
                <c:pt idx="128">
                  <c:v>1.35336186462741E-017</c:v>
                </c:pt>
                <c:pt idx="129">
                  <c:v>1.41073532646098E-017</c:v>
                </c:pt>
                <c:pt idx="130">
                  <c:v>1.46800339733707E-017</c:v>
                </c:pt>
                <c:pt idx="131">
                  <c:v>1.52890383728665E-017</c:v>
                </c:pt>
                <c:pt idx="132">
                  <c:v>1.58963224808613E-017</c:v>
                </c:pt>
                <c:pt idx="133">
                  <c:v>1.65419432329503E-017</c:v>
                </c:pt>
                <c:pt idx="134">
                  <c:v>1.71637744771773E-017</c:v>
                </c:pt>
                <c:pt idx="135">
                  <c:v>1.78465040014547E-017</c:v>
                </c:pt>
                <c:pt idx="136">
                  <c:v>1.85033659291262E-017</c:v>
                </c:pt>
                <c:pt idx="137">
                  <c:v>1.91775945692822E-017</c:v>
                </c:pt>
                <c:pt idx="138">
                  <c:v>1.9869419657672E-017</c:v>
                </c:pt>
                <c:pt idx="139">
                  <c:v>2.06040409542596E-017</c:v>
                </c:pt>
                <c:pt idx="140">
                  <c:v>2.13585279884487E-017</c:v>
                </c:pt>
                <c:pt idx="141">
                  <c:v>2.2106245505666E-017</c:v>
                </c:pt>
                <c:pt idx="142">
                  <c:v>2.29278173861907E-017</c:v>
                </c:pt>
                <c:pt idx="143">
                  <c:v>2.3771745989793E-017</c:v>
                </c:pt>
                <c:pt idx="144">
                  <c:v>2.4667759951138E-017</c:v>
                </c:pt>
                <c:pt idx="145">
                  <c:v>2.55887816022244E-017</c:v>
                </c:pt>
                <c:pt idx="146">
                  <c:v>2.65042864650758E-017</c:v>
                </c:pt>
                <c:pt idx="147">
                  <c:v>2.75075042098377E-017</c:v>
                </c:pt>
                <c:pt idx="148">
                  <c:v>2.84734512641566E-017</c:v>
                </c:pt>
                <c:pt idx="149">
                  <c:v>2.94639550960753E-017</c:v>
                </c:pt>
                <c:pt idx="150">
                  <c:v>3.0584393366504E-017</c:v>
                </c:pt>
                <c:pt idx="151">
                  <c:v>3.17006595769692E-017</c:v>
                </c:pt>
                <c:pt idx="152">
                  <c:v>3.28842128064119E-017</c:v>
                </c:pt>
                <c:pt idx="153">
                  <c:v>3.40625119017553E-017</c:v>
                </c:pt>
                <c:pt idx="154">
                  <c:v>3.52721822553983E-017</c:v>
                </c:pt>
                <c:pt idx="155">
                  <c:v>3.6513693202563E-017</c:v>
                </c:pt>
                <c:pt idx="156">
                  <c:v>3.78285512212103E-017</c:v>
                </c:pt>
                <c:pt idx="157">
                  <c:v>3.90524756764011E-017</c:v>
                </c:pt>
                <c:pt idx="158">
                  <c:v>4.03052914132012E-017</c:v>
                </c:pt>
                <c:pt idx="159">
                  <c:v>4.14991134243435E-017</c:v>
                </c:pt>
                <c:pt idx="160">
                  <c:v>4.29007213338215E-017</c:v>
                </c:pt>
                <c:pt idx="161">
                  <c:v>4.43839456292231E-017</c:v>
                </c:pt>
                <c:pt idx="162">
                  <c:v>4.57612874241869E-017</c:v>
                </c:pt>
                <c:pt idx="163">
                  <c:v>4.72686951455604E-017</c:v>
                </c:pt>
                <c:pt idx="164">
                  <c:v>4.87120919229069E-017</c:v>
                </c:pt>
                <c:pt idx="165">
                  <c:v>5.03427575307434E-017</c:v>
                </c:pt>
                <c:pt idx="166">
                  <c:v>5.19617741423358E-017</c:v>
                </c:pt>
                <c:pt idx="167">
                  <c:v>5.35105749713066E-017</c:v>
                </c:pt>
                <c:pt idx="168">
                  <c:v>5.52040864090872E-017</c:v>
                </c:pt>
                <c:pt idx="169">
                  <c:v>5.68810679589169E-017</c:v>
                </c:pt>
                <c:pt idx="170">
                  <c:v>5.85375624299827E-017</c:v>
                </c:pt>
                <c:pt idx="171">
                  <c:v>6.03483256240885E-017</c:v>
                </c:pt>
                <c:pt idx="172">
                  <c:v>6.20791367456607E-017</c:v>
                </c:pt>
                <c:pt idx="173">
                  <c:v>6.37215505644205E-017</c:v>
                </c:pt>
                <c:pt idx="174">
                  <c:v>6.56503505664695E-017</c:v>
                </c:pt>
                <c:pt idx="175">
                  <c:v>6.74923781314928E-017</c:v>
                </c:pt>
                <c:pt idx="176">
                  <c:v>6.94394958097196E-017</c:v>
                </c:pt>
                <c:pt idx="177">
                  <c:v>7.14962303109433E-017</c:v>
                </c:pt>
                <c:pt idx="178">
                  <c:v>7.34592873831674E-017</c:v>
                </c:pt>
                <c:pt idx="179">
                  <c:v>7.53184353701328E-017</c:v>
                </c:pt>
                <c:pt idx="180">
                  <c:v>7.7357563189684E-017</c:v>
                </c:pt>
                <c:pt idx="181">
                  <c:v>7.94377896293751E-017</c:v>
                </c:pt>
                <c:pt idx="182">
                  <c:v>8.14827475901047E-017</c:v>
                </c:pt>
                <c:pt idx="183">
                  <c:v>8.36434540713153E-017</c:v>
                </c:pt>
                <c:pt idx="184">
                  <c:v>9.44025807594647E-017</c:v>
                </c:pt>
                <c:pt idx="185">
                  <c:v>1.05757256306863E-016</c:v>
                </c:pt>
                <c:pt idx="186">
                  <c:v>1.17325459623955E-016</c:v>
                </c:pt>
                <c:pt idx="187">
                  <c:v>1.28816020527581E-016</c:v>
                </c:pt>
                <c:pt idx="188">
                  <c:v>1.3961372065732E-016</c:v>
                </c:pt>
                <c:pt idx="189">
                  <c:v>1.49479730207872E-016</c:v>
                </c:pt>
                <c:pt idx="190">
                  <c:v>1.6306076298085E-016</c:v>
                </c:pt>
                <c:pt idx="191">
                  <c:v>1.79928289488551E-016</c:v>
                </c:pt>
                <c:pt idx="192">
                  <c:v>1.9930532972317E-016</c:v>
                </c:pt>
                <c:pt idx="193">
                  <c:v>2.2136517369792E-016</c:v>
                </c:pt>
                <c:pt idx="194">
                  <c:v>2.46686738030645E-016</c:v>
                </c:pt>
                <c:pt idx="195">
                  <c:v>2.76389199785633E-016</c:v>
                </c:pt>
                <c:pt idx="196">
                  <c:v>3.27484020338025E-016</c:v>
                </c:pt>
                <c:pt idx="197">
                  <c:v>3.51795387529872E-016</c:v>
                </c:pt>
                <c:pt idx="198">
                  <c:v>3.79046752618203E-016</c:v>
                </c:pt>
                <c:pt idx="199">
                  <c:v>4.06090078728839E-016</c:v>
                </c:pt>
                <c:pt idx="200">
                  <c:v>4.37589908162365E-016</c:v>
                </c:pt>
                <c:pt idx="201">
                  <c:v>4.69546954765777E-016</c:v>
                </c:pt>
                <c:pt idx="202">
                  <c:v>5.08680509098162E-016</c:v>
                </c:pt>
                <c:pt idx="203">
                  <c:v>5.49441941724536E-016</c:v>
                </c:pt>
                <c:pt idx="204">
                  <c:v>5.97178949639561E-016</c:v>
                </c:pt>
                <c:pt idx="205">
                  <c:v>6.49541442149678E-016</c:v>
                </c:pt>
                <c:pt idx="206">
                  <c:v>7.09562027338858E-016</c:v>
                </c:pt>
                <c:pt idx="207">
                  <c:v>7.81906598523903E-016</c:v>
                </c:pt>
                <c:pt idx="208">
                  <c:v>8.56583409933867E-016</c:v>
                </c:pt>
                <c:pt idx="209">
                  <c:v>9.31254735839737E-016</c:v>
                </c:pt>
                <c:pt idx="210">
                  <c:v>1.01410391583972E-015</c:v>
                </c:pt>
                <c:pt idx="211">
                  <c:v>1.10118341478324E-015</c:v>
                </c:pt>
                <c:pt idx="212">
                  <c:v>1.19757653516682E-015</c:v>
                </c:pt>
                <c:pt idx="213">
                  <c:v>1.29463023459184E-015</c:v>
                </c:pt>
                <c:pt idx="214">
                  <c:v>1.40298385808623E-015</c:v>
                </c:pt>
                <c:pt idx="215">
                  <c:v>1.50973957352133E-015</c:v>
                </c:pt>
                <c:pt idx="216">
                  <c:v>1.62306272137089E-015</c:v>
                </c:pt>
                <c:pt idx="217">
                  <c:v>1.73937534952936E-015</c:v>
                </c:pt>
                <c:pt idx="218">
                  <c:v>1.85524843759382E-015</c:v>
                </c:pt>
                <c:pt idx="219">
                  <c:v>1.9901749074891E-015</c:v>
                </c:pt>
                <c:pt idx="220">
                  <c:v>2.14425354655537E-015</c:v>
                </c:pt>
                <c:pt idx="221">
                  <c:v>2.3350845315061E-015</c:v>
                </c:pt>
                <c:pt idx="222">
                  <c:v>2.56827563720649E-015</c:v>
                </c:pt>
                <c:pt idx="223">
                  <c:v>2.87410094655401E-015</c:v>
                </c:pt>
                <c:pt idx="224">
                  <c:v>3.20312964641179E-015</c:v>
                </c:pt>
                <c:pt idx="225">
                  <c:v>3.55961991625151E-015</c:v>
                </c:pt>
                <c:pt idx="226">
                  <c:v>3.93064378243985E-015</c:v>
                </c:pt>
                <c:pt idx="227">
                  <c:v>4.30988425745302E-015</c:v>
                </c:pt>
                <c:pt idx="228">
                  <c:v>4.70050102454927E-015</c:v>
                </c:pt>
                <c:pt idx="229">
                  <c:v>5.08267507331639E-015</c:v>
                </c:pt>
                <c:pt idx="230">
                  <c:v>5.53914169426015E-015</c:v>
                </c:pt>
                <c:pt idx="231">
                  <c:v>6.38049330076161E-015</c:v>
                </c:pt>
                <c:pt idx="232">
                  <c:v>8.31101523597161E-015</c:v>
                </c:pt>
                <c:pt idx="233">
                  <c:v>1.13160948634856E-014</c:v>
                </c:pt>
                <c:pt idx="234">
                  <c:v>1.46609204847552E-014</c:v>
                </c:pt>
                <c:pt idx="235">
                  <c:v>2.48946262380273E-014</c:v>
                </c:pt>
                <c:pt idx="236">
                  <c:v>3.53116510375313E-014</c:v>
                </c:pt>
                <c:pt idx="237">
                  <c:v>4.79803948669678E-014</c:v>
                </c:pt>
                <c:pt idx="238">
                  <c:v>6.43023940048711E-014</c:v>
                </c:pt>
                <c:pt idx="239">
                  <c:v>8.65628500512006E-014</c:v>
                </c:pt>
                <c:pt idx="240">
                  <c:v>1.16130539537492E-013</c:v>
                </c:pt>
                <c:pt idx="241">
                  <c:v>1.59586368568892E-013</c:v>
                </c:pt>
                <c:pt idx="242">
                  <c:v>2.21603371342824E-013</c:v>
                </c:pt>
                <c:pt idx="243">
                  <c:v>3.22776466318176E-013</c:v>
                </c:pt>
                <c:pt idx="244">
                  <c:v>4.75468837384355E-013</c:v>
                </c:pt>
                <c:pt idx="245">
                  <c:v>4.65667283720432E-013</c:v>
                </c:pt>
                <c:pt idx="246">
                  <c:v>5.04762970638184E-013</c:v>
                </c:pt>
                <c:pt idx="247">
                  <c:v>5.49416220656218E-013</c:v>
                </c:pt>
                <c:pt idx="248">
                  <c:v>6.39137871114854E-013</c:v>
                </c:pt>
                <c:pt idx="249">
                  <c:v>7.23215379189335E-013</c:v>
                </c:pt>
                <c:pt idx="250">
                  <c:v>6.61093218277336E-013</c:v>
                </c:pt>
                <c:pt idx="251">
                  <c:v>7.12681626335354E-013</c:v>
                </c:pt>
                <c:pt idx="252">
                  <c:v>7.80142748593811E-013</c:v>
                </c:pt>
                <c:pt idx="253">
                  <c:v>8.55834783087007E-013</c:v>
                </c:pt>
                <c:pt idx="254">
                  <c:v>9.41615731808231E-013</c:v>
                </c:pt>
                <c:pt idx="255">
                  <c:v>1.03877505316877E-012</c:v>
                </c:pt>
                <c:pt idx="256">
                  <c:v>1.2177281459165E-012</c:v>
                </c:pt>
                <c:pt idx="257">
                  <c:v>1.15443435910621E-012</c:v>
                </c:pt>
                <c:pt idx="258">
                  <c:v>1.27073671806812E-012</c:v>
                </c:pt>
                <c:pt idx="259">
                  <c:v>1.41647390231197E-012</c:v>
                </c:pt>
                <c:pt idx="260">
                  <c:v>1.58263567561304E-012</c:v>
                </c:pt>
                <c:pt idx="261">
                  <c:v>1.76899716716302E-012</c:v>
                </c:pt>
                <c:pt idx="262">
                  <c:v>2.03750566575027E-012</c:v>
                </c:pt>
                <c:pt idx="263">
                  <c:v>2.16938280571234E-012</c:v>
                </c:pt>
                <c:pt idx="264">
                  <c:v>2.4062548605841E-012</c:v>
                </c:pt>
                <c:pt idx="265">
                  <c:v>2.52116222125422E-012</c:v>
                </c:pt>
                <c:pt idx="266">
                  <c:v>2.8662583681473E-012</c:v>
                </c:pt>
                <c:pt idx="267">
                  <c:v>3.25979499570775E-012</c:v>
                </c:pt>
                <c:pt idx="268">
                  <c:v>3.78637726424516E-012</c:v>
                </c:pt>
                <c:pt idx="269">
                  <c:v>3.7237730829061E-012</c:v>
                </c:pt>
                <c:pt idx="270">
                  <c:v>4.28949204757184E-012</c:v>
                </c:pt>
                <c:pt idx="271">
                  <c:v>4.95602119825002E-012</c:v>
                </c:pt>
                <c:pt idx="272">
                  <c:v>5.74062345137384E-012</c:v>
                </c:pt>
                <c:pt idx="273">
                  <c:v>6.722623119653E-012</c:v>
                </c:pt>
                <c:pt idx="274">
                  <c:v>7.88958403886456E-012</c:v>
                </c:pt>
                <c:pt idx="275">
                  <c:v>9.35068374649137E-012</c:v>
                </c:pt>
                <c:pt idx="276">
                  <c:v>1.11358073142504E-011</c:v>
                </c:pt>
                <c:pt idx="277">
                  <c:v>1.33861337867456E-011</c:v>
                </c:pt>
                <c:pt idx="278">
                  <c:v>1.62645116129025E-011</c:v>
                </c:pt>
                <c:pt idx="279">
                  <c:v>1.79966882277985E-011</c:v>
                </c:pt>
                <c:pt idx="280">
                  <c:v>1.99552813841295E-011</c:v>
                </c:pt>
                <c:pt idx="281">
                  <c:v>2.21487207446368E-011</c:v>
                </c:pt>
                <c:pt idx="282">
                  <c:v>2.47413870756388E-011</c:v>
                </c:pt>
                <c:pt idx="283">
                  <c:v>2.76722679870041E-011</c:v>
                </c:pt>
                <c:pt idx="284">
                  <c:v>3.1034480041432E-011</c:v>
                </c:pt>
                <c:pt idx="285">
                  <c:v>3.48330177677847E-011</c:v>
                </c:pt>
                <c:pt idx="286">
                  <c:v>3.95427678456828E-011</c:v>
                </c:pt>
                <c:pt idx="287">
                  <c:v>4.47682259405865E-011</c:v>
                </c:pt>
                <c:pt idx="288">
                  <c:v>5.09899653084639E-011</c:v>
                </c:pt>
                <c:pt idx="289">
                  <c:v>5.8427812356193E-011</c:v>
                </c:pt>
                <c:pt idx="290">
                  <c:v>6.71500146364181E-011</c:v>
                </c:pt>
                <c:pt idx="291">
                  <c:v>7.76443321059168E-011</c:v>
                </c:pt>
                <c:pt idx="292">
                  <c:v>9.03657303128187E-011</c:v>
                </c:pt>
                <c:pt idx="293">
                  <c:v>1.05763611778929E-010</c:v>
                </c:pt>
                <c:pt idx="294">
                  <c:v>1.24273199519009E-010</c:v>
                </c:pt>
                <c:pt idx="295">
                  <c:v>1.46574614570345E-010</c:v>
                </c:pt>
                <c:pt idx="296">
                  <c:v>1.74607490495522E-010</c:v>
                </c:pt>
                <c:pt idx="297">
                  <c:v>2.10081837352643E-010</c:v>
                </c:pt>
                <c:pt idx="298">
                  <c:v>2.54010134855819E-010</c:v>
                </c:pt>
                <c:pt idx="299">
                  <c:v>2.79908771707073E-010</c:v>
                </c:pt>
                <c:pt idx="300">
                  <c:v>3.09009487589482E-010</c:v>
                </c:pt>
                <c:pt idx="301">
                  <c:v>3.43250521982428E-010</c:v>
                </c:pt>
                <c:pt idx="302">
                  <c:v>3.80994129615469E-010</c:v>
                </c:pt>
                <c:pt idx="303">
                  <c:v>4.24739825768078E-010</c:v>
                </c:pt>
                <c:pt idx="304">
                  <c:v>4.74288960753935E-010</c:v>
                </c:pt>
                <c:pt idx="305">
                  <c:v>5.31993181751424E-010</c:v>
                </c:pt>
                <c:pt idx="306">
                  <c:v>5.98038726135838E-010</c:v>
                </c:pt>
                <c:pt idx="307">
                  <c:v>6.7527311707547E-010</c:v>
                </c:pt>
                <c:pt idx="308">
                  <c:v>7.64451143309304E-010</c:v>
                </c:pt>
                <c:pt idx="309">
                  <c:v>8.67612773354198E-010</c:v>
                </c:pt>
                <c:pt idx="310">
                  <c:v>9.91454606255463E-010</c:v>
                </c:pt>
                <c:pt idx="311">
                  <c:v>1.13658086146533E-009</c:v>
                </c:pt>
                <c:pt idx="312">
                  <c:v>1.30974283941394E-009</c:v>
                </c:pt>
                <c:pt idx="313">
                  <c:v>1.51790687334156E-009</c:v>
                </c:pt>
              </c:numCache>
            </c:numRef>
          </c:yVal>
        </c:ser>
        <c:axId val="75847864"/>
        <c:axId val="82282838"/>
      </c:scatterChart>
      <c:valAx>
        <c:axId val="75847864"/>
        <c:scaling>
          <c:orientation val="minMax"/>
          <c:logBase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周波数 [Hz]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282838"/>
        <c:crossesAt val="0"/>
      </c:valAx>
      <c:valAx>
        <c:axId val="822828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2600">
                    <a:latin typeface="Arial"/>
                  </a:rPr>
                  <a:t>誘電率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847864"/>
        <c:crossesAt val="0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誘電率 実部(実験)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Sheet1!$A$246:$A$315</c:f>
              <c:numCache>
                <c:formatCode>General</c:formatCode>
                <c:ptCount val="70"/>
                <c:pt idx="0">
                  <c:v>241.935</c:v>
                </c:pt>
                <c:pt idx="1">
                  <c:v>237.154</c:v>
                </c:pt>
                <c:pt idx="2">
                  <c:v>232.378</c:v>
                </c:pt>
                <c:pt idx="3">
                  <c:v>227.445</c:v>
                </c:pt>
                <c:pt idx="4">
                  <c:v>217.707</c:v>
                </c:pt>
                <c:pt idx="5">
                  <c:v>217.707</c:v>
                </c:pt>
                <c:pt idx="6">
                  <c:v>216.763</c:v>
                </c:pt>
                <c:pt idx="7">
                  <c:v>212.917</c:v>
                </c:pt>
                <c:pt idx="8">
                  <c:v>208.044</c:v>
                </c:pt>
                <c:pt idx="9">
                  <c:v>203.252</c:v>
                </c:pt>
                <c:pt idx="10">
                  <c:v>198.413</c:v>
                </c:pt>
                <c:pt idx="11">
                  <c:v>193.548</c:v>
                </c:pt>
                <c:pt idx="12">
                  <c:v>193.548</c:v>
                </c:pt>
                <c:pt idx="13">
                  <c:v>188.679</c:v>
                </c:pt>
                <c:pt idx="14">
                  <c:v>183.936</c:v>
                </c:pt>
                <c:pt idx="15">
                  <c:v>179.104</c:v>
                </c:pt>
                <c:pt idx="16">
                  <c:v>174.216</c:v>
                </c:pt>
                <c:pt idx="17">
                  <c:v>169.396</c:v>
                </c:pt>
                <c:pt idx="18">
                  <c:v>169.396</c:v>
                </c:pt>
                <c:pt idx="19">
                  <c:v>159.659</c:v>
                </c:pt>
                <c:pt idx="20">
                  <c:v>156.006</c:v>
                </c:pt>
                <c:pt idx="21">
                  <c:v>154.879</c:v>
                </c:pt>
                <c:pt idx="22">
                  <c:v>150</c:v>
                </c:pt>
                <c:pt idx="23">
                  <c:v>145.208</c:v>
                </c:pt>
                <c:pt idx="24">
                  <c:v>145.208</c:v>
                </c:pt>
                <c:pt idx="25">
                  <c:v>140.318</c:v>
                </c:pt>
                <c:pt idx="26">
                  <c:v>135.501</c:v>
                </c:pt>
                <c:pt idx="27">
                  <c:v>130.662</c:v>
                </c:pt>
                <c:pt idx="28">
                  <c:v>125.839</c:v>
                </c:pt>
                <c:pt idx="29">
                  <c:v>120.968</c:v>
                </c:pt>
                <c:pt idx="30">
                  <c:v>116.144</c:v>
                </c:pt>
                <c:pt idx="31">
                  <c:v>111.317</c:v>
                </c:pt>
                <c:pt idx="32">
                  <c:v>106.458</c:v>
                </c:pt>
                <c:pt idx="33">
                  <c:v>101.626</c:v>
                </c:pt>
                <c:pt idx="34">
                  <c:v>96.7742</c:v>
                </c:pt>
                <c:pt idx="35">
                  <c:v>94.3693</c:v>
                </c:pt>
                <c:pt idx="36">
                  <c:v>91.9399</c:v>
                </c:pt>
                <c:pt idx="37">
                  <c:v>89.5255</c:v>
                </c:pt>
                <c:pt idx="38">
                  <c:v>87.108</c:v>
                </c:pt>
                <c:pt idx="39">
                  <c:v>84.6979</c:v>
                </c:pt>
                <c:pt idx="40">
                  <c:v>82.2594</c:v>
                </c:pt>
                <c:pt idx="41">
                  <c:v>79.8509</c:v>
                </c:pt>
                <c:pt idx="42">
                  <c:v>77.4194</c:v>
                </c:pt>
                <c:pt idx="43">
                  <c:v>75</c:v>
                </c:pt>
                <c:pt idx="44">
                  <c:v>72.5865</c:v>
                </c:pt>
                <c:pt idx="45">
                  <c:v>70.1754</c:v>
                </c:pt>
                <c:pt idx="46">
                  <c:v>67.7507</c:v>
                </c:pt>
                <c:pt idx="47">
                  <c:v>65.331</c:v>
                </c:pt>
                <c:pt idx="48">
                  <c:v>62.9063</c:v>
                </c:pt>
                <c:pt idx="49">
                  <c:v>60.4961</c:v>
                </c:pt>
                <c:pt idx="50">
                  <c:v>58.072</c:v>
                </c:pt>
                <c:pt idx="51">
                  <c:v>55.6483</c:v>
                </c:pt>
                <c:pt idx="52">
                  <c:v>53.2292</c:v>
                </c:pt>
                <c:pt idx="53">
                  <c:v>50.813</c:v>
                </c:pt>
                <c:pt idx="54">
                  <c:v>48.3949</c:v>
                </c:pt>
                <c:pt idx="55">
                  <c:v>47.1846</c:v>
                </c:pt>
                <c:pt idx="56">
                  <c:v>45.97</c:v>
                </c:pt>
                <c:pt idx="57">
                  <c:v>44.7628</c:v>
                </c:pt>
                <c:pt idx="58">
                  <c:v>43.554</c:v>
                </c:pt>
                <c:pt idx="59">
                  <c:v>42.343</c:v>
                </c:pt>
                <c:pt idx="60">
                  <c:v>41.1353</c:v>
                </c:pt>
                <c:pt idx="61">
                  <c:v>39.9255</c:v>
                </c:pt>
                <c:pt idx="62">
                  <c:v>38.7147</c:v>
                </c:pt>
                <c:pt idx="63">
                  <c:v>37.5047</c:v>
                </c:pt>
                <c:pt idx="64">
                  <c:v>36.2932</c:v>
                </c:pt>
                <c:pt idx="65">
                  <c:v>35.0836</c:v>
                </c:pt>
                <c:pt idx="66">
                  <c:v>33.8753</c:v>
                </c:pt>
                <c:pt idx="67">
                  <c:v>32.6655</c:v>
                </c:pt>
                <c:pt idx="68">
                  <c:v>31.4564</c:v>
                </c:pt>
                <c:pt idx="69">
                  <c:v>30.245</c:v>
                </c:pt>
              </c:numCache>
            </c:numRef>
          </c:xVal>
          <c:yVal>
            <c:numRef>
              <c:f>Sheet1!$E$246:$E$315</c:f>
              <c:numCache>
                <c:formatCode>General</c:formatCode>
                <c:ptCount val="70"/>
                <c:pt idx="0">
                  <c:v>-77.0513</c:v>
                </c:pt>
                <c:pt idx="1">
                  <c:v>-65.5994</c:v>
                </c:pt>
                <c:pt idx="2">
                  <c:v>-68.2249</c:v>
                </c:pt>
                <c:pt idx="3">
                  <c:v>-71.072</c:v>
                </c:pt>
                <c:pt idx="4">
                  <c:v>-73.9782</c:v>
                </c:pt>
                <c:pt idx="5">
                  <c:v>-94.6882</c:v>
                </c:pt>
                <c:pt idx="6">
                  <c:v>-77.119</c:v>
                </c:pt>
                <c:pt idx="7">
                  <c:v>-80.5053</c:v>
                </c:pt>
                <c:pt idx="8">
                  <c:v>-83.9655</c:v>
                </c:pt>
                <c:pt idx="9">
                  <c:v>-87.8748</c:v>
                </c:pt>
                <c:pt idx="10">
                  <c:v>-92.0648</c:v>
                </c:pt>
                <c:pt idx="11">
                  <c:v>-96.5486</c:v>
                </c:pt>
                <c:pt idx="12">
                  <c:v>-132.553</c:v>
                </c:pt>
                <c:pt idx="13">
                  <c:v>-102.35</c:v>
                </c:pt>
                <c:pt idx="14">
                  <c:v>-106.461</c:v>
                </c:pt>
                <c:pt idx="15">
                  <c:v>-112.764</c:v>
                </c:pt>
                <c:pt idx="16">
                  <c:v>-119.252</c:v>
                </c:pt>
                <c:pt idx="17">
                  <c:v>-125.924</c:v>
                </c:pt>
                <c:pt idx="18">
                  <c:v>-166.937</c:v>
                </c:pt>
                <c:pt idx="19">
                  <c:v>-132.783</c:v>
                </c:pt>
                <c:pt idx="20">
                  <c:v>-142.198</c:v>
                </c:pt>
                <c:pt idx="21">
                  <c:v>-149.491</c:v>
                </c:pt>
                <c:pt idx="22">
                  <c:v>-159.482</c:v>
                </c:pt>
                <c:pt idx="23">
                  <c:v>-169.803</c:v>
                </c:pt>
                <c:pt idx="24">
                  <c:v>-228.963</c:v>
                </c:pt>
                <c:pt idx="25">
                  <c:v>-180.457</c:v>
                </c:pt>
                <c:pt idx="26">
                  <c:v>-194.214</c:v>
                </c:pt>
                <c:pt idx="27">
                  <c:v>-208.49</c:v>
                </c:pt>
                <c:pt idx="28">
                  <c:v>-223.287</c:v>
                </c:pt>
                <c:pt idx="29">
                  <c:v>-241.702</c:v>
                </c:pt>
                <c:pt idx="30">
                  <c:v>-260.866</c:v>
                </c:pt>
                <c:pt idx="31">
                  <c:v>-284.142</c:v>
                </c:pt>
                <c:pt idx="32">
                  <c:v>-308.446</c:v>
                </c:pt>
                <c:pt idx="33">
                  <c:v>-337.444</c:v>
                </c:pt>
                <c:pt idx="34">
                  <c:v>-371.626</c:v>
                </c:pt>
                <c:pt idx="35">
                  <c:v>-391.33</c:v>
                </c:pt>
                <c:pt idx="36">
                  <c:v>-411.559</c:v>
                </c:pt>
                <c:pt idx="37">
                  <c:v>-432.324</c:v>
                </c:pt>
                <c:pt idx="38">
                  <c:v>-457.876</c:v>
                </c:pt>
                <c:pt idx="39">
                  <c:v>-484.194</c:v>
                </c:pt>
                <c:pt idx="40">
                  <c:v>-511.277</c:v>
                </c:pt>
                <c:pt idx="41">
                  <c:v>-539.142</c:v>
                </c:pt>
                <c:pt idx="42">
                  <c:v>-577.316</c:v>
                </c:pt>
                <c:pt idx="43">
                  <c:v>-611.92</c:v>
                </c:pt>
                <c:pt idx="44">
                  <c:v>-652.717</c:v>
                </c:pt>
                <c:pt idx="45">
                  <c:v>-700.17</c:v>
                </c:pt>
                <c:pt idx="46">
                  <c:v>-749.394</c:v>
                </c:pt>
                <c:pt idx="47">
                  <c:v>-806.058</c:v>
                </c:pt>
                <c:pt idx="48">
                  <c:v>-870.789</c:v>
                </c:pt>
                <c:pt idx="49">
                  <c:v>-944.298</c:v>
                </c:pt>
                <c:pt idx="50">
                  <c:v>-1020.95</c:v>
                </c:pt>
                <c:pt idx="51">
                  <c:v>-1100.83</c:v>
                </c:pt>
                <c:pt idx="52">
                  <c:v>-1197.75</c:v>
                </c:pt>
                <c:pt idx="53">
                  <c:v>-1313.52</c:v>
                </c:pt>
                <c:pt idx="54">
                  <c:v>-1435.66</c:v>
                </c:pt>
                <c:pt idx="55">
                  <c:v>-1499.2</c:v>
                </c:pt>
                <c:pt idx="56">
                  <c:v>-1564.4</c:v>
                </c:pt>
                <c:pt idx="57">
                  <c:v>-1647.32</c:v>
                </c:pt>
                <c:pt idx="58">
                  <c:v>-1724.53</c:v>
                </c:pt>
                <c:pt idx="59">
                  <c:v>-1812.12</c:v>
                </c:pt>
                <c:pt idx="60">
                  <c:v>-1902.03</c:v>
                </c:pt>
                <c:pt idx="61">
                  <c:v>-2003.41</c:v>
                </c:pt>
                <c:pt idx="62">
                  <c:v>-2108</c:v>
                </c:pt>
                <c:pt idx="63">
                  <c:v>-2225.21</c:v>
                </c:pt>
                <c:pt idx="64">
                  <c:v>-2347.05</c:v>
                </c:pt>
                <c:pt idx="65">
                  <c:v>-2473.25</c:v>
                </c:pt>
                <c:pt idx="66">
                  <c:v>-2624.28</c:v>
                </c:pt>
                <c:pt idx="67">
                  <c:v>-2780.07</c:v>
                </c:pt>
                <c:pt idx="68">
                  <c:v>-2952.09</c:v>
                </c:pt>
                <c:pt idx="69">
                  <c:v>-3141.91</c:v>
                </c:pt>
              </c:numCache>
            </c:numRef>
          </c:y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誘電率 実部(Drude) 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Sheet1!$A$246:$A$315</c:f>
              <c:numCache>
                <c:formatCode>General</c:formatCode>
                <c:ptCount val="70"/>
                <c:pt idx="0">
                  <c:v>241.935</c:v>
                </c:pt>
                <c:pt idx="1">
                  <c:v>237.154</c:v>
                </c:pt>
                <c:pt idx="2">
                  <c:v>232.378</c:v>
                </c:pt>
                <c:pt idx="3">
                  <c:v>227.445</c:v>
                </c:pt>
                <c:pt idx="4">
                  <c:v>217.707</c:v>
                </c:pt>
                <c:pt idx="5">
                  <c:v>217.707</c:v>
                </c:pt>
                <c:pt idx="6">
                  <c:v>216.763</c:v>
                </c:pt>
                <c:pt idx="7">
                  <c:v>212.917</c:v>
                </c:pt>
                <c:pt idx="8">
                  <c:v>208.044</c:v>
                </c:pt>
                <c:pt idx="9">
                  <c:v>203.252</c:v>
                </c:pt>
                <c:pt idx="10">
                  <c:v>198.413</c:v>
                </c:pt>
                <c:pt idx="11">
                  <c:v>193.548</c:v>
                </c:pt>
                <c:pt idx="12">
                  <c:v>193.548</c:v>
                </c:pt>
                <c:pt idx="13">
                  <c:v>188.679</c:v>
                </c:pt>
                <c:pt idx="14">
                  <c:v>183.936</c:v>
                </c:pt>
                <c:pt idx="15">
                  <c:v>179.104</c:v>
                </c:pt>
                <c:pt idx="16">
                  <c:v>174.216</c:v>
                </c:pt>
                <c:pt idx="17">
                  <c:v>169.396</c:v>
                </c:pt>
                <c:pt idx="18">
                  <c:v>169.396</c:v>
                </c:pt>
                <c:pt idx="19">
                  <c:v>159.659</c:v>
                </c:pt>
                <c:pt idx="20">
                  <c:v>156.006</c:v>
                </c:pt>
                <c:pt idx="21">
                  <c:v>154.879</c:v>
                </c:pt>
                <c:pt idx="22">
                  <c:v>150</c:v>
                </c:pt>
                <c:pt idx="23">
                  <c:v>145.208</c:v>
                </c:pt>
                <c:pt idx="24">
                  <c:v>145.208</c:v>
                </c:pt>
                <c:pt idx="25">
                  <c:v>140.318</c:v>
                </c:pt>
                <c:pt idx="26">
                  <c:v>135.501</c:v>
                </c:pt>
                <c:pt idx="27">
                  <c:v>130.662</c:v>
                </c:pt>
                <c:pt idx="28">
                  <c:v>125.839</c:v>
                </c:pt>
                <c:pt idx="29">
                  <c:v>120.968</c:v>
                </c:pt>
                <c:pt idx="30">
                  <c:v>116.144</c:v>
                </c:pt>
                <c:pt idx="31">
                  <c:v>111.317</c:v>
                </c:pt>
                <c:pt idx="32">
                  <c:v>106.458</c:v>
                </c:pt>
                <c:pt idx="33">
                  <c:v>101.626</c:v>
                </c:pt>
                <c:pt idx="34">
                  <c:v>96.7742</c:v>
                </c:pt>
                <c:pt idx="35">
                  <c:v>94.3693</c:v>
                </c:pt>
                <c:pt idx="36">
                  <c:v>91.9399</c:v>
                </c:pt>
                <c:pt idx="37">
                  <c:v>89.5255</c:v>
                </c:pt>
                <c:pt idx="38">
                  <c:v>87.108</c:v>
                </c:pt>
                <c:pt idx="39">
                  <c:v>84.6979</c:v>
                </c:pt>
                <c:pt idx="40">
                  <c:v>82.2594</c:v>
                </c:pt>
                <c:pt idx="41">
                  <c:v>79.8509</c:v>
                </c:pt>
                <c:pt idx="42">
                  <c:v>77.4194</c:v>
                </c:pt>
                <c:pt idx="43">
                  <c:v>75</c:v>
                </c:pt>
                <c:pt idx="44">
                  <c:v>72.5865</c:v>
                </c:pt>
                <c:pt idx="45">
                  <c:v>70.1754</c:v>
                </c:pt>
                <c:pt idx="46">
                  <c:v>67.7507</c:v>
                </c:pt>
                <c:pt idx="47">
                  <c:v>65.331</c:v>
                </c:pt>
                <c:pt idx="48">
                  <c:v>62.9063</c:v>
                </c:pt>
                <c:pt idx="49">
                  <c:v>60.4961</c:v>
                </c:pt>
                <c:pt idx="50">
                  <c:v>58.072</c:v>
                </c:pt>
                <c:pt idx="51">
                  <c:v>55.6483</c:v>
                </c:pt>
                <c:pt idx="52">
                  <c:v>53.2292</c:v>
                </c:pt>
                <c:pt idx="53">
                  <c:v>50.813</c:v>
                </c:pt>
                <c:pt idx="54">
                  <c:v>48.3949</c:v>
                </c:pt>
                <c:pt idx="55">
                  <c:v>47.1846</c:v>
                </c:pt>
                <c:pt idx="56">
                  <c:v>45.97</c:v>
                </c:pt>
                <c:pt idx="57">
                  <c:v>44.7628</c:v>
                </c:pt>
                <c:pt idx="58">
                  <c:v>43.554</c:v>
                </c:pt>
                <c:pt idx="59">
                  <c:v>42.343</c:v>
                </c:pt>
                <c:pt idx="60">
                  <c:v>41.1353</c:v>
                </c:pt>
                <c:pt idx="61">
                  <c:v>39.9255</c:v>
                </c:pt>
                <c:pt idx="62">
                  <c:v>38.7147</c:v>
                </c:pt>
                <c:pt idx="63">
                  <c:v>37.5047</c:v>
                </c:pt>
                <c:pt idx="64">
                  <c:v>36.2932</c:v>
                </c:pt>
                <c:pt idx="65">
                  <c:v>35.0836</c:v>
                </c:pt>
                <c:pt idx="66">
                  <c:v>33.8753</c:v>
                </c:pt>
                <c:pt idx="67">
                  <c:v>32.6655</c:v>
                </c:pt>
                <c:pt idx="68">
                  <c:v>31.4564</c:v>
                </c:pt>
                <c:pt idx="69">
                  <c:v>30.245</c:v>
                </c:pt>
              </c:numCache>
            </c:numRef>
          </c:xVal>
          <c:yVal>
            <c:numRef>
              <c:f>Sheet1!$G$246:$G$315</c:f>
              <c:numCache>
                <c:formatCode>General</c:formatCode>
                <c:ptCount val="70"/>
                <c:pt idx="0">
                  <c:v>-81.0036993462381</c:v>
                </c:pt>
                <c:pt idx="1">
                  <c:v>-84.326098758214</c:v>
                </c:pt>
                <c:pt idx="2">
                  <c:v>-87.8503943551056</c:v>
                </c:pt>
                <c:pt idx="3">
                  <c:v>-91.7243675320146</c:v>
                </c:pt>
                <c:pt idx="4">
                  <c:v>-100.152898241195</c:v>
                </c:pt>
                <c:pt idx="5">
                  <c:v>-100.152898241195</c:v>
                </c:pt>
                <c:pt idx="6">
                  <c:v>-101.030386297342</c:v>
                </c:pt>
                <c:pt idx="7">
                  <c:v>-104.725830236916</c:v>
                </c:pt>
                <c:pt idx="8">
                  <c:v>-109.702974537467</c:v>
                </c:pt>
                <c:pt idx="9">
                  <c:v>-114.947339881155</c:v>
                </c:pt>
                <c:pt idx="10">
                  <c:v>-120.629601828916</c:v>
                </c:pt>
                <c:pt idx="11">
                  <c:v>-126.772955096041</c:v>
                </c:pt>
                <c:pt idx="12">
                  <c:v>-126.772955096041</c:v>
                </c:pt>
                <c:pt idx="13">
                  <c:v>-133.398090163175</c:v>
                </c:pt>
                <c:pt idx="14">
                  <c:v>-140.358419689329</c:v>
                </c:pt>
                <c:pt idx="15">
                  <c:v>-148.018714092125</c:v>
                </c:pt>
                <c:pt idx="16">
                  <c:v>-156.41705659261</c:v>
                </c:pt>
                <c:pt idx="17">
                  <c:v>-165.411012959801</c:v>
                </c:pt>
                <c:pt idx="18">
                  <c:v>-165.411012959801</c:v>
                </c:pt>
                <c:pt idx="19">
                  <c:v>-186.0899253966</c:v>
                </c:pt>
                <c:pt idx="20">
                  <c:v>-194.848814257209</c:v>
                </c:pt>
                <c:pt idx="21">
                  <c:v>-197.674925504367</c:v>
                </c:pt>
                <c:pt idx="22">
                  <c:v>-210.640816956115</c:v>
                </c:pt>
                <c:pt idx="23">
                  <c:v>-224.645476542652</c:v>
                </c:pt>
                <c:pt idx="24">
                  <c:v>-224.645476542652</c:v>
                </c:pt>
                <c:pt idx="25">
                  <c:v>-240.412218625042</c:v>
                </c:pt>
                <c:pt idx="26">
                  <c:v>-257.607222880719</c:v>
                </c:pt>
                <c:pt idx="27">
                  <c:v>-276.787658503776</c:v>
                </c:pt>
                <c:pt idx="28">
                  <c:v>-298.095038141052</c:v>
                </c:pt>
                <c:pt idx="29">
                  <c:v>-322.185087398135</c:v>
                </c:pt>
                <c:pt idx="30">
                  <c:v>-349.007046617782</c:v>
                </c:pt>
                <c:pt idx="31">
                  <c:v>-379.303585338587</c:v>
                </c:pt>
                <c:pt idx="32">
                  <c:v>-413.91732078707</c:v>
                </c:pt>
                <c:pt idx="33">
                  <c:v>-453.197502081361</c:v>
                </c:pt>
                <c:pt idx="34">
                  <c:v>-498.466131466152</c:v>
                </c:pt>
                <c:pt idx="35">
                  <c:v>-523.426367261809</c:v>
                </c:pt>
                <c:pt idx="36">
                  <c:v>-550.566849981894</c:v>
                </c:pt>
                <c:pt idx="37">
                  <c:v>-579.655341408496</c:v>
                </c:pt>
                <c:pt idx="38">
                  <c:v>-611.11794498277</c:v>
                </c:pt>
                <c:pt idx="39">
                  <c:v>-645.063673577586</c:v>
                </c:pt>
                <c:pt idx="40">
                  <c:v>-682.322645990218</c:v>
                </c:pt>
                <c:pt idx="41">
                  <c:v>-722.328175228225</c:v>
                </c:pt>
                <c:pt idx="42">
                  <c:v>-766.326713990128</c:v>
                </c:pt>
                <c:pt idx="43">
                  <c:v>-814.141569453633</c:v>
                </c:pt>
                <c:pt idx="44">
                  <c:v>-866.347734288681</c:v>
                </c:pt>
                <c:pt idx="45">
                  <c:v>-923.569593040728</c:v>
                </c:pt>
                <c:pt idx="46">
                  <c:v>-986.891640589837</c:v>
                </c:pt>
                <c:pt idx="47">
                  <c:v>-1056.63907317258</c:v>
                </c:pt>
                <c:pt idx="48">
                  <c:v>-1134.01637008907</c:v>
                </c:pt>
                <c:pt idx="49">
                  <c:v>-1219.42282576608</c:v>
                </c:pt>
                <c:pt idx="50">
                  <c:v>-1315.126333644</c:v>
                </c:pt>
                <c:pt idx="51">
                  <c:v>-1422.14649722337</c:v>
                </c:pt>
                <c:pt idx="52">
                  <c:v>-1542.04738438942</c:v>
                </c:pt>
                <c:pt idx="53">
                  <c:v>-1676.97766018554</c:v>
                </c:pt>
                <c:pt idx="54">
                  <c:v>-1829.74714642493</c:v>
                </c:pt>
                <c:pt idx="55">
                  <c:v>-1913.81187792537</c:v>
                </c:pt>
                <c:pt idx="56">
                  <c:v>-2003.85449679151</c:v>
                </c:pt>
                <c:pt idx="57">
                  <c:v>-2099.473720924</c:v>
                </c:pt>
                <c:pt idx="58">
                  <c:v>-2201.87526344063</c:v>
                </c:pt>
                <c:pt idx="59">
                  <c:v>-2311.73524671213</c:v>
                </c:pt>
                <c:pt idx="60">
                  <c:v>-2429.1984628152</c:v>
                </c:pt>
                <c:pt idx="61">
                  <c:v>-2555.50150894855</c:v>
                </c:pt>
                <c:pt idx="62">
                  <c:v>-2691.3636180521</c:v>
                </c:pt>
                <c:pt idx="63">
                  <c:v>-2837.47045941865</c:v>
                </c:pt>
                <c:pt idx="64">
                  <c:v>-2995.08929611576</c:v>
                </c:pt>
                <c:pt idx="65">
                  <c:v>-3164.85344278908</c:v>
                </c:pt>
                <c:pt idx="66">
                  <c:v>-3347.9883387541</c:v>
                </c:pt>
                <c:pt idx="67">
                  <c:v>-3546.23542371657</c:v>
                </c:pt>
                <c:pt idx="68">
                  <c:v>-3760.69411845403</c:v>
                </c:pt>
                <c:pt idx="69">
                  <c:v>-3993.52055420681</c:v>
                </c:pt>
              </c:numCache>
            </c:numRef>
          </c:y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誘電率 虚部(実験)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Sheet1!$A$246:$A$315</c:f>
              <c:numCache>
                <c:formatCode>General</c:formatCode>
                <c:ptCount val="70"/>
                <c:pt idx="0">
                  <c:v>241.935</c:v>
                </c:pt>
                <c:pt idx="1">
                  <c:v>237.154</c:v>
                </c:pt>
                <c:pt idx="2">
                  <c:v>232.378</c:v>
                </c:pt>
                <c:pt idx="3">
                  <c:v>227.445</c:v>
                </c:pt>
                <c:pt idx="4">
                  <c:v>217.707</c:v>
                </c:pt>
                <c:pt idx="5">
                  <c:v>217.707</c:v>
                </c:pt>
                <c:pt idx="6">
                  <c:v>216.763</c:v>
                </c:pt>
                <c:pt idx="7">
                  <c:v>212.917</c:v>
                </c:pt>
                <c:pt idx="8">
                  <c:v>208.044</c:v>
                </c:pt>
                <c:pt idx="9">
                  <c:v>203.252</c:v>
                </c:pt>
                <c:pt idx="10">
                  <c:v>198.413</c:v>
                </c:pt>
                <c:pt idx="11">
                  <c:v>193.548</c:v>
                </c:pt>
                <c:pt idx="12">
                  <c:v>193.548</c:v>
                </c:pt>
                <c:pt idx="13">
                  <c:v>188.679</c:v>
                </c:pt>
                <c:pt idx="14">
                  <c:v>183.936</c:v>
                </c:pt>
                <c:pt idx="15">
                  <c:v>179.104</c:v>
                </c:pt>
                <c:pt idx="16">
                  <c:v>174.216</c:v>
                </c:pt>
                <c:pt idx="17">
                  <c:v>169.396</c:v>
                </c:pt>
                <c:pt idx="18">
                  <c:v>169.396</c:v>
                </c:pt>
                <c:pt idx="19">
                  <c:v>159.659</c:v>
                </c:pt>
                <c:pt idx="20">
                  <c:v>156.006</c:v>
                </c:pt>
                <c:pt idx="21">
                  <c:v>154.879</c:v>
                </c:pt>
                <c:pt idx="22">
                  <c:v>150</c:v>
                </c:pt>
                <c:pt idx="23">
                  <c:v>145.208</c:v>
                </c:pt>
                <c:pt idx="24">
                  <c:v>145.208</c:v>
                </c:pt>
                <c:pt idx="25">
                  <c:v>140.318</c:v>
                </c:pt>
                <c:pt idx="26">
                  <c:v>135.501</c:v>
                </c:pt>
                <c:pt idx="27">
                  <c:v>130.662</c:v>
                </c:pt>
                <c:pt idx="28">
                  <c:v>125.839</c:v>
                </c:pt>
                <c:pt idx="29">
                  <c:v>120.968</c:v>
                </c:pt>
                <c:pt idx="30">
                  <c:v>116.144</c:v>
                </c:pt>
                <c:pt idx="31">
                  <c:v>111.317</c:v>
                </c:pt>
                <c:pt idx="32">
                  <c:v>106.458</c:v>
                </c:pt>
                <c:pt idx="33">
                  <c:v>101.626</c:v>
                </c:pt>
                <c:pt idx="34">
                  <c:v>96.7742</c:v>
                </c:pt>
                <c:pt idx="35">
                  <c:v>94.3693</c:v>
                </c:pt>
                <c:pt idx="36">
                  <c:v>91.9399</c:v>
                </c:pt>
                <c:pt idx="37">
                  <c:v>89.5255</c:v>
                </c:pt>
                <c:pt idx="38">
                  <c:v>87.108</c:v>
                </c:pt>
                <c:pt idx="39">
                  <c:v>84.6979</c:v>
                </c:pt>
                <c:pt idx="40">
                  <c:v>82.2594</c:v>
                </c:pt>
                <c:pt idx="41">
                  <c:v>79.8509</c:v>
                </c:pt>
                <c:pt idx="42">
                  <c:v>77.4194</c:v>
                </c:pt>
                <c:pt idx="43">
                  <c:v>75</c:v>
                </c:pt>
                <c:pt idx="44">
                  <c:v>72.5865</c:v>
                </c:pt>
                <c:pt idx="45">
                  <c:v>70.1754</c:v>
                </c:pt>
                <c:pt idx="46">
                  <c:v>67.7507</c:v>
                </c:pt>
                <c:pt idx="47">
                  <c:v>65.331</c:v>
                </c:pt>
                <c:pt idx="48">
                  <c:v>62.9063</c:v>
                </c:pt>
                <c:pt idx="49">
                  <c:v>60.4961</c:v>
                </c:pt>
                <c:pt idx="50">
                  <c:v>58.072</c:v>
                </c:pt>
                <c:pt idx="51">
                  <c:v>55.6483</c:v>
                </c:pt>
                <c:pt idx="52">
                  <c:v>53.2292</c:v>
                </c:pt>
                <c:pt idx="53">
                  <c:v>50.813</c:v>
                </c:pt>
                <c:pt idx="54">
                  <c:v>48.3949</c:v>
                </c:pt>
                <c:pt idx="55">
                  <c:v>47.1846</c:v>
                </c:pt>
                <c:pt idx="56">
                  <c:v>45.97</c:v>
                </c:pt>
                <c:pt idx="57">
                  <c:v>44.7628</c:v>
                </c:pt>
                <c:pt idx="58">
                  <c:v>43.554</c:v>
                </c:pt>
                <c:pt idx="59">
                  <c:v>42.343</c:v>
                </c:pt>
                <c:pt idx="60">
                  <c:v>41.1353</c:v>
                </c:pt>
                <c:pt idx="61">
                  <c:v>39.9255</c:v>
                </c:pt>
                <c:pt idx="62">
                  <c:v>38.7147</c:v>
                </c:pt>
                <c:pt idx="63">
                  <c:v>37.5047</c:v>
                </c:pt>
                <c:pt idx="64">
                  <c:v>36.2932</c:v>
                </c:pt>
                <c:pt idx="65">
                  <c:v>35.0836</c:v>
                </c:pt>
                <c:pt idx="66">
                  <c:v>33.8753</c:v>
                </c:pt>
                <c:pt idx="67">
                  <c:v>32.6655</c:v>
                </c:pt>
                <c:pt idx="68">
                  <c:v>31.4564</c:v>
                </c:pt>
                <c:pt idx="69">
                  <c:v>30.245</c:v>
                </c:pt>
              </c:numCache>
            </c:numRef>
          </c:xVal>
          <c:yVal>
            <c:numRef>
              <c:f>Sheet1!$F$246:$F$315</c:f>
              <c:numCache>
                <c:formatCode>General</c:formatCode>
                <c:ptCount val="70"/>
                <c:pt idx="0">
                  <c:v>6.52488</c:v>
                </c:pt>
                <c:pt idx="1">
                  <c:v>6.29402</c:v>
                </c:pt>
                <c:pt idx="2">
                  <c:v>6.6495</c:v>
                </c:pt>
                <c:pt idx="3">
                  <c:v>7.05596</c:v>
                </c:pt>
                <c:pt idx="4">
                  <c:v>7.49048</c:v>
                </c:pt>
                <c:pt idx="5">
                  <c:v>8.90352</c:v>
                </c:pt>
                <c:pt idx="6">
                  <c:v>7.96316</c:v>
                </c:pt>
                <c:pt idx="7">
                  <c:v>8.47616</c:v>
                </c:pt>
                <c:pt idx="8">
                  <c:v>9.0219</c:v>
                </c:pt>
                <c:pt idx="9">
                  <c:v>9.6408</c:v>
                </c:pt>
                <c:pt idx="10">
                  <c:v>10.2889</c:v>
                </c:pt>
                <c:pt idx="11">
                  <c:v>10.9676</c:v>
                </c:pt>
                <c:pt idx="12">
                  <c:v>12.65</c:v>
                </c:pt>
                <c:pt idx="13">
                  <c:v>11.7766</c:v>
                </c:pt>
                <c:pt idx="14">
                  <c:v>12.5454</c:v>
                </c:pt>
                <c:pt idx="15">
                  <c:v>13.4832</c:v>
                </c:pt>
                <c:pt idx="16">
                  <c:v>14.497</c:v>
                </c:pt>
                <c:pt idx="17">
                  <c:v>15.5904</c:v>
                </c:pt>
                <c:pt idx="18">
                  <c:v>18.7308</c:v>
                </c:pt>
                <c:pt idx="19">
                  <c:v>16.79</c:v>
                </c:pt>
                <c:pt idx="20">
                  <c:v>18.2546</c:v>
                </c:pt>
                <c:pt idx="21">
                  <c:v>19.6908</c:v>
                </c:pt>
                <c:pt idx="22">
                  <c:v>21.42</c:v>
                </c:pt>
                <c:pt idx="23">
                  <c:v>23.296</c:v>
                </c:pt>
                <c:pt idx="24">
                  <c:v>29.4752</c:v>
                </c:pt>
                <c:pt idx="25">
                  <c:v>25.3796</c:v>
                </c:pt>
                <c:pt idx="26">
                  <c:v>27.8556</c:v>
                </c:pt>
                <c:pt idx="27">
                  <c:v>30.6144</c:v>
                </c:pt>
                <c:pt idx="28">
                  <c:v>33.674</c:v>
                </c:pt>
                <c:pt idx="29">
                  <c:v>37.355</c:v>
                </c:pt>
                <c:pt idx="30">
                  <c:v>41.4414</c:v>
                </c:pt>
                <c:pt idx="31">
                  <c:v>46.3344</c:v>
                </c:pt>
                <c:pt idx="32">
                  <c:v>51.87</c:v>
                </c:pt>
                <c:pt idx="33">
                  <c:v>58.4868</c:v>
                </c:pt>
                <c:pt idx="34">
                  <c:v>66.3552</c:v>
                </c:pt>
                <c:pt idx="35">
                  <c:v>70.92</c:v>
                </c:pt>
                <c:pt idx="36">
                  <c:v>75.7904</c:v>
                </c:pt>
                <c:pt idx="37">
                  <c:v>81.0612</c:v>
                </c:pt>
                <c:pt idx="38">
                  <c:v>87.1596</c:v>
                </c:pt>
                <c:pt idx="39">
                  <c:v>93.7758</c:v>
                </c:pt>
                <c:pt idx="40">
                  <c:v>100.89</c:v>
                </c:pt>
                <c:pt idx="41">
                  <c:v>108.662</c:v>
                </c:pt>
                <c:pt idx="42">
                  <c:v>118.114</c:v>
                </c:pt>
                <c:pt idx="43">
                  <c:v>127.92</c:v>
                </c:pt>
                <c:pt idx="44">
                  <c:v>139.649</c:v>
                </c:pt>
                <c:pt idx="45">
                  <c:v>153.171</c:v>
                </c:pt>
                <c:pt idx="46">
                  <c:v>168.15</c:v>
                </c:pt>
                <c:pt idx="47">
                  <c:v>185.5</c:v>
                </c:pt>
                <c:pt idx="48">
                  <c:v>205.51</c:v>
                </c:pt>
                <c:pt idx="49">
                  <c:v>228.628</c:v>
                </c:pt>
                <c:pt idx="50">
                  <c:v>254.044</c:v>
                </c:pt>
                <c:pt idx="51">
                  <c:v>282.414</c:v>
                </c:pt>
                <c:pt idx="52">
                  <c:v>316.315</c:v>
                </c:pt>
                <c:pt idx="53">
                  <c:v>356.918</c:v>
                </c:pt>
                <c:pt idx="54">
                  <c:v>406.725</c:v>
                </c:pt>
                <c:pt idx="55">
                  <c:v>435.394</c:v>
                </c:pt>
                <c:pt idx="56">
                  <c:v>466.541</c:v>
                </c:pt>
                <c:pt idx="57">
                  <c:v>502.854</c:v>
                </c:pt>
                <c:pt idx="58">
                  <c:v>541.036</c:v>
                </c:pt>
                <c:pt idx="59">
                  <c:v>582.708</c:v>
                </c:pt>
                <c:pt idx="60">
                  <c:v>626.252</c:v>
                </c:pt>
                <c:pt idx="61">
                  <c:v>675.171</c:v>
                </c:pt>
                <c:pt idx="62">
                  <c:v>728.624</c:v>
                </c:pt>
                <c:pt idx="63">
                  <c:v>788.8</c:v>
                </c:pt>
                <c:pt idx="64">
                  <c:v>858.323</c:v>
                </c:pt>
                <c:pt idx="65">
                  <c:v>935.203</c:v>
                </c:pt>
                <c:pt idx="66">
                  <c:v>1025.08</c:v>
                </c:pt>
                <c:pt idx="67">
                  <c:v>1118.69</c:v>
                </c:pt>
                <c:pt idx="68">
                  <c:v>1222.36</c:v>
                </c:pt>
                <c:pt idx="69">
                  <c:v>1339.06</c:v>
                </c:pt>
              </c:numCache>
            </c:numRef>
          </c:y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誘電率 虚部(Drude)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Sheet1!$A$246:$A$315</c:f>
              <c:numCache>
                <c:formatCode>General</c:formatCode>
                <c:ptCount val="70"/>
                <c:pt idx="0">
                  <c:v>241.935</c:v>
                </c:pt>
                <c:pt idx="1">
                  <c:v>237.154</c:v>
                </c:pt>
                <c:pt idx="2">
                  <c:v>232.378</c:v>
                </c:pt>
                <c:pt idx="3">
                  <c:v>227.445</c:v>
                </c:pt>
                <c:pt idx="4">
                  <c:v>217.707</c:v>
                </c:pt>
                <c:pt idx="5">
                  <c:v>217.707</c:v>
                </c:pt>
                <c:pt idx="6">
                  <c:v>216.763</c:v>
                </c:pt>
                <c:pt idx="7">
                  <c:v>212.917</c:v>
                </c:pt>
                <c:pt idx="8">
                  <c:v>208.044</c:v>
                </c:pt>
                <c:pt idx="9">
                  <c:v>203.252</c:v>
                </c:pt>
                <c:pt idx="10">
                  <c:v>198.413</c:v>
                </c:pt>
                <c:pt idx="11">
                  <c:v>193.548</c:v>
                </c:pt>
                <c:pt idx="12">
                  <c:v>193.548</c:v>
                </c:pt>
                <c:pt idx="13">
                  <c:v>188.679</c:v>
                </c:pt>
                <c:pt idx="14">
                  <c:v>183.936</c:v>
                </c:pt>
                <c:pt idx="15">
                  <c:v>179.104</c:v>
                </c:pt>
                <c:pt idx="16">
                  <c:v>174.216</c:v>
                </c:pt>
                <c:pt idx="17">
                  <c:v>169.396</c:v>
                </c:pt>
                <c:pt idx="18">
                  <c:v>169.396</c:v>
                </c:pt>
                <c:pt idx="19">
                  <c:v>159.659</c:v>
                </c:pt>
                <c:pt idx="20">
                  <c:v>156.006</c:v>
                </c:pt>
                <c:pt idx="21">
                  <c:v>154.879</c:v>
                </c:pt>
                <c:pt idx="22">
                  <c:v>150</c:v>
                </c:pt>
                <c:pt idx="23">
                  <c:v>145.208</c:v>
                </c:pt>
                <c:pt idx="24">
                  <c:v>145.208</c:v>
                </c:pt>
                <c:pt idx="25">
                  <c:v>140.318</c:v>
                </c:pt>
                <c:pt idx="26">
                  <c:v>135.501</c:v>
                </c:pt>
                <c:pt idx="27">
                  <c:v>130.662</c:v>
                </c:pt>
                <c:pt idx="28">
                  <c:v>125.839</c:v>
                </c:pt>
                <c:pt idx="29">
                  <c:v>120.968</c:v>
                </c:pt>
                <c:pt idx="30">
                  <c:v>116.144</c:v>
                </c:pt>
                <c:pt idx="31">
                  <c:v>111.317</c:v>
                </c:pt>
                <c:pt idx="32">
                  <c:v>106.458</c:v>
                </c:pt>
                <c:pt idx="33">
                  <c:v>101.626</c:v>
                </c:pt>
                <c:pt idx="34">
                  <c:v>96.7742</c:v>
                </c:pt>
                <c:pt idx="35">
                  <c:v>94.3693</c:v>
                </c:pt>
                <c:pt idx="36">
                  <c:v>91.9399</c:v>
                </c:pt>
                <c:pt idx="37">
                  <c:v>89.5255</c:v>
                </c:pt>
                <c:pt idx="38">
                  <c:v>87.108</c:v>
                </c:pt>
                <c:pt idx="39">
                  <c:v>84.6979</c:v>
                </c:pt>
                <c:pt idx="40">
                  <c:v>82.2594</c:v>
                </c:pt>
                <c:pt idx="41">
                  <c:v>79.8509</c:v>
                </c:pt>
                <c:pt idx="42">
                  <c:v>77.4194</c:v>
                </c:pt>
                <c:pt idx="43">
                  <c:v>75</c:v>
                </c:pt>
                <c:pt idx="44">
                  <c:v>72.5865</c:v>
                </c:pt>
                <c:pt idx="45">
                  <c:v>70.1754</c:v>
                </c:pt>
                <c:pt idx="46">
                  <c:v>67.7507</c:v>
                </c:pt>
                <c:pt idx="47">
                  <c:v>65.331</c:v>
                </c:pt>
                <c:pt idx="48">
                  <c:v>62.9063</c:v>
                </c:pt>
                <c:pt idx="49">
                  <c:v>60.4961</c:v>
                </c:pt>
                <c:pt idx="50">
                  <c:v>58.072</c:v>
                </c:pt>
                <c:pt idx="51">
                  <c:v>55.6483</c:v>
                </c:pt>
                <c:pt idx="52">
                  <c:v>53.2292</c:v>
                </c:pt>
                <c:pt idx="53">
                  <c:v>50.813</c:v>
                </c:pt>
                <c:pt idx="54">
                  <c:v>48.3949</c:v>
                </c:pt>
                <c:pt idx="55">
                  <c:v>47.1846</c:v>
                </c:pt>
                <c:pt idx="56">
                  <c:v>45.97</c:v>
                </c:pt>
                <c:pt idx="57">
                  <c:v>44.7628</c:v>
                </c:pt>
                <c:pt idx="58">
                  <c:v>43.554</c:v>
                </c:pt>
                <c:pt idx="59">
                  <c:v>42.343</c:v>
                </c:pt>
                <c:pt idx="60">
                  <c:v>41.1353</c:v>
                </c:pt>
                <c:pt idx="61">
                  <c:v>39.9255</c:v>
                </c:pt>
                <c:pt idx="62">
                  <c:v>38.7147</c:v>
                </c:pt>
                <c:pt idx="63">
                  <c:v>37.5047</c:v>
                </c:pt>
                <c:pt idx="64">
                  <c:v>36.2932</c:v>
                </c:pt>
                <c:pt idx="65">
                  <c:v>35.0836</c:v>
                </c:pt>
                <c:pt idx="66">
                  <c:v>33.8753</c:v>
                </c:pt>
                <c:pt idx="67">
                  <c:v>32.6655</c:v>
                </c:pt>
                <c:pt idx="68">
                  <c:v>31.4564</c:v>
                </c:pt>
                <c:pt idx="69">
                  <c:v>30.245</c:v>
                </c:pt>
              </c:numCache>
            </c:numRef>
          </c:xVal>
          <c:yVal>
            <c:numRef>
              <c:f>Sheet1!$H$246:$H$315</c:f>
              <c:numCache>
                <c:formatCode>General</c:formatCode>
                <c:ptCount val="70"/>
                <c:pt idx="0">
                  <c:v>5.8005867579626</c:v>
                </c:pt>
                <c:pt idx="1">
                  <c:v>6.15727595911634</c:v>
                </c:pt>
                <c:pt idx="2">
                  <c:v>6.54337082475062</c:v>
                </c:pt>
                <c:pt idx="3">
                  <c:v>6.97677422086908</c:v>
                </c:pt>
                <c:pt idx="4">
                  <c:v>7.95139119513922</c:v>
                </c:pt>
                <c:pt idx="5">
                  <c:v>7.95139119513922</c:v>
                </c:pt>
                <c:pt idx="6">
                  <c:v>8.05529706409817</c:v>
                </c:pt>
                <c:pt idx="7">
                  <c:v>8.49782824388973</c:v>
                </c:pt>
                <c:pt idx="8">
                  <c:v>9.1062858356339</c:v>
                </c:pt>
                <c:pt idx="9">
                  <c:v>9.76254715553161</c:v>
                </c:pt>
                <c:pt idx="10">
                  <c:v>10.4907453316101</c:v>
                </c:pt>
                <c:pt idx="11">
                  <c:v>11.2976322602611</c:v>
                </c:pt>
                <c:pt idx="12">
                  <c:v>11.2976322602611</c:v>
                </c:pt>
                <c:pt idx="13">
                  <c:v>12.1900844573647</c:v>
                </c:pt>
                <c:pt idx="14">
                  <c:v>13.152009886337</c:v>
                </c:pt>
                <c:pt idx="15">
                  <c:v>14.238777686779</c:v>
                </c:pt>
                <c:pt idx="16">
                  <c:v>15.4632555283556</c:v>
                </c:pt>
                <c:pt idx="17">
                  <c:v>16.8118728333722</c:v>
                </c:pt>
                <c:pt idx="18">
                  <c:v>16.8118728333722</c:v>
                </c:pt>
                <c:pt idx="19">
                  <c:v>20.0536845964539</c:v>
                </c:pt>
                <c:pt idx="20">
                  <c:v>21.4840833167026</c:v>
                </c:pt>
                <c:pt idx="21">
                  <c:v>21.9526880487654</c:v>
                </c:pt>
                <c:pt idx="22">
                  <c:v>24.1460087301597</c:v>
                </c:pt>
                <c:pt idx="23">
                  <c:v>26.5933635710771</c:v>
                </c:pt>
                <c:pt idx="24">
                  <c:v>26.5933635710771</c:v>
                </c:pt>
                <c:pt idx="25">
                  <c:v>29.4430668134889</c:v>
                </c:pt>
                <c:pt idx="26">
                  <c:v>32.6614403756207</c:v>
                </c:pt>
                <c:pt idx="27">
                  <c:v>36.3831945452951</c:v>
                </c:pt>
                <c:pt idx="28">
                  <c:v>40.6753344877418</c:v>
                </c:pt>
                <c:pt idx="29">
                  <c:v>45.7212395217996</c:v>
                </c:pt>
                <c:pt idx="30">
                  <c:v>51.5723821394644</c:v>
                </c:pt>
                <c:pt idx="31">
                  <c:v>58.4663671270747</c:v>
                </c:pt>
                <c:pt idx="32">
                  <c:v>66.6991723705748</c:v>
                </c:pt>
                <c:pt idx="33">
                  <c:v>76.4851446620319</c:v>
                </c:pt>
                <c:pt idx="34">
                  <c:v>88.3249982559163</c:v>
                </c:pt>
                <c:pt idx="35">
                  <c:v>95.1022886958813</c:v>
                </c:pt>
                <c:pt idx="36">
                  <c:v>102.667104189796</c:v>
                </c:pt>
                <c:pt idx="37">
                  <c:v>110.996389768776</c:v>
                </c:pt>
                <c:pt idx="38">
                  <c:v>120.2580762421</c:v>
                </c:pt>
                <c:pt idx="39">
                  <c:v>130.538874238229</c:v>
                </c:pt>
                <c:pt idx="40">
                  <c:v>142.160014651758</c:v>
                </c:pt>
                <c:pt idx="41">
                  <c:v>155.021790902058</c:v>
                </c:pt>
                <c:pt idx="42">
                  <c:v>169.61634480434</c:v>
                </c:pt>
                <c:pt idx="43">
                  <c:v>185.998294047643</c:v>
                </c:pt>
                <c:pt idx="44">
                  <c:v>204.491177402948</c:v>
                </c:pt>
                <c:pt idx="45">
                  <c:v>225.471623874956</c:v>
                </c:pt>
                <c:pt idx="46">
                  <c:v>249.535711401902</c:v>
                </c:pt>
                <c:pt idx="47">
                  <c:v>277.048219962013</c:v>
                </c:pt>
                <c:pt idx="48">
                  <c:v>308.777158719536</c:v>
                </c:pt>
                <c:pt idx="49">
                  <c:v>345.239220135723</c:v>
                </c:pt>
                <c:pt idx="50">
                  <c:v>387.853735394208</c:v>
                </c:pt>
                <c:pt idx="51">
                  <c:v>437.658018433734</c:v>
                </c:pt>
                <c:pt idx="52">
                  <c:v>496.096892591244</c:v>
                </c:pt>
                <c:pt idx="53">
                  <c:v>565.130206532749</c:v>
                </c:pt>
                <c:pt idx="54">
                  <c:v>647.389948480776</c:v>
                </c:pt>
                <c:pt idx="55">
                  <c:v>694.485237011443</c:v>
                </c:pt>
                <c:pt idx="56">
                  <c:v>746.35515762824</c:v>
                </c:pt>
                <c:pt idx="57">
                  <c:v>803.0400231521</c:v>
                </c:pt>
                <c:pt idx="58">
                  <c:v>865.563715470346</c:v>
                </c:pt>
                <c:pt idx="59">
                  <c:v>934.719876200711</c:v>
                </c:pt>
                <c:pt idx="60">
                  <c:v>1011.03049695085</c:v>
                </c:pt>
                <c:pt idx="61">
                  <c:v>1095.8039783803</c:v>
                </c:pt>
                <c:pt idx="62">
                  <c:v>1190.13163157017</c:v>
                </c:pt>
                <c:pt idx="63">
                  <c:v>1295.19710787446</c:v>
                </c:pt>
                <c:pt idx="64">
                  <c:v>1412.75441811352</c:v>
                </c:pt>
                <c:pt idx="65">
                  <c:v>1544.27214689894</c:v>
                </c:pt>
                <c:pt idx="66">
                  <c:v>1691.87264419363</c:v>
                </c:pt>
                <c:pt idx="67">
                  <c:v>1858.39438964547</c:v>
                </c:pt>
                <c:pt idx="68">
                  <c:v>2046.49949809919</c:v>
                </c:pt>
                <c:pt idx="69">
                  <c:v>2260.20720205842</c:v>
                </c:pt>
              </c:numCache>
            </c:numRef>
          </c:yVal>
        </c:ser>
        <c:axId val="20298465"/>
        <c:axId val="28728670"/>
      </c:scatterChart>
      <c:valAx>
        <c:axId val="20298465"/>
        <c:scaling>
          <c:orientation val="minMax"/>
          <c:max val="25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周波数 [THz]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728670"/>
        <c:crosses val="min"/>
      </c:valAx>
      <c:valAx>
        <c:axId val="287286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2600">
                    <a:latin typeface="Arial"/>
                  </a:rPr>
                  <a:t>誘電率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298465"/>
        <c:crossesAt val="0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345600</xdr:colOff>
      <xdr:row>7</xdr:row>
      <xdr:rowOff>45000</xdr:rowOff>
    </xdr:from>
    <xdr:to>
      <xdr:col>5</xdr:col>
      <xdr:colOff>710640</xdr:colOff>
      <xdr:row>25</xdr:row>
      <xdr:rowOff>172080</xdr:rowOff>
    </xdr:to>
    <xdr:graphicFrame>
      <xdr:nvGraphicFramePr>
        <xdr:cNvPr id="0" name=""/>
        <xdr:cNvGraphicFramePr/>
      </xdr:nvGraphicFramePr>
      <xdr:xfrm>
        <a:off x="345600" y="1304640"/>
        <a:ext cx="5508360" cy="328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522000</xdr:colOff>
      <xdr:row>0</xdr:row>
      <xdr:rowOff>111600</xdr:rowOff>
    </xdr:from>
    <xdr:to>
      <xdr:col>9</xdr:col>
      <xdr:colOff>257760</xdr:colOff>
      <xdr:row>29</xdr:row>
      <xdr:rowOff>84600</xdr:rowOff>
    </xdr:to>
    <xdr:graphicFrame>
      <xdr:nvGraphicFramePr>
        <xdr:cNvPr id="1" name=""/>
        <xdr:cNvGraphicFramePr/>
      </xdr:nvGraphicFramePr>
      <xdr:xfrm>
        <a:off x="1550520" y="111600"/>
        <a:ext cx="7965360" cy="508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RowHeight="13.8"/>
  <cols>
    <col collapsed="false" hidden="false" max="11" min="1" style="0" width="11.5708502024291"/>
    <col collapsed="false" hidden="false" max="1025" min="12" style="0" width="8.53441295546559"/>
  </cols>
  <sheetData>
    <row r="1" customFormat="false" ht="16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2" t="n">
        <v>2400000</v>
      </c>
      <c r="B2" s="2" t="n">
        <f aca="false">A2*1000000000000*2*PI()</f>
        <v>1.5079644737231E+019</v>
      </c>
      <c r="C2" s="0" t="n">
        <v>0.999972</v>
      </c>
      <c r="D2" s="2" t="n">
        <v>2.39E-006</v>
      </c>
      <c r="E2" s="0" t="n">
        <v>-0.999944</v>
      </c>
      <c r="F2" s="2" t="n">
        <v>4.77987E-006</v>
      </c>
      <c r="G2" s="3" t="n">
        <f aca="false">1-13.8*13.8*1E+030/(B2*B2+1/9.3/9.3*1E+030)</f>
        <v>0.999999162517092</v>
      </c>
      <c r="H2" s="0" t="n">
        <f aca="false">13.8*13.8/9.3*1E+045/B2/(B2*B2+1/9.3/9.3*1E+030)</f>
        <v>5.97175379224598E-012</v>
      </c>
      <c r="I2" s="3" t="n">
        <f aca="false">1-13.8*13.8*1E+030/(B2*B2+D2*D2)</f>
        <v>0.999999162517091</v>
      </c>
      <c r="J2" s="0" t="n">
        <f aca="false">13.8*13.8*1E+030*D2/B2/(B2*B2+D2*D2)</f>
        <v>1.32734171547E-031</v>
      </c>
      <c r="K2" s="1" t="s">
        <v>10</v>
      </c>
    </row>
    <row r="3" customFormat="false" ht="13.8" hidden="false" customHeight="false" outlineLevel="0" collapsed="false">
      <c r="A3" s="2" t="n">
        <v>2222220</v>
      </c>
      <c r="B3" s="2" t="n">
        <f aca="false">A3*1000000000000*2*PI()</f>
        <v>1.39626200533206E+019</v>
      </c>
      <c r="C3" s="0" t="n">
        <v>0.999966</v>
      </c>
      <c r="D3" s="2" t="n">
        <v>3.13E-006</v>
      </c>
      <c r="E3" s="0" t="n">
        <v>-0.999932</v>
      </c>
      <c r="F3" s="2" t="n">
        <v>6.25979E-006</v>
      </c>
      <c r="G3" s="3" t="n">
        <f aca="false">1-13.8*13.8*1E+030/(B3*B3+1/9.3/9.3*1E+030)</f>
        <v>0.999999023157982</v>
      </c>
      <c r="H3" s="0" t="n">
        <f aca="false">13.8*13.8/9.3*1E+045/B3/(B3*B3+1/9.3/9.3*1E+030)</f>
        <v>7.52271248118902E-012</v>
      </c>
      <c r="I3" s="3" t="n">
        <f aca="false">1-13.8*13.8*1E+030/(B3*B3+D3*D3)</f>
        <v>0.999999023157982</v>
      </c>
      <c r="J3" s="0" t="n">
        <f aca="false">13.8*13.8*1E+030*D3/B3/(B3*B3+D3*D3)</f>
        <v>2.18978637627918E-031</v>
      </c>
      <c r="K3" s="0" t="n">
        <f aca="false">13.8*1E+015</f>
        <v>13800000000000000</v>
      </c>
    </row>
    <row r="4" customFormat="false" ht="13.8" hidden="false" customHeight="false" outlineLevel="0" collapsed="false">
      <c r="A4" s="2" t="n">
        <v>2068970</v>
      </c>
      <c r="B4" s="2" t="n">
        <f aca="false">A4*1000000000000*2*PI()</f>
        <v>1.29997219049954E+019</v>
      </c>
      <c r="C4" s="0" t="n">
        <v>0.999961</v>
      </c>
      <c r="D4" s="2" t="n">
        <v>4.02E-006</v>
      </c>
      <c r="E4" s="0" t="n">
        <v>-0.999922</v>
      </c>
      <c r="F4" s="2" t="n">
        <v>8.03969E-006</v>
      </c>
      <c r="G4" s="3" t="n">
        <f aca="false">1-13.8*13.8*1E+030/(B4*B4+1/9.3/9.3*1E+030)</f>
        <v>0.999998873087882</v>
      </c>
      <c r="H4" s="0" t="n">
        <f aca="false">13.8*13.8/9.3*1E+045/B4/(B4*B4+1/9.3/9.3*1E+030)</f>
        <v>9.32122601903727E-012</v>
      </c>
      <c r="I4" s="3" t="n">
        <f aca="false">1-13.8*13.8*1E+030/(B4*B4+D4*D4)</f>
        <v>0.999998873087882</v>
      </c>
      <c r="J4" s="0" t="n">
        <f aca="false">13.8*13.8*1E+030*D4/B4/(B4*B4+D4*D4)</f>
        <v>3.4848335597157E-031</v>
      </c>
      <c r="K4" s="1" t="s">
        <v>11</v>
      </c>
    </row>
    <row r="5" customFormat="false" ht="13.8" hidden="false" customHeight="false" outlineLevel="0" collapsed="false">
      <c r="A5" s="2" t="n">
        <v>2000000</v>
      </c>
      <c r="B5" s="2" t="n">
        <f aca="false">A5*1000000000000*2*PI()</f>
        <v>1.25663706143592E+019</v>
      </c>
      <c r="C5" s="0" t="n">
        <v>0.999958</v>
      </c>
      <c r="D5" s="2" t="n">
        <v>4.52E-006</v>
      </c>
      <c r="E5" s="0" t="n">
        <v>-0.999916</v>
      </c>
      <c r="F5" s="2" t="n">
        <v>9.03962E-006</v>
      </c>
      <c r="G5" s="3" t="n">
        <f aca="false">1-13.8*13.8*1E+030/(B5*B5+1/9.3/9.3*1E+030)</f>
        <v>0.999998794024612</v>
      </c>
      <c r="H5" s="0" t="n">
        <f aca="false">13.8*13.8/9.3*1E+045/B5/(B5*B5+1/9.3/9.3*1E+030)</f>
        <v>1.03191905527701E-011</v>
      </c>
      <c r="I5" s="3" t="n">
        <f aca="false">1-13.8*13.8*1E+030/(B5*B5+D5*D5)</f>
        <v>0.999998794024612</v>
      </c>
      <c r="J5" s="0" t="n">
        <f aca="false">13.8*13.8*1E+030*D5/B5/(B5*B5+D5*D5)</f>
        <v>4.33777494108005E-031</v>
      </c>
      <c r="K5" s="0" t="n">
        <f aca="false">1/9.3*1E+015</f>
        <v>107526881720430</v>
      </c>
    </row>
    <row r="6" customFormat="false" ht="13.8" hidden="false" customHeight="false" outlineLevel="0" collapsed="false">
      <c r="A6" s="2" t="n">
        <v>1714290</v>
      </c>
      <c r="B6" s="2" t="n">
        <f aca="false">A6*1000000000000*2*PI()</f>
        <v>1.07712017402449E+019</v>
      </c>
      <c r="C6" s="0" t="n">
        <v>0.999942</v>
      </c>
      <c r="D6" s="2" t="n">
        <v>7.78E-006</v>
      </c>
      <c r="E6" s="0" t="n">
        <v>-0.999884</v>
      </c>
      <c r="F6" s="2" t="n">
        <v>1.55591E-005</v>
      </c>
      <c r="G6" s="3" t="n">
        <f aca="false">1-13.8*13.8*1E+030/(B6*B6+1/9.3/9.3*1E+030)</f>
        <v>0.999998358541707</v>
      </c>
      <c r="H6" s="0" t="n">
        <f aca="false">13.8*13.8/9.3*1E+045/B6/(B6*B6+1/9.3/9.3*1E+030)</f>
        <v>1.63863695070445E-011</v>
      </c>
      <c r="I6" s="3" t="n">
        <f aca="false">1-13.8*13.8*1E+030/(B6*B6+D6*D6)</f>
        <v>0.999998358541707</v>
      </c>
      <c r="J6" s="0" t="n">
        <f aca="false">13.8*13.8*1E+030*D6/B6/(B6*B6+D6*D6)</f>
        <v>1.18561937943085E-030</v>
      </c>
    </row>
    <row r="7" customFormat="false" ht="13.8" hidden="false" customHeight="false" outlineLevel="0" collapsed="false">
      <c r="A7" s="2" t="n">
        <v>1500000</v>
      </c>
      <c r="B7" s="2" t="n">
        <f aca="false">A7*1000000000000*2*PI()</f>
        <v>9.42477796076938E+018</v>
      </c>
      <c r="C7" s="0" t="n">
        <v>0.999923</v>
      </c>
      <c r="D7" s="2" t="n">
        <v>1.25E-005</v>
      </c>
      <c r="E7" s="0" t="n">
        <v>-0.999846</v>
      </c>
      <c r="F7" s="2" t="n">
        <v>2.49981E-005</v>
      </c>
      <c r="G7" s="3" t="n">
        <f aca="false">1-13.8*13.8*1E+030/(B7*B7+1/9.3/9.3*1E+030)</f>
        <v>0.999997856043754</v>
      </c>
      <c r="H7" s="0" t="n">
        <f aca="false">13.8*13.8/9.3*1E+045/B7/(B7*B7+1/9.3/9.3*1E+030)</f>
        <v>2.44603035310993E-011</v>
      </c>
      <c r="I7" s="3" t="n">
        <f aca="false">1-13.8*13.8*1E+030/(B7*B7+D7*D7)</f>
        <v>0.999997856043754</v>
      </c>
      <c r="J7" s="0" t="n">
        <f aca="false">13.8*13.8*1E+030*D7/B7/(B7*B7+D7*D7)</f>
        <v>2.84351028586042E-030</v>
      </c>
    </row>
    <row r="8" customFormat="false" ht="13.8" hidden="false" customHeight="false" outlineLevel="0" collapsed="false">
      <c r="A8" s="2" t="n">
        <v>1200000</v>
      </c>
      <c r="B8" s="2" t="n">
        <f aca="false">A8*1000000000000*2*PI()</f>
        <v>7.5398223686155E+018</v>
      </c>
      <c r="C8" s="0" t="n">
        <v>0.999879</v>
      </c>
      <c r="D8" s="2" t="n">
        <v>2.75E-005</v>
      </c>
      <c r="E8" s="0" t="n">
        <v>-0.999758</v>
      </c>
      <c r="F8" s="2" t="n">
        <v>5.49933E-005</v>
      </c>
      <c r="G8" s="3" t="n">
        <f aca="false">1-13.8*13.8*1E+030/(B8*B8+1/9.3/9.3*1E+030)</f>
        <v>0.999996650068366</v>
      </c>
      <c r="H8" s="0" t="n">
        <f aca="false">13.8*13.8/9.3*1E+045/B8/(B8*B8+1/9.3/9.3*1E+030)</f>
        <v>4.77740303306806E-011</v>
      </c>
      <c r="I8" s="3" t="n">
        <f aca="false">1-13.8*13.8*1E+030/(B8*B8+D8*D8)</f>
        <v>0.999996650068366</v>
      </c>
      <c r="J8" s="0" t="n">
        <f aca="false">13.8*13.8*1E+030*D8/B8/(B8*B8+D8*D8)</f>
        <v>1.22182082595565E-029</v>
      </c>
    </row>
    <row r="9" customFormat="false" ht="13.8" hidden="false" customHeight="false" outlineLevel="0" collapsed="false">
      <c r="A9" s="2" t="n">
        <v>1000000</v>
      </c>
      <c r="B9" s="2" t="n">
        <f aca="false">A9*1000000000000*2*PI()</f>
        <v>6.28318530717959E+018</v>
      </c>
      <c r="C9" s="0" t="n">
        <v>0.999831</v>
      </c>
      <c r="D9" s="2" t="n">
        <v>5.25E-005</v>
      </c>
      <c r="E9" s="0" t="n">
        <v>-0.999662</v>
      </c>
      <c r="F9" s="0" t="n">
        <v>0.000104982</v>
      </c>
      <c r="G9" s="3" t="n">
        <f aca="false">1-13.8*13.8*1E+030/(B9*B9+1/9.3/9.3*1E+030)</f>
        <v>0.999995176098448</v>
      </c>
      <c r="H9" s="0" t="n">
        <f aca="false">13.8*13.8/9.3*1E+045/B9/(B9*B9+1/9.3/9.3*1E+030)</f>
        <v>8.25535244040283E-011</v>
      </c>
      <c r="I9" s="3" t="n">
        <f aca="false">1-13.8*13.8*1E+030/(B9*B9+D9*D9)</f>
        <v>0.999995176098447</v>
      </c>
      <c r="J9" s="0" t="n">
        <f aca="false">13.8*13.8*1E+030*D9/B9/(B9*B9+D9*D9)</f>
        <v>4.03067583020714E-029</v>
      </c>
    </row>
    <row r="10" customFormat="false" ht="13.8" hidden="false" customHeight="false" outlineLevel="0" collapsed="false">
      <c r="A10" s="0" t="n">
        <v>857143</v>
      </c>
      <c r="B10" s="2" t="n">
        <f aca="false">A10*1000000000000*2*PI()</f>
        <v>5.38558830375183E+018</v>
      </c>
      <c r="C10" s="0" t="n">
        <v>0.999794</v>
      </c>
      <c r="D10" s="2" t="n">
        <v>9.07E-005</v>
      </c>
      <c r="E10" s="0" t="n">
        <v>-0.999588</v>
      </c>
      <c r="F10" s="0" t="n">
        <v>0.000181363</v>
      </c>
      <c r="G10" s="3" t="n">
        <f aca="false">1-13.8*13.8*1E+030/(B10*B10+1/9.3/9.3*1E+030)</f>
        <v>0.999993434136188</v>
      </c>
      <c r="H10" s="0" t="n">
        <f aca="false">13.8*13.8/9.3*1E+045/B10/(B10*B10+1/9.3/9.3*1E+030)</f>
        <v>1.31091873655845E-010</v>
      </c>
      <c r="I10" s="3" t="n">
        <f aca="false">1-13.8*13.8*1E+030/(B10*B10+D10*D10)</f>
        <v>0.999993434136186</v>
      </c>
      <c r="J10" s="0" t="n">
        <f aca="false">13.8*13.8*1E+030*D10/B10/(B10*B10+D10*D10)</f>
        <v>1.10577306391521E-028</v>
      </c>
    </row>
    <row r="11" customFormat="false" ht="13.8" hidden="false" customHeight="false" outlineLevel="0" collapsed="false">
      <c r="A11" s="0" t="n">
        <v>750000</v>
      </c>
      <c r="B11" s="2" t="n">
        <f aca="false">A11*1000000000000*2*PI()</f>
        <v>4.71238898038469E+018</v>
      </c>
      <c r="C11" s="0" t="n">
        <v>0.999769</v>
      </c>
      <c r="D11" s="0" t="n">
        <v>0.00012</v>
      </c>
      <c r="E11" s="0" t="n">
        <v>-0.999538</v>
      </c>
      <c r="F11" s="0" t="n">
        <v>0.000239945</v>
      </c>
      <c r="G11" s="3" t="n">
        <f aca="false">1-13.8*13.8*1E+030/(B11*B11+1/9.3/9.3*1E+030)</f>
        <v>0.999991424175021</v>
      </c>
      <c r="H11" s="0" t="n">
        <f aca="false">13.8*13.8/9.3*1E+045/B11/(B11*B11+1/9.3/9.3*1E+030)</f>
        <v>1.95682428172382E-010</v>
      </c>
      <c r="I11" s="3" t="n">
        <f aca="false">1-13.8*13.8*1E+030/(B11*B11+D11*D11)</f>
        <v>0.999991424175017</v>
      </c>
      <c r="J11" s="0" t="n">
        <f aca="false">13.8*13.8*1E+030*D11/B11/(B11*B11+D11*D11)</f>
        <v>2.1838158995408E-028</v>
      </c>
    </row>
    <row r="12" customFormat="false" ht="13.8" hidden="false" customHeight="false" outlineLevel="0" collapsed="false">
      <c r="A12" s="0" t="n">
        <v>600000</v>
      </c>
      <c r="B12" s="2" t="n">
        <f aca="false">A12*1000000000000*2*PI()</f>
        <v>3.76991118430775E+018</v>
      </c>
      <c r="C12" s="0" t="n">
        <v>0.999706</v>
      </c>
      <c r="D12" s="0" t="n">
        <v>0.000236</v>
      </c>
      <c r="E12" s="0" t="n">
        <v>-0.999412</v>
      </c>
      <c r="F12" s="0" t="n">
        <v>0.000471861</v>
      </c>
      <c r="G12" s="3" t="n">
        <f aca="false">1-13.8*13.8*1E+030/(B12*B12+1/9.3/9.3*1E+030)</f>
        <v>0.999986600273474</v>
      </c>
      <c r="H12" s="0" t="n">
        <f aca="false">13.8*13.8/9.3*1E+045/B12/(B12*B12+1/9.3/9.3*1E+030)</f>
        <v>3.82192242412252E-010</v>
      </c>
      <c r="I12" s="3" t="n">
        <f aca="false">1-13.8*13.8*1E+030/(B12*B12+D12*D12)</f>
        <v>0.999986600273463</v>
      </c>
      <c r="J12" s="0" t="n">
        <f aca="false">13.8*13.8*1E+030*D12/B12/(B12*B12+D12*D12)</f>
        <v>8.38835534328826E-028</v>
      </c>
    </row>
    <row r="13" customFormat="false" ht="13.8" hidden="false" customHeight="false" outlineLevel="0" collapsed="false">
      <c r="A13" s="0" t="n">
        <v>500000</v>
      </c>
      <c r="B13" s="2" t="n">
        <f aca="false">A13*1000000000000*2*PI()</f>
        <v>3.14159265358979E+018</v>
      </c>
      <c r="C13" s="0" t="n">
        <v>0.999637</v>
      </c>
      <c r="D13" s="2" t="n">
        <v>9.88E-005</v>
      </c>
      <c r="E13" s="0" t="n">
        <v>-0.999274</v>
      </c>
      <c r="F13" s="0" t="n">
        <v>0.000197528</v>
      </c>
      <c r="G13" s="3" t="n">
        <f aca="false">1-13.8*13.8*1E+030/(B13*B13+1/9.3/9.3*1E+030)</f>
        <v>0.99998070439381</v>
      </c>
      <c r="H13" s="0" t="n">
        <f aca="false">13.8*13.8/9.3*1E+045/B13/(B13*B13+1/9.3/9.3*1E+030)</f>
        <v>6.60428194651971E-010</v>
      </c>
      <c r="I13" s="3" t="n">
        <f aca="false">1-13.8*13.8*1E+030/(B13*B13+D13*D13)</f>
        <v>0.999980704393787</v>
      </c>
      <c r="J13" s="0" t="n">
        <f aca="false">13.8*13.8*1E+030*D13/B13/(B13*B13+D13*D13)</f>
        <v>6.06827843084903E-028</v>
      </c>
    </row>
    <row r="14" customFormat="false" ht="13.8" hidden="false" customHeight="false" outlineLevel="0" collapsed="false">
      <c r="A14" s="0" t="n">
        <v>428571</v>
      </c>
      <c r="B14" s="2" t="n">
        <f aca="false">A14*1000000000000*2*PI()</f>
        <v>2.69279101028326E+018</v>
      </c>
      <c r="C14" s="0" t="n">
        <v>0.999395</v>
      </c>
      <c r="D14" s="0" t="n">
        <v>0.000168</v>
      </c>
      <c r="E14" s="0" t="n">
        <v>-0.99879</v>
      </c>
      <c r="F14" s="0" t="n">
        <v>0.000335797</v>
      </c>
      <c r="G14" s="3" t="n">
        <f aca="false">1-13.8*13.8*1E+030/(B14*B14+1/9.3/9.3*1E+030)</f>
        <v>0.999973736483503</v>
      </c>
      <c r="H14" s="0" t="n">
        <f aca="false">13.8*13.8/9.3*1E+045/B14/(B14*B14+1/9.3/9.3*1E+030)</f>
        <v>1.048738658573E-009</v>
      </c>
      <c r="I14" s="3" t="n">
        <f aca="false">1-13.8*13.8*1E+030/(B14*B14+D14*D14)</f>
        <v>0.999973736483461</v>
      </c>
      <c r="J14" s="0" t="n">
        <f aca="false">13.8*13.8*1E+030*D14/B14/(B14*B14+D14*D14)</f>
        <v>1.63854928276715E-027</v>
      </c>
    </row>
    <row r="15" customFormat="false" ht="13.8" hidden="false" customHeight="false" outlineLevel="0" collapsed="false">
      <c r="A15" s="0" t="n">
        <v>375000</v>
      </c>
      <c r="B15" s="2" t="n">
        <f aca="false">A15*1000000000000*2*PI()</f>
        <v>2.35619449019235E+018</v>
      </c>
      <c r="C15" s="0" t="n">
        <v>0.999156</v>
      </c>
      <c r="D15" s="0" t="n">
        <v>0.000267</v>
      </c>
      <c r="E15" s="0" t="n">
        <v>-0.998313</v>
      </c>
      <c r="F15" s="0" t="n">
        <v>0.000533549</v>
      </c>
      <c r="G15" s="3" t="n">
        <f aca="false">1-13.8*13.8*1E+030/(B15*B15+1/9.3/9.3*1E+030)</f>
        <v>0.999965696700138</v>
      </c>
      <c r="H15" s="0" t="n">
        <f aca="false">13.8*13.8/9.3*1E+045/B15/(B15*B15+1/9.3/9.3*1E+030)</f>
        <v>1.56545942293384E-009</v>
      </c>
      <c r="I15" s="3" t="n">
        <f aca="false">1-13.8*13.8*1E+030/(B15*B15+D15*D15)</f>
        <v>0.999965696700066</v>
      </c>
      <c r="J15" s="0" t="n">
        <f aca="false">13.8*13.8*1E+030*D15/B15/(B15*B15+D15*D15)</f>
        <v>3.88719230118261E-027</v>
      </c>
    </row>
    <row r="16" customFormat="false" ht="13.8" hidden="false" customHeight="false" outlineLevel="0" collapsed="false">
      <c r="A16" s="0" t="n">
        <v>359712</v>
      </c>
      <c r="B16" s="2" t="n">
        <f aca="false">A16*1000000000000*2*PI()</f>
        <v>2.26013715321618E+018</v>
      </c>
      <c r="C16" s="0" t="n">
        <v>0.999085</v>
      </c>
      <c r="D16" s="0" t="n">
        <v>0.00031</v>
      </c>
      <c r="E16" s="0" t="n">
        <v>-0.998171</v>
      </c>
      <c r="F16" s="0" t="n">
        <v>0.000619433</v>
      </c>
      <c r="G16" s="3" t="n">
        <f aca="false">1-13.8*13.8*1E+030/(B16*B16+1/9.3/9.3*1E+030)</f>
        <v>0.999962718911601</v>
      </c>
      <c r="H16" s="0" t="n">
        <f aca="false">13.8*13.8/9.3*1E+045/B16/(B16*B16+1/9.3/9.3*1E+030)</f>
        <v>1.773661911185E-009</v>
      </c>
      <c r="I16" s="3" t="n">
        <f aca="false">1-13.8*13.8*1E+030/(B16*B16+D16*D16)</f>
        <v>0.999962718911516</v>
      </c>
      <c r="J16" s="0" t="n">
        <f aca="false">13.8*13.8*1E+030*D16/B16/(B16*B16+D16*D16)</f>
        <v>5.11346730152026E-027</v>
      </c>
    </row>
    <row r="17" customFormat="false" ht="13.8" hidden="false" customHeight="false" outlineLevel="0" collapsed="false">
      <c r="A17" s="0" t="n">
        <v>303337</v>
      </c>
      <c r="B17" s="2" t="n">
        <f aca="false">A17*1000000000000*2*PI()</f>
        <v>1.90592258152393E+018</v>
      </c>
      <c r="C17" s="0" t="n">
        <v>0.99885</v>
      </c>
      <c r="D17" s="0" t="n">
        <v>0.00044</v>
      </c>
      <c r="E17" s="0" t="n">
        <v>-0.997702</v>
      </c>
      <c r="F17" s="0" t="n">
        <v>0.000878988</v>
      </c>
      <c r="G17" s="3" t="n">
        <f aca="false">1-13.8*13.8*1E+030/(B17*B17+1/9.3/9.3*1E+030)</f>
        <v>0.999947573886893</v>
      </c>
      <c r="H17" s="0" t="n">
        <f aca="false">13.8*13.8/9.3*1E+045/B17/(B17*B17+1/9.3/9.3*1E+030)</f>
        <v>2.95773633080624E-009</v>
      </c>
      <c r="I17" s="3" t="n">
        <f aca="false">1-13.8*13.8*1E+030/(B17*B17+D17*D17)</f>
        <v>0.999947573886726</v>
      </c>
      <c r="J17" s="0" t="n">
        <f aca="false">13.8*13.8*1E+030*D17/B17/(B17*B17+D17*D17)</f>
        <v>1.2103057104182E-026</v>
      </c>
    </row>
    <row r="18" customFormat="false" ht="13.8" hidden="false" customHeight="false" outlineLevel="0" collapsed="false">
      <c r="A18" s="0" t="n">
        <v>287356</v>
      </c>
      <c r="B18" s="2" t="n">
        <f aca="false">A18*1000000000000*2*PI()</f>
        <v>1.8055109971299E+018</v>
      </c>
      <c r="C18" s="0" t="n">
        <v>0.99871</v>
      </c>
      <c r="D18" s="0" t="n">
        <v>0.000533</v>
      </c>
      <c r="E18" s="0" t="n">
        <v>-0.997422</v>
      </c>
      <c r="F18" s="0" t="n">
        <v>0.00106462</v>
      </c>
      <c r="G18" s="3" t="n">
        <f aca="false">1-13.8*13.8*1E+030/(B18*B18+1/9.3/9.3*1E+030)</f>
        <v>0.999941580491977</v>
      </c>
      <c r="H18" s="0" t="n">
        <f aca="false">13.8*13.8/9.3*1E+045/B18/(B18*B18+1/9.3/9.3*1E+030)</f>
        <v>3.47916326141467E-009</v>
      </c>
      <c r="I18" s="3" t="n">
        <f aca="false">1-13.8*13.8*1E+030/(B18*B18+D18*D18)</f>
        <v>0.99994158049177</v>
      </c>
      <c r="J18" s="0" t="n">
        <f aca="false">13.8*13.8*1E+030*D18/B18/(B18*B18+D18*D18)</f>
        <v>1.72458644316736E-026</v>
      </c>
    </row>
    <row r="19" customFormat="false" ht="13.8" hidden="false" customHeight="false" outlineLevel="0" collapsed="false">
      <c r="A19" s="0" t="n">
        <v>244898</v>
      </c>
      <c r="B19" s="2" t="n">
        <f aca="false">A19*1000000000000*2*PI()</f>
        <v>1.53873951535767E+018</v>
      </c>
      <c r="C19" s="0" t="n">
        <v>0.9982</v>
      </c>
      <c r="D19" s="0" t="n">
        <v>0.00094</v>
      </c>
      <c r="E19" s="0" t="n">
        <v>-0.996404</v>
      </c>
      <c r="F19" s="0" t="n">
        <v>0.00187662</v>
      </c>
      <c r="G19" s="3" t="n">
        <f aca="false">1-13.8*13.8*1E+030/(B19*B19+1/9.3/9.3*1E+030)</f>
        <v>0.999919568168667</v>
      </c>
      <c r="H19" s="0" t="n">
        <f aca="false">13.8*13.8/9.3*1E+045/B19/(B19*B19+1/9.3/9.3*1E+030)</f>
        <v>5.6205640577885E-009</v>
      </c>
      <c r="I19" s="3" t="n">
        <f aca="false">1-13.8*13.8*1E+030/(B19*B19+D19*D19)</f>
        <v>0.999919568168274</v>
      </c>
      <c r="J19" s="0" t="n">
        <f aca="false">13.8*13.8*1E+030*D19/B19/(B19*B19+D19*D19)</f>
        <v>4.91349712331227E-026</v>
      </c>
    </row>
    <row r="20" customFormat="false" ht="13.8" hidden="false" customHeight="false" outlineLevel="0" collapsed="false">
      <c r="A20" s="0" t="n">
        <v>224888</v>
      </c>
      <c r="B20" s="2" t="n">
        <f aca="false">A20*1000000000000*2*PI()</f>
        <v>1.413012977361E+018</v>
      </c>
      <c r="C20" s="0" t="n">
        <v>0.99788</v>
      </c>
      <c r="D20" s="0" t="n">
        <v>0.00123</v>
      </c>
      <c r="E20" s="0" t="n">
        <v>-0.995766</v>
      </c>
      <c r="F20" s="0" t="n">
        <v>0.00245478</v>
      </c>
      <c r="G20" s="3" t="n">
        <f aca="false">1-13.8*13.8*1E+030/(B20*B20+1/9.3/9.3*1E+030)</f>
        <v>0.999904618121966</v>
      </c>
      <c r="H20" s="0" t="n">
        <f aca="false">13.8*13.8/9.3*1E+045/B20/(B20*B20+1/9.3/9.3*1E+030)</f>
        <v>7.25833101459904E-009</v>
      </c>
      <c r="I20" s="3" t="n">
        <f aca="false">1-13.8*13.8*1E+030/(B20*B20+D20*D20)</f>
        <v>0.999904618121414</v>
      </c>
      <c r="J20" s="0" t="n">
        <f aca="false">13.8*13.8*1E+030*D20/B20/(B20*B20+D20*D20)</f>
        <v>8.30280489568008E-026</v>
      </c>
    </row>
    <row r="21" customFormat="false" ht="13.8" hidden="false" customHeight="false" outlineLevel="0" collapsed="false">
      <c r="A21" s="0" t="n">
        <v>206044</v>
      </c>
      <c r="B21" s="2" t="n">
        <f aca="false">A21*1000000000000*2*PI()</f>
        <v>1.29461263343251E+018</v>
      </c>
      <c r="C21" s="0" t="n">
        <v>0.99759</v>
      </c>
      <c r="D21" s="0" t="n">
        <v>0.00157</v>
      </c>
      <c r="E21" s="0" t="n">
        <v>-0.995188</v>
      </c>
      <c r="F21" s="0" t="n">
        <v>0.00313243</v>
      </c>
      <c r="G21" s="3" t="n">
        <f aca="false">1-13.8*13.8*1E+030/(B21*B21+1/9.3/9.3*1E+030)</f>
        <v>0.999886373798563</v>
      </c>
      <c r="H21" s="0" t="n">
        <f aca="false">13.8*13.8/9.3*1E+045/B21/(B21*B21+1/9.3/9.3*1E+030)</f>
        <v>9.43747249696418E-009</v>
      </c>
      <c r="I21" s="3" t="n">
        <f aca="false">1-13.8*13.8*1E+030/(B21*B21+D21*D21)</f>
        <v>0.999886373797779</v>
      </c>
      <c r="J21" s="0" t="n">
        <f aca="false">13.8*13.8*1E+030*D21/B21/(B21*B21+D21*D21)</f>
        <v>1.37796536878763E-025</v>
      </c>
    </row>
    <row r="22" customFormat="false" ht="13.8" hidden="false" customHeight="false" outlineLevel="0" collapsed="false">
      <c r="A22" s="0" t="n">
        <v>187852</v>
      </c>
      <c r="B22" s="2" t="n">
        <f aca="false">A22*1000000000000*2*PI()</f>
        <v>1.1803089263243E+018</v>
      </c>
      <c r="C22" s="0" t="n">
        <v>0.99734</v>
      </c>
      <c r="D22" s="0" t="n">
        <v>0.00186</v>
      </c>
      <c r="E22" s="0" t="n">
        <v>-0.994691</v>
      </c>
      <c r="F22" s="0" t="n">
        <v>0.0037101</v>
      </c>
      <c r="G22" s="3" t="n">
        <f aca="false">1-13.8*13.8*1E+030/(B22*B22+1/9.3/9.3*1E+030)</f>
        <v>0.999863300544074</v>
      </c>
      <c r="H22" s="0" t="n">
        <f aca="false">13.8*13.8/9.3*1E+045/B22/(B22*B22+1/9.3/9.3*1E+030)</f>
        <v>1.2453405969178E-008</v>
      </c>
      <c r="I22" s="3" t="n">
        <f aca="false">1-13.8*13.8*1E+030/(B22*B22+D22*D22)</f>
        <v>0.99986330054294</v>
      </c>
      <c r="J22" s="0" t="n">
        <f aca="false">13.8*13.8*1E+030*D22/B22/(B22*B22+D22*D22)</f>
        <v>2.15419018242673E-025</v>
      </c>
    </row>
    <row r="23" customFormat="false" ht="13.8" hidden="false" customHeight="false" outlineLevel="0" collapsed="false">
      <c r="A23" s="0" t="n">
        <v>170551</v>
      </c>
      <c r="B23" s="2" t="n">
        <f aca="false">A23*1000000000000*2*PI()</f>
        <v>1.07160353732479E+018</v>
      </c>
      <c r="C23" s="0" t="n">
        <v>0.99708</v>
      </c>
      <c r="D23" s="0" t="n">
        <v>0.00234</v>
      </c>
      <c r="E23" s="0" t="n">
        <v>-0.994174</v>
      </c>
      <c r="F23" s="0" t="n">
        <v>0.00466633</v>
      </c>
      <c r="G23" s="3" t="n">
        <f aca="false">1-13.8*13.8*1E+030/(B23*B23+1/9.3/9.3*1E+030)</f>
        <v>0.99983415977001</v>
      </c>
      <c r="H23" s="0" t="n">
        <f aca="false">13.8*13.8/9.3*1E+045/B23/(B23*B23+1/9.3/9.3*1E+030)</f>
        <v>1.66407464826834E-008</v>
      </c>
      <c r="I23" s="3" t="n">
        <f aca="false">1-13.8*13.8*1E+030/(B23*B23+D23*D23)</f>
        <v>0.999834159768341</v>
      </c>
      <c r="J23" s="0" t="n">
        <f aca="false">13.8*13.8*1E+030*D23/B23/(B23*B23+D23*D23)</f>
        <v>3.6213592860233E-025</v>
      </c>
    </row>
    <row r="24" customFormat="false" ht="13.8" hidden="false" customHeight="false" outlineLevel="0" collapsed="false">
      <c r="A24" s="0" t="n">
        <v>154242</v>
      </c>
      <c r="B24" s="2" t="n">
        <f aca="false">A24*1000000000000*2*PI()</f>
        <v>9.69131068149994E+017</v>
      </c>
      <c r="C24" s="0" t="n">
        <v>0.99665</v>
      </c>
      <c r="D24" s="0" t="n">
        <v>0.00268</v>
      </c>
      <c r="E24" s="0" t="n">
        <v>-0.993318</v>
      </c>
      <c r="F24" s="0" t="n">
        <v>0.00534204</v>
      </c>
      <c r="G24" s="3" t="n">
        <f aca="false">1-13.8*13.8*1E+030/(B24*B24+1/9.3/9.3*1E+030)</f>
        <v>0.999797234933291</v>
      </c>
      <c r="H24" s="0" t="n">
        <f aca="false">13.8*13.8/9.3*1E+045/B24/(B24*B24+1/9.3/9.3*1E+030)</f>
        <v>2.24971586007728E-008</v>
      </c>
      <c r="I24" s="3" t="n">
        <f aca="false">1-13.8*13.8*1E+030/(B24*B24+D24*D24)</f>
        <v>0.999797234930794</v>
      </c>
      <c r="J24" s="0" t="n">
        <f aca="false">13.8*13.8*1E+030*D24/B24/(B24*B24+D24*D24)</f>
        <v>5.6071918786829E-025</v>
      </c>
    </row>
    <row r="25" customFormat="false" ht="13.8" hidden="false" customHeight="false" outlineLevel="0" collapsed="false">
      <c r="A25" s="0" t="n">
        <v>138632</v>
      </c>
      <c r="B25" s="2" t="n">
        <f aca="false">A25*1000000000000*2*PI()</f>
        <v>8.71050545504921E+017</v>
      </c>
      <c r="C25" s="0" t="n">
        <v>0.99652</v>
      </c>
      <c r="D25" s="0" t="n">
        <v>0.00285</v>
      </c>
      <c r="E25" s="0" t="n">
        <v>-0.99306</v>
      </c>
      <c r="F25" s="0" t="n">
        <v>0.00568016</v>
      </c>
      <c r="G25" s="3" t="n">
        <f aca="false">1-13.8*13.8*1E+030/(B25*B25+1/9.3/9.3*1E+030)</f>
        <v>0.999749001311616</v>
      </c>
      <c r="H25" s="0" t="n">
        <f aca="false">13.8*13.8/9.3*1E+045/B25/(B25*B25+1/9.3/9.3*1E+030)</f>
        <v>3.09845466685638E-008</v>
      </c>
      <c r="I25" s="3" t="n">
        <f aca="false">1-13.8*13.8*1E+030/(B25*B25+D25*D25)</f>
        <v>0.999749001307791</v>
      </c>
      <c r="J25" s="0" t="n">
        <f aca="false">13.8*13.8*1E+030*D25/B25/(B25*B25+D25*D25)</f>
        <v>8.2124542196498E-025</v>
      </c>
    </row>
    <row r="26" customFormat="false" ht="13.8" hidden="false" customHeight="false" outlineLevel="0" collapsed="false">
      <c r="A26" s="0" t="n">
        <v>127011</v>
      </c>
      <c r="B26" s="2" t="n">
        <f aca="false">A26*1000000000000*2*PI()</f>
        <v>7.98033649050186E+017</v>
      </c>
      <c r="C26" s="0" t="n">
        <v>0.99624</v>
      </c>
      <c r="D26" s="0" t="n">
        <v>0.00376</v>
      </c>
      <c r="E26" s="0" t="n">
        <v>-0.992508</v>
      </c>
      <c r="F26" s="0" t="n">
        <v>0.00749172</v>
      </c>
      <c r="G26" s="3" t="n">
        <f aca="false">1-13.8*13.8*1E+030/(B26*B26+1/9.3/9.3*1E+030)</f>
        <v>0.9997009693138</v>
      </c>
      <c r="H26" s="0" t="n">
        <f aca="false">13.8*13.8/9.3*1E+045/B26/(B26*B26+1/9.3/9.3*1E+030)</f>
        <v>4.02913301513564E-008</v>
      </c>
      <c r="I26" s="3" t="n">
        <f aca="false">1-13.8*13.8*1E+030/(B26*B26+D26*D26)</f>
        <v>0.999700969308372</v>
      </c>
      <c r="J26" s="0" t="n">
        <f aca="false">13.8*13.8*1E+030*D26/B26/(B26*B26+D26*D26)</f>
        <v>1.40890725831107E-024</v>
      </c>
    </row>
    <row r="27" customFormat="false" ht="13.8" hidden="false" customHeight="false" outlineLevel="0" collapsed="false">
      <c r="A27" s="0" t="n">
        <v>121065</v>
      </c>
      <c r="B27" s="2" t="n">
        <f aca="false">A27*1000000000000*2*PI()</f>
        <v>7.60673829213697E+017</v>
      </c>
      <c r="C27" s="0" t="n">
        <v>0.996</v>
      </c>
      <c r="D27" s="0" t="n">
        <v>0.0056</v>
      </c>
      <c r="E27" s="0" t="n">
        <v>-0.992047</v>
      </c>
      <c r="F27" s="0" t="n">
        <v>0.0111552</v>
      </c>
      <c r="G27" s="3" t="n">
        <f aca="false">1-13.8*13.8*1E+030/(B27*B27+1/9.3/9.3*1E+030)</f>
        <v>0.999670874740391</v>
      </c>
      <c r="H27" s="0" t="n">
        <f aca="false">13.8*13.8/9.3*1E+045/B27/(B27*B27+1/9.3/9.3*1E+030)</f>
        <v>4.65242939904319E-008</v>
      </c>
      <c r="I27" s="3" t="n">
        <f aca="false">1-13.8*13.8*1E+030/(B27*B27+D27*D27)</f>
        <v>0.999670874733815</v>
      </c>
      <c r="J27" s="0" t="n">
        <f aca="false">13.8*13.8*1E+030*D27/B27/(B27*B27+D27*D27)</f>
        <v>2.42298527943758E-024</v>
      </c>
    </row>
    <row r="28" customFormat="false" ht="13.8" hidden="false" customHeight="false" outlineLevel="0" collapsed="false">
      <c r="A28" s="0" t="n">
        <v>109409</v>
      </c>
      <c r="B28" s="2" t="n">
        <f aca="false">A28*1000000000000*2*PI()</f>
        <v>6.87437021273211E+017</v>
      </c>
      <c r="C28" s="0" t="n">
        <v>0.99592</v>
      </c>
      <c r="D28" s="0" t="n">
        <v>0.0061</v>
      </c>
      <c r="E28" s="0" t="n">
        <v>-0.991894</v>
      </c>
      <c r="F28" s="0" t="n">
        <v>0.0121502</v>
      </c>
      <c r="G28" s="3" t="n">
        <f aca="false">1-13.8*13.8*1E+030/(B28*B28+1/9.3/9.3*1E+030)</f>
        <v>0.999597011801267</v>
      </c>
      <c r="H28" s="0" t="n">
        <f aca="false">13.8*13.8/9.3*1E+045/B28/(B28*B28+1/9.3/9.3*1E+030)</f>
        <v>6.30342315571181E-008</v>
      </c>
      <c r="I28" s="3" t="n">
        <f aca="false">1-13.8*13.8*1E+030/(B28*B28+D28*D28)</f>
        <v>0.999597011791408</v>
      </c>
      <c r="J28" s="0" t="n">
        <f aca="false">13.8*13.8*1E+030*D28/B28/(B28*B28+D28*D28)</f>
        <v>3.57593204372513E-024</v>
      </c>
    </row>
    <row r="29" customFormat="false" ht="13.8" hidden="false" customHeight="false" outlineLevel="0" collapsed="false">
      <c r="A29" s="0" t="n">
        <v>95663.3</v>
      </c>
      <c r="B29" s="2" t="n">
        <f aca="false">A29*1000000000000*2*PI()</f>
        <v>6.01070240996313E+017</v>
      </c>
      <c r="C29" s="0" t="n">
        <v>0.99525</v>
      </c>
      <c r="D29" s="0" t="n">
        <v>0.00615</v>
      </c>
      <c r="E29" s="0" t="n">
        <v>-0.99056</v>
      </c>
      <c r="F29" s="0" t="n">
        <v>0.0122416</v>
      </c>
      <c r="G29" s="3" t="n">
        <f aca="false">1-13.8*13.8*1E+030/(B29*B29+1/9.3/9.3*1E+030)</f>
        <v>0.9994728821711</v>
      </c>
      <c r="H29" s="0" t="n">
        <f aca="false">13.8*13.8/9.3*1E+045/B29/(B29*B29+1/9.3/9.3*1E+030)</f>
        <v>9.42973592352272E-008</v>
      </c>
      <c r="I29" s="3" t="n">
        <f aca="false">1-13.8*13.8*1E+030/(B29*B29+D29*D29)</f>
        <v>0.999472882154231</v>
      </c>
      <c r="J29" s="0" t="n">
        <f aca="false">13.8*13.8*1E+030*D29/B29/(B29*B29+D29*D29)</f>
        <v>5.393337634059E-024</v>
      </c>
    </row>
    <row r="30" customFormat="false" ht="13.8" hidden="false" customHeight="false" outlineLevel="0" collapsed="false">
      <c r="A30" s="0" t="n">
        <v>72586.5</v>
      </c>
      <c r="B30" s="2" t="n">
        <f aca="false">A30*1000000000000*2*PI()</f>
        <v>4.56074430299591E+017</v>
      </c>
      <c r="C30" s="0" t="n">
        <v>0.991</v>
      </c>
      <c r="D30" s="0" t="n">
        <v>0.00895</v>
      </c>
      <c r="E30" s="0" t="n">
        <v>-0.982161</v>
      </c>
      <c r="F30" s="0" t="n">
        <v>0.0177389</v>
      </c>
      <c r="G30" s="3" t="n">
        <f aca="false">1-13.8*13.8*1E+030/(B30*B30+1/9.3/9.3*1E+030)</f>
        <v>0.999084440232819</v>
      </c>
      <c r="H30" s="0" t="n">
        <f aca="false">13.8*13.8/9.3*1E+045/B30/(B30*B30+1/9.3/9.3*1E+030)</f>
        <v>2.1585793952313E-007</v>
      </c>
      <c r="I30" s="3" t="n">
        <f aca="false">1-13.8*13.8*1E+030/(B30*B30+D30*D30)</f>
        <v>0.999084440181927</v>
      </c>
      <c r="J30" s="0" t="n">
        <f aca="false">13.8*13.8*1E+030*D30/B30/(B30*B30+D30*D30)</f>
        <v>1.79669365949115E-023</v>
      </c>
    </row>
    <row r="31" customFormat="false" ht="13.8" hidden="false" customHeight="false" outlineLevel="0" collapsed="false">
      <c r="A31" s="0" t="n">
        <v>62906.3</v>
      </c>
      <c r="B31" s="2" t="n">
        <f aca="false">A31*1000000000000*2*PI()</f>
        <v>3.95251939889031E+017</v>
      </c>
      <c r="C31" s="0" t="n">
        <v>0.988</v>
      </c>
      <c r="D31" s="0" t="n">
        <v>0.0106</v>
      </c>
      <c r="E31" s="0" t="n">
        <v>-0.976256</v>
      </c>
      <c r="F31" s="0" t="n">
        <v>0.0209456</v>
      </c>
      <c r="G31" s="3" t="n">
        <f aca="false">1-13.8*13.8*1E+030/(B31*B31+1/9.3/9.3*1E+030)</f>
        <v>0.998780981994463</v>
      </c>
      <c r="H31" s="0" t="n">
        <f aca="false">13.8*13.8/9.3*1E+045/B31/(B31*B31+1/9.3/9.3*1E+030)</f>
        <v>3.31629504293435E-007</v>
      </c>
      <c r="I31" s="3" t="n">
        <f aca="false">1-13.8*13.8*1E+030/(B31*B31+D31*D31)</f>
        <v>0.998780981904245</v>
      </c>
      <c r="J31" s="0" t="n">
        <f aca="false">13.8*13.8*1E+030*D31/B31/(B31*B31+D31*D31)</f>
        <v>3.26920389527604E-023</v>
      </c>
    </row>
    <row r="32" customFormat="false" ht="13.8" hidden="false" customHeight="false" outlineLevel="0" collapsed="false">
      <c r="A32" s="0" t="n">
        <v>53229.2</v>
      </c>
      <c r="B32" s="2" t="n">
        <f aca="false">A32*1000000000000*2*PI()</f>
        <v>3.34448927352924E+017</v>
      </c>
      <c r="C32" s="0" t="n">
        <v>0.986</v>
      </c>
      <c r="D32" s="0" t="n">
        <v>0.0118</v>
      </c>
      <c r="E32" s="0" t="n">
        <v>-0.972335</v>
      </c>
      <c r="F32" s="0" t="n">
        <v>0.0232696</v>
      </c>
      <c r="G32" s="3" t="n">
        <f aca="false">1-13.8*13.8*1E+030/(B32*B32+1/9.3/9.3*1E+030)</f>
        <v>0.998297455339132</v>
      </c>
      <c r="H32" s="0" t="n">
        <f aca="false">13.8*13.8/9.3*1E+045/B32/(B32*B32+1/9.3/9.3*1E+030)</f>
        <v>5.47376006919276E-007</v>
      </c>
      <c r="I32" s="3" t="n">
        <f aca="false">1-13.8*13.8*1E+030/(B32*B32+D32*D32)</f>
        <v>0.998297455163148</v>
      </c>
      <c r="J32" s="0" t="n">
        <f aca="false">13.8*13.8*1E+030*D32/B32/(B32*B32+D32*D32)</f>
        <v>6.0069049208372E-023</v>
      </c>
    </row>
    <row r="33" customFormat="false" ht="13.8" hidden="false" customHeight="false" outlineLevel="0" collapsed="false">
      <c r="A33" s="0" t="n">
        <v>48394.9</v>
      </c>
      <c r="B33" s="2" t="n">
        <f aca="false">A33*1000000000000*2*PI()</f>
        <v>3.04074124622425E+017</v>
      </c>
      <c r="C33" s="0" t="n">
        <v>0.983</v>
      </c>
      <c r="D33" s="0" t="n">
        <v>0.0115</v>
      </c>
      <c r="E33" s="0" t="n">
        <v>-0.966421</v>
      </c>
      <c r="F33" s="0" t="n">
        <v>0.022609</v>
      </c>
      <c r="G33" s="3" t="n">
        <f aca="false">1-13.8*13.8*1E+030/(B33*B33+1/9.3/9.3*1E+030)</f>
        <v>0.997940322673517</v>
      </c>
      <c r="H33" s="0" t="n">
        <f aca="false">13.8*13.8/9.3*1E+045/B33/(B33*B33+1/9.3/9.3*1E+030)</f>
        <v>7.28344381627178E-007</v>
      </c>
      <c r="I33" s="3" t="n">
        <f aca="false">1-13.8*13.8*1E+030/(B33*B33+D33*D33)</f>
        <v>0.99794032241596</v>
      </c>
      <c r="J33" s="0" t="n">
        <f aca="false">13.8*13.8*1E+030*D33/B33/(B33*B33+D33*D33)</f>
        <v>7.78964413557843E-023</v>
      </c>
    </row>
    <row r="34" customFormat="false" ht="13.8" hidden="false" customHeight="false" outlineLevel="0" collapsed="false">
      <c r="A34" s="0" t="n">
        <v>43554</v>
      </c>
      <c r="B34" s="2" t="n">
        <f aca="false">A34*1000000000000*2*PI()</f>
        <v>2.736578528689E+017</v>
      </c>
      <c r="C34" s="0" t="n">
        <v>0.979</v>
      </c>
      <c r="D34" s="0" t="n">
        <v>0.0107</v>
      </c>
      <c r="E34" s="0" t="n">
        <v>-0.958555</v>
      </c>
      <c r="F34" s="0" t="n">
        <v>0.0209506</v>
      </c>
      <c r="G34" s="3" t="n">
        <f aca="false">1-13.8*13.8*1E+030/(B34*B34+1/9.3/9.3*1E+030)</f>
        <v>0.997457023917823</v>
      </c>
      <c r="H34" s="0" t="n">
        <f aca="false">13.8*13.8/9.3*1E+045/B34/(B34*B34+1/9.3/9.3*1E+030)</f>
        <v>9.99197667962013E-007</v>
      </c>
      <c r="I34" s="3" t="n">
        <f aca="false">1-13.8*13.8*1E+030/(B34*B34+D34*D34)</f>
        <v>0.997457023525214</v>
      </c>
      <c r="J34" s="0" t="n">
        <f aca="false">13.8*13.8*1E+030*D34/B34/(B34*B34+D34*D34)</f>
        <v>9.94301752898907E-023</v>
      </c>
    </row>
    <row r="35" customFormat="false" ht="13.8" hidden="false" customHeight="false" outlineLevel="0" collapsed="false">
      <c r="A35" s="0" t="n">
        <v>36297.6</v>
      </c>
      <c r="B35" s="2" t="n">
        <f aca="false">A35*1000000000000*2*PI()</f>
        <v>2.28064547005882E+017</v>
      </c>
      <c r="C35" s="0" t="n">
        <v>0.963</v>
      </c>
      <c r="D35" s="0" t="n">
        <v>0.0101</v>
      </c>
      <c r="E35" s="0" t="n">
        <v>-0.927471</v>
      </c>
      <c r="F35" s="0" t="n">
        <v>0.0194526</v>
      </c>
      <c r="G35" s="3" t="n">
        <f aca="false">1-13.8*13.8*1E+030/(B35*B35+1/9.3/9.3*1E+030)</f>
        <v>0.996338639273795</v>
      </c>
      <c r="H35" s="0" t="n">
        <f aca="false">13.8*13.8/9.3*1E+045/B35/(B35*B35+1/9.3/9.3*1E+030)</f>
        <v>1.72624244719797E-006</v>
      </c>
      <c r="I35" s="3" t="n">
        <f aca="false">1-13.8*13.8*1E+030/(B35*B35+D35*D35)</f>
        <v>0.996338638459913</v>
      </c>
      <c r="J35" s="0" t="n">
        <f aca="false">13.8*13.8*1E+030*D35/B35/(B35*B35+D35*D35)</f>
        <v>1.62145989108614E-022</v>
      </c>
    </row>
    <row r="36" customFormat="false" ht="13.8" hidden="false" customHeight="false" outlineLevel="0" collapsed="false">
      <c r="A36" s="0" t="n">
        <v>29041.6</v>
      </c>
      <c r="B36" s="2" t="n">
        <f aca="false">A36*1000000000000*2*PI()</f>
        <v>1.82473754416987E+017</v>
      </c>
      <c r="C36" s="0" t="n">
        <v>0.929</v>
      </c>
      <c r="D36" s="0" t="n">
        <v>0.0178</v>
      </c>
      <c r="E36" s="0" t="n">
        <v>-0.863358</v>
      </c>
      <c r="F36" s="0" t="n">
        <v>0.0330724</v>
      </c>
      <c r="G36" s="3" t="n">
        <f aca="false">1-13.8*13.8*1E+030/(B36*B36+1/9.3/9.3*1E+030)</f>
        <v>0.994280511298585</v>
      </c>
      <c r="H36" s="0" t="n">
        <f aca="false">13.8*13.8/9.3*1E+045/B36/(B36*B36+1/9.3/9.3*1E+030)</f>
        <v>3.37034105021473E-006</v>
      </c>
      <c r="I36" s="3" t="n">
        <f aca="false">1-13.8*13.8*1E+030/(B36*B36+D36*D36)</f>
        <v>0.994280509312534</v>
      </c>
      <c r="J36" s="0" t="n">
        <f aca="false">13.8*13.8*1E+030*D36/B36/(B36*B36+D36*D36)</f>
        <v>5.57926451188438E-022</v>
      </c>
    </row>
    <row r="37" customFormat="false" ht="13.8" hidden="false" customHeight="false" outlineLevel="0" collapsed="false">
      <c r="A37" s="0" t="n">
        <v>26619.3</v>
      </c>
      <c r="B37" s="2" t="n">
        <f aca="false">A37*1000000000000*2*PI()</f>
        <v>1.67253994647406E+017</v>
      </c>
      <c r="C37" s="0" t="n">
        <v>0.911</v>
      </c>
      <c r="D37" s="0" t="n">
        <v>0.0283</v>
      </c>
      <c r="E37" s="0" t="n">
        <v>-0.830722</v>
      </c>
      <c r="F37" s="0" t="n">
        <v>0.0515626</v>
      </c>
      <c r="G37" s="3" t="n">
        <f aca="false">1-13.8*13.8*1E+030/(B37*B37+1/9.3/9.3*1E+030)</f>
        <v>0.993192228113894</v>
      </c>
      <c r="H37" s="0" t="n">
        <f aca="false">13.8*13.8/9.3*1E+045/B37/(B37*B37+1/9.3/9.3*1E+030)</f>
        <v>4.37668758776248E-006</v>
      </c>
      <c r="I37" s="3" t="n">
        <f aca="false">1-13.8*13.8*1E+030/(B37*B37+D37*D37)</f>
        <v>0.99319222530014</v>
      </c>
      <c r="J37" s="0" t="n">
        <f aca="false">13.8*13.8*1E+030*D37/B37/(B37*B37+D37*D37)</f>
        <v>1.15190088232085E-021</v>
      </c>
    </row>
    <row r="38" customFormat="false" ht="13.8" hidden="false" customHeight="false" outlineLevel="0" collapsed="false">
      <c r="A38" s="0" t="n">
        <v>25402.2</v>
      </c>
      <c r="B38" s="2" t="n">
        <f aca="false">A38*1000000000000*2*PI()</f>
        <v>1.59606729810037E+017</v>
      </c>
      <c r="C38" s="0" t="n">
        <v>0.9</v>
      </c>
      <c r="D38" s="0" t="n">
        <v>0.0353</v>
      </c>
      <c r="E38" s="0" t="n">
        <v>-0.811246</v>
      </c>
      <c r="F38" s="0" t="n">
        <v>0.06354</v>
      </c>
      <c r="G38" s="3" t="n">
        <f aca="false">1-13.8*13.8*1E+030/(B38*B38+1/9.3/9.3*1E+030)</f>
        <v>0.992524236102313</v>
      </c>
      <c r="H38" s="0" t="n">
        <f aca="false">13.8*13.8/9.3*1E+045/B38/(B38*B38+1/9.3/9.3*1E+030)</f>
        <v>5.0364140744763E-006</v>
      </c>
      <c r="I38" s="3" t="n">
        <f aca="false">1-13.8*13.8*1E+030/(B38*B38+D38*D38)</f>
        <v>0.992524232709287</v>
      </c>
      <c r="J38" s="0" t="n">
        <f aca="false">13.8*13.8*1E+030*D38/B38/(B38*B38+D38*D38)</f>
        <v>1.65340512694086E-021</v>
      </c>
    </row>
    <row r="39" customFormat="false" ht="13.8" hidden="false" customHeight="false" outlineLevel="0" collapsed="false">
      <c r="A39" s="0" t="n">
        <v>24193.5</v>
      </c>
      <c r="B39" s="2" t="n">
        <f aca="false">A39*1000000000000*2*PI()</f>
        <v>1.52012243729249E+017</v>
      </c>
      <c r="C39" s="0" t="n">
        <v>0.889</v>
      </c>
      <c r="D39" s="0" t="n">
        <v>0.0454</v>
      </c>
      <c r="E39" s="0" t="n">
        <v>-0.792382</v>
      </c>
      <c r="F39" s="0" t="n">
        <v>0.0807212</v>
      </c>
      <c r="G39" s="3" t="n">
        <f aca="false">1-13.8*13.8*1E+030/(B39*B39+1/9.3/9.3*1E+030)</f>
        <v>0.99175860334891</v>
      </c>
      <c r="H39" s="0" t="n">
        <f aca="false">13.8*13.8/9.3*1E+045/B39/(B39*B39+1/9.3/9.3*1E+030)</f>
        <v>5.82960728144536E-006</v>
      </c>
      <c r="I39" s="3" t="n">
        <f aca="false">1-13.8*13.8*1E+030/(B39*B39+D39*D39)</f>
        <v>0.991758599225298</v>
      </c>
      <c r="J39" s="0" t="n">
        <f aca="false">13.8*13.8*1E+030*D39/B39/(B39*B39+D39*D39)</f>
        <v>2.46137801793041E-021</v>
      </c>
    </row>
    <row r="40" customFormat="false" ht="13.8" hidden="false" customHeight="false" outlineLevel="0" collapsed="false">
      <c r="A40" s="0" t="n">
        <v>21291.7</v>
      </c>
      <c r="B40" s="2" t="n">
        <f aca="false">A40*1000000000000*2*PI()</f>
        <v>1.33779696604876E+017</v>
      </c>
      <c r="C40" s="0" t="n">
        <v>0.889</v>
      </c>
      <c r="D40" s="0" t="n">
        <v>0.0554</v>
      </c>
      <c r="E40" s="0" t="n">
        <v>-0.79339</v>
      </c>
      <c r="F40" s="0" t="n">
        <v>0.0985012</v>
      </c>
      <c r="G40" s="3" t="n">
        <f aca="false">1-13.8*13.8*1E+030/(B40*B40+1/9.3/9.3*1E+030)</f>
        <v>0.98935912163472</v>
      </c>
      <c r="H40" s="0" t="n">
        <f aca="false">13.8*13.8/9.3*1E+045/B40/(B40*B40+1/9.3/9.3*1E+030)</f>
        <v>8.55272136521789E-006</v>
      </c>
      <c r="I40" s="3" t="n">
        <f aca="false">1-13.8*13.8*1E+030/(B40*B40+D40*D40)</f>
        <v>0.989359114760378</v>
      </c>
      <c r="J40" s="0" t="n">
        <f aca="false">13.8*13.8*1E+030*D40/B40/(B40*B40+D40*D40)</f>
        <v>4.40653594854672E-021</v>
      </c>
    </row>
    <row r="41" customFormat="false" ht="13.8" hidden="false" customHeight="false" outlineLevel="0" collapsed="false">
      <c r="A41" s="0" t="n">
        <v>21171.5</v>
      </c>
      <c r="B41" s="2" t="n">
        <f aca="false">A41*1000000000000*2*PI()</f>
        <v>1.33024457730953E+017</v>
      </c>
      <c r="C41" s="0" t="n">
        <v>0.888</v>
      </c>
      <c r="D41" s="0" t="n">
        <v>0.0558</v>
      </c>
      <c r="E41" s="0" t="n">
        <v>-0.791658</v>
      </c>
      <c r="F41" s="0" t="n">
        <v>0.0991008</v>
      </c>
      <c r="G41" s="3" t="n">
        <f aca="false">1-13.8*13.8*1E+030/(B41*B41+1/9.3/9.3*1E+030)</f>
        <v>0.989237952746166</v>
      </c>
      <c r="H41" s="0" t="n">
        <f aca="false">13.8*13.8/9.3*1E+045/B41/(B41*B41+1/9.3/9.3*1E+030)</f>
        <v>8.6992226983795E-006</v>
      </c>
      <c r="I41" s="3" t="n">
        <f aca="false">1-13.8*13.8*1E+030/(B41*B41+D41*D41)</f>
        <v>0.989237945714374</v>
      </c>
      <c r="J41" s="0" t="n">
        <f aca="false">13.8*13.8*1E+030*D41/B41/(B41*B41+D41*D41)</f>
        <v>4.51437757673496E-021</v>
      </c>
    </row>
    <row r="42" customFormat="false" ht="13.8" hidden="false" customHeight="false" outlineLevel="0" collapsed="false">
      <c r="A42" s="0" t="n">
        <v>21052.6</v>
      </c>
      <c r="B42" s="2" t="n">
        <f aca="false">A42*1000000000000*2*PI()</f>
        <v>1.32277386997929E+017</v>
      </c>
      <c r="C42" s="0" t="n">
        <v>0.887</v>
      </c>
      <c r="D42" s="0" t="n">
        <v>0.0576</v>
      </c>
      <c r="E42" s="0" t="n">
        <v>-0.790087</v>
      </c>
      <c r="F42" s="0" t="n">
        <v>0.102182</v>
      </c>
      <c r="G42" s="3" t="n">
        <f aca="false">1-13.8*13.8*1E+030/(B42*B42+1/9.3/9.3*1E+030)</f>
        <v>0.989116046660707</v>
      </c>
      <c r="H42" s="0" t="n">
        <f aca="false">13.8*13.8/9.3*1E+045/B42/(B42*B42+1/9.3/9.3*1E+030)</f>
        <v>8.84744996802182E-006</v>
      </c>
      <c r="I42" s="3" t="n">
        <f aca="false">1-13.8*13.8*1E+030/(B42*B42+D42*D42)</f>
        <v>0.989116039468709</v>
      </c>
      <c r="J42" s="0" t="n">
        <f aca="false">13.8*13.8*1E+030*D42/B42/(B42*B42+D42*D42)</f>
        <v>4.73940513061524E-021</v>
      </c>
    </row>
    <row r="43" customFormat="false" ht="13.8" hidden="false" customHeight="false" outlineLevel="0" collapsed="false">
      <c r="A43" s="0" t="n">
        <v>20804.4</v>
      </c>
      <c r="B43" s="2" t="n">
        <f aca="false">A43*1000000000000*2*PI()</f>
        <v>1.30717900404687E+017</v>
      </c>
      <c r="C43" s="0" t="n">
        <v>0.886</v>
      </c>
      <c r="D43" s="0" t="n">
        <v>0.0613</v>
      </c>
      <c r="E43" s="0" t="n">
        <v>-0.788754</v>
      </c>
      <c r="F43" s="0" t="n">
        <v>0.108624</v>
      </c>
      <c r="G43" s="3" t="n">
        <f aca="false">1-13.8*13.8*1E+030/(B43*B43+1/9.3/9.3*1E+030)</f>
        <v>0.988854802938978</v>
      </c>
      <c r="H43" s="0" t="n">
        <f aca="false">13.8*13.8/9.3*1E+045/B43/(B43*B43+1/9.3/9.3*1E+030)</f>
        <v>9.16789729961468E-006</v>
      </c>
      <c r="I43" s="3" t="n">
        <f aca="false">1-13.8*13.8*1E+030/(B43*B43+D43*D43)</f>
        <v>0.988854795397582</v>
      </c>
      <c r="J43" s="0" t="n">
        <f aca="false">13.8*13.8*1E+030*D43/B43/(B43*B43+D43*D43)</f>
        <v>5.22653010806564E-021</v>
      </c>
    </row>
    <row r="44" customFormat="false" ht="13.8" hidden="false" customHeight="false" outlineLevel="0" collapsed="false">
      <c r="A44" s="0" t="n">
        <v>20562</v>
      </c>
      <c r="B44" s="2" t="n">
        <f aca="false">A44*1000000000000*2*PI()</f>
        <v>1.29194856286227E+017</v>
      </c>
      <c r="C44" s="0" t="n">
        <v>0.887</v>
      </c>
      <c r="D44" s="0" t="n">
        <v>0.0648</v>
      </c>
      <c r="E44" s="0" t="n">
        <v>-0.790968</v>
      </c>
      <c r="F44" s="0" t="n">
        <v>0.114955</v>
      </c>
      <c r="G44" s="3" t="n">
        <f aca="false">1-13.8*13.8*1E+030/(B44*B44+1/9.3/9.3*1E+030)</f>
        <v>0.988590478643141</v>
      </c>
      <c r="H44" s="0" t="n">
        <f aca="false">13.8*13.8/9.3*1E+045/B44/(B44*B44+1/9.3/9.3*1E+030)</f>
        <v>9.49596825052911E-006</v>
      </c>
      <c r="I44" s="3" t="n">
        <f aca="false">1-13.8*13.8*1E+030/(B44*B44+D44*D44)</f>
        <v>0.988590470739794</v>
      </c>
      <c r="J44" s="0" t="n">
        <f aca="false">13.8*13.8*1E+030*D44/B44/(B44*B44+D44*D44)</f>
        <v>5.72265427056476E-021</v>
      </c>
    </row>
    <row r="45" customFormat="false" ht="13.8" hidden="false" customHeight="false" outlineLevel="0" collapsed="false">
      <c r="A45" s="0" t="n">
        <v>20449.9</v>
      </c>
      <c r="B45" s="2" t="n">
        <f aca="false">A45*1000000000000*2*PI()</f>
        <v>1.28490511213292E+017</v>
      </c>
      <c r="C45" s="0" t="n">
        <v>0.888</v>
      </c>
      <c r="D45" s="0" t="n">
        <v>0.0654</v>
      </c>
      <c r="E45" s="0" t="n">
        <v>-0.792821</v>
      </c>
      <c r="F45" s="0" t="n">
        <v>0.11615</v>
      </c>
      <c r="G45" s="3" t="n">
        <f aca="false">1-13.8*13.8*1E+030/(B45*B45+1/9.3/9.3*1E+030)</f>
        <v>0.988465048982708</v>
      </c>
      <c r="H45" s="0" t="n">
        <f aca="false">13.8*13.8/9.3*1E+045/B45/(B45*B45+1/9.3/9.3*1E+030)</f>
        <v>9.65298761733759E-006</v>
      </c>
      <c r="I45" s="3" t="n">
        <f aca="false">1-13.8*13.8*1E+030/(B45*B45+D45*D45)</f>
        <v>0.988465040904636</v>
      </c>
      <c r="J45" s="0" t="n">
        <f aca="false">13.8*13.8*1E+030*D45/B45/(B45*B45+D45*D45)</f>
        <v>5.87114424025094E-021</v>
      </c>
    </row>
    <row r="46" customFormat="false" ht="13.8" hidden="false" customHeight="false" outlineLevel="0" collapsed="false">
      <c r="A46" s="0" t="n">
        <v>20325.2</v>
      </c>
      <c r="B46" s="2" t="n">
        <f aca="false">A46*1000000000000*2*PI()</f>
        <v>1.27706998005487E+017</v>
      </c>
      <c r="C46" s="0" t="n">
        <v>0.888</v>
      </c>
      <c r="D46" s="0" t="n">
        <v>0.0633</v>
      </c>
      <c r="E46" s="0" t="n">
        <v>-0.792551</v>
      </c>
      <c r="F46" s="0" t="n">
        <v>0.112421</v>
      </c>
      <c r="G46" s="3" t="n">
        <f aca="false">1-13.8*13.8*1E+030/(B46*B46+1/9.3/9.3*1E+030)</f>
        <v>0.988323075485763</v>
      </c>
      <c r="H46" s="0" t="n">
        <f aca="false">13.8*13.8/9.3*1E+045/B46/(B46*B46+1/9.3/9.3*1E+030)</f>
        <v>9.83175002709528E-006</v>
      </c>
      <c r="I46" s="3" t="n">
        <f aca="false">1-13.8*13.8*1E+030/(B46*B46+D46*D46)</f>
        <v>0.988323067207615</v>
      </c>
      <c r="J46" s="0" t="n">
        <f aca="false">13.8*13.8*1E+030*D46/B46/(B46*B46+D46*D46)</f>
        <v>5.78785702664611E-021</v>
      </c>
    </row>
    <row r="47" customFormat="false" ht="13.8" hidden="false" customHeight="false" outlineLevel="0" collapsed="false">
      <c r="A47" s="0" t="n">
        <v>20202</v>
      </c>
      <c r="B47" s="2" t="n">
        <f aca="false">A47*1000000000000*2*PI()</f>
        <v>1.26932909575642E+017</v>
      </c>
      <c r="C47" s="0" t="n">
        <v>0.885</v>
      </c>
      <c r="D47" s="0" t="n">
        <v>0.0637</v>
      </c>
      <c r="E47" s="0" t="n">
        <v>-0.787283</v>
      </c>
      <c r="F47" s="0" t="n">
        <v>0.112749</v>
      </c>
      <c r="G47" s="3" t="n">
        <f aca="false">1-13.8*13.8*1E+030/(B47*B47+1/9.3/9.3*1E+030)</f>
        <v>0.988180220061615</v>
      </c>
      <c r="H47" s="0" t="n">
        <f aca="false">13.8*13.8/9.3*1E+045/B47/(B47*B47+1/9.3/9.3*1E+030)</f>
        <v>1.00127231278733E-005</v>
      </c>
      <c r="I47" s="3" t="n">
        <f aca="false">1-13.8*13.8*1E+030/(B47*B47+D47*D47)</f>
        <v>0.988180211579678</v>
      </c>
      <c r="J47" s="0" t="n">
        <f aca="false">13.8*13.8*1E+030*D47/B47/(B47*B47+D47*D47)</f>
        <v>5.93164156475772E-021</v>
      </c>
    </row>
    <row r="48" customFormat="false" ht="13.8" hidden="false" customHeight="false" outlineLevel="0" collapsed="false">
      <c r="A48" s="0" t="n">
        <v>20080.3</v>
      </c>
      <c r="B48" s="2" t="n">
        <f aca="false">A48*1000000000000*2*PI()</f>
        <v>1.26168245923758E+017</v>
      </c>
      <c r="C48" s="0" t="n">
        <v>0.884</v>
      </c>
      <c r="D48" s="0" t="n">
        <v>0.0653</v>
      </c>
      <c r="E48" s="0" t="n">
        <v>-0.78572</v>
      </c>
      <c r="F48" s="0" t="n">
        <v>0.11545</v>
      </c>
      <c r="G48" s="3" t="n">
        <f aca="false">1-13.8*13.8*1E+030/(B48*B48+1/9.3/9.3*1E+030)</f>
        <v>0.988036514518817</v>
      </c>
      <c r="H48" s="0" t="n">
        <f aca="false">13.8*13.8/9.3*1E+045/B48/(B48*B48+1/9.3/9.3*1E+030)</f>
        <v>1.01958799449159E-005</v>
      </c>
      <c r="I48" s="3" t="n">
        <f aca="false">1-13.8*13.8*1E+030/(B48*B48+D48*D48)</f>
        <v>0.988036505829379</v>
      </c>
      <c r="J48" s="0" t="n">
        <f aca="false">13.8*13.8*1E+030*D48/B48/(B48*B48+D48*D48)</f>
        <v>6.19186042907862E-021</v>
      </c>
    </row>
    <row r="49" customFormat="false" ht="13.8" hidden="false" customHeight="false" outlineLevel="0" collapsed="false">
      <c r="A49" s="0" t="n">
        <v>19841.3</v>
      </c>
      <c r="B49" s="2" t="n">
        <f aca="false">A49*1000000000000*2*PI()</f>
        <v>1.24666564635342E+017</v>
      </c>
      <c r="C49" s="0" t="n">
        <v>0.881</v>
      </c>
      <c r="D49" s="0" t="n">
        <v>0.0682</v>
      </c>
      <c r="E49" s="0" t="n">
        <v>-0.780812</v>
      </c>
      <c r="F49" s="0" t="n">
        <v>0.120168</v>
      </c>
      <c r="G49" s="3" t="n">
        <f aca="false">1-13.8*13.8*1E+030/(B49*B49+1/9.3/9.3*1E+030)</f>
        <v>0.987746564596834</v>
      </c>
      <c r="H49" s="0" t="n">
        <f aca="false">13.8*13.8/9.3*1E+045/B49/(B49*B49+1/9.3/9.3*1E+030)</f>
        <v>1.05687816385981E-005</v>
      </c>
      <c r="I49" s="3" t="n">
        <f aca="false">1-13.8*13.8*1E+030/(B49*B49+D49*D49)</f>
        <v>0.987746555481093</v>
      </c>
      <c r="J49" s="0" t="n">
        <f aca="false">13.8*13.8*1E+030*D49/B49/(B49*B49+D49*D49)</f>
        <v>6.70336042894795E-021</v>
      </c>
    </row>
    <row r="50" customFormat="false" ht="13.8" hidden="false" customHeight="false" outlineLevel="0" collapsed="false">
      <c r="A50" s="0" t="n">
        <v>19354.8</v>
      </c>
      <c r="B50" s="2" t="n">
        <f aca="false">A50*1000000000000*2*PI()</f>
        <v>1.21609794983399E+017</v>
      </c>
      <c r="C50" s="0" t="n">
        <v>0.878</v>
      </c>
      <c r="D50" s="0" t="n">
        <v>0.0752</v>
      </c>
      <c r="E50" s="0" t="n">
        <v>-0.776539</v>
      </c>
      <c r="F50" s="0" t="n">
        <v>0.132051</v>
      </c>
      <c r="G50" s="3" t="n">
        <f aca="false">1-13.8*13.8*1E+030/(B50*B50+1/9.3/9.3*1E+030)</f>
        <v>0.987122821356938</v>
      </c>
      <c r="H50" s="0" t="n">
        <f aca="false">13.8*13.8/9.3*1E+045/B50/(B50*B50+1/9.3/9.3*1E+030)</f>
        <v>1.13859485170124E-005</v>
      </c>
      <c r="I50" s="3" t="n">
        <f aca="false">1-13.8*13.8*1E+030/(B50*B50+D50*D50)</f>
        <v>0.987122811289529</v>
      </c>
      <c r="J50" s="0" t="n">
        <f aca="false">13.8*13.8*1E+030*D50/B50/(B50*B50+D50*D50)</f>
        <v>7.96288318025399E-021</v>
      </c>
    </row>
    <row r="51" customFormat="false" ht="13.8" hidden="false" customHeight="false" outlineLevel="0" collapsed="false">
      <c r="A51" s="0" t="n">
        <v>18879.8</v>
      </c>
      <c r="B51" s="2" t="n">
        <f aca="false">A51*1000000000000*2*PI()</f>
        <v>1.18625281962489E+017</v>
      </c>
      <c r="C51" s="0" t="n">
        <v>0.875</v>
      </c>
      <c r="D51" s="0" t="n">
        <v>0.0818</v>
      </c>
      <c r="E51" s="0" t="n">
        <v>-0.772316</v>
      </c>
      <c r="F51" s="0" t="n">
        <v>0.14315</v>
      </c>
      <c r="G51" s="3" t="n">
        <f aca="false">1-13.8*13.8*1E+030/(B51*B51+1/9.3/9.3*1E+030)</f>
        <v>0.986466712733616</v>
      </c>
      <c r="H51" s="0" t="n">
        <f aca="false">13.8*13.8/9.3*1E+045/B51/(B51*B51+1/9.3/9.3*1E+030)</f>
        <v>1.22671335747913E-005</v>
      </c>
      <c r="I51" s="3" t="n">
        <f aca="false">1-13.8*13.8*1E+030/(B51*B51+D51*D51)</f>
        <v>0.986466701614176</v>
      </c>
      <c r="J51" s="0" t="n">
        <f aca="false">13.8*13.8*1E+030*D51/B51/(B51*B51+D51*D51)</f>
        <v>9.33210686327763E-021</v>
      </c>
    </row>
    <row r="52" customFormat="false" ht="13.8" hidden="false" customHeight="false" outlineLevel="0" collapsed="false">
      <c r="A52" s="0" t="n">
        <v>18393.6</v>
      </c>
      <c r="B52" s="2" t="n">
        <f aca="false">A52*1000000000000*2*PI()</f>
        <v>1.15570397266138E+017</v>
      </c>
      <c r="C52" s="0" t="n">
        <v>0.873</v>
      </c>
      <c r="D52" s="0" t="n">
        <v>0.0871</v>
      </c>
      <c r="E52" s="0" t="n">
        <v>-0.769715</v>
      </c>
      <c r="F52" s="0" t="n">
        <v>0.152077</v>
      </c>
      <c r="G52" s="3" t="n">
        <f aca="false">1-13.8*13.8*1E+030/(B52*B52+1/9.3/9.3*1E+030)</f>
        <v>0.985741803864139</v>
      </c>
      <c r="H52" s="0" t="n">
        <f aca="false">13.8*13.8/9.3*1E+045/B52/(B52*B52+1/9.3/9.3*1E+030)</f>
        <v>1.32658483981573E-005</v>
      </c>
      <c r="I52" s="3" t="n">
        <f aca="false">1-13.8*13.8*1E+030/(B52*B52+D52*D52)</f>
        <v>0.985741791521573</v>
      </c>
      <c r="J52" s="0" t="n">
        <f aca="false">13.8*13.8*1E+030*D52/B52/(B52*B52+D52*D52)</f>
        <v>1.07457444799741E-020</v>
      </c>
    </row>
    <row r="53" customFormat="false" ht="13.8" hidden="false" customHeight="false" outlineLevel="0" collapsed="false">
      <c r="A53" s="0" t="n">
        <v>17910.4</v>
      </c>
      <c r="B53" s="2" t="n">
        <f aca="false">A53*1000000000000*2*PI()</f>
        <v>1.12534362125709E+017</v>
      </c>
      <c r="C53" s="0" t="n">
        <v>0.869</v>
      </c>
      <c r="D53" s="0" t="n">
        <v>0.0927</v>
      </c>
      <c r="E53" s="0" t="n">
        <v>-0.763754</v>
      </c>
      <c r="F53" s="0" t="n">
        <v>0.161113</v>
      </c>
      <c r="G53" s="3" t="n">
        <f aca="false">1-13.8*13.8*1E+030/(B53*B53+1/9.3/9.3*1E+030)</f>
        <v>0.984962090421429</v>
      </c>
      <c r="H53" s="0" t="n">
        <f aca="false">13.8*13.8/9.3*1E+045/B53/(B53*B53+1/9.3/9.3*1E+030)</f>
        <v>1.43687625186982E-005</v>
      </c>
      <c r="I53" s="3" t="n">
        <f aca="false">1-13.8*13.8*1E+030/(B53*B53+D53*D53)</f>
        <v>0.984962076692039</v>
      </c>
      <c r="J53" s="0" t="n">
        <f aca="false">13.8*13.8*1E+030*D53/B53/(B53*B53+D53*D53)</f>
        <v>1.23874651645584E-020</v>
      </c>
    </row>
    <row r="54" customFormat="false" ht="13.8" hidden="false" customHeight="false" outlineLevel="0" collapsed="false">
      <c r="A54" s="0" t="n">
        <v>17421.6</v>
      </c>
      <c r="B54" s="2" t="n">
        <f aca="false">A54*1000000000000*2*PI()</f>
        <v>1.0946314114756E+017</v>
      </c>
      <c r="C54" s="0" t="n">
        <v>0.862</v>
      </c>
      <c r="D54" s="0" t="n">
        <v>0.0997</v>
      </c>
      <c r="E54" s="0" t="n">
        <v>-0.752984</v>
      </c>
      <c r="F54" s="0" t="n">
        <v>0.171883</v>
      </c>
      <c r="G54" s="3" t="n">
        <f aca="false">1-13.8*13.8*1E+030/(B54*B54+1/9.3/9.3*1E+030)</f>
        <v>0.984106412368875</v>
      </c>
      <c r="H54" s="0" t="n">
        <f aca="false">13.8*13.8/9.3*1E+045/B54/(B54*B54+1/9.3/9.3*1E+030)</f>
        <v>1.56124509073014E-005</v>
      </c>
      <c r="I54" s="3" t="n">
        <f aca="false">1-13.8*13.8*1E+030/(B54*B54+D54*D54)</f>
        <v>0.984106397032588</v>
      </c>
      <c r="J54" s="0" t="n">
        <f aca="false">13.8*13.8*1E+030*D54/B54/(B54*B54+D54*D54)</f>
        <v>1.44760345741853E-020</v>
      </c>
    </row>
    <row r="55" customFormat="false" ht="13.8" hidden="false" customHeight="false" outlineLevel="0" collapsed="false">
      <c r="A55" s="0" t="n">
        <v>16939.6</v>
      </c>
      <c r="B55" s="2" t="n">
        <f aca="false">A55*1000000000000*2*PI()</f>
        <v>1.06434645829499E+017</v>
      </c>
      <c r="C55" s="0" t="n">
        <v>0.857</v>
      </c>
      <c r="D55" s="0" t="n">
        <v>0.112</v>
      </c>
      <c r="E55" s="0" t="n">
        <v>-0.746993</v>
      </c>
      <c r="F55" s="0" t="n">
        <v>0.191968</v>
      </c>
      <c r="G55" s="3" t="n">
        <f aca="false">1-13.8*13.8*1E+030/(B55*B55+1/9.3/9.3*1E+030)</f>
        <v>0.983189071893407</v>
      </c>
      <c r="H55" s="0" t="n">
        <f aca="false">13.8*13.8/9.3*1E+045/B55/(B55*B55+1/9.3/9.3*1E+030)</f>
        <v>1.69834424123885E-005</v>
      </c>
      <c r="I55" s="3" t="n">
        <f aca="false">1-13.8*13.8*1E+030/(B55*B55+D55*D55)</f>
        <v>0.98318905473568</v>
      </c>
      <c r="J55" s="0" t="n">
        <f aca="false">13.8*13.8*1E+030*D55/B55/(B55*B55+D55*D55)</f>
        <v>1.76899716716302E-020</v>
      </c>
    </row>
    <row r="56" customFormat="false" ht="13.8" hidden="false" customHeight="false" outlineLevel="0" collapsed="false">
      <c r="A56" s="0" t="n">
        <v>16456.4</v>
      </c>
      <c r="B56" s="2" t="n">
        <f aca="false">A56*1000000000000*2*PI()</f>
        <v>1.0339861068907E+017</v>
      </c>
      <c r="C56" s="0" t="n">
        <v>0.855</v>
      </c>
      <c r="D56" s="0" t="n">
        <v>0.124</v>
      </c>
      <c r="E56" s="0" t="n">
        <v>-0.746401</v>
      </c>
      <c r="F56" s="0" t="n">
        <v>0.21204</v>
      </c>
      <c r="G56" s="3" t="n">
        <f aca="false">1-13.8*13.8*1E+030/(B56*B56+1/9.3/9.3*1E+030)</f>
        <v>0.982187359771998</v>
      </c>
      <c r="H56" s="0" t="n">
        <f aca="false">13.8*13.8/9.3*1E+045/B56/(B56*B56+1/9.3/9.3*1E+030)</f>
        <v>1.85238239291681E-005</v>
      </c>
      <c r="I56" s="3" t="n">
        <f aca="false">1-13.8*13.8*1E+030/(B56*B56+D56*D56)</f>
        <v>0.982187340508596</v>
      </c>
      <c r="J56" s="0" t="n">
        <f aca="false">13.8*13.8*1E+030*D56/B56/(B56*B56+D56*D56)</f>
        <v>2.13616968566057E-020</v>
      </c>
    </row>
    <row r="57" customFormat="false" ht="13.8" hidden="false" customHeight="false" outlineLevel="0" collapsed="false">
      <c r="A57" s="0" t="n">
        <v>15974.4</v>
      </c>
      <c r="B57" s="2" t="n">
        <f aca="false">A57*1000000000000*2*PI()</f>
        <v>1.0037011537101E+017</v>
      </c>
      <c r="C57" s="0" t="n">
        <v>0.856</v>
      </c>
      <c r="D57" s="0" t="n">
        <v>0.136</v>
      </c>
      <c r="E57" s="0" t="n">
        <v>-0.751232</v>
      </c>
      <c r="F57" s="0" t="n">
        <v>0.232832</v>
      </c>
      <c r="G57" s="3" t="n">
        <f aca="false">1-13.8*13.8*1E+030/(B57*B57+1/9.3/9.3*1E+030)</f>
        <v>0.981096212457678</v>
      </c>
      <c r="H57" s="0" t="n">
        <f aca="false">13.8*13.8/9.3*1E+045/B57/(B57*B57+1/9.3/9.3*1E+030)</f>
        <v>2.02516986218243E-005</v>
      </c>
      <c r="I57" s="3" t="n">
        <f aca="false">1-13.8*13.8*1E+030/(B57*B57+D57*D57)</f>
        <v>0.981096190761957</v>
      </c>
      <c r="J57" s="0" t="n">
        <f aca="false">13.8*13.8*1E+030*D57/B57/(B57*B57+D57*D57)</f>
        <v>2.56143778142595E-020</v>
      </c>
    </row>
    <row r="58" customFormat="false" ht="13.8" hidden="false" customHeight="false" outlineLevel="0" collapsed="false">
      <c r="A58" s="0" t="n">
        <v>15487.9</v>
      </c>
      <c r="B58" s="2" t="n">
        <f aca="false">A58*1000000000000*2*PI()</f>
        <v>97313345719066700</v>
      </c>
      <c r="C58" s="0" t="n">
        <v>0.857</v>
      </c>
      <c r="D58" s="0" t="n">
        <v>0.147</v>
      </c>
      <c r="E58" s="0" t="n">
        <v>-0.756058</v>
      </c>
      <c r="F58" s="0" t="n">
        <v>0.251958</v>
      </c>
      <c r="G58" s="3" t="n">
        <f aca="false">1-13.8*13.8*1E+030/(B58*B58+1/9.3/9.3*1E+030)</f>
        <v>0.979889964647062</v>
      </c>
      <c r="H58" s="0" t="n">
        <f aca="false">13.8*13.8/9.3*1E+045/B58/(B58*B58+1/9.3/9.3*1E+030)</f>
        <v>2.22206869655016E-005</v>
      </c>
      <c r="I58" s="3" t="n">
        <f aca="false">1-13.8*13.8*1E+030/(B58*B58+D58*D58)</f>
        <v>0.9798899400942</v>
      </c>
      <c r="J58" s="0" t="n">
        <f aca="false">13.8*13.8*1E+030*D58/B58/(B58*B58+D58*D58)</f>
        <v>3.03779382397025E-020</v>
      </c>
    </row>
    <row r="59" customFormat="false" ht="13.8" hidden="false" customHeight="false" outlineLevel="0" collapsed="false">
      <c r="A59" s="0" t="n">
        <v>15000</v>
      </c>
      <c r="B59" s="2" t="n">
        <f aca="false">A59*1000000000000*2*PI()</f>
        <v>94247779607693800</v>
      </c>
      <c r="C59" s="0" t="n">
        <v>0.859</v>
      </c>
      <c r="D59" s="0" t="n">
        <v>0.156</v>
      </c>
      <c r="E59" s="0" t="n">
        <v>-0.762217</v>
      </c>
      <c r="F59" s="0" t="n">
        <v>0.268008</v>
      </c>
      <c r="G59" s="3" t="n">
        <f aca="false">1-13.8*13.8*1E+030/(B59*B59+1/9.3/9.3*1E+030)</f>
        <v>0.978560465447899</v>
      </c>
      <c r="H59" s="0" t="n">
        <f aca="false">13.8*13.8/9.3*1E+045/B59/(B59*B59+1/9.3/9.3*1E+030)</f>
        <v>2.44602716957446E-005</v>
      </c>
      <c r="I59" s="3" t="n">
        <f aca="false">1-13.8*13.8*1E+030/(B59*B59+D59*D59)</f>
        <v>0.978560437541281</v>
      </c>
      <c r="J59" s="0" t="n">
        <f aca="false">13.8*13.8*1E+030*D59/B59/(B59*B59+D59*D59)</f>
        <v>3.54870083675381E-020</v>
      </c>
    </row>
    <row r="60" customFormat="false" ht="13.8" hidden="false" customHeight="false" outlineLevel="0" collapsed="false">
      <c r="A60" s="0" t="n">
        <v>14520.8</v>
      </c>
      <c r="B60" s="2" t="n">
        <f aca="false">A60*1000000000000*2*PI()</f>
        <v>91236877208493300</v>
      </c>
      <c r="C60" s="0" t="n">
        <v>0.863</v>
      </c>
      <c r="D60" s="0" t="n">
        <v>0.162</v>
      </c>
      <c r="E60" s="0" t="n">
        <v>-0.771013</v>
      </c>
      <c r="F60" s="0" t="n">
        <v>0.279612</v>
      </c>
      <c r="G60" s="3" t="n">
        <f aca="false">1-13.8*13.8*1E+030/(B60*B60+1/9.3/9.3*1E+030)</f>
        <v>0.977122069026925</v>
      </c>
      <c r="H60" s="0" t="n">
        <f aca="false">13.8*13.8/9.3*1E+045/B60/(B60*B60+1/9.3/9.3*1E+030)</f>
        <v>2.69627003139146E-005</v>
      </c>
      <c r="I60" s="3" t="n">
        <f aca="false">1-13.8*13.8*1E+030/(B60*B60+D60*D60)</f>
        <v>0.977122037250135</v>
      </c>
      <c r="J60" s="0" t="n">
        <f aca="false">13.8*13.8*1E+030*D60/B60/(B60*B60+D60*D60)</f>
        <v>4.06220607157428E-020</v>
      </c>
    </row>
    <row r="61" customFormat="false" ht="13.8" hidden="false" customHeight="false" outlineLevel="0" collapsed="false">
      <c r="A61" s="0" t="n">
        <v>14031.8</v>
      </c>
      <c r="B61" s="2" t="n">
        <f aca="false">A61*1000000000000*2*PI()</f>
        <v>88164399593282500</v>
      </c>
      <c r="C61" s="0" t="n">
        <v>0.861</v>
      </c>
      <c r="D61" s="0" t="n">
        <v>0.166</v>
      </c>
      <c r="E61" s="0" t="n">
        <v>-0.768877</v>
      </c>
      <c r="F61" s="0" t="n">
        <v>0.285852</v>
      </c>
      <c r="G61" s="3" t="n">
        <f aca="false">1-13.8*13.8*1E+030/(B61*B61+1/9.3/9.3*1E+030)</f>
        <v>0.975499721661583</v>
      </c>
      <c r="H61" s="0" t="n">
        <f aca="false">13.8*13.8/9.3*1E+045/B61/(B61*B61+1/9.3/9.3*1E+030)</f>
        <v>2.98809785260914E-005</v>
      </c>
      <c r="I61" s="3" t="n">
        <f aca="false">1-13.8*13.8*1E+030/(B61*B61+D61*D61)</f>
        <v>0.975499685218206</v>
      </c>
      <c r="J61" s="0" t="n">
        <f aca="false">13.8*13.8*1E+030*D61/B61/(B61*B61+D61*D61)</f>
        <v>4.61303232658517E-020</v>
      </c>
    </row>
    <row r="62" customFormat="false" ht="13.8" hidden="false" customHeight="false" outlineLevel="0" collapsed="false">
      <c r="A62" s="0" t="n">
        <v>13550.1</v>
      </c>
      <c r="B62" s="2" t="n">
        <f aca="false">A62*1000000000000*2*PI()</f>
        <v>85137789230814100</v>
      </c>
      <c r="C62" s="0" t="n">
        <v>0.856</v>
      </c>
      <c r="D62" s="0" t="n">
        <v>0.171</v>
      </c>
      <c r="E62" s="0" t="n">
        <v>-0.761977</v>
      </c>
      <c r="F62" s="0" t="n">
        <v>0.292752</v>
      </c>
      <c r="G62" s="3" t="n">
        <f aca="false">1-13.8*13.8*1E+030/(B62*B62+1/9.3/9.3*1E+030)</f>
        <v>0.97372681386149</v>
      </c>
      <c r="H62" s="0" t="n">
        <f aca="false">13.8*13.8/9.3*1E+045/B62/(B62*B62+1/9.3/9.3*1E+030)</f>
        <v>3.31823718216998E-005</v>
      </c>
      <c r="I62" s="3" t="n">
        <f aca="false">1-13.8*13.8*1E+030/(B62*B62+D62*D62)</f>
        <v>0.973726771952991</v>
      </c>
      <c r="J62" s="0" t="n">
        <f aca="false">13.8*13.8*1E+030*D62/B62/(B62*B62+D62*D62)</f>
        <v>5.27700100816392E-020</v>
      </c>
    </row>
    <row r="63" customFormat="false" ht="13.8" hidden="false" customHeight="false" outlineLevel="0" collapsed="false">
      <c r="A63" s="0" t="n">
        <v>13066.2</v>
      </c>
      <c r="B63" s="2" t="n">
        <f aca="false">A63*1000000000000*2*PI()</f>
        <v>82097355860669900</v>
      </c>
      <c r="C63" s="0" t="n">
        <v>0.848</v>
      </c>
      <c r="D63" s="0" t="n">
        <v>0.18</v>
      </c>
      <c r="E63" s="0" t="n">
        <v>-0.751504</v>
      </c>
      <c r="F63" s="0" t="n">
        <v>0.30528</v>
      </c>
      <c r="G63" s="3" t="n">
        <f aca="false">1-13.8*13.8*1E+030/(B63*B63+1/9.3/9.3*1E+030)</f>
        <v>0.971744754305916</v>
      </c>
      <c r="H63" s="0" t="n">
        <f aca="false">13.8*13.8/9.3*1E+045/B63/(B63*B63+1/9.3/9.3*1E+030)</f>
        <v>3.70072632654054E-005</v>
      </c>
      <c r="I63" s="3" t="n">
        <f aca="false">1-13.8*13.8*1E+030/(B63*B63+D63*D63)</f>
        <v>0.971744705835711</v>
      </c>
      <c r="J63" s="0" t="n">
        <f aca="false">13.8*13.8*1E+030*D63/B63/(B63*B63+D63*D63)</f>
        <v>6.19502649781253E-020</v>
      </c>
    </row>
    <row r="64" customFormat="false" ht="13.8" hidden="false" customHeight="false" outlineLevel="0" collapsed="false">
      <c r="A64" s="0" t="n">
        <v>12583.9</v>
      </c>
      <c r="B64" s="2" t="n">
        <f aca="false">A64*1000000000000*2*PI()</f>
        <v>79066975587017200</v>
      </c>
      <c r="C64" s="0" t="n">
        <v>0.839</v>
      </c>
      <c r="D64" s="0" t="n">
        <v>0.19</v>
      </c>
      <c r="E64" s="0" t="n">
        <v>-0.740021</v>
      </c>
      <c r="F64" s="0" t="n">
        <v>0.31882</v>
      </c>
      <c r="G64" s="3" t="n">
        <f aca="false">1-13.8*13.8*1E+030/(B64*B64+1/9.3/9.3*1E+030)</f>
        <v>0.969537389608765</v>
      </c>
      <c r="H64" s="0" t="n">
        <f aca="false">13.8*13.8/9.3*1E+045/B64/(B64*B64+1/9.3/9.3*1E+030)</f>
        <v>4.14275300163582E-005</v>
      </c>
      <c r="I64" s="3" t="n">
        <f aca="false">1-13.8*13.8*1E+030/(B64*B64+D64*D64)</f>
        <v>0.969537333269528</v>
      </c>
      <c r="J64" s="0" t="n">
        <f aca="false">13.8*13.8*1E+030*D64/B64/(B64*B64+D64*D64)</f>
        <v>7.3202580923559E-020</v>
      </c>
    </row>
    <row r="65" customFormat="false" ht="13.8" hidden="false" customHeight="false" outlineLevel="0" collapsed="false">
      <c r="A65" s="0" t="n">
        <v>12096.8</v>
      </c>
      <c r="B65" s="2" t="n">
        <f aca="false">A65*1000000000000*2*PI()</f>
        <v>76006436023890000</v>
      </c>
      <c r="C65" s="0" t="n">
        <v>0.828</v>
      </c>
      <c r="D65" s="0" t="n">
        <v>0.204</v>
      </c>
      <c r="E65" s="0" t="n">
        <v>-0.7272</v>
      </c>
      <c r="F65" s="0" t="n">
        <v>0.337824</v>
      </c>
      <c r="G65" s="3" t="n">
        <f aca="false">1-13.8*13.8*1E+030/(B65*B65+1/9.3/9.3*1E+030)</f>
        <v>0.967034735392301</v>
      </c>
      <c r="H65" s="0" t="n">
        <f aca="false">13.8*13.8/9.3*1E+045/B65/(B65*B65+1/9.3/9.3*1E+030)</f>
        <v>4.66362099551747E-005</v>
      </c>
      <c r="I65" s="3" t="n">
        <f aca="false">1-13.8*13.8*1E+030/(B65*B65+D65*D65)</f>
        <v>0.967034669415701</v>
      </c>
      <c r="J65" s="0" t="n">
        <f aca="false">13.8*13.8*1E+030*D65/B65/(B65*B65+D65*D65)</f>
        <v>8.84783946070459E-020</v>
      </c>
    </row>
    <row r="66" customFormat="false" ht="13.8" hidden="false" customHeight="false" outlineLevel="0" collapsed="false">
      <c r="A66" s="0" t="n">
        <v>11857.7</v>
      </c>
      <c r="B66" s="2" t="n">
        <f aca="false">A66*1000000000000*2*PI()</f>
        <v>74504126416943400</v>
      </c>
      <c r="C66" s="0" t="n">
        <v>0.821</v>
      </c>
      <c r="D66" s="0" t="n">
        <v>0.213</v>
      </c>
      <c r="E66" s="0" t="n">
        <v>-0.71941</v>
      </c>
      <c r="F66" s="0" t="n">
        <v>0.349746</v>
      </c>
      <c r="G66" s="3" t="n">
        <f aca="false">1-13.8*13.8*1E+030/(B66*B66+1/9.3/9.3*1E+030)</f>
        <v>0.965691904168659</v>
      </c>
      <c r="H66" s="0" t="n">
        <f aca="false">13.8*13.8/9.3*1E+045/B66/(B66*B66+1/9.3/9.3*1E+030)</f>
        <v>4.9514607310003E-005</v>
      </c>
      <c r="I66" s="3" t="n">
        <f aca="false">1-13.8*13.8*1E+030/(B66*B66+D66*D66)</f>
        <v>0.965691832707499</v>
      </c>
      <c r="J66" s="0" t="n">
        <f aca="false">13.8*13.8*1E+030*D66/B66/(B66*B66+D66*D66)</f>
        <v>9.80836899208429E-020</v>
      </c>
    </row>
    <row r="67" customFormat="false" ht="13.8" hidden="false" customHeight="false" outlineLevel="0" collapsed="false">
      <c r="A67" s="0" t="n">
        <v>11614.4</v>
      </c>
      <c r="B67" s="2" t="n">
        <f aca="false">A67*1000000000000*2*PI()</f>
        <v>72975427431706600</v>
      </c>
      <c r="C67" s="0" t="n">
        <v>0.814</v>
      </c>
      <c r="D67" s="0" t="n">
        <v>0.225</v>
      </c>
      <c r="E67" s="0" t="n">
        <v>-0.713221</v>
      </c>
      <c r="F67" s="0" t="n">
        <v>0.3663</v>
      </c>
      <c r="G67" s="3" t="n">
        <f aca="false">1-13.8*13.8*1E+030/(B67*B67+1/9.3/9.3*1E+030)</f>
        <v>0.964239470963182</v>
      </c>
      <c r="H67" s="0" t="n">
        <f aca="false">13.8*13.8/9.3*1E+045/B67/(B67*B67+1/9.3/9.3*1E+030)</f>
        <v>5.26919582567766E-005</v>
      </c>
      <c r="I67" s="3" t="n">
        <f aca="false">1-13.8*13.8*1E+030/(B67*B67+D67*D67)</f>
        <v>0.964239393323322</v>
      </c>
      <c r="J67" s="0" t="n">
        <f aca="false">13.8*13.8*1E+030*D67/B67/(B67*B67+D67*D67)</f>
        <v>1.10258162033822E-019</v>
      </c>
    </row>
    <row r="68" customFormat="false" ht="13.8" hidden="false" customHeight="false" outlineLevel="0" collapsed="false">
      <c r="A68" s="0" t="n">
        <v>11372.3</v>
      </c>
      <c r="B68" s="2" t="n">
        <f aca="false">A68*1000000000000*2*PI()</f>
        <v>71454268268838400</v>
      </c>
      <c r="C68" s="0" t="n">
        <v>0.809</v>
      </c>
      <c r="D68" s="0" t="n">
        <v>0.238</v>
      </c>
      <c r="E68" s="0" t="n">
        <v>-0.711125</v>
      </c>
      <c r="F68" s="0" t="n">
        <v>0.385084</v>
      </c>
      <c r="G68" s="3" t="n">
        <f aca="false">1-13.8*13.8*1E+030/(B68*B68+1/9.3/9.3*1E+030)</f>
        <v>0.962700686639499</v>
      </c>
      <c r="H68" s="0" t="n">
        <f aca="false">13.8*13.8/9.3*1E+045/B68/(B68*B68+1/9.3/9.3*1E+030)</f>
        <v>5.61293111403526E-005</v>
      </c>
      <c r="I68" s="3" t="n">
        <f aca="false">1-13.8*13.8*1E+030/(B68*B68+D68*D68)</f>
        <v>0.962700602174149</v>
      </c>
      <c r="J68" s="0" t="n">
        <f aca="false">13.8*13.8*1E+030*D68/B68/(B68*B68+D68*D68)</f>
        <v>1.24236898615391E-019</v>
      </c>
    </row>
    <row r="69" customFormat="false" ht="13.8" hidden="false" customHeight="false" outlineLevel="0" collapsed="false">
      <c r="A69" s="0" t="n">
        <v>11131.7</v>
      </c>
      <c r="B69" s="2" t="n">
        <f aca="false">A69*1000000000000*2*PI()</f>
        <v>69942533883931000</v>
      </c>
      <c r="C69" s="0" t="n">
        <v>0.805</v>
      </c>
      <c r="D69" s="0" t="n">
        <v>0.254</v>
      </c>
      <c r="E69" s="0" t="n">
        <v>-0.712541</v>
      </c>
      <c r="F69" s="0" t="n">
        <v>0.40894</v>
      </c>
      <c r="G69" s="3" t="n">
        <f aca="false">1-13.8*13.8*1E+030/(B69*B69+1/9.3/9.3*1E+030)</f>
        <v>0.961070894699896</v>
      </c>
      <c r="H69" s="0" t="n">
        <f aca="false">13.8*13.8/9.3*1E+045/B69/(B69*B69+1/9.3/9.3*1E+030)</f>
        <v>5.98480648132213E-005</v>
      </c>
      <c r="I69" s="3" t="n">
        <f aca="false">1-13.8*13.8*1E+030/(B69*B69+D69*D69)</f>
        <v>0.961070802691851</v>
      </c>
      <c r="J69" s="0" t="n">
        <f aca="false">13.8*13.8*1E+030*D69/B69/(B69*B69+D69*D69)</f>
        <v>1.41373432833858E-019</v>
      </c>
    </row>
    <row r="70" customFormat="false" ht="13.8" hidden="false" customHeight="false" outlineLevel="0" collapsed="false">
      <c r="A70" s="0" t="n">
        <v>10889.3</v>
      </c>
      <c r="B70" s="2" t="n">
        <f aca="false">A70*1000000000000*2*PI()</f>
        <v>68419489765470700</v>
      </c>
      <c r="C70" s="0" t="n">
        <v>0.805</v>
      </c>
      <c r="D70" s="0" t="n">
        <v>0.27</v>
      </c>
      <c r="E70" s="0" t="n">
        <v>-0.720925</v>
      </c>
      <c r="F70" s="0" t="n">
        <v>0.4347</v>
      </c>
      <c r="G70" s="3" t="n">
        <f aca="false">1-13.8*13.8*1E+030/(B70*B70+1/9.3/9.3*1E+030)</f>
        <v>0.959318455025903</v>
      </c>
      <c r="H70" s="0" t="n">
        <f aca="false">13.8*13.8/9.3*1E+045/B70/(B70*B70+1/9.3/9.3*1E+030)</f>
        <v>6.39344094735082E-005</v>
      </c>
      <c r="I70" s="3" t="n">
        <f aca="false">1-13.8*13.8*1E+030/(B70*B70+D70*D70)</f>
        <v>0.959318354547695</v>
      </c>
      <c r="J70" s="0" t="n">
        <f aca="false">13.8*13.8*1E+030*D70/B70/(B70*B70+D70*D70)</f>
        <v>1.60539698699501E-019</v>
      </c>
    </row>
    <row r="71" customFormat="false" ht="13.8" hidden="false" customHeight="false" outlineLevel="0" collapsed="false">
      <c r="A71" s="0" t="n">
        <v>10645.8</v>
      </c>
      <c r="B71" s="2" t="n">
        <f aca="false">A71*1000000000000*2*PI()</f>
        <v>66889534143172400</v>
      </c>
      <c r="C71" s="0" t="n">
        <v>0.807</v>
      </c>
      <c r="D71" s="0" t="n">
        <v>0.282</v>
      </c>
      <c r="E71" s="0" t="n">
        <v>-0.730773</v>
      </c>
      <c r="F71" s="0" t="n">
        <v>0.455148</v>
      </c>
      <c r="G71" s="3" t="n">
        <f aca="false">1-13.8*13.8*1E+030/(B71*B71+1/9.3/9.3*1E+030)</f>
        <v>0.957436169216571</v>
      </c>
      <c r="H71" s="0" t="n">
        <f aca="false">13.8*13.8/9.3*1E+045/B71/(B71*B71+1/9.3/9.3*1E+030)</f>
        <v>6.84226023823386E-005</v>
      </c>
      <c r="I71" s="3" t="n">
        <f aca="false">1-13.8*13.8*1E+030/(B71*B71+D71*D71)</f>
        <v>0.957436059225237</v>
      </c>
      <c r="J71" s="0" t="n">
        <f aca="false">13.8*13.8*1E+030*D71/B71/(B71*B71+D71*D71)</f>
        <v>1.79445580721064E-019</v>
      </c>
    </row>
    <row r="72" customFormat="false" ht="13.8" hidden="false" customHeight="false" outlineLevel="0" collapsed="false">
      <c r="A72" s="0" t="n">
        <v>10405.8</v>
      </c>
      <c r="B72" s="2" t="n">
        <f aca="false">A72*1000000000000*2*PI()</f>
        <v>65381569669449300</v>
      </c>
      <c r="C72" s="0" t="n">
        <v>0.807</v>
      </c>
      <c r="D72" s="0" t="n">
        <v>0.292</v>
      </c>
      <c r="E72" s="0" t="n">
        <v>-0.736513</v>
      </c>
      <c r="F72" s="0" t="n">
        <v>0.471288</v>
      </c>
      <c r="G72" s="3" t="n">
        <f aca="false">1-13.8*13.8*1E+030/(B72*B72+1/9.3/9.3*1E+030)</f>
        <v>0.955450143190384</v>
      </c>
      <c r="H72" s="0" t="n">
        <f aca="false">13.8*13.8/9.3*1E+045/B72/(B72*B72+1/9.3/9.3*1E+030)</f>
        <v>7.32669345206631E-005</v>
      </c>
      <c r="I72" s="3" t="n">
        <f aca="false">1-13.8*13.8*1E+030/(B72*B72+D72*D72)</f>
        <v>0.955450022695188</v>
      </c>
      <c r="J72" s="0" t="n">
        <f aca="false">13.8*13.8*1E+030*D72/B72/(B72*B72+D72*D72)</f>
        <v>1.98964225526746E-019</v>
      </c>
    </row>
    <row r="73" customFormat="false" ht="13.8" hidden="false" customHeight="false" outlineLevel="0" collapsed="false">
      <c r="A73" s="0" t="n">
        <v>10162.6</v>
      </c>
      <c r="B73" s="2" t="n">
        <f aca="false">A73*1000000000000*2*PI()</f>
        <v>63853499002743300</v>
      </c>
      <c r="C73" s="0" t="n">
        <v>0.804</v>
      </c>
      <c r="D73" s="0" t="n">
        <v>0.303</v>
      </c>
      <c r="E73" s="0" t="n">
        <v>-0.738225</v>
      </c>
      <c r="F73" s="0" t="n">
        <v>0.487224</v>
      </c>
      <c r="G73" s="3" t="n">
        <f aca="false">1-13.8*13.8*1E+030/(B73*B73+1/9.3/9.3*1E+030)</f>
        <v>0.953292401280547</v>
      </c>
      <c r="H73" s="0" t="n">
        <f aca="false">13.8*13.8/9.3*1E+045/B73/(B73*B73+1/9.3/9.3*1E+030)</f>
        <v>7.8653832936174E-005</v>
      </c>
      <c r="I73" s="3" t="n">
        <f aca="false">1-13.8*13.8*1E+030/(B73*B73+D73*D73)</f>
        <v>0.953292268830462</v>
      </c>
      <c r="J73" s="0" t="n">
        <f aca="false">13.8*13.8*1E+030*D73/B73/(B73*B73+D73*D73)</f>
        <v>2.21639264337919E-019</v>
      </c>
    </row>
    <row r="74" customFormat="false" ht="13.8" hidden="false" customHeight="false" outlineLevel="0" collapsed="false">
      <c r="A74" s="0" t="n">
        <v>9920.63</v>
      </c>
      <c r="B74" s="2" t="n">
        <f aca="false">A74*1000000000000*2*PI()</f>
        <v>62333156653965000</v>
      </c>
      <c r="C74" s="0" t="n">
        <v>0.799</v>
      </c>
      <c r="D74" s="0" t="n">
        <v>0.317</v>
      </c>
      <c r="E74" s="0" t="n">
        <v>-0.73889</v>
      </c>
      <c r="F74" s="0" t="n">
        <v>0.506566</v>
      </c>
      <c r="G74" s="3" t="n">
        <f aca="false">1-13.8*13.8*1E+030/(B74*B74+1/9.3/9.3*1E+030)</f>
        <v>0.950986170153232</v>
      </c>
      <c r="H74" s="0" t="n">
        <f aca="false">13.8*13.8/9.3*1E+045/B74/(B74*B74+1/9.3/9.3*1E+030)</f>
        <v>8.4550575769107E-005</v>
      </c>
      <c r="I74" s="3" t="n">
        <f aca="false">1-13.8*13.8*1E+030/(B74*B74+D74*D74)</f>
        <v>0.950986024300523</v>
      </c>
      <c r="J74" s="0" t="n">
        <f aca="false">13.8*13.8*1E+030*D74/B74/(B74*B74+D74*D74)</f>
        <v>2.49264294169928E-019</v>
      </c>
    </row>
    <row r="75" customFormat="false" ht="13.8" hidden="false" customHeight="false" outlineLevel="0" collapsed="false">
      <c r="A75" s="0" t="n">
        <v>9680.54</v>
      </c>
      <c r="B75" s="2" t="n">
        <f aca="false">A75*1000000000000*2*PI()</f>
        <v>60824626693564300</v>
      </c>
      <c r="C75" s="0" t="n">
        <v>0.795</v>
      </c>
      <c r="D75" s="0" t="n">
        <v>0.334</v>
      </c>
      <c r="E75" s="0" t="n">
        <v>-0.743581</v>
      </c>
      <c r="F75" s="0" t="n">
        <v>0.53106</v>
      </c>
      <c r="G75" s="3" t="n">
        <f aca="false">1-13.8*13.8*1E+030/(B75*B75+1/9.3/9.3*1E+030)</f>
        <v>0.948524815580878</v>
      </c>
      <c r="H75" s="0" t="n">
        <f aca="false">13.8*13.8/9.3*1E+045/B75/(B75*B75+1/9.3/9.3*1E+030)</f>
        <v>9.09987675626447E-005</v>
      </c>
      <c r="I75" s="3" t="n">
        <f aca="false">1-13.8*13.8*1E+030/(B75*B75+D75*D75)</f>
        <v>0.948524654711601</v>
      </c>
      <c r="J75" s="0" t="n">
        <f aca="false">13.8*13.8*1E+030*D75/B75/(B75*B75+D75*D75)</f>
        <v>2.82661255167958E-019</v>
      </c>
    </row>
    <row r="76" customFormat="false" ht="13.8" hidden="false" customHeight="false" outlineLevel="0" collapsed="false">
      <c r="A76" s="0" t="n">
        <v>9436.93</v>
      </c>
      <c r="B76" s="2" t="n">
        <f aca="false">A76*1000000000000*2*PI()</f>
        <v>59293979920882300</v>
      </c>
      <c r="C76" s="0" t="n">
        <v>0.793</v>
      </c>
      <c r="D76" s="0" t="n">
        <v>0.353</v>
      </c>
      <c r="E76" s="0" t="n">
        <v>-0.753458</v>
      </c>
      <c r="F76" s="0" t="n">
        <v>0.559858</v>
      </c>
      <c r="G76" s="3" t="n">
        <f aca="false">1-13.8*13.8*1E+030/(B76*B76+1/9.3/9.3*1E+030)</f>
        <v>0.945832905524438</v>
      </c>
      <c r="H76" s="0" t="n">
        <f aca="false">13.8*13.8/9.3*1E+045/B76/(B76*B76+1/9.3/9.3*1E+030)</f>
        <v>9.82295128204389E-005</v>
      </c>
      <c r="I76" s="3" t="n">
        <f aca="false">1-13.8*13.8*1E+030/(B76*B76+D76*D76)</f>
        <v>0.945832727389773</v>
      </c>
      <c r="J76" s="0" t="n">
        <f aca="false">13.8*13.8*1E+030*D76/B76/(B76*B76+D76*D76)</f>
        <v>3.22478728142786E-019</v>
      </c>
    </row>
    <row r="77" customFormat="false" ht="13.8" hidden="false" customHeight="false" outlineLevel="0" collapsed="false">
      <c r="A77" s="0" t="n">
        <v>9193.99</v>
      </c>
      <c r="B77" s="2" t="n">
        <f aca="false">A77*1000000000000*2*PI()</f>
        <v>57767542882356000</v>
      </c>
      <c r="C77" s="0" t="n">
        <v>0.791</v>
      </c>
      <c r="D77" s="0" t="n">
        <v>0.371</v>
      </c>
      <c r="E77" s="0" t="n">
        <v>-0.763322</v>
      </c>
      <c r="F77" s="0" t="n">
        <v>0.586922</v>
      </c>
      <c r="G77" s="3" t="n">
        <f aca="false">1-13.8*13.8*1E+030/(B77*B77+1/9.3/9.3*1E+030)</f>
        <v>0.942932496084109</v>
      </c>
      <c r="H77" s="0" t="n">
        <f aca="false">13.8*13.8/9.3*1E+045/B77/(B77*B77+1/9.3/9.3*1E+030)</f>
        <v>0.000106223848851261</v>
      </c>
      <c r="I77" s="3" t="n">
        <f aca="false">1-13.8*13.8*1E+030/(B77*B77+D77*D77)</f>
        <v>0.942932298362021</v>
      </c>
      <c r="J77" s="0" t="n">
        <f aca="false">13.8*13.8*1E+030*D77/B77/(B77*B77+D77*D77)</f>
        <v>3.66505415520397E-019</v>
      </c>
    </row>
    <row r="78" customFormat="false" ht="13.8" hidden="false" customHeight="false" outlineLevel="0" collapsed="false">
      <c r="A78" s="0" t="n">
        <v>8952.55</v>
      </c>
      <c r="B78" s="2" t="n">
        <f aca="false">A78*1000000000000*2*PI()</f>
        <v>56250530621790600</v>
      </c>
      <c r="C78" s="0" t="n">
        <v>0.786</v>
      </c>
      <c r="D78" s="0" t="n">
        <v>0.391</v>
      </c>
      <c r="E78" s="0" t="n">
        <v>-0.770677</v>
      </c>
      <c r="F78" s="0" t="n">
        <v>0.614652</v>
      </c>
      <c r="G78" s="3" t="n">
        <f aca="false">1-13.8*13.8*1E+030/(B78*B78+1/9.3/9.3*1E+030)</f>
        <v>0.939812911017796</v>
      </c>
      <c r="H78" s="0" t="n">
        <f aca="false">13.8*13.8/9.3*1E+045/B78/(B78*B78+1/9.3/9.3*1E+030)</f>
        <v>0.000115051892427471</v>
      </c>
      <c r="I78" s="3" t="n">
        <f aca="false">1-13.8*13.8*1E+030/(B78*B78+D78*D78)</f>
        <v>0.939812691087938</v>
      </c>
      <c r="J78" s="0" t="n">
        <f aca="false">13.8*13.8*1E+030*D78/B78/(B78*B78+D78*D78)</f>
        <v>4.18364725176473E-019</v>
      </c>
    </row>
    <row r="79" customFormat="false" ht="13.8" hidden="false" customHeight="false" outlineLevel="0" collapsed="false">
      <c r="A79" s="0" t="n">
        <v>8710.8</v>
      </c>
      <c r="B79" s="2" t="n">
        <f aca="false">A79*1000000000000*2*PI()</f>
        <v>54731570573779900</v>
      </c>
      <c r="C79" s="0" t="n">
        <v>0.783</v>
      </c>
      <c r="D79" s="0" t="n">
        <v>0.414</v>
      </c>
      <c r="E79" s="0" t="n">
        <v>-0.784485</v>
      </c>
      <c r="F79" s="0" t="n">
        <v>0.648324</v>
      </c>
      <c r="G79" s="3" t="n">
        <f aca="false">1-13.8*13.8*1E+030/(B79*B79+1/9.3/9.3*1E+030)</f>
        <v>0.936425833510234</v>
      </c>
      <c r="H79" s="0" t="n">
        <f aca="false">13.8*13.8/9.3*1E+045/B79/(B79*B79+1/9.3/9.3*1E+030)</f>
        <v>0.000124899245699608</v>
      </c>
      <c r="I79" s="3" t="n">
        <f aca="false">1-13.8*13.8*1E+030/(B79*B79+D79*D79)</f>
        <v>0.936425588130351</v>
      </c>
      <c r="J79" s="0" t="n">
        <f aca="false">13.8*13.8*1E+030*D79/B79/(B79*B79+D79*D79)</f>
        <v>4.80888931892699E-019</v>
      </c>
    </row>
    <row r="80" customFormat="false" ht="13.8" hidden="false" customHeight="false" outlineLevel="0" collapsed="false">
      <c r="A80" s="0" t="n">
        <v>8469.79</v>
      </c>
      <c r="B80" s="2" t="n">
        <f aca="false">A80*1000000000000*2*PI()</f>
        <v>53217260082896600</v>
      </c>
      <c r="C80" s="0" t="n">
        <v>0.779</v>
      </c>
      <c r="D80" s="0" t="n">
        <v>0.439</v>
      </c>
      <c r="E80" s="0" t="n">
        <v>-0.799562</v>
      </c>
      <c r="F80" s="0" t="n">
        <v>0.683962</v>
      </c>
      <c r="G80" s="3" t="n">
        <f aca="false">1-13.8*13.8*1E+030/(B80*B80+1/9.3/9.3*1E+030)</f>
        <v>0.932756334681714</v>
      </c>
      <c r="H80" s="0" t="n">
        <f aca="false">13.8*13.8/9.3*1E+045/B80/(B80*B80+1/9.3/9.3*1E+030)</f>
        <v>0.00013586760453027</v>
      </c>
      <c r="I80" s="3" t="n">
        <f aca="false">1-13.8*13.8*1E+030/(B80*B80+D80*D80)</f>
        <v>0.932756060157625</v>
      </c>
      <c r="J80" s="0" t="n">
        <f aca="false">13.8*13.8*1E+030*D80/B80/(B80*B80+D80*D80)</f>
        <v>5.54708933620768E-019</v>
      </c>
    </row>
    <row r="81" customFormat="false" ht="13.8" hidden="false" customHeight="false" outlineLevel="0" collapsed="false">
      <c r="A81" s="0" t="n">
        <v>8228.2</v>
      </c>
      <c r="B81" s="2" t="n">
        <f aca="false">A81*1000000000000*2*PI()</f>
        <v>51699305344535100</v>
      </c>
      <c r="C81" s="0" t="n">
        <v>0.788</v>
      </c>
      <c r="D81" s="0" t="n">
        <v>0.473</v>
      </c>
      <c r="E81" s="0" t="n">
        <v>-0.844673</v>
      </c>
      <c r="F81" s="0" t="n">
        <v>0.745448</v>
      </c>
      <c r="G81" s="3" t="n">
        <f aca="false">1-13.8*13.8*1E+030/(B81*B81+1/9.3/9.3*1E+030)</f>
        <v>0.928749670247819</v>
      </c>
      <c r="H81" s="0" t="n">
        <f aca="false">13.8*13.8/9.3*1E+045/B81/(B81*B81+1/9.3/9.3*1E+030)</f>
        <v>0.000148190110655215</v>
      </c>
      <c r="I81" s="3" t="n">
        <f aca="false">1-13.8*13.8*1E+030/(B81*B81+D81*D81)</f>
        <v>0.928749362034384</v>
      </c>
      <c r="J81" s="0" t="n">
        <f aca="false">13.8*13.8*1E+030*D81/B81/(B81*B81+D81*D81)</f>
        <v>6.51876297624158E-019</v>
      </c>
    </row>
    <row r="82" customFormat="false" ht="13.8" hidden="false" customHeight="false" outlineLevel="0" collapsed="false">
      <c r="A82" s="0" t="n">
        <v>7985.09</v>
      </c>
      <c r="B82" s="2" t="n">
        <f aca="false">A82*1000000000000*2*PI()</f>
        <v>50171800164506600</v>
      </c>
      <c r="C82" s="0" t="n">
        <v>0.781</v>
      </c>
      <c r="D82" s="0" t="n">
        <v>0.515</v>
      </c>
      <c r="E82" s="0" t="n">
        <v>-0.875186</v>
      </c>
      <c r="F82" s="0" t="n">
        <v>0.80443</v>
      </c>
      <c r="G82" s="3" t="n">
        <f aca="false">1-13.8*13.8*1E+030/(B82*B82+1/9.3/9.3*1E+030)</f>
        <v>0.924345143749683</v>
      </c>
      <c r="H82" s="0" t="n">
        <f aca="false">13.8*13.8/9.3*1E+045/B82/(B82*B82+1/9.3/9.3*1E+030)</f>
        <v>0.000162141496875348</v>
      </c>
      <c r="I82" s="3" t="n">
        <f aca="false">1-13.8*13.8*1E+030/(B82*B82+D82*D82)</f>
        <v>0.924344796252294</v>
      </c>
      <c r="J82" s="0" t="n">
        <f aca="false">13.8*13.8*1E+030*D82/B82/(B82*B82+D82*D82)</f>
        <v>7.76580266251477E-019</v>
      </c>
    </row>
    <row r="83" customFormat="false" ht="13.8" hidden="false" customHeight="false" outlineLevel="0" collapsed="false">
      <c r="A83" s="0" t="n">
        <v>7743.93</v>
      </c>
      <c r="B83" s="2" t="n">
        <f aca="false">A83*1000000000000*2*PI()</f>
        <v>48656547195827200</v>
      </c>
      <c r="C83" s="0" t="n">
        <v>0.805</v>
      </c>
      <c r="D83" s="0" t="n">
        <v>0.57</v>
      </c>
      <c r="E83" s="0" t="n">
        <v>-0.972925</v>
      </c>
      <c r="F83" s="0" t="n">
        <v>0.9177</v>
      </c>
      <c r="G83" s="3" t="n">
        <f aca="false">1-13.8*13.8*1E+030/(B83*B83+1/9.3/9.3*1E+030)</f>
        <v>0.919559737723818</v>
      </c>
      <c r="H83" s="0" t="n">
        <f aca="false">13.8*13.8/9.3*1E+045/B83/(B83*B83+1/9.3/9.3*1E+030)</f>
        <v>0.000177766221933504</v>
      </c>
      <c r="I83" s="3" t="n">
        <f aca="false">1-13.8*13.8*1E+030/(B83*B83+D83*D83)</f>
        <v>0.919559344875401</v>
      </c>
      <c r="J83" s="0" t="n">
        <f aca="false">13.8*13.8*1E+030*D83/B83/(B83*B83+D83*D83)</f>
        <v>9.42343344596253E-019</v>
      </c>
    </row>
    <row r="84" customFormat="false" ht="13.8" hidden="false" customHeight="false" outlineLevel="0" collapsed="false">
      <c r="A84" s="0" t="n">
        <v>7501.88</v>
      </c>
      <c r="B84" s="2" t="n">
        <f aca="false">A84*1000000000000*2*PI()</f>
        <v>47135702192224400</v>
      </c>
      <c r="C84" s="0" t="n">
        <v>0.851</v>
      </c>
      <c r="D84" s="0" t="n">
        <v>0.596</v>
      </c>
      <c r="E84" s="0" t="n">
        <v>-1.07942</v>
      </c>
      <c r="F84" s="0" t="n">
        <v>1.01439</v>
      </c>
      <c r="G84" s="3" t="n">
        <f aca="false">1-13.8*13.8*1E+030/(B84*B84+1/9.3/9.3*1E+030)</f>
        <v>0.914285173530957</v>
      </c>
      <c r="H84" s="0" t="n">
        <f aca="false">13.8*13.8/9.3*1E+045/B84/(B84*B84+1/9.3/9.3*1E+030)</f>
        <v>0.000195534331276906</v>
      </c>
      <c r="I84" s="3" t="n">
        <f aca="false">1-13.8*13.8*1E+030/(B84*B84+D84*D84)</f>
        <v>0.914284727474233</v>
      </c>
      <c r="J84" s="0" t="n">
        <f aca="false">13.8*13.8*1E+030*D84/B84/(B84*B84+D84*D84)</f>
        <v>1.08381333149599E-018</v>
      </c>
    </row>
    <row r="85" customFormat="false" ht="13.8" hidden="false" customHeight="false" outlineLevel="0" collapsed="false">
      <c r="A85" s="0" t="n">
        <v>7380.07</v>
      </c>
      <c r="B85" s="2" t="n">
        <f aca="false">A85*1000000000000*2*PI()</f>
        <v>46370347389956900</v>
      </c>
      <c r="C85" s="0" t="n">
        <v>0.87</v>
      </c>
      <c r="D85" s="0" t="n">
        <v>0.601</v>
      </c>
      <c r="E85" s="0" t="n">
        <v>-1.1181</v>
      </c>
      <c r="F85" s="0" t="n">
        <v>1.04574</v>
      </c>
      <c r="G85" s="3" t="n">
        <f aca="false">1-13.8*13.8*1E+030/(B85*B85+1/9.3/9.3*1E+030)</f>
        <v>0.911432346525426</v>
      </c>
      <c r="H85" s="0" t="n">
        <f aca="false">13.8*13.8/9.3*1E+045/B85/(B85*B85+1/9.3/9.3*1E+030)</f>
        <v>0.000205377016465466</v>
      </c>
      <c r="I85" s="3" t="n">
        <f aca="false">1-13.8*13.8*1E+030/(B85*B85+D85*D85)</f>
        <v>0.911431870282495</v>
      </c>
      <c r="J85" s="0" t="n">
        <f aca="false">13.8*13.8*1E+030*D85/B85/(B85*B85+D85*D85)</f>
        <v>1.14791993065269E-018</v>
      </c>
    </row>
    <row r="86" customFormat="false" ht="13.8" hidden="false" customHeight="false" outlineLevel="0" collapsed="false">
      <c r="A86" s="0" t="n">
        <v>7258.65</v>
      </c>
      <c r="B86" s="2" t="n">
        <f aca="false">A86*1000000000000*2*PI()</f>
        <v>45607443029959100</v>
      </c>
      <c r="C86" s="0" t="n">
        <v>0.887</v>
      </c>
      <c r="D86" s="0" t="n">
        <v>0.603</v>
      </c>
      <c r="E86" s="0" t="n">
        <v>-1.15038</v>
      </c>
      <c r="F86" s="0" t="n">
        <v>1.06972</v>
      </c>
      <c r="G86" s="3" t="n">
        <f aca="false">1-13.8*13.8*1E+030/(B86*B86+1/9.3/9.3*1E+030)</f>
        <v>0.90844452710971</v>
      </c>
      <c r="H86" s="0" t="n">
        <f aca="false">13.8*13.8/9.3*1E+045/B86/(B86*B86+1/9.3/9.3*1E+030)</f>
        <v>0.000215856751668043</v>
      </c>
      <c r="I86" s="3" t="n">
        <f aca="false">1-13.8*13.8*1E+030/(B86*B86+D86*D86)</f>
        <v>0.908444018192702</v>
      </c>
      <c r="J86" s="0" t="n">
        <f aca="false">13.8*13.8*1E+030*D86/B86/(B86*B86+D86*D86)</f>
        <v>1.21050980633873E-018</v>
      </c>
    </row>
    <row r="87" customFormat="false" ht="13.8" hidden="false" customHeight="false" outlineLevel="0" collapsed="false">
      <c r="A87" s="0" t="n">
        <v>7137.76</v>
      </c>
      <c r="B87" s="2" t="n">
        <f aca="false">A87*1000000000000*2*PI()</f>
        <v>44847868758174200</v>
      </c>
      <c r="C87" s="0" t="n">
        <v>0.9</v>
      </c>
      <c r="D87" s="0" t="n">
        <v>0.601</v>
      </c>
      <c r="E87" s="0" t="n">
        <v>-1.1712</v>
      </c>
      <c r="F87" s="0" t="n">
        <v>1.0818</v>
      </c>
      <c r="G87" s="3" t="n">
        <f aca="false">1-13.8*13.8*1E+030/(B87*B87+1/9.3/9.3*1E+030)</f>
        <v>0.905316989683366</v>
      </c>
      <c r="H87" s="0" t="n">
        <f aca="false">13.8*13.8/9.3*1E+045/B87/(B87*B87+1/9.3/9.3*1E+030)</f>
        <v>0.00022701120773761</v>
      </c>
      <c r="I87" s="3" t="n">
        <f aca="false">1-13.8*13.8*1E+030/(B87*B87+D87*D87)</f>
        <v>0.905316445403159</v>
      </c>
      <c r="J87" s="0" t="n">
        <f aca="false">13.8*13.8*1E+030*D87/B87/(B87*B87+D87*D87)</f>
        <v>1.26884103723055E-018</v>
      </c>
    </row>
    <row r="88" customFormat="false" ht="13.8" hidden="false" customHeight="false" outlineLevel="0" collapsed="false">
      <c r="A88" s="0" t="n">
        <v>7017.54</v>
      </c>
      <c r="B88" s="2" t="n">
        <f aca="false">A88*1000000000000*2*PI()</f>
        <v>44092504220545000</v>
      </c>
      <c r="C88" s="0" t="n">
        <v>0.905</v>
      </c>
      <c r="D88" s="0" t="n">
        <v>0.599</v>
      </c>
      <c r="E88" s="0" t="n">
        <v>-1.17783</v>
      </c>
      <c r="F88" s="0" t="n">
        <v>1.08419</v>
      </c>
      <c r="G88" s="3" t="n">
        <f aca="false">1-13.8*13.8*1E+030/(B88*B88+1/9.3/9.3*1E+030)</f>
        <v>0.902045123880667</v>
      </c>
      <c r="H88" s="0" t="n">
        <f aca="false">13.8*13.8/9.3*1E+045/B88/(B88*B88+1/9.3/9.3*1E+030)</f>
        <v>0.000238879205538867</v>
      </c>
      <c r="I88" s="3" t="n">
        <f aca="false">1-13.8*13.8*1E+030/(B88*B88+D88*D88)</f>
        <v>0.90204454133412</v>
      </c>
      <c r="J88" s="0" t="n">
        <f aca="false">13.8*13.8*1E+030*D88/B88/(B88*B88+D88*D88)</f>
        <v>1.3307323042342E-018</v>
      </c>
    </row>
    <row r="89" customFormat="false" ht="13.8" hidden="false" customHeight="false" outlineLevel="0" collapsed="false">
      <c r="A89" s="0" t="n">
        <v>6775.07</v>
      </c>
      <c r="B89" s="2" t="n">
        <f aca="false">A89*1000000000000*2*PI()</f>
        <v>42569020279113200</v>
      </c>
      <c r="C89" s="0" t="n">
        <v>0.901</v>
      </c>
      <c r="D89" s="0" t="n">
        <v>0.607</v>
      </c>
      <c r="E89" s="0" t="n">
        <v>-1.18025</v>
      </c>
      <c r="F89" s="0" t="n">
        <v>1.09381</v>
      </c>
      <c r="G89" s="3" t="n">
        <f aca="false">1-13.8*13.8*1E+030/(B89*B89+1/9.3/9.3*1E+030)</f>
        <v>0.894908378804256</v>
      </c>
      <c r="H89" s="0" t="n">
        <f aca="false">13.8*13.8/9.3*1E+045/B89/(B89*B89+1/9.3/9.3*1E+030)</f>
        <v>0.000265455353400921</v>
      </c>
      <c r="I89" s="3" t="n">
        <f aca="false">1-13.8*13.8*1E+030/(B89*B89+D89*D89)</f>
        <v>0.894907708279396</v>
      </c>
      <c r="J89" s="0" t="n">
        <f aca="false">13.8*13.8*1E+030*D89/B89/(B89*B89+D89*D89)</f>
        <v>1.49853157662889E-018</v>
      </c>
    </row>
    <row r="90" customFormat="false" ht="13.8" hidden="false" customHeight="false" outlineLevel="0" collapsed="false">
      <c r="A90" s="0" t="n">
        <v>6533.1</v>
      </c>
      <c r="B90" s="2" t="n">
        <f aca="false">A90*1000000000000*2*PI()</f>
        <v>41048677930335000</v>
      </c>
      <c r="C90" s="0" t="n">
        <v>0.895</v>
      </c>
      <c r="D90" s="0" t="n">
        <v>0.635</v>
      </c>
      <c r="E90" s="0" t="n">
        <v>-1.20425</v>
      </c>
      <c r="F90" s="0" t="n">
        <v>1.13665</v>
      </c>
      <c r="G90" s="3" t="n">
        <f aca="false">1-13.8*13.8*1E+030/(B90*B90+1/9.3/9.3*1E+030)</f>
        <v>0.886979598862125</v>
      </c>
      <c r="H90" s="0" t="n">
        <f aca="false">13.8*13.8/9.3*1E+045/B90/(B90*B90+1/9.3/9.3*1E+030)</f>
        <v>0.000296056582523135</v>
      </c>
      <c r="I90" s="3" t="n">
        <f aca="false">1-13.8*13.8*1E+030/(B90*B90+D90*D90)</f>
        <v>0.886978823342846</v>
      </c>
      <c r="J90" s="0" t="n">
        <f aca="false">13.8*13.8*1E+030*D90/B90/(B90*B90+D90*D90)</f>
        <v>1.7483741449382E-018</v>
      </c>
    </row>
    <row r="91" customFormat="false" ht="13.8" hidden="false" customHeight="false" outlineLevel="0" collapsed="false">
      <c r="A91" s="0" t="n">
        <v>6382.98</v>
      </c>
      <c r="B91" s="2" t="n">
        <f aca="false">A91*1000000000000*2*PI()</f>
        <v>40105446152021200</v>
      </c>
      <c r="C91" s="0" t="n">
        <v>0.855</v>
      </c>
      <c r="D91" s="0" t="n">
        <v>0.548</v>
      </c>
      <c r="E91" s="0" t="n">
        <v>-1.03133</v>
      </c>
      <c r="F91" s="0" t="n">
        <v>0.93708</v>
      </c>
      <c r="G91" s="3" t="n">
        <f aca="false">1-13.8*13.8*1E+030/(B91*B91+1/9.3/9.3*1E+030)</f>
        <v>0.881600914772212</v>
      </c>
      <c r="H91" s="0" t="n">
        <f aca="false">13.8*13.8/9.3*1E+045/B91/(B91*B91+1/9.3/9.3*1E+030)</f>
        <v>0.00031744028940204</v>
      </c>
      <c r="I91" s="3" t="n">
        <f aca="false">1-13.8*13.8*1E+030/(B91*B91+D91*D91)</f>
        <v>0.881600063681706</v>
      </c>
      <c r="J91" s="0" t="n">
        <f aca="false">13.8*13.8*1E+030*D91/B91/(B91*B91+D91*D91)</f>
        <v>1.61781432019191E-018</v>
      </c>
    </row>
    <row r="92" customFormat="false" ht="13.8" hidden="false" customHeight="false" outlineLevel="0" collapsed="false">
      <c r="A92" s="0" t="n">
        <v>6291.95</v>
      </c>
      <c r="B92" s="2" t="n">
        <f aca="false">A92*1000000000000*2*PI()</f>
        <v>39533487793508600</v>
      </c>
      <c r="C92" s="0" t="n">
        <v>0.896</v>
      </c>
      <c r="D92" s="0" t="n">
        <v>0.679</v>
      </c>
      <c r="E92" s="0" t="n">
        <v>-1.26386</v>
      </c>
      <c r="F92" s="0" t="n">
        <v>1.21677</v>
      </c>
      <c r="G92" s="3" t="n">
        <f aca="false">1-13.8*13.8*1E+030/(B92*B92+1/9.3/9.3*1E+030)</f>
        <v>0.878150234500911</v>
      </c>
      <c r="H92" s="0" t="n">
        <f aca="false">13.8*13.8/9.3*1E+045/B92/(B92*B92+1/9.3/9.3*1E+030)</f>
        <v>0.000331418401303667</v>
      </c>
      <c r="I92" s="3" t="n">
        <f aca="false">1-13.8*13.8*1E+030/(B92*B92+D92*D92)</f>
        <v>0.878149333078112</v>
      </c>
      <c r="J92" s="0" t="n">
        <f aca="false">13.8*13.8*1E+030*D92/B92/(B92*B92+D92*D92)</f>
        <v>2.09282326093038E-018</v>
      </c>
    </row>
    <row r="93" customFormat="false" ht="13.8" hidden="false" customHeight="false" outlineLevel="0" collapsed="false">
      <c r="A93" s="0" t="n">
        <v>6250</v>
      </c>
      <c r="B93" s="2" t="n">
        <f aca="false">A93*1000000000000*2*PI()</f>
        <v>39269908169872400</v>
      </c>
      <c r="C93" s="0" t="n">
        <v>0.846</v>
      </c>
      <c r="D93" s="0" t="n">
        <v>0.565</v>
      </c>
      <c r="E93" s="0" t="n">
        <v>-1.03494</v>
      </c>
      <c r="F93" s="0" t="n">
        <v>0.95598</v>
      </c>
      <c r="G93" s="3" t="n">
        <f aca="false">1-13.8*13.8*1E+030/(B93*B93+1/9.3/9.3*1E+030)</f>
        <v>0.876509046106639</v>
      </c>
      <c r="H93" s="0" t="n">
        <f aca="false">13.8*13.8/9.3*1E+045/B93/(B93*B93+1/9.3/9.3*1E+030)</f>
        <v>0.000338136700890526</v>
      </c>
      <c r="I93" s="3" t="n">
        <f aca="false">1-13.8*13.8*1E+030/(B93*B93+D93*D93)</f>
        <v>0.87650812023778</v>
      </c>
      <c r="J93" s="0" t="n">
        <f aca="false">13.8*13.8*1E+030*D93/B93/(B93*B93+D93*D93)</f>
        <v>1.7767526158664E-018</v>
      </c>
    </row>
    <row r="94" customFormat="false" ht="13.8" hidden="false" customHeight="false" outlineLevel="0" collapsed="false">
      <c r="A94" s="0" t="n">
        <v>6122.45</v>
      </c>
      <c r="B94" s="2" t="n">
        <f aca="false">A94*1000000000000*2*PI()</f>
        <v>38468487883941700</v>
      </c>
      <c r="C94" s="0" t="n">
        <v>0.846</v>
      </c>
      <c r="D94" s="0" t="n">
        <v>0.6</v>
      </c>
      <c r="E94" s="0" t="n">
        <v>-1.07572</v>
      </c>
      <c r="F94" s="0" t="n">
        <v>1.0152</v>
      </c>
      <c r="G94" s="3" t="n">
        <f aca="false">1-13.8*13.8*1E+030/(B94*B94+1/9.3/9.3*1E+030)</f>
        <v>0.87131007470691</v>
      </c>
      <c r="H94" s="0" t="n">
        <f aca="false">13.8*13.8/9.3*1E+045/B94/(B94*B94+1/9.3/9.3*1E+030)</f>
        <v>0.00035971329097595</v>
      </c>
      <c r="I94" s="3" t="n">
        <f aca="false">1-13.8*13.8*1E+030/(B94*B94+D94*D94)</f>
        <v>0.871309069238522</v>
      </c>
      <c r="J94" s="0" t="n">
        <f aca="false">13.8*13.8*1E+030*D94/B94/(B94*B94+D94*D94)</f>
        <v>2.00721584611906E-018</v>
      </c>
    </row>
    <row r="95" customFormat="false" ht="13.8" hidden="false" customHeight="false" outlineLevel="0" collapsed="false">
      <c r="A95" s="0" t="n">
        <v>6000</v>
      </c>
      <c r="B95" s="2" t="n">
        <f aca="false">A95*1000000000000*2*PI()</f>
        <v>37699111843077500</v>
      </c>
      <c r="C95" s="0" t="n">
        <v>0.85</v>
      </c>
      <c r="D95" s="0" t="n">
        <v>0.645</v>
      </c>
      <c r="E95" s="0" t="n">
        <v>-1.13853</v>
      </c>
      <c r="F95" s="0" t="n">
        <v>1.0965</v>
      </c>
      <c r="G95" s="3" t="n">
        <f aca="false">1-13.8*13.8*1E+030/(B95*B95+1/9.3/9.3*1E+030)</f>
        <v>0.866003824727807</v>
      </c>
      <c r="H95" s="0" t="n">
        <f aca="false">13.8*13.8/9.3*1E+045/B95/(B95*B95+1/9.3/9.3*1E+030)</f>
        <v>0.000382189133512141</v>
      </c>
      <c r="I95" s="3" t="n">
        <f aca="false">1-13.8*13.8*1E+030/(B95*B95+D95*D95)</f>
        <v>0.866002734633008</v>
      </c>
      <c r="J95" s="0" t="n">
        <f aca="false">13.8*13.8*1E+030*D95/B95/(B95*B95+D95*D95)</f>
        <v>2.29258016797497E-018</v>
      </c>
    </row>
    <row r="96" customFormat="false" ht="13.8" hidden="false" customHeight="false" outlineLevel="0" collapsed="false">
      <c r="A96" s="0" t="n">
        <v>5882.35</v>
      </c>
      <c r="B96" s="2" t="n">
        <f aca="false">A96*1000000000000*2*PI()</f>
        <v>36959895091687800</v>
      </c>
      <c r="C96" s="0" t="n">
        <v>0.86</v>
      </c>
      <c r="D96" s="0" t="n">
        <v>0.695</v>
      </c>
      <c r="E96" s="0" t="n">
        <v>-1.22262</v>
      </c>
      <c r="F96" s="0" t="n">
        <v>1.1954</v>
      </c>
      <c r="G96" s="3" t="n">
        <f aca="false">1-13.8*13.8*1E+030/(B96*B96+1/9.3/9.3*1E+030)</f>
        <v>0.860590285656962</v>
      </c>
      <c r="H96" s="0" t="n">
        <f aca="false">13.8*13.8/9.3*1E+045/B96/(B96*B96+1/9.3/9.3*1E+030)</f>
        <v>0.000405582641066913</v>
      </c>
      <c r="I96" s="3" t="n">
        <f aca="false">1-13.8*13.8*1E+030/(B96*B96+D96*D96)</f>
        <v>0.860589105701322</v>
      </c>
      <c r="J96" s="0" t="n">
        <f aca="false">13.8*13.8*1E+030*D96/B96/(B96*B96+D96*D96)</f>
        <v>2.62150558861764E-018</v>
      </c>
    </row>
    <row r="97" customFormat="false" ht="13.8" hidden="false" customHeight="false" outlineLevel="0" collapsed="false">
      <c r="A97" s="0" t="n">
        <v>5769.23</v>
      </c>
      <c r="B97" s="2" t="n">
        <f aca="false">A97*1000000000000*2*PI()</f>
        <v>36249141169739700</v>
      </c>
      <c r="C97" s="0" t="n">
        <v>0.872</v>
      </c>
      <c r="D97" s="0" t="n">
        <v>0.74</v>
      </c>
      <c r="E97" s="0" t="n">
        <v>-1.30798</v>
      </c>
      <c r="F97" s="0" t="n">
        <v>1.29056</v>
      </c>
      <c r="G97" s="3" t="n">
        <f aca="false">1-13.8*13.8*1E+030/(B97*B97+1/9.3/9.3*1E+030)</f>
        <v>0.855069794387235</v>
      </c>
      <c r="H97" s="0" t="n">
        <f aca="false">13.8*13.8/9.3*1E+045/B97/(B97*B97+1/9.3/9.3*1E+030)</f>
        <v>0.000429910684053685</v>
      </c>
      <c r="I97" s="3" t="n">
        <f aca="false">1-13.8*13.8*1E+030/(B97*B97+D97*D97)</f>
        <v>0.855068519130669</v>
      </c>
      <c r="J97" s="0" t="n">
        <f aca="false">13.8*13.8*1E+030*D97/B97/(B97*B97+D97*D97)</f>
        <v>2.95867136109792E-018</v>
      </c>
    </row>
    <row r="98" customFormat="false" ht="13.8" hidden="false" customHeight="false" outlineLevel="0" collapsed="false">
      <c r="A98" s="0" t="n">
        <v>5660.38</v>
      </c>
      <c r="B98" s="2" t="n">
        <f aca="false">A98*1000000000000*2*PI()</f>
        <v>35565216449053200</v>
      </c>
      <c r="C98" s="0" t="n">
        <v>0.89</v>
      </c>
      <c r="D98" s="0" t="n">
        <v>0.795</v>
      </c>
      <c r="E98" s="0" t="n">
        <v>-1.42413</v>
      </c>
      <c r="F98" s="0" t="n">
        <v>1.4151</v>
      </c>
      <c r="G98" s="3" t="n">
        <f aca="false">1-13.8*13.8*1E+030/(B98*B98+1/9.3/9.3*1E+030)</f>
        <v>0.849442189371204</v>
      </c>
      <c r="H98" s="0" t="n">
        <f aca="false">13.8*13.8/9.3*1E+045/B98/(B98*B98+1/9.3/9.3*1E+030)</f>
        <v>0.000455192278072032</v>
      </c>
      <c r="I98" s="3" t="n">
        <f aca="false">1-13.8*13.8*1E+030/(B98*B98+D98*D98)</f>
        <v>0.849440813155589</v>
      </c>
      <c r="J98" s="0" t="n">
        <f aca="false">13.8*13.8*1E+030*D98/B98/(B98*B98+D98*D98)</f>
        <v>3.36549487088791E-018</v>
      </c>
    </row>
    <row r="99" customFormat="false" ht="13.8" hidden="false" customHeight="false" outlineLevel="0" collapsed="false">
      <c r="A99" s="0" t="n">
        <v>5555.56</v>
      </c>
      <c r="B99" s="2" t="n">
        <f aca="false">A99*1000000000000*2*PI()</f>
        <v>34906612965154600</v>
      </c>
      <c r="C99" s="0" t="n">
        <v>0.915</v>
      </c>
      <c r="D99" s="0" t="n">
        <v>0.825</v>
      </c>
      <c r="E99" s="0" t="n">
        <v>-1.51785</v>
      </c>
      <c r="F99" s="0" t="n">
        <v>1.50975</v>
      </c>
      <c r="G99" s="3" t="n">
        <f aca="false">1-13.8*13.8*1E+030/(B99*B99+1/9.3/9.3*1E+030)</f>
        <v>0.843707322801883</v>
      </c>
      <c r="H99" s="0" t="n">
        <f aca="false">13.8*13.8/9.3*1E+045/B99/(B99*B99+1/9.3/9.3*1E+030)</f>
        <v>0.000481446430555363</v>
      </c>
      <c r="I99" s="3" t="n">
        <f aca="false">1-13.8*13.8*1E+030/(B99*B99+D99*D99)</f>
        <v>0.843705839746697</v>
      </c>
      <c r="J99" s="0" t="n">
        <f aca="false">13.8*13.8*1E+030*D99/B99/(B99*B99+D99*D99)</f>
        <v>3.69393278968921E-018</v>
      </c>
    </row>
    <row r="100" customFormat="false" ht="13.8" hidden="false" customHeight="false" outlineLevel="0" collapsed="false">
      <c r="A100" s="0" t="n">
        <v>5454.55</v>
      </c>
      <c r="B100" s="2" t="n">
        <f aca="false">A100*1000000000000*2*PI()</f>
        <v>34271948417276400</v>
      </c>
      <c r="C100" s="0" t="n">
        <v>0.95</v>
      </c>
      <c r="D100" s="0" t="n">
        <v>0.84</v>
      </c>
      <c r="E100" s="0" t="n">
        <v>-1.6081</v>
      </c>
      <c r="F100" s="0" t="n">
        <v>1.596</v>
      </c>
      <c r="G100" s="3" t="n">
        <f aca="false">1-13.8*13.8*1E+030/(B100*B100+1/9.3/9.3*1E+030)</f>
        <v>0.83786517513317</v>
      </c>
      <c r="H100" s="0" t="n">
        <f aca="false">13.8*13.8/9.3*1E+045/B100/(B100*B100+1/9.3/9.3*1E+030)</f>
        <v>0.000508691595935934</v>
      </c>
      <c r="I100" s="3" t="n">
        <f aca="false">1-13.8*13.8*1E+030/(B100*B100+D100*D100)</f>
        <v>0.83786357913342</v>
      </c>
      <c r="J100" s="0" t="n">
        <f aca="false">13.8*13.8*1E+030*D100/B100/(B100*B100+D100*D100)</f>
        <v>3.9739378651513E-018</v>
      </c>
    </row>
    <row r="101" customFormat="false" ht="13.8" hidden="false" customHeight="false" outlineLevel="0" collapsed="false">
      <c r="A101" s="0" t="n">
        <v>5357.14</v>
      </c>
      <c r="B101" s="2" t="n">
        <f aca="false">A101*1000000000000*2*PI()</f>
        <v>33659903336504000</v>
      </c>
      <c r="C101" s="0" t="n">
        <v>0.985</v>
      </c>
      <c r="D101" s="0" t="n">
        <v>0.848</v>
      </c>
      <c r="E101" s="0" t="n">
        <v>-1.68933</v>
      </c>
      <c r="F101" s="0" t="n">
        <v>1.67056</v>
      </c>
      <c r="G101" s="3" t="n">
        <f aca="false">1-13.8*13.8*1E+030/(B101*B101+1/9.3/9.3*1E+030)</f>
        <v>0.831915366316967</v>
      </c>
      <c r="H101" s="0" t="n">
        <f aca="false">13.8*13.8/9.3*1E+045/B101/(B101*B101+1/9.3/9.3*1E+030)</f>
        <v>0.000536947962814157</v>
      </c>
      <c r="I101" s="3" t="n">
        <f aca="false">1-13.8*13.8*1E+030/(B101*B101+D101*D101)</f>
        <v>0.831913651031587</v>
      </c>
      <c r="J101" s="0" t="n">
        <f aca="false">13.8*13.8*1E+030*D101/B101/(B101*B101+D101*D101)</f>
        <v>4.23462962743072E-018</v>
      </c>
    </row>
    <row r="102" customFormat="false" ht="13.8" hidden="false" customHeight="false" outlineLevel="0" collapsed="false">
      <c r="A102" s="0" t="n">
        <v>5263.16</v>
      </c>
      <c r="B102" s="2" t="n">
        <f aca="false">A102*1000000000000*2*PI()</f>
        <v>33069409581335300</v>
      </c>
      <c r="C102" s="0" t="n">
        <v>1.022</v>
      </c>
      <c r="D102" s="0" t="n">
        <v>0.85</v>
      </c>
      <c r="E102" s="0" t="n">
        <v>-1.76698</v>
      </c>
      <c r="F102" s="0" t="n">
        <v>1.7374</v>
      </c>
      <c r="G102" s="3" t="n">
        <f aca="false">1-13.8*13.8*1E+030/(B102*B102+1/9.3/9.3*1E+030)</f>
        <v>0.825859134362504</v>
      </c>
      <c r="H102" s="0" t="n">
        <f aca="false">13.8*13.8/9.3*1E+045/B102/(B102*B102+1/9.3/9.3*1E+030)</f>
        <v>0.000566227958078357</v>
      </c>
      <c r="I102" s="3" t="n">
        <f aca="false">1-13.8*13.8*1E+030/(B102*B102+D102*D102)</f>
        <v>0.825857293243251</v>
      </c>
      <c r="J102" s="0" t="n">
        <f aca="false">13.8*13.8*1E+030*D102/B102/(B102*B102+D102*D102)</f>
        <v>4.47607933184213E-018</v>
      </c>
    </row>
    <row r="103" customFormat="false" ht="13.8" hidden="false" customHeight="false" outlineLevel="0" collapsed="false">
      <c r="A103" s="0" t="n">
        <v>5172.41</v>
      </c>
      <c r="B103" s="2" t="n">
        <f aca="false">A103*1000000000000*2*PI()</f>
        <v>32499210514708800</v>
      </c>
      <c r="C103" s="0" t="n">
        <v>1.055</v>
      </c>
      <c r="D103" s="0" t="n">
        <v>0.842</v>
      </c>
      <c r="E103" s="0" t="n">
        <v>-1.82199</v>
      </c>
      <c r="F103" s="0" t="n">
        <v>1.77662</v>
      </c>
      <c r="G103" s="3" t="n">
        <f aca="false">1-13.8*13.8*1E+030/(B103*B103+1/9.3/9.3*1E+030)</f>
        <v>0.819694989040819</v>
      </c>
      <c r="H103" s="0" t="n">
        <f aca="false">13.8*13.8/9.3*1E+045/B103/(B103*B103+1/9.3/9.3*1E+030)</f>
        <v>0.000596557124925668</v>
      </c>
      <c r="I103" s="3" t="n">
        <f aca="false">1-13.8*13.8*1E+030/(B103*B103+D103*D103)</f>
        <v>0.819693015272029</v>
      </c>
      <c r="J103" s="0" t="n">
        <f aca="false">13.8*13.8*1E+030*D103/B103/(B103*B103+D103*D103)</f>
        <v>4.67145135947964E-018</v>
      </c>
    </row>
    <row r="104" customFormat="false" ht="13.8" hidden="false" customHeight="false" outlineLevel="0" collapsed="false">
      <c r="A104" s="0" t="n">
        <v>5084.75</v>
      </c>
      <c r="B104" s="2" t="n">
        <f aca="false">A104*1000000000000*2*PI()</f>
        <v>31948426490681400</v>
      </c>
      <c r="C104" s="0" t="n">
        <v>1.085</v>
      </c>
      <c r="D104" s="0" t="n">
        <v>0.83</v>
      </c>
      <c r="E104" s="0" t="n">
        <v>-1.86612</v>
      </c>
      <c r="F104" s="0" t="n">
        <v>1.8011</v>
      </c>
      <c r="G104" s="3" t="n">
        <f aca="false">1-13.8*13.8*1E+030/(B104*B104+1/9.3/9.3*1E+030)</f>
        <v>0.813424632103361</v>
      </c>
      <c r="H104" s="0" t="n">
        <f aca="false">13.8*13.8/9.3*1E+045/B104/(B104*B104+1/9.3/9.3*1E+030)</f>
        <v>0.000627945401994031</v>
      </c>
      <c r="I104" s="3" t="n">
        <f aca="false">1-13.8*13.8*1E+030/(B104*B104+D104*D104)</f>
        <v>0.813422518665599</v>
      </c>
      <c r="J104" s="0" t="n">
        <f aca="false">13.8*13.8*1E+030*D104/B104/(B104*B104+D104*D104)</f>
        <v>4.84716546377398E-018</v>
      </c>
    </row>
    <row r="105" customFormat="false" ht="13.8" hidden="false" customHeight="false" outlineLevel="0" collapsed="false">
      <c r="A105" s="0" t="n">
        <v>5000</v>
      </c>
      <c r="B105" s="2" t="n">
        <f aca="false">A105*1000000000000*2*PI()</f>
        <v>31415926535897900</v>
      </c>
      <c r="C105" s="0" t="n">
        <v>1.113</v>
      </c>
      <c r="D105" s="0" t="n">
        <v>0.813</v>
      </c>
      <c r="E105" s="0" t="n">
        <v>-1.89974</v>
      </c>
      <c r="F105" s="0" t="n">
        <v>1.80974</v>
      </c>
      <c r="G105" s="3" t="n">
        <f aca="false">1-13.8*13.8*1E+030/(B105*B105+1/9.3/9.3*1E+030)</f>
        <v>0.807046198284016</v>
      </c>
      <c r="H105" s="0" t="n">
        <f aca="false">13.8*13.8/9.3*1E+045/B105/(B105*B105+1/9.3/9.3*1E+030)</f>
        <v>0.00066042045874134</v>
      </c>
      <c r="I105" s="3" t="n">
        <f aca="false">1-13.8*13.8*1E+030/(B105*B105+D105*D105)</f>
        <v>0.807043937871531</v>
      </c>
      <c r="J105" s="0" t="n">
        <f aca="false">13.8*13.8*1E+030*D105/B105/(B105*B105+D105*D105)</f>
        <v>4.99343154279379E-018</v>
      </c>
    </row>
    <row r="106" customFormat="false" ht="13.8" hidden="false" customHeight="false" outlineLevel="0" collapsed="false">
      <c r="A106" s="0" t="n">
        <v>4918.03</v>
      </c>
      <c r="B106" s="2" t="n">
        <f aca="false">A106*1000000000000*2*PI()</f>
        <v>30900893836268400</v>
      </c>
      <c r="C106" s="0" t="n">
        <v>1.134</v>
      </c>
      <c r="D106" s="0" t="n">
        <v>0.795</v>
      </c>
      <c r="E106" s="0" t="n">
        <v>-1.91798</v>
      </c>
      <c r="F106" s="0" t="n">
        <v>1.80306</v>
      </c>
      <c r="G106" s="3" t="n">
        <f aca="false">1-13.8*13.8*1E+030/(B106*B106+1/9.3/9.3*1E+030)</f>
        <v>0.800560659114404</v>
      </c>
      <c r="H106" s="0" t="n">
        <f aca="false">13.8*13.8/9.3*1E+045/B106/(B106*B106+1/9.3/9.3*1E+030)</f>
        <v>0.000693995796090398</v>
      </c>
      <c r="I106" s="3" t="n">
        <f aca="false">1-13.8*13.8*1E+030/(B106*B106+D106*D106)</f>
        <v>0.800558244193843</v>
      </c>
      <c r="J106" s="0" t="n">
        <f aca="false">13.8*13.8*1E+030*D106/B106/(B106*B106+D106*D106)</f>
        <v>5.13112004804848E-018</v>
      </c>
    </row>
    <row r="107" customFormat="false" ht="13.8" hidden="false" customHeight="false" outlineLevel="0" collapsed="false">
      <c r="A107" s="0" t="n">
        <v>4838.71</v>
      </c>
      <c r="B107" s="2" t="n">
        <f aca="false">A107*1000000000000*2*PI()</f>
        <v>30402511577702900</v>
      </c>
      <c r="C107" s="0" t="n">
        <v>1.146</v>
      </c>
      <c r="D107" s="0" t="n">
        <v>0.77</v>
      </c>
      <c r="E107" s="0" t="n">
        <v>-1.90622</v>
      </c>
      <c r="F107" s="0" t="n">
        <v>1.76484</v>
      </c>
      <c r="G107" s="3" t="n">
        <f aca="false">1-13.8*13.8*1E+030/(B107*B107+1/9.3/9.3*1E+030)</f>
        <v>0.793968409448102</v>
      </c>
      <c r="H107" s="0" t="n">
        <f aca="false">13.8*13.8/9.3*1E+045/B107/(B107*B107+1/9.3/9.3*1E+030)</f>
        <v>0.000728687641852381</v>
      </c>
      <c r="I107" s="3" t="n">
        <f aca="false">1-13.8*13.8*1E+030/(B107*B107+D107*D107)</f>
        <v>0.793965832242936</v>
      </c>
      <c r="J107" s="0" t="n">
        <f aca="false">13.8*13.8*1E+030*D107/B107/(B107*B107+D107*D107)</f>
        <v>5.21819747580623E-018</v>
      </c>
    </row>
    <row r="108" customFormat="false" ht="13.8" hidden="false" customHeight="false" outlineLevel="0" collapsed="false">
      <c r="A108" s="0" t="n">
        <v>4761.9</v>
      </c>
      <c r="B108" s="2" t="n">
        <f aca="false">A108*1000000000000*2*PI()</f>
        <v>29919900114258500</v>
      </c>
      <c r="C108" s="0" t="n">
        <v>1.153</v>
      </c>
      <c r="D108" s="0" t="n">
        <v>0.75</v>
      </c>
      <c r="E108" s="0" t="n">
        <v>-1.89191</v>
      </c>
      <c r="F108" s="0" t="n">
        <v>1.7295</v>
      </c>
      <c r="G108" s="3" t="n">
        <f aca="false">1-13.8*13.8*1E+030/(B108*B108+1/9.3/9.3*1E+030)</f>
        <v>0.787268263587803</v>
      </c>
      <c r="H108" s="0" t="n">
        <f aca="false">13.8*13.8/9.3*1E+045/B108/(B108*B108+1/9.3/9.3*1E+030)</f>
        <v>0.000764520609093717</v>
      </c>
      <c r="I108" s="3" t="n">
        <f aca="false">1-13.8*13.8*1E+030/(B108*B108+D108*D108)</f>
        <v>0.787265516034609</v>
      </c>
      <c r="J108" s="0" t="n">
        <f aca="false">13.8*13.8*1E+030*D108/B108/(B108*B108+D108*D108)</f>
        <v>5.33260012114841E-018</v>
      </c>
    </row>
    <row r="109" customFormat="false" ht="13.8" hidden="false" customHeight="false" outlineLevel="0" collapsed="false">
      <c r="A109" s="0" t="n">
        <v>4687.5</v>
      </c>
      <c r="B109" s="2" t="n">
        <f aca="false">A109*1000000000000*2*PI()</f>
        <v>29452431127404300</v>
      </c>
      <c r="C109" s="0" t="n">
        <v>1.157</v>
      </c>
      <c r="D109" s="0" t="n">
        <v>0.73</v>
      </c>
      <c r="E109" s="0" t="n">
        <v>-1.87155</v>
      </c>
      <c r="F109" s="0" t="n">
        <v>1.68922</v>
      </c>
      <c r="G109" s="3" t="n">
        <f aca="false">1-13.8*13.8*1E+030/(B109*B109+1/9.3/9.3*1E+030)</f>
        <v>0.780461806608468</v>
      </c>
      <c r="H109" s="0" t="n">
        <f aca="false">13.8*13.8/9.3*1E+045/B109/(B109*B109+1/9.3/9.3*1E+030)</f>
        <v>0.000801504543099108</v>
      </c>
      <c r="I109" s="3" t="n">
        <f aca="false">1-13.8*13.8*1E+030/(B109*B109+D109*D109)</f>
        <v>0.780458880422721</v>
      </c>
      <c r="J109" s="0" t="n">
        <f aca="false">13.8*13.8*1E+030*D109/B109/(B109*B109+D109*D109)</f>
        <v>5.44148687074915E-018</v>
      </c>
    </row>
    <row r="110" customFormat="false" ht="13.8" hidden="false" customHeight="false" outlineLevel="0" collapsed="false">
      <c r="A110" s="0" t="n">
        <v>4615.38</v>
      </c>
      <c r="B110" s="2" t="n">
        <f aca="false">A110*1000000000000*2*PI()</f>
        <v>28999287803050500</v>
      </c>
      <c r="C110" s="0" t="n">
        <v>1.155</v>
      </c>
      <c r="D110" s="0" t="n">
        <v>0.71</v>
      </c>
      <c r="E110" s="0" t="n">
        <v>-1.83813</v>
      </c>
      <c r="F110" s="0" t="n">
        <v>1.6401</v>
      </c>
      <c r="G110" s="3" t="n">
        <f aca="false">1-13.8*13.8*1E+030/(B110*B110+1/9.3/9.3*1E+030)</f>
        <v>0.77354728203308</v>
      </c>
      <c r="H110" s="0" t="n">
        <f aca="false">13.8*13.8/9.3*1E+045/B110/(B110*B110+1/9.3/9.3*1E+030)</f>
        <v>0.00083966733202108</v>
      </c>
      <c r="I110" s="3" t="n">
        <f aca="false">1-13.8*13.8*1E+030/(B110*B110+D110*D110)</f>
        <v>0.773544168618347</v>
      </c>
      <c r="J110" s="0" t="n">
        <f aca="false">13.8*13.8*1E+030*D110/B110/(B110*B110+D110*D110)</f>
        <v>5.54439962018861E-018</v>
      </c>
    </row>
    <row r="111" customFormat="false" ht="13.8" hidden="false" customHeight="false" outlineLevel="0" collapsed="false">
      <c r="A111" s="0" t="n">
        <v>4545.45</v>
      </c>
      <c r="B111" s="2" t="n">
        <f aca="false">A111*1000000000000*2*PI()</f>
        <v>28559904654519500</v>
      </c>
      <c r="C111" s="0" t="n">
        <v>1.14</v>
      </c>
      <c r="D111" s="0" t="n">
        <v>0.7</v>
      </c>
      <c r="E111" s="0" t="n">
        <v>-1.7896</v>
      </c>
      <c r="F111" s="0" t="n">
        <v>1.596</v>
      </c>
      <c r="G111" s="3" t="n">
        <f aca="false">1-13.8*13.8*1E+030/(B111*B111+1/9.3/9.3*1E+030)</f>
        <v>0.766526007345199</v>
      </c>
      <c r="H111" s="0" t="n">
        <f aca="false">13.8*13.8/9.3*1E+045/B111/(B111*B111+1/9.3/9.3*1E+030)</f>
        <v>0.000879020105167497</v>
      </c>
      <c r="I111" s="3" t="n">
        <f aca="false">1-13.8*13.8*1E+030/(B111*B111+D111*D111)</f>
        <v>0.766522697870184</v>
      </c>
      <c r="J111" s="0" t="n">
        <f aca="false">13.8*13.8*1E+030*D111/B111/(B111*B111+D111*D111)</f>
        <v>5.7225019994949E-018</v>
      </c>
    </row>
    <row r="112" customFormat="false" ht="13.8" hidden="false" customHeight="false" outlineLevel="0" collapsed="false">
      <c r="A112" s="0" t="n">
        <v>4477.61</v>
      </c>
      <c r="B112" s="2" t="n">
        <f aca="false">A112*1000000000000*2*PI()</f>
        <v>28133653363280400</v>
      </c>
      <c r="C112" s="0" t="n">
        <v>1.125</v>
      </c>
      <c r="D112" s="0" t="n">
        <v>0.694</v>
      </c>
      <c r="E112" s="0" t="n">
        <v>-1.74726</v>
      </c>
      <c r="F112" s="0" t="n">
        <v>1.5615</v>
      </c>
      <c r="G112" s="3" t="n">
        <f aca="false">1-13.8*13.8*1E+030/(B112*B112+1/9.3/9.3*1E+030)</f>
        <v>0.759397816426633</v>
      </c>
      <c r="H112" s="0" t="n">
        <f aca="false">13.8*13.8/9.3*1E+045/B112/(B112*B112+1/9.3/9.3*1E+030)</f>
        <v>0.000919582046480226</v>
      </c>
      <c r="I112" s="3" t="n">
        <f aca="false">1-13.8*13.8*1E+030/(B112*B112+D112*D112)</f>
        <v>0.759394301782137</v>
      </c>
      <c r="J112" s="0" t="n">
        <f aca="false">13.8*13.8*1E+030*D112/B112/(B112*B112+D112*D112)</f>
        <v>5.93525314352303E-018</v>
      </c>
    </row>
    <row r="113" customFormat="false" ht="13.8" hidden="false" customHeight="false" outlineLevel="0" collapsed="false">
      <c r="A113" s="0" t="n">
        <v>4411.76</v>
      </c>
      <c r="B113" s="2" t="n">
        <f aca="false">A113*1000000000000*2*PI()</f>
        <v>27719905610802600</v>
      </c>
      <c r="C113" s="0" t="n">
        <v>1.107</v>
      </c>
      <c r="D113" s="0" t="n">
        <v>0.687</v>
      </c>
      <c r="E113" s="0" t="n">
        <v>-1.69742</v>
      </c>
      <c r="F113" s="0" t="n">
        <v>1.52102</v>
      </c>
      <c r="G113" s="3" t="n">
        <f aca="false">1-13.8*13.8*1E+030/(B113*B113+1/9.3/9.3*1E+030)</f>
        <v>0.75216185847459</v>
      </c>
      <c r="H113" s="0" t="n">
        <f aca="false">13.8*13.8/9.3*1E+045/B113/(B113*B113+1/9.3/9.3*1E+030)</f>
        <v>0.000961376380705589</v>
      </c>
      <c r="I113" s="3" t="n">
        <f aca="false">1-13.8*13.8*1E+030/(B113*B113+D113*D113)</f>
        <v>0.75215812924817</v>
      </c>
      <c r="J113" s="0" t="n">
        <f aca="false">13.8*13.8*1E+030*D113/B113/(B113*B113+D113*D113)</f>
        <v>6.14242225774944E-018</v>
      </c>
    </row>
    <row r="114" customFormat="false" ht="13.8" hidden="false" customHeight="false" outlineLevel="0" collapsed="false">
      <c r="A114" s="0" t="n">
        <v>4347.83</v>
      </c>
      <c r="B114" s="2" t="n">
        <f aca="false">A114*1000000000000*2*PI()</f>
        <v>27318221574114600</v>
      </c>
      <c r="C114" s="0" t="n">
        <v>1.088</v>
      </c>
      <c r="D114" s="0" t="n">
        <v>0.68</v>
      </c>
      <c r="E114" s="0" t="n">
        <v>-1.64614</v>
      </c>
      <c r="F114" s="0" t="n">
        <v>1.47968</v>
      </c>
      <c r="G114" s="3" t="n">
        <f aca="false">1-13.8*13.8*1E+030/(B114*B114+1/9.3/9.3*1E+030)</f>
        <v>0.744820020612781</v>
      </c>
      <c r="H114" s="0" t="n">
        <f aca="false">13.8*13.8/9.3*1E+045/B114/(B114*B114+1/9.3/9.3*1E+030)</f>
        <v>0.00100441045865851</v>
      </c>
      <c r="I114" s="3" t="n">
        <f aca="false">1-13.8*13.8*1E+030/(B114*B114+D114*D114)</f>
        <v>0.744816067166386</v>
      </c>
      <c r="J114" s="0" t="n">
        <f aca="false">13.8*13.8*1E+030*D114/B114/(B114*B114+D114*D114)</f>
        <v>6.35199014899568E-018</v>
      </c>
    </row>
    <row r="115" customFormat="false" ht="13.8" hidden="false" customHeight="false" outlineLevel="0" collapsed="false">
      <c r="A115" s="0" t="n">
        <v>4285.71</v>
      </c>
      <c r="B115" s="2" t="n">
        <f aca="false">A115*1000000000000*2*PI()</f>
        <v>26927910102832600</v>
      </c>
      <c r="C115" s="0" t="n">
        <v>1.075</v>
      </c>
      <c r="D115" s="0" t="n">
        <v>0.678</v>
      </c>
      <c r="E115" s="0" t="n">
        <v>-1.61531</v>
      </c>
      <c r="F115" s="0" t="n">
        <v>1.4577</v>
      </c>
      <c r="G115" s="3" t="n">
        <f aca="false">1-13.8*13.8*1E+030/(B115*B115+1/9.3/9.3*1E+030)</f>
        <v>0.737369022302854</v>
      </c>
      <c r="H115" s="0" t="n">
        <f aca="false">13.8*13.8/9.3*1E+045/B115/(B115*B115+1/9.3/9.3*1E+030)</f>
        <v>0.00104872193820906</v>
      </c>
      <c r="I115" s="3" t="n">
        <f aca="false">1-13.8*13.8*1E+030/(B115*B115+D115*D115)</f>
        <v>0.737364834610628</v>
      </c>
      <c r="J115" s="0" t="n">
        <f aca="false">13.8*13.8*1E+030*D115/B115/(B115*B115+D115*D115)</f>
        <v>6.61271674831027E-018</v>
      </c>
    </row>
    <row r="116" customFormat="false" ht="13.8" hidden="false" customHeight="false" outlineLevel="0" collapsed="false">
      <c r="A116" s="0" t="n">
        <v>4225.35</v>
      </c>
      <c r="B116" s="2" t="n">
        <f aca="false">A116*1000000000000*2*PI()</f>
        <v>26548657037691300</v>
      </c>
      <c r="C116" s="0" t="n">
        <v>1.06</v>
      </c>
      <c r="D116" s="0" t="n">
        <v>0.68</v>
      </c>
      <c r="E116" s="0" t="n">
        <v>-1.586</v>
      </c>
      <c r="F116" s="0" t="n">
        <v>1.4416</v>
      </c>
      <c r="G116" s="3" t="n">
        <f aca="false">1-13.8*13.8*1E+030/(B116*B116+1/9.3/9.3*1E+030)</f>
        <v>0.729812076076534</v>
      </c>
      <c r="H116" s="0" t="n">
        <f aca="false">13.8*13.8/9.3*1E+045/B116/(B116*B116+1/9.3/9.3*1E+030)</f>
        <v>0.00109431015274186</v>
      </c>
      <c r="I116" s="3" t="n">
        <f aca="false">1-13.8*13.8*1E+030/(B116*B116+D116*D116)</f>
        <v>0.72980764392171</v>
      </c>
      <c r="J116" s="0" t="n">
        <f aca="false">13.8*13.8*1E+030*D116/B116/(B116*B116+D116*D116)</f>
        <v>6.92053092826478E-018</v>
      </c>
    </row>
    <row r="117" customFormat="false" ht="13.8" hidden="false" customHeight="false" outlineLevel="0" collapsed="false">
      <c r="A117" s="0" t="n">
        <v>4166.67</v>
      </c>
      <c r="B117" s="2" t="n">
        <f aca="false">A117*1000000000000*2*PI()</f>
        <v>26179959723866000</v>
      </c>
      <c r="C117" s="0" t="n">
        <v>1.05</v>
      </c>
      <c r="D117" s="0" t="n">
        <v>0.685</v>
      </c>
      <c r="E117" s="0" t="n">
        <v>-1.57173</v>
      </c>
      <c r="F117" s="0" t="n">
        <v>1.4385</v>
      </c>
      <c r="G117" s="3" t="n">
        <f aca="false">1-13.8*13.8*1E+030/(B117*B117+1/9.3/9.3*1E+030)</f>
        <v>0.72214840225741</v>
      </c>
      <c r="H117" s="0" t="n">
        <f aca="false">13.8*13.8/9.3*1E+045/B117/(B117*B117+1/9.3/9.3*1E+030)</f>
        <v>0.00114119793160202</v>
      </c>
      <c r="I117" s="3" t="n">
        <f aca="false">1-13.8*13.8*1E+030/(B117*B117+D117*D117)</f>
        <v>0.72214371510524</v>
      </c>
      <c r="J117" s="0" t="n">
        <f aca="false">13.8*13.8*1E+030*D117/B117/(B117*B117+D117*D117)</f>
        <v>7.27012406284955E-018</v>
      </c>
    </row>
    <row r="118" customFormat="false" ht="13.8" hidden="false" customHeight="false" outlineLevel="0" collapsed="false">
      <c r="A118" s="0" t="n">
        <v>4109.59</v>
      </c>
      <c r="B118" s="2" t="n">
        <f aca="false">A118*1000000000000*2*PI()</f>
        <v>25821315506532200</v>
      </c>
      <c r="C118" s="0" t="n">
        <v>1.042</v>
      </c>
      <c r="D118" s="0" t="n">
        <v>0.69</v>
      </c>
      <c r="E118" s="0" t="n">
        <v>-1.56186</v>
      </c>
      <c r="F118" s="0" t="n">
        <v>1.43796</v>
      </c>
      <c r="G118" s="3" t="n">
        <f aca="false">1-13.8*13.8*1E+030/(B118*B118+1/9.3/9.3*1E+030)</f>
        <v>0.71437651547076</v>
      </c>
      <c r="H118" s="0" t="n">
        <f aca="false">13.8*13.8/9.3*1E+045/B118/(B118*B118+1/9.3/9.3*1E+030)</f>
        <v>0.00118941277913526</v>
      </c>
      <c r="I118" s="3" t="n">
        <f aca="false">1-13.8*13.8*1E+030/(B118*B118+D118*D118)</f>
        <v>0.714371562437008</v>
      </c>
      <c r="J118" s="0" t="n">
        <f aca="false">13.8*13.8*1E+030*D118/B118/(B118*B118+D118*D118)</f>
        <v>7.63259415921729E-018</v>
      </c>
    </row>
    <row r="119" customFormat="false" ht="13.8" hidden="false" customHeight="false" outlineLevel="0" collapsed="false">
      <c r="A119" s="0" t="n">
        <v>4054.05</v>
      </c>
      <c r="B119" s="2" t="n">
        <f aca="false">A119*1000000000000*2*PI()</f>
        <v>25472347394571400</v>
      </c>
      <c r="C119" s="0" t="n">
        <v>1.038</v>
      </c>
      <c r="D119" s="0" t="n">
        <v>0.697</v>
      </c>
      <c r="E119" s="0" t="n">
        <v>-1.56325</v>
      </c>
      <c r="F119" s="0" t="n">
        <v>1.44697</v>
      </c>
      <c r="G119" s="3" t="n">
        <f aca="false">1-13.8*13.8*1E+030/(B119*B119+1/9.3/9.3*1E+030)</f>
        <v>0.706497033007999</v>
      </c>
      <c r="H119" s="0" t="n">
        <f aca="false">13.8*13.8/9.3*1E+045/B119/(B119*B119+1/9.3/9.3*1E+030)</f>
        <v>0.00123896939404454</v>
      </c>
      <c r="I119" s="3" t="n">
        <f aca="false">1-13.8*13.8*1E+030/(B119*B119+D119*D119)</f>
        <v>0.706491802924041</v>
      </c>
      <c r="J119" s="0" t="n">
        <f aca="false">13.8*13.8*1E+030*D119/B119/(B119*B119+D119*D119)</f>
        <v>8.03126661995597E-018</v>
      </c>
    </row>
    <row r="120" customFormat="false" ht="13.8" hidden="false" customHeight="false" outlineLevel="0" collapsed="false">
      <c r="A120" s="0" t="n">
        <v>4000</v>
      </c>
      <c r="B120" s="2" t="n">
        <f aca="false">A120*1000000000000*2*PI()</f>
        <v>25132741228718300</v>
      </c>
      <c r="C120" s="0" t="n">
        <v>1.033</v>
      </c>
      <c r="D120" s="0" t="n">
        <v>0.704</v>
      </c>
      <c r="E120" s="0" t="n">
        <v>-1.5627</v>
      </c>
      <c r="F120" s="0" t="n">
        <v>1.45446</v>
      </c>
      <c r="G120" s="3" t="n">
        <f aca="false">1-13.8*13.8*1E+030/(B120*B120+1/9.3/9.3*1E+030)</f>
        <v>0.69851167147307</v>
      </c>
      <c r="H120" s="0" t="n">
        <f aca="false">13.8*13.8/9.3*1E+045/B120/(B120*B120+1/9.3/9.3*1E+030)</f>
        <v>0.00128987520885952</v>
      </c>
      <c r="I120" s="3" t="n">
        <f aca="false">1-13.8*13.8*1E+030/(B120*B120+D120*D120)</f>
        <v>0.698506152924268</v>
      </c>
      <c r="J120" s="0" t="n">
        <f aca="false">13.8*13.8*1E+030*D120/B120/(B120*B120+D120*D120)</f>
        <v>8.4452255490055E-018</v>
      </c>
    </row>
    <row r="121" customFormat="false" ht="13.8" hidden="false" customHeight="false" outlineLevel="0" collapsed="false">
      <c r="A121" s="0" t="n">
        <v>3947.37</v>
      </c>
      <c r="B121" s="2" t="n">
        <f aca="false">A121*1000000000000*2*PI()</f>
        <v>24802057186001500</v>
      </c>
      <c r="C121" s="0" t="n">
        <v>1.03</v>
      </c>
      <c r="D121" s="0" t="n">
        <v>0.713</v>
      </c>
      <c r="E121" s="0" t="n">
        <v>-1.56927</v>
      </c>
      <c r="F121" s="0" t="n">
        <v>1.46878</v>
      </c>
      <c r="G121" s="3" t="n">
        <f aca="false">1-13.8*13.8*1E+030/(B121*B121+1/9.3/9.3*1E+030)</f>
        <v>0.690418784563967</v>
      </c>
      <c r="H121" s="0" t="n">
        <f aca="false">13.8*13.8/9.3*1E+045/B121/(B121*B121+1/9.3/9.3*1E+030)</f>
        <v>0.0013421589380838</v>
      </c>
      <c r="I121" s="3" t="n">
        <f aca="false">1-13.8*13.8*1E+030/(B121*B121+D121*D121)</f>
        <v>0.69041296576578</v>
      </c>
      <c r="J121" s="0" t="n">
        <f aca="false">13.8*13.8*1E+030*D121/B121/(B121*B121+D121*D121)</f>
        <v>8.89988897911195E-018</v>
      </c>
    </row>
    <row r="122" customFormat="false" ht="13.8" hidden="false" customHeight="false" outlineLevel="0" collapsed="false">
      <c r="A122" s="0" t="n">
        <v>3896.1</v>
      </c>
      <c r="B122" s="2" t="n">
        <f aca="false">A122*1000000000000*2*PI()</f>
        <v>24479918275302400</v>
      </c>
      <c r="C122" s="0" t="n">
        <v>1.029</v>
      </c>
      <c r="D122" s="0" t="n">
        <v>0.72</v>
      </c>
      <c r="E122" s="0" t="n">
        <v>-1.57724</v>
      </c>
      <c r="F122" s="0" t="n">
        <v>1.48176</v>
      </c>
      <c r="G122" s="3" t="n">
        <f aca="false">1-13.8*13.8*1E+030/(B122*B122+1/9.3/9.3*1E+030)</f>
        <v>0.682217581058519</v>
      </c>
      <c r="H122" s="0" t="n">
        <f aca="false">13.8*13.8/9.3*1E+045/B122/(B122*B122+1/9.3/9.3*1E+030)</f>
        <v>0.0013958442258701</v>
      </c>
      <c r="I122" s="3" t="n">
        <f aca="false">1-13.8*13.8*1E+030/(B122*B122+D122*D122)</f>
        <v>0.68221144987886</v>
      </c>
      <c r="J122" s="0" t="n">
        <f aca="false">13.8*13.8*1E+030*D122/B122/(B122*B122+D122*D122)</f>
        <v>9.3467532658417E-018</v>
      </c>
    </row>
    <row r="123" customFormat="false" ht="13.8" hidden="false" customHeight="false" outlineLevel="0" collapsed="false">
      <c r="A123" s="0" t="n">
        <v>3846.15</v>
      </c>
      <c r="B123" s="2" t="n">
        <f aca="false">A123*1000000000000*2*PI()</f>
        <v>24166073169208800</v>
      </c>
      <c r="C123" s="0" t="n">
        <v>1.028</v>
      </c>
      <c r="D123" s="0" t="n">
        <v>0.73</v>
      </c>
      <c r="E123" s="0" t="n">
        <v>-1.58968</v>
      </c>
      <c r="F123" s="0" t="n">
        <v>1.50088</v>
      </c>
      <c r="G123" s="3" t="n">
        <f aca="false">1-13.8*13.8*1E+030/(B123*B123+1/9.3/9.3*1E+030)</f>
        <v>0.673910058748158</v>
      </c>
      <c r="H123" s="0" t="n">
        <f aca="false">13.8*13.8/9.3*1E+045/B123/(B123*B123+1/9.3/9.3*1E+030)</f>
        <v>0.00145093637256238</v>
      </c>
      <c r="I123" s="3" t="n">
        <f aca="false">1-13.8*13.8*1E+030/(B123*B123+D123*D123)</f>
        <v>0.673903602810421</v>
      </c>
      <c r="J123" s="0" t="n">
        <f aca="false">13.8*13.8*1E+030*D123/B123/(B123*B123+D123*D123)</f>
        <v>9.8506020519587E-018</v>
      </c>
    </row>
    <row r="124" customFormat="false" ht="13.8" hidden="false" customHeight="false" outlineLevel="0" collapsed="false">
      <c r="A124" s="0" t="n">
        <v>3797.47</v>
      </c>
      <c r="B124" s="2" t="n">
        <f aca="false">A124*1000000000000*2*PI()</f>
        <v>23860207708455300</v>
      </c>
      <c r="C124" s="0" t="n">
        <v>1.028</v>
      </c>
      <c r="D124" s="0" t="n">
        <v>0.739</v>
      </c>
      <c r="E124" s="0" t="n">
        <v>-1.6029</v>
      </c>
      <c r="F124" s="0" t="n">
        <v>1.51938</v>
      </c>
      <c r="G124" s="3" t="n">
        <f aca="false">1-13.8*13.8*1E+030/(B124*B124+1/9.3/9.3*1E+030)</f>
        <v>0.665496310037433</v>
      </c>
      <c r="H124" s="0" t="n">
        <f aca="false">13.8*13.8/9.3*1E+045/B124/(B124*B124+1/9.3/9.3*1E+030)</f>
        <v>0.00150745287489289</v>
      </c>
      <c r="I124" s="3" t="n">
        <f aca="false">1-13.8*13.8*1E+030/(B124*B124+D124*D124)</f>
        <v>0.665489516646991</v>
      </c>
      <c r="J124" s="0" t="n">
        <f aca="false">13.8*13.8*1E+030*D124/B124/(B124*B124+D124*D124)</f>
        <v>1.0360481778634E-017</v>
      </c>
    </row>
    <row r="125" customFormat="false" ht="13.8" hidden="false" customHeight="false" outlineLevel="0" collapsed="false">
      <c r="A125" s="0" t="n">
        <v>3750</v>
      </c>
      <c r="B125" s="2" t="n">
        <f aca="false">A125*1000000000000*2*PI()</f>
        <v>23561944901923400</v>
      </c>
      <c r="C125" s="0" t="n">
        <v>1.029</v>
      </c>
      <c r="D125" s="0" t="n">
        <v>0.745</v>
      </c>
      <c r="E125" s="0" t="n">
        <v>-1.61387</v>
      </c>
      <c r="F125" s="0" t="n">
        <v>1.53321</v>
      </c>
      <c r="G125" s="3" t="n">
        <f aca="false">1-13.8*13.8*1E+030/(B125*B125+1/9.3/9.3*1E+030)</f>
        <v>0.656974144615112</v>
      </c>
      <c r="H125" s="0" t="n">
        <f aca="false">13.8*13.8/9.3*1E+045/B125/(B125*B125+1/9.3/9.3*1E+030)</f>
        <v>0.00156542682416719</v>
      </c>
      <c r="I125" s="3" t="n">
        <f aca="false">1-13.8*13.8*1E+030/(B125*B125+D125*D125)</f>
        <v>0.6569670006605</v>
      </c>
      <c r="J125" s="0" t="n">
        <f aca="false">13.8*13.8*1E+030*D125/B125/(B125*B125+D125*D125)</f>
        <v>1.08462856343861E-017</v>
      </c>
    </row>
    <row r="126" customFormat="false" ht="13.8" hidden="false" customHeight="false" outlineLevel="0" collapsed="false">
      <c r="A126" s="0" t="n">
        <v>3703.7</v>
      </c>
      <c r="B126" s="2" t="n">
        <f aca="false">A126*1000000000000*2*PI()</f>
        <v>23271033422201000</v>
      </c>
      <c r="C126" s="0" t="n">
        <v>1.03</v>
      </c>
      <c r="D126" s="0" t="n">
        <v>0.752</v>
      </c>
      <c r="E126" s="0" t="n">
        <v>-1.6264</v>
      </c>
      <c r="F126" s="0" t="n">
        <v>1.54912</v>
      </c>
      <c r="G126" s="3" t="n">
        <f aca="false">1-13.8*13.8*1E+030/(B126*B126+1/9.3/9.3*1E+030)</f>
        <v>0.64834438137685</v>
      </c>
      <c r="H126" s="0" t="n">
        <f aca="false">13.8*13.8/9.3*1E+045/B126/(B126*B126+1/9.3/9.3*1E+030)</f>
        <v>0.00162487120464287</v>
      </c>
      <c r="I126" s="3" t="n">
        <f aca="false">1-13.8*13.8*1E+030/(B126*B126+D126*D126)</f>
        <v>0.648336873444964</v>
      </c>
      <c r="J126" s="0" t="n">
        <f aca="false">13.8*13.8*1E+030*D126/B126/(B126*B126+D126*D126)</f>
        <v>1.13639418744978E-017</v>
      </c>
    </row>
    <row r="127" customFormat="false" ht="13.8" hidden="false" customHeight="false" outlineLevel="0" collapsed="false">
      <c r="A127" s="0" t="n">
        <v>3658.54</v>
      </c>
      <c r="B127" s="2" t="n">
        <f aca="false">A127*1000000000000*2*PI()</f>
        <v>22987284773728800</v>
      </c>
      <c r="C127" s="0" t="n">
        <v>1.033</v>
      </c>
      <c r="D127" s="0" t="n">
        <v>0.759</v>
      </c>
      <c r="E127" s="0" t="n">
        <v>-1.64317</v>
      </c>
      <c r="F127" s="0" t="n">
        <v>1.56809</v>
      </c>
      <c r="G127" s="3" t="n">
        <f aca="false">1-13.8*13.8*1E+030/(B127*B127+1/9.3/9.3*1E+030)</f>
        <v>0.639609513364319</v>
      </c>
      <c r="H127" s="0" t="n">
        <f aca="false">13.8*13.8/9.3*1E+045/B127/(B127*B127+1/9.3/9.3*1E+030)</f>
        <v>0.0016857869735851</v>
      </c>
      <c r="I127" s="3" t="n">
        <f aca="false">1-13.8*13.8*1E+030/(B127*B127+D127*D127)</f>
        <v>0.639601627812881</v>
      </c>
      <c r="J127" s="0" t="n">
        <f aca="false">13.8*13.8*1E+030*D127/B127/(B127*B127+D127*D127)</f>
        <v>1.18997248775829E-017</v>
      </c>
    </row>
    <row r="128" customFormat="false" ht="13.8" hidden="false" customHeight="false" outlineLevel="0" collapsed="false">
      <c r="A128" s="0" t="n">
        <v>3614.46</v>
      </c>
      <c r="B128" s="2" t="n">
        <f aca="false">A128*1000000000000*2*PI()</f>
        <v>22710321965388300</v>
      </c>
      <c r="C128" s="0" t="n">
        <v>1.037</v>
      </c>
      <c r="D128" s="0" t="n">
        <v>0.765</v>
      </c>
      <c r="E128" s="0" t="n">
        <v>-1.66059</v>
      </c>
      <c r="F128" s="0" t="n">
        <v>1.58661</v>
      </c>
      <c r="G128" s="3" t="n">
        <f aca="false">1-13.8*13.8*1E+030/(B128*B128+1/9.3/9.3*1E+030)</f>
        <v>0.630765855958696</v>
      </c>
      <c r="H128" s="0" t="n">
        <f aca="false">13.8*13.8/9.3*1E+045/B128/(B128*B128+1/9.3/9.3*1E+030)</f>
        <v>0.0017482181095443</v>
      </c>
      <c r="I128" s="3" t="n">
        <f aca="false">1-13.8*13.8*1E+030/(B128*B128+D128*D128)</f>
        <v>0.630757578645755</v>
      </c>
      <c r="J128" s="0" t="n">
        <f aca="false">13.8*13.8*1E+030*D128/B128/(B128*B128+D128*D128)</f>
        <v>1.24379765626615E-017</v>
      </c>
    </row>
    <row r="129" customFormat="false" ht="13.8" hidden="false" customHeight="false" outlineLevel="0" collapsed="false">
      <c r="A129" s="0" t="n">
        <v>3571.43</v>
      </c>
      <c r="B129" s="2" t="n">
        <f aca="false">A129*1000000000000*2*PI()</f>
        <v>22439956501620400</v>
      </c>
      <c r="C129" s="0" t="n">
        <v>1.041</v>
      </c>
      <c r="D129" s="0" t="n">
        <v>0.77</v>
      </c>
      <c r="E129" s="0" t="n">
        <v>-1.67658</v>
      </c>
      <c r="F129" s="0" t="n">
        <v>1.60314</v>
      </c>
      <c r="G129" s="3" t="n">
        <f aca="false">1-13.8*13.8*1E+030/(B129*B129+1/9.3/9.3*1E+030)</f>
        <v>0.621815104272178</v>
      </c>
      <c r="H129" s="0" t="n">
        <f aca="false">13.8*13.8/9.3*1E+045/B129/(B129*B129+1/9.3/9.3*1E+030)</f>
        <v>0.00181217118439789</v>
      </c>
      <c r="I129" s="3" t="n">
        <f aca="false">1-13.8*13.8*1E+030/(B129*B129+D129*D129)</f>
        <v>0.621806420783127</v>
      </c>
      <c r="J129" s="0" t="n">
        <f aca="false">13.8*13.8*1E+030*D129/B129/(B129*B129+D129*D129)</f>
        <v>1.29772558149105E-017</v>
      </c>
    </row>
    <row r="130" customFormat="false" ht="13.8" hidden="false" customHeight="false" outlineLevel="0" collapsed="false">
      <c r="A130" s="0" t="n">
        <v>3529.41</v>
      </c>
      <c r="B130" s="2" t="n">
        <f aca="false">A130*1000000000000*2*PI()</f>
        <v>22175937055012700</v>
      </c>
      <c r="C130" s="0" t="n">
        <v>1.048</v>
      </c>
      <c r="D130" s="0" t="n">
        <v>0.775</v>
      </c>
      <c r="E130" s="0" t="n">
        <v>-1.69893</v>
      </c>
      <c r="F130" s="0" t="n">
        <v>1.6244</v>
      </c>
      <c r="G130" s="3" t="n">
        <f aca="false">1-13.8*13.8*1E+030/(B130*B130+1/9.3/9.3*1E+030)</f>
        <v>0.612756620296002</v>
      </c>
      <c r="H130" s="0" t="n">
        <f aca="false">13.8*13.8/9.3*1E+045/B130/(B130*B130+1/9.3/9.3*1E+030)</f>
        <v>0.00187766915928539</v>
      </c>
      <c r="I130" s="3" t="n">
        <f aca="false">1-13.8*13.8*1E+030/(B130*B130+D130*D130)</f>
        <v>0.612747515837007</v>
      </c>
      <c r="J130" s="0" t="n">
        <f aca="false">13.8*13.8*1E+030*D130/B130/(B130*B130+D130*D130)</f>
        <v>1.35336186462741E-017</v>
      </c>
    </row>
    <row r="131" customFormat="false" ht="13.8" hidden="false" customHeight="false" outlineLevel="0" collapsed="false">
      <c r="A131" s="0" t="n">
        <v>3488.37</v>
      </c>
      <c r="B131" s="2" t="n">
        <f aca="false">A131*1000000000000*2*PI()</f>
        <v>21918075130006100</v>
      </c>
      <c r="C131" s="0" t="n">
        <v>1.053</v>
      </c>
      <c r="D131" s="0" t="n">
        <v>0.78</v>
      </c>
      <c r="E131" s="0" t="n">
        <v>-1.71721</v>
      </c>
      <c r="F131" s="0" t="n">
        <v>1.64268</v>
      </c>
      <c r="G131" s="3" t="n">
        <f aca="false">1-13.8*13.8*1E+030/(B131*B131+1/9.3/9.3*1E+030)</f>
        <v>0.603591554959757</v>
      </c>
      <c r="H131" s="0" t="n">
        <f aca="false">13.8*13.8/9.3*1E+045/B131/(B131*B131+1/9.3/9.3*1E+030)</f>
        <v>0.00194472204926738</v>
      </c>
      <c r="I131" s="3" t="n">
        <f aca="false">1-13.8*13.8*1E+030/(B131*B131+D131*D131)</f>
        <v>0.603582014436853</v>
      </c>
      <c r="J131" s="0" t="n">
        <f aca="false">13.8*13.8*1E+030*D131/B131/(B131*B131+D131*D131)</f>
        <v>1.41073532646098E-017</v>
      </c>
    </row>
    <row r="132" customFormat="false" ht="13.8" hidden="false" customHeight="false" outlineLevel="0" collapsed="false">
      <c r="A132" s="0" t="n">
        <v>3448.28</v>
      </c>
      <c r="B132" s="2" t="n">
        <f aca="false">A132*1000000000000*2*PI()</f>
        <v>21666182231041200</v>
      </c>
      <c r="C132" s="0" t="n">
        <v>1.061</v>
      </c>
      <c r="D132" s="0" t="n">
        <v>0.784</v>
      </c>
      <c r="E132" s="0" t="n">
        <v>-1.74038</v>
      </c>
      <c r="F132" s="0" t="n">
        <v>1.66365</v>
      </c>
      <c r="G132" s="3" t="n">
        <f aca="false">1-13.8*13.8*1E+030/(B132*B132+1/9.3/9.3*1E+030)</f>
        <v>0.594320845019935</v>
      </c>
      <c r="H132" s="0" t="n">
        <f aca="false">13.8*13.8/9.3*1E+045/B132/(B132*B132+1/9.3/9.3*1E+030)</f>
        <v>0.00201334106991351</v>
      </c>
      <c r="I132" s="3" t="n">
        <f aca="false">1-13.8*13.8*1E+030/(B132*B132+D132*D132)</f>
        <v>0.594310853029432</v>
      </c>
      <c r="J132" s="0" t="n">
        <f aca="false">13.8*13.8*1E+030*D132/B132/(B132*B132+D132*D132)</f>
        <v>1.46800339733707E-017</v>
      </c>
    </row>
    <row r="133" customFormat="false" ht="13.8" hidden="false" customHeight="false" outlineLevel="0" collapsed="false">
      <c r="A133" s="0" t="n">
        <v>3409.09</v>
      </c>
      <c r="B133" s="2" t="n">
        <f aca="false">A133*1000000000000*2*PI()</f>
        <v>21419944198852900</v>
      </c>
      <c r="C133" s="0" t="n">
        <v>1.07</v>
      </c>
      <c r="D133" s="0" t="n">
        <v>0.789</v>
      </c>
      <c r="E133" s="0" t="n">
        <v>-1.76742</v>
      </c>
      <c r="F133" s="0" t="n">
        <v>1.68846</v>
      </c>
      <c r="G133" s="3" t="n">
        <f aca="false">1-13.8*13.8*1E+030/(B133*B133+1/9.3/9.3*1E+030)</f>
        <v>0.584940308857852</v>
      </c>
      <c r="H133" s="0" t="n">
        <f aca="false">13.8*13.8/9.3*1E+045/B133/(B133*B133+1/9.3/9.3*1E+030)</f>
        <v>0.00208357565743566</v>
      </c>
      <c r="I133" s="3" t="n">
        <f aca="false">1-13.8*13.8*1E+030/(B133*B133+D133*D133)</f>
        <v>0.584929849428491</v>
      </c>
      <c r="J133" s="0" t="n">
        <f aca="false">13.8*13.8*1E+030*D133/B133/(B133*B133+D133*D133)</f>
        <v>1.52890383728665E-017</v>
      </c>
    </row>
    <row r="134" customFormat="false" ht="13.8" hidden="false" customHeight="false" outlineLevel="0" collapsed="false">
      <c r="A134" s="0" t="n">
        <v>3370.79</v>
      </c>
      <c r="B134" s="2" t="n">
        <f aca="false">A134*1000000000000*2*PI()</f>
        <v>21179298201587900</v>
      </c>
      <c r="C134" s="0" t="n">
        <v>1.08</v>
      </c>
      <c r="D134" s="0" t="n">
        <v>0.793</v>
      </c>
      <c r="E134" s="0" t="n">
        <v>-1.79525</v>
      </c>
      <c r="F134" s="0" t="n">
        <v>1.71288</v>
      </c>
      <c r="G134" s="3" t="n">
        <f aca="false">1-13.8*13.8*1E+030/(B134*B134+1/9.3/9.3*1E+030)</f>
        <v>0.575454884787759</v>
      </c>
      <c r="H134" s="0" t="n">
        <f aca="false">13.8*13.8/9.3*1E+045/B134/(B134*B134+1/9.3/9.3*1E+030)</f>
        <v>0.00215540722614645</v>
      </c>
      <c r="I134" s="3" t="n">
        <f aca="false">1-13.8*13.8*1E+030/(B134*B134+D134*D134)</f>
        <v>0.575443941827531</v>
      </c>
      <c r="J134" s="0" t="n">
        <f aca="false">13.8*13.8*1E+030*D134/B134/(B134*B134+D134*D134)</f>
        <v>1.58963224808613E-017</v>
      </c>
    </row>
    <row r="135" customFormat="false" ht="13.8" hidden="false" customHeight="false" outlineLevel="0" collapsed="false">
      <c r="A135" s="0" t="n">
        <v>3333.33</v>
      </c>
      <c r="B135" s="2" t="n">
        <f aca="false">A135*1000000000000*2*PI()</f>
        <v>20943930079980900</v>
      </c>
      <c r="C135" s="0" t="n">
        <v>1.09</v>
      </c>
      <c r="D135" s="0" t="n">
        <v>0.798</v>
      </c>
      <c r="E135" s="0" t="n">
        <v>-1.8249</v>
      </c>
      <c r="F135" s="0" t="n">
        <v>1.73964</v>
      </c>
      <c r="G135" s="3" t="n">
        <f aca="false">1-13.8*13.8*1E+030/(B135*B135+1/9.3/9.3*1E+030)</f>
        <v>0.565859435123772</v>
      </c>
      <c r="H135" s="0" t="n">
        <f aca="false">13.8*13.8/9.3*1E+045/B135/(B135*B135+1/9.3/9.3*1E+030)</f>
        <v>0.0022288930965305</v>
      </c>
      <c r="I135" s="3" t="n">
        <f aca="false">1-13.8*13.8*1E+030/(B135*B135+D135*D135)</f>
        <v>0.565847991907363</v>
      </c>
      <c r="J135" s="0" t="n">
        <f aca="false">13.8*13.8*1E+030*D135/B135/(B135*B135+D135*D135)</f>
        <v>1.65419432329503E-017</v>
      </c>
    </row>
    <row r="136" customFormat="false" ht="13.8" hidden="false" customHeight="false" outlineLevel="0" collapsed="false">
      <c r="A136" s="0" t="n">
        <v>3296.7</v>
      </c>
      <c r="B136" s="2" t="n">
        <f aca="false">A136*1000000000000*2*PI()</f>
        <v>20713777002178900</v>
      </c>
      <c r="C136" s="0" t="n">
        <v>1.1</v>
      </c>
      <c r="D136" s="0" t="n">
        <v>0.801</v>
      </c>
      <c r="E136" s="0" t="n">
        <v>-1.8516</v>
      </c>
      <c r="F136" s="0" t="n">
        <v>1.7622</v>
      </c>
      <c r="G136" s="3" t="n">
        <f aca="false">1-13.8*13.8*1E+030/(B136*B136+1/9.3/9.3*1E+030)</f>
        <v>0.55615853082814</v>
      </c>
      <c r="H136" s="0" t="n">
        <f aca="false">13.8*13.8/9.3*1E+045/B136/(B136*B136+1/9.3/9.3*1E+030)</f>
        <v>0.0023040167494921</v>
      </c>
      <c r="I136" s="3" t="n">
        <f aca="false">1-13.8*13.8*1E+030/(B136*B136+D136*D136)</f>
        <v>0.55614657049196</v>
      </c>
      <c r="J136" s="0" t="n">
        <f aca="false">13.8*13.8*1E+030*D136/B136/(B136*B136+D136*D136)</f>
        <v>1.71637744771773E-017</v>
      </c>
    </row>
    <row r="137" customFormat="false" ht="13.8" hidden="false" customHeight="false" outlineLevel="0" collapsed="false">
      <c r="A137" s="0" t="n">
        <v>3260.87</v>
      </c>
      <c r="B137" s="2" t="n">
        <f aca="false">A137*1000000000000*2*PI()</f>
        <v>20488650472622700</v>
      </c>
      <c r="C137" s="0" t="n">
        <v>1.11</v>
      </c>
      <c r="D137" s="0" t="n">
        <v>0.806</v>
      </c>
      <c r="E137" s="0" t="n">
        <v>-1.88174</v>
      </c>
      <c r="F137" s="0" t="n">
        <v>1.78932</v>
      </c>
      <c r="G137" s="3" t="n">
        <f aca="false">1-13.8*13.8*1E+030/(B137*B137+1/9.3/9.3*1E+030)</f>
        <v>0.546351474080478</v>
      </c>
      <c r="H137" s="0" t="n">
        <f aca="false">13.8*13.8/9.3*1E+045/B137/(B137*B137+1/9.3/9.3*1E+030)</f>
        <v>0.0023808015786289</v>
      </c>
      <c r="I137" s="3" t="n">
        <f aca="false">1-13.8*13.8*1E+030/(B137*B137+D137*D137)</f>
        <v>0.546338979349793</v>
      </c>
      <c r="J137" s="0" t="n">
        <f aca="false">13.8*13.8*1E+030*D137/B137/(B137*B137+D137*D137)</f>
        <v>1.78465040014547E-017</v>
      </c>
    </row>
    <row r="138" customFormat="false" ht="13.8" hidden="false" customHeight="false" outlineLevel="0" collapsed="false">
      <c r="A138" s="0" t="n">
        <v>3225.81</v>
      </c>
      <c r="B138" s="2" t="n">
        <f aca="false">A138*1000000000000*2*PI()</f>
        <v>20268361995753000</v>
      </c>
      <c r="C138" s="0" t="n">
        <v>1.121</v>
      </c>
      <c r="D138" s="0" t="n">
        <v>0.809</v>
      </c>
      <c r="E138" s="0" t="n">
        <v>-1.91112</v>
      </c>
      <c r="F138" s="0" t="n">
        <v>1.81378</v>
      </c>
      <c r="G138" s="3" t="n">
        <f aca="false">1-13.8*13.8*1E+030/(B138*B138+1/9.3/9.3*1E+030)</f>
        <v>0.536437127447164</v>
      </c>
      <c r="H138" s="0" t="n">
        <f aca="false">13.8*13.8/9.3*1E+045/B138/(B138*B138+1/9.3/9.3*1E+030)</f>
        <v>0.00245927471481988</v>
      </c>
      <c r="I138" s="3" t="n">
        <f aca="false">1-13.8*13.8*1E+030/(B138*B138+D138*D138)</f>
        <v>0.53642408060394</v>
      </c>
      <c r="J138" s="0" t="n">
        <f aca="false">13.8*13.8*1E+030*D138/B138/(B138*B138+D138*D138)</f>
        <v>1.85033659291262E-017</v>
      </c>
    </row>
    <row r="139" customFormat="false" ht="13.8" hidden="false" customHeight="false" outlineLevel="0" collapsed="false">
      <c r="A139" s="0" t="n">
        <v>3191.49</v>
      </c>
      <c r="B139" s="2" t="n">
        <f aca="false">A139*1000000000000*2*PI()</f>
        <v>20052723076010600</v>
      </c>
      <c r="C139" s="0" t="n">
        <v>1.133</v>
      </c>
      <c r="D139" s="0" t="n">
        <v>0.812</v>
      </c>
      <c r="E139" s="0" t="n">
        <v>-1.94303</v>
      </c>
      <c r="F139" s="0" t="n">
        <v>1.83999</v>
      </c>
      <c r="G139" s="3" t="n">
        <f aca="false">1-13.8*13.8*1E+030/(B139*B139+1/9.3/9.3*1E+030)</f>
        <v>0.526413871881264</v>
      </c>
      <c r="H139" s="0" t="n">
        <f aca="false">13.8*13.8/9.3*1E+045/B139/(B139*B139+1/9.3/9.3*1E+030)</f>
        <v>0.00253946755209421</v>
      </c>
      <c r="I139" s="3" t="n">
        <f aca="false">1-13.8*13.8*1E+030/(B139*B139+D139*D139)</f>
        <v>0.526400254726823</v>
      </c>
      <c r="J139" s="0" t="n">
        <f aca="false">13.8*13.8*1E+030*D139/B139/(B139*B139+D139*D139)</f>
        <v>1.91775945692822E-017</v>
      </c>
    </row>
    <row r="140" customFormat="false" ht="13.8" hidden="false" customHeight="false" outlineLevel="0" collapsed="false">
      <c r="A140" s="0" t="n">
        <v>3157.89</v>
      </c>
      <c r="B140" s="2" t="n">
        <f aca="false">A140*1000000000000*2*PI()</f>
        <v>19841608049689300</v>
      </c>
      <c r="C140" s="0" t="n">
        <v>1.146</v>
      </c>
      <c r="D140" s="0" t="n">
        <v>0.815</v>
      </c>
      <c r="E140" s="0" t="n">
        <v>-1.97754</v>
      </c>
      <c r="F140" s="0" t="n">
        <v>1.86798</v>
      </c>
      <c r="G140" s="3" t="n">
        <f aca="false">1-13.8*13.8*1E+030/(B140*B140+1/9.3/9.3*1E+030)</f>
        <v>0.516282626839543</v>
      </c>
      <c r="H140" s="0" t="n">
        <f aca="false">13.8*13.8/9.3*1E+045/B140/(B140*B140+1/9.3/9.3*1E+030)</f>
        <v>0.00262139140334223</v>
      </c>
      <c r="I140" s="3" t="n">
        <f aca="false">1-13.8*13.8*1E+030/(B140*B140+D140*D140)</f>
        <v>0.516268420831509</v>
      </c>
      <c r="J140" s="0" t="n">
        <f aca="false">13.8*13.8*1E+030*D140/B140/(B140*B140+D140*D140)</f>
        <v>1.9869419657672E-017</v>
      </c>
    </row>
    <row r="141" customFormat="false" ht="13.8" hidden="false" customHeight="false" outlineLevel="0" collapsed="false">
      <c r="A141" s="0" t="n">
        <v>3125</v>
      </c>
      <c r="B141" s="2" t="n">
        <f aca="false">A141*1000000000000*2*PI()</f>
        <v>19634954084936200</v>
      </c>
      <c r="C141" s="0" t="n">
        <v>1.159</v>
      </c>
      <c r="D141" s="0" t="n">
        <v>0.819</v>
      </c>
      <c r="E141" s="0" t="n">
        <v>-2.01404</v>
      </c>
      <c r="F141" s="0" t="n">
        <v>1.89844</v>
      </c>
      <c r="G141" s="3" t="n">
        <f aca="false">1-13.8*13.8*1E+030/(B141*B141+1/9.3/9.3*1E+030)</f>
        <v>0.506047294519664</v>
      </c>
      <c r="H141" s="0" t="n">
        <f aca="false">13.8*13.8/9.3*1E+045/B141/(B141*B141+1/9.3/9.3*1E+030)</f>
        <v>0.00270503276493112</v>
      </c>
      <c r="I141" s="3" t="n">
        <f aca="false">1-13.8*13.8*1E+030/(B141*B141+D141*D141)</f>
        <v>0.506032480951121</v>
      </c>
      <c r="J141" s="0" t="n">
        <f aca="false">13.8*13.8*1E+030*D141/B141/(B141*B141+D141*D141)</f>
        <v>2.06040409542596E-017</v>
      </c>
    </row>
    <row r="142" customFormat="false" ht="13.8" hidden="false" customHeight="false" outlineLevel="0" collapsed="false">
      <c r="A142" s="0" t="n">
        <v>3092.78</v>
      </c>
      <c r="B142" s="2" t="n">
        <f aca="false">A142*1000000000000*2*PI()</f>
        <v>19432509854338900</v>
      </c>
      <c r="C142" s="0" t="n">
        <v>1.17</v>
      </c>
      <c r="D142" s="0" t="n">
        <v>0.823</v>
      </c>
      <c r="E142" s="0" t="n">
        <v>-2.04623</v>
      </c>
      <c r="F142" s="0" t="n">
        <v>1.92582</v>
      </c>
      <c r="G142" s="3" t="n">
        <f aca="false">1-13.8*13.8*1E+030/(B142*B142+1/9.3/9.3*1E+030)</f>
        <v>0.495702189527666</v>
      </c>
      <c r="H142" s="0" t="n">
        <f aca="false">13.8*13.8/9.3*1E+045/B142/(B142*B142+1/9.3/9.3*1E+030)</f>
        <v>0.00279045637568135</v>
      </c>
      <c r="I142" s="3" t="n">
        <f aca="false">1-13.8*13.8*1E+030/(B142*B142+D142*D142)</f>
        <v>0.495686748955403</v>
      </c>
      <c r="J142" s="0" t="n">
        <f aca="false">13.8*13.8*1E+030*D142/B142/(B142*B142+D142*D142)</f>
        <v>2.13585279884487E-017</v>
      </c>
    </row>
    <row r="143" customFormat="false" ht="13.8" hidden="false" customHeight="false" outlineLevel="0" collapsed="false">
      <c r="A143" s="0" t="n">
        <v>3061.22</v>
      </c>
      <c r="B143" s="2" t="n">
        <f aca="false">A143*1000000000000*2*PI()</f>
        <v>19234212526044300</v>
      </c>
      <c r="C143" s="0" t="n">
        <v>1.18</v>
      </c>
      <c r="D143" s="0" t="n">
        <v>0.826</v>
      </c>
      <c r="E143" s="0" t="n">
        <v>-2.07468</v>
      </c>
      <c r="F143" s="0" t="n">
        <v>1.94936</v>
      </c>
      <c r="G143" s="3" t="n">
        <f aca="false">1-13.8*13.8*1E+030/(B143*B143+1/9.3/9.3*1E+030)</f>
        <v>0.485250682610989</v>
      </c>
      <c r="H143" s="0" t="n">
        <f aca="false">13.8*13.8/9.3*1E+045/B143/(B143*B143+1/9.3/9.3*1E+030)</f>
        <v>0.0028776529785981</v>
      </c>
      <c r="I143" s="3" t="n">
        <f aca="false">1-13.8*13.8*1E+030/(B143*B143+D143*D143)</f>
        <v>0.485234595388752</v>
      </c>
      <c r="J143" s="0" t="n">
        <f aca="false">13.8*13.8*1E+030*D143/B143/(B143*B143+D143*D143)</f>
        <v>2.2106245505666E-017</v>
      </c>
    </row>
    <row r="144" customFormat="false" ht="13.8" hidden="false" customHeight="false" outlineLevel="0" collapsed="false">
      <c r="A144" s="0" t="n">
        <v>3030.3</v>
      </c>
      <c r="B144" s="2" t="n">
        <f aca="false">A144*1000000000000*2*PI()</f>
        <v>19039936436346300</v>
      </c>
      <c r="C144" s="0" t="n">
        <v>1.19</v>
      </c>
      <c r="D144" s="0" t="n">
        <v>0.831</v>
      </c>
      <c r="E144" s="0" t="n">
        <v>-2.10666</v>
      </c>
      <c r="F144" s="0" t="n">
        <v>1.97778</v>
      </c>
      <c r="G144" s="3" t="n">
        <f aca="false">1-13.8*13.8*1E+030/(B144*B144+1/9.3/9.3*1E+030)</f>
        <v>0.474692824128321</v>
      </c>
      <c r="H144" s="0" t="n">
        <f aca="false">13.8*13.8/9.3*1E+045/B144/(B144*B144+1/9.3/9.3*1E+030)</f>
        <v>0.00296664029082685</v>
      </c>
      <c r="I144" s="3" t="n">
        <f aca="false">1-13.8*13.8*1E+030/(B144*B144+D144*D144)</f>
        <v>0.474676070207911</v>
      </c>
      <c r="J144" s="0" t="n">
        <f aca="false">13.8*13.8*1E+030*D144/B144/(B144*B144+D144*D144)</f>
        <v>2.29278173861907E-017</v>
      </c>
    </row>
    <row r="145" customFormat="false" ht="13.8" hidden="false" customHeight="false" outlineLevel="0" collapsed="false">
      <c r="A145" s="0" t="n">
        <v>3000</v>
      </c>
      <c r="B145" s="2" t="n">
        <f aca="false">A145*1000000000000*2*PI()</f>
        <v>18849555921538800</v>
      </c>
      <c r="C145" s="0" t="n">
        <v>1.2</v>
      </c>
      <c r="D145" s="0" t="n">
        <v>0.836</v>
      </c>
      <c r="E145" s="0" t="n">
        <v>-2.1389</v>
      </c>
      <c r="F145" s="0" t="n">
        <v>2.0064</v>
      </c>
      <c r="G145" s="3" t="n">
        <f aca="false">1-13.8*13.8*1E+030/(B145*B145+1/9.3/9.3*1E+030)</f>
        <v>0.464028379623162</v>
      </c>
      <c r="H145" s="0" t="n">
        <f aca="false">13.8*13.8/9.3*1E+045/B145/(B145*B145+1/9.3/9.3*1E+030)</f>
        <v>0.00305743844946044</v>
      </c>
      <c r="I145" s="3" t="n">
        <f aca="false">1-13.8*13.8*1E+030/(B145*B145+D145*D145)</f>
        <v>0.464010938532035</v>
      </c>
      <c r="J145" s="0" t="n">
        <f aca="false">13.8*13.8*1E+030*D145/B145/(B145*B145+D145*D145)</f>
        <v>2.3771745989793E-017</v>
      </c>
    </row>
    <row r="146" customFormat="false" ht="13.8" hidden="false" customHeight="false" outlineLevel="0" collapsed="false">
      <c r="A146" s="0" t="n">
        <v>2970.3</v>
      </c>
      <c r="B146" s="2" t="n">
        <f aca="false">A146*1000000000000*2*PI()</f>
        <v>18662945317915500</v>
      </c>
      <c r="C146" s="0" t="n">
        <v>1.207</v>
      </c>
      <c r="D146" s="0" t="n">
        <v>0.842</v>
      </c>
      <c r="E146" s="0" t="n">
        <v>-2.16581</v>
      </c>
      <c r="F146" s="0" t="n">
        <v>2.03259</v>
      </c>
      <c r="G146" s="3" t="n">
        <f aca="false">1-13.8*13.8*1E+030/(B146*B146+1/9.3/9.3*1E+030)</f>
        <v>0.453256801104667</v>
      </c>
      <c r="H146" s="0" t="n">
        <f aca="false">13.8*13.8/9.3*1E+045/B146/(B146*B146+1/9.3/9.3*1E+030)</f>
        <v>0.00315007038158296</v>
      </c>
      <c r="I146" s="3" t="n">
        <f aca="false">1-13.8*13.8*1E+030/(B146*B146+D146*D146)</f>
        <v>0.453238651919768</v>
      </c>
      <c r="J146" s="0" t="n">
        <f aca="false">13.8*13.8*1E+030*D146/B146/(B146*B146+D146*D146)</f>
        <v>2.4667759951138E-017</v>
      </c>
    </row>
    <row r="147" customFormat="false" ht="13.8" hidden="false" customHeight="false" outlineLevel="0" collapsed="false">
      <c r="A147" s="0" t="n">
        <v>2941.18</v>
      </c>
      <c r="B147" s="2" t="n">
        <f aca="false">A147*1000000000000*2*PI()</f>
        <v>18479978961770500</v>
      </c>
      <c r="C147" s="0" t="n">
        <v>1.21</v>
      </c>
      <c r="D147" s="0" t="n">
        <v>0.848</v>
      </c>
      <c r="E147" s="0" t="n">
        <v>-2.1832</v>
      </c>
      <c r="F147" s="0" t="n">
        <v>2.05216</v>
      </c>
      <c r="G147" s="3" t="n">
        <f aca="false">1-13.8*13.8*1E+030/(B147*B147+1/9.3/9.3*1E+030)</f>
        <v>0.442377197472074</v>
      </c>
      <c r="H147" s="0" t="n">
        <f aca="false">13.8*13.8/9.3*1E+045/B147/(B147*B147+1/9.3/9.3*1E+030)</f>
        <v>0.00324456219653026</v>
      </c>
      <c r="I147" s="3" t="n">
        <f aca="false">1-13.8*13.8*1E+030/(B147*B147+D147*D147)</f>
        <v>0.442358318789568</v>
      </c>
      <c r="J147" s="0" t="n">
        <f aca="false">13.8*13.8*1E+030*D147/B147/(B147*B147+D147*D147)</f>
        <v>2.55887816022244E-017</v>
      </c>
    </row>
    <row r="148" customFormat="false" ht="13.8" hidden="false" customHeight="false" outlineLevel="0" collapsed="false">
      <c r="A148" s="0" t="n">
        <v>2912.62</v>
      </c>
      <c r="B148" s="2" t="n">
        <f aca="false">A148*1000000000000*2*PI()</f>
        <v>18300531189397400</v>
      </c>
      <c r="C148" s="0" t="n">
        <v>1.213</v>
      </c>
      <c r="D148" s="0" t="n">
        <v>0.853</v>
      </c>
      <c r="E148" s="0" t="n">
        <v>-2.19898</v>
      </c>
      <c r="F148" s="0" t="n">
        <v>2.06938</v>
      </c>
      <c r="G148" s="3" t="n">
        <f aca="false">1-13.8*13.8*1E+030/(B148*B148+1/9.3/9.3*1E+030)</f>
        <v>0.431388304065647</v>
      </c>
      <c r="H148" s="0" t="n">
        <f aca="false">13.8*13.8/9.3*1E+045/B148/(B148*B148+1/9.3/9.3*1E+030)</f>
        <v>0.00334094360108023</v>
      </c>
      <c r="I148" s="3" t="n">
        <f aca="false">1-13.8*13.8*1E+030/(B148*B148+D148*D148)</f>
        <v>0.431368673966186</v>
      </c>
      <c r="J148" s="0" t="n">
        <f aca="false">13.8*13.8*1E+030*D148/B148/(B148*B148+D148*D148)</f>
        <v>2.65042864650758E-017</v>
      </c>
    </row>
    <row r="149" customFormat="false" ht="13.8" hidden="false" customHeight="false" outlineLevel="0" collapsed="false">
      <c r="A149" s="0" t="n">
        <v>2884.62</v>
      </c>
      <c r="B149" s="2" t="n">
        <f aca="false">A149*1000000000000*2*PI()</f>
        <v>18124602000796400</v>
      </c>
      <c r="C149" s="0" t="n">
        <v>1.215</v>
      </c>
      <c r="D149" s="0" t="n">
        <v>0.86</v>
      </c>
      <c r="E149" s="0" t="n">
        <v>-2.21583</v>
      </c>
      <c r="F149" s="0" t="n">
        <v>2.0898</v>
      </c>
      <c r="G149" s="3" t="n">
        <f aca="false">1-13.8*13.8*1E+030/(B149*B149+1/9.3/9.3*1E+030)</f>
        <v>0.42029648965925</v>
      </c>
      <c r="H149" s="0" t="n">
        <f aca="false">13.8*13.8/9.3*1E+045/B149/(B149*B149+1/9.3/9.3*1E+030)</f>
        <v>0.00343917680435626</v>
      </c>
      <c r="I149" s="3" t="n">
        <f aca="false">1-13.8*13.8*1E+030/(B149*B149+D149*D149)</f>
        <v>0.420276086234257</v>
      </c>
      <c r="J149" s="0" t="n">
        <f aca="false">13.8*13.8*1E+030*D149/B149/(B149*B149+D149*D149)</f>
        <v>2.75075042098377E-017</v>
      </c>
    </row>
    <row r="150" customFormat="false" ht="13.8" hidden="false" customHeight="false" outlineLevel="0" collapsed="false">
      <c r="A150" s="0" t="n">
        <v>2857.14</v>
      </c>
      <c r="B150" s="2" t="n">
        <f aca="false">A150*1000000000000*2*PI()</f>
        <v>17951940068555100</v>
      </c>
      <c r="C150" s="0" t="n">
        <v>1.217</v>
      </c>
      <c r="D150" s="0" t="n">
        <v>0.865</v>
      </c>
      <c r="E150" s="0" t="n">
        <v>-2.22931</v>
      </c>
      <c r="F150" s="0" t="n">
        <v>2.10541</v>
      </c>
      <c r="G150" s="3" t="n">
        <f aca="false">1-13.8*13.8*1E+030/(B150*B150+1/9.3/9.3*1E+030)</f>
        <v>0.409092077643274</v>
      </c>
      <c r="H150" s="0" t="n">
        <f aca="false">13.8*13.8/9.3*1E+045/B150/(B150*B150+1/9.3/9.3*1E+030)</f>
        <v>0.00353936599789634</v>
      </c>
      <c r="I150" s="3" t="n">
        <f aca="false">1-13.8*13.8*1E+030/(B150*B150+D150*D150)</f>
        <v>0.409070877873914</v>
      </c>
      <c r="J150" s="0" t="n">
        <f aca="false">13.8*13.8*1E+030*D150/B150/(B150*B150+D150*D150)</f>
        <v>2.84734512641566E-017</v>
      </c>
    </row>
    <row r="151" customFormat="false" ht="13.8" hidden="false" customHeight="false" outlineLevel="0" collapsed="false">
      <c r="A151" s="0" t="n">
        <v>2830.19</v>
      </c>
      <c r="B151" s="2" t="n">
        <f aca="false">A151*1000000000000*2*PI()</f>
        <v>17782608224526600</v>
      </c>
      <c r="C151" s="0" t="n">
        <v>1.217</v>
      </c>
      <c r="D151" s="0" t="n">
        <v>0.87</v>
      </c>
      <c r="E151" s="0" t="n">
        <v>-2.23799</v>
      </c>
      <c r="F151" s="0" t="n">
        <v>2.11758</v>
      </c>
      <c r="G151" s="3" t="n">
        <f aca="false">1-13.8*13.8*1E+030/(B151*B151+1/9.3/9.3*1E+030)</f>
        <v>0.397785271468399</v>
      </c>
      <c r="H151" s="0" t="n">
        <f aca="false">13.8*13.8/9.3*1E+045/B151/(B151*B151+1/9.3/9.3*1E+030)</f>
        <v>0.00364143836874313</v>
      </c>
      <c r="I151" s="3" t="n">
        <f aca="false">1-13.8*13.8*1E+030/(B151*B151+D151*D151)</f>
        <v>0.397763252622355</v>
      </c>
      <c r="J151" s="0" t="n">
        <f aca="false">13.8*13.8*1E+030*D151/B151/(B151*B151+D151*D151)</f>
        <v>2.94639550960753E-017</v>
      </c>
    </row>
    <row r="152" customFormat="false" ht="13.8" hidden="false" customHeight="false" outlineLevel="0" collapsed="false">
      <c r="A152" s="0" t="n">
        <v>2803.74</v>
      </c>
      <c r="B152" s="2" t="n">
        <f aca="false">A152*1000000000000*2*PI()</f>
        <v>17616417973151700</v>
      </c>
      <c r="C152" s="0" t="n">
        <v>1.218</v>
      </c>
      <c r="D152" s="0" t="n">
        <v>0.878</v>
      </c>
      <c r="E152" s="0" t="n">
        <v>-2.25441</v>
      </c>
      <c r="F152" s="0" t="n">
        <v>2.13881</v>
      </c>
      <c r="G152" s="3" t="n">
        <f aca="false">1-13.8*13.8*1E+030/(B152*B152+1/9.3/9.3*1E+030)</f>
        <v>0.386369721459312</v>
      </c>
      <c r="H152" s="0" t="n">
        <f aca="false">13.8*13.8/9.3*1E+045/B152/(B152*B152+1/9.3/9.3*1E+030)</f>
        <v>0.00374546916866292</v>
      </c>
      <c r="I152" s="3" t="n">
        <f aca="false">1-13.8*13.8*1E+030/(B152*B152+D152*D152)</f>
        <v>0.386346859909314</v>
      </c>
      <c r="J152" s="0" t="n">
        <f aca="false">13.8*13.8*1E+030*D152/B152/(B152*B152+D152*D152)</f>
        <v>3.0584393366504E-017</v>
      </c>
    </row>
    <row r="153" customFormat="false" ht="13.8" hidden="false" customHeight="false" outlineLevel="0" collapsed="false">
      <c r="A153" s="0" t="n">
        <v>2777.78</v>
      </c>
      <c r="B153" s="2" t="n">
        <f aca="false">A153*1000000000000*2*PI()</f>
        <v>17453306482577300</v>
      </c>
      <c r="C153" s="0" t="n">
        <v>1.218</v>
      </c>
      <c r="D153" s="0" t="n">
        <v>0.885</v>
      </c>
      <c r="E153" s="0" t="n">
        <v>-2.26675</v>
      </c>
      <c r="F153" s="0" t="n">
        <v>2.15586</v>
      </c>
      <c r="G153" s="3" t="n">
        <f aca="false">1-13.8*13.8*1E+030/(B153*B153+1/9.3/9.3*1E+030)</f>
        <v>0.374847087194307</v>
      </c>
      <c r="H153" s="0" t="n">
        <f aca="false">13.8*13.8/9.3*1E+045/B153/(B153*B153+1/9.3/9.3*1E+030)</f>
        <v>0.00385146180636563</v>
      </c>
      <c r="I153" s="3" t="n">
        <f aca="false">1-13.8*13.8*1E+030/(B153*B153+D153*D153)</f>
        <v>0.374823358986788</v>
      </c>
      <c r="J153" s="0" t="n">
        <f aca="false">13.8*13.8*1E+030*D153/B153/(B153*B153+D153*D153)</f>
        <v>3.17006595769692E-017</v>
      </c>
    </row>
    <row r="154" customFormat="false" ht="13.8" hidden="false" customHeight="false" outlineLevel="0" collapsed="false">
      <c r="A154" s="0" t="n">
        <v>2752.29</v>
      </c>
      <c r="B154" s="2" t="n">
        <f aca="false">A154*1000000000000*2*PI()</f>
        <v>17293148089097300</v>
      </c>
      <c r="C154" s="0" t="n">
        <v>1.22</v>
      </c>
      <c r="D154" s="0" t="n">
        <v>0.893</v>
      </c>
      <c r="E154" s="0" t="n">
        <v>-2.28585</v>
      </c>
      <c r="F154" s="0" t="n">
        <v>2.17892</v>
      </c>
      <c r="G154" s="3" t="n">
        <f aca="false">1-13.8*13.8*1E+030/(B154*B154+1/9.3/9.3*1E+030)</f>
        <v>0.363214359865131</v>
      </c>
      <c r="H154" s="0" t="n">
        <f aca="false">13.8*13.8/9.3*1E+045/B154/(B154*B154+1/9.3/9.3*1E+030)</f>
        <v>0.00395946266436122</v>
      </c>
      <c r="I154" s="3" t="n">
        <f aca="false">1-13.8*13.8*1E+030/(B154*B154+D154*D154)</f>
        <v>0.363189740364309</v>
      </c>
      <c r="J154" s="0" t="n">
        <f aca="false">13.8*13.8*1E+030*D154/B154/(B154*B154+D154*D154)</f>
        <v>3.28842128064119E-017</v>
      </c>
    </row>
    <row r="155" customFormat="false" ht="13.8" hidden="false" customHeight="false" outlineLevel="0" collapsed="false">
      <c r="A155" s="0" t="n">
        <v>2727.27</v>
      </c>
      <c r="B155" s="2" t="n">
        <f aca="false">A155*1000000000000*2*PI()</f>
        <v>17135942792711700</v>
      </c>
      <c r="C155" s="0" t="n">
        <v>1.222</v>
      </c>
      <c r="D155" s="0" t="n">
        <v>0.9</v>
      </c>
      <c r="E155" s="0" t="n">
        <v>-2.30328</v>
      </c>
      <c r="F155" s="0" t="n">
        <v>2.1996</v>
      </c>
      <c r="G155" s="3" t="n">
        <f aca="false">1-13.8*13.8*1E+030/(B155*B155+1/9.3/9.3*1E+030)</f>
        <v>0.351477473957453</v>
      </c>
      <c r="H155" s="0" t="n">
        <f aca="false">13.8*13.8/9.3*1E+045/B155/(B155*B155+1/9.3/9.3*1E+030)</f>
        <v>0.00406943497619931</v>
      </c>
      <c r="I155" s="3" t="n">
        <f aca="false">1-13.8*13.8*1E+030/(B155*B155+D155*D155)</f>
        <v>0.351451938528288</v>
      </c>
      <c r="J155" s="0" t="n">
        <f aca="false">13.8*13.8*1E+030*D155/B155/(B155*B155+D155*D155)</f>
        <v>3.40625119017553E-017</v>
      </c>
    </row>
    <row r="156" customFormat="false" ht="13.8" hidden="false" customHeight="false" outlineLevel="0" collapsed="false">
      <c r="A156" s="0" t="n">
        <v>2702.7</v>
      </c>
      <c r="B156" s="2" t="n">
        <f aca="false">A156*1000000000000*2*PI()</f>
        <v>16981564929714300</v>
      </c>
      <c r="C156" s="0" t="n">
        <v>1.223</v>
      </c>
      <c r="D156" s="0" t="n">
        <v>0.907</v>
      </c>
      <c r="E156" s="0" t="n">
        <v>-2.31838</v>
      </c>
      <c r="F156" s="0" t="n">
        <v>2.21852</v>
      </c>
      <c r="G156" s="3" t="n">
        <f aca="false">1-13.8*13.8*1E+030/(B156*B156+1/9.3/9.3*1E+030)</f>
        <v>0.33963303328939</v>
      </c>
      <c r="H156" s="0" t="n">
        <f aca="false">13.8*13.8/9.3*1E+045/B156/(B156*B156+1/9.3/9.3*1E+030)</f>
        <v>0.00418142856771243</v>
      </c>
      <c r="I156" s="3" t="n">
        <f aca="false">1-13.8*13.8*1E+030/(B156*B156+D156*D156)</f>
        <v>0.339606556579094</v>
      </c>
      <c r="J156" s="0" t="n">
        <f aca="false">13.8*13.8*1E+030*D156/B156/(B156*B156+D156*D156)</f>
        <v>3.52721822553983E-017</v>
      </c>
    </row>
    <row r="157" customFormat="false" ht="13.8" hidden="false" customHeight="false" outlineLevel="0" collapsed="false">
      <c r="A157" s="0" t="n">
        <v>2678.57</v>
      </c>
      <c r="B157" s="2" t="n">
        <f aca="false">A157*1000000000000*2*PI()</f>
        <v>16829951668252000</v>
      </c>
      <c r="C157" s="0" t="n">
        <v>1.225</v>
      </c>
      <c r="D157" s="0" t="n">
        <v>0.914</v>
      </c>
      <c r="E157" s="0" t="n">
        <v>-2.33602</v>
      </c>
      <c r="F157" s="0" t="n">
        <v>2.2393</v>
      </c>
      <c r="G157" s="3" t="n">
        <f aca="false">1-13.8*13.8*1E+030/(B157*B157+1/9.3/9.3*1E+030)</f>
        <v>0.327682047852258</v>
      </c>
      <c r="H157" s="0" t="n">
        <f aca="false">13.8*13.8/9.3*1E+045/B157/(B157*B157+1/9.3/9.3*1E+030)</f>
        <v>0.00429545219998962</v>
      </c>
      <c r="I157" s="3" t="n">
        <f aca="false">1-13.8*13.8*1E+030/(B157*B157+D157*D157)</f>
        <v>0.327654604126349</v>
      </c>
      <c r="J157" s="0" t="n">
        <f aca="false">13.8*13.8*1E+030*D157/B157/(B157*B157+D157*D157)</f>
        <v>3.6513693202563E-017</v>
      </c>
    </row>
    <row r="158" customFormat="false" ht="13.8" hidden="false" customHeight="false" outlineLevel="0" collapsed="false">
      <c r="A158" s="0" t="n">
        <v>2654.87</v>
      </c>
      <c r="B158" s="2" t="n">
        <f aca="false">A158*1000000000000*2*PI()</f>
        <v>16681040176471900</v>
      </c>
      <c r="C158" s="0" t="n">
        <v>1.228</v>
      </c>
      <c r="D158" s="0" t="n">
        <v>0.922</v>
      </c>
      <c r="E158" s="0" t="n">
        <v>-2.35807</v>
      </c>
      <c r="F158" s="0" t="n">
        <v>2.26443</v>
      </c>
      <c r="G158" s="3" t="n">
        <f aca="false">1-13.8*13.8*1E+030/(B158*B158+1/9.3/9.3*1E+030)</f>
        <v>0.315625418710239</v>
      </c>
      <c r="H158" s="0" t="n">
        <f aca="false">13.8*13.8/9.3*1E+045/B158/(B158*B158+1/9.3/9.3*1E+030)</f>
        <v>0.00441151534174755</v>
      </c>
      <c r="I158" s="3" t="n">
        <f aca="false">1-13.8*13.8*1E+030/(B158*B158+D158*D158)</f>
        <v>0.315596981845191</v>
      </c>
      <c r="J158" s="0" t="n">
        <f aca="false">13.8*13.8*1E+030*D158/B158/(B158*B158+D158*D158)</f>
        <v>3.78285512212103E-017</v>
      </c>
    </row>
    <row r="159" customFormat="false" ht="13.8" hidden="false" customHeight="false" outlineLevel="0" collapsed="false">
      <c r="A159" s="0" t="n">
        <v>2631.58</v>
      </c>
      <c r="B159" s="2" t="n">
        <f aca="false">A159*1000000000000*2*PI()</f>
        <v>16534704790667700</v>
      </c>
      <c r="C159" s="0" t="n">
        <v>1.232</v>
      </c>
      <c r="D159" s="0" t="n">
        <v>0.927</v>
      </c>
      <c r="E159" s="0" t="n">
        <v>-2.37715</v>
      </c>
      <c r="F159" s="0" t="n">
        <v>2.28413</v>
      </c>
      <c r="G159" s="3" t="n">
        <f aca="false">1-13.8*13.8*1E+030/(B159*B159+1/9.3/9.3*1E+030)</f>
        <v>0.30345862994676</v>
      </c>
      <c r="H159" s="0" t="n">
        <f aca="false">13.8*13.8/9.3*1E+045/B159/(B159*B159+1/9.3/9.3*1E+030)</f>
        <v>0.00452967999485382</v>
      </c>
      <c r="I159" s="3" t="n">
        <f aca="false">1-13.8*13.8*1E+030/(B159*B159+D159*D159)</f>
        <v>0.303429172973007</v>
      </c>
      <c r="J159" s="0" t="n">
        <f aca="false">13.8*13.8*1E+030*D159/B159/(B159*B159+D159*D159)</f>
        <v>3.90524756764011E-017</v>
      </c>
    </row>
    <row r="160" customFormat="false" ht="13.8" hidden="false" customHeight="false" outlineLevel="0" collapsed="false">
      <c r="A160" s="0" t="n">
        <v>2608.7</v>
      </c>
      <c r="B160" s="2" t="n">
        <f aca="false">A160*1000000000000*2*PI()</f>
        <v>16390945510839400</v>
      </c>
      <c r="C160" s="0" t="n">
        <v>1.237</v>
      </c>
      <c r="D160" s="0" t="n">
        <v>0.932</v>
      </c>
      <c r="E160" s="0" t="n">
        <v>-2.39879</v>
      </c>
      <c r="F160" s="0" t="n">
        <v>2.30577</v>
      </c>
      <c r="G160" s="3" t="n">
        <f aca="false">1-13.8*13.8*1E+030/(B160*B160+1/9.3/9.3*1E+030)</f>
        <v>0.291187333075068</v>
      </c>
      <c r="H160" s="0" t="n">
        <f aca="false">13.8*13.8/9.3*1E+045/B160/(B160*B160+1/9.3/9.3*1E+030)</f>
        <v>0.00464990965578999</v>
      </c>
      <c r="I160" s="3" t="n">
        <f aca="false">1-13.8*13.8*1E+030/(B160*B160+D160*D160)</f>
        <v>0.291156829021154</v>
      </c>
      <c r="J160" s="0" t="n">
        <f aca="false">13.8*13.8*1E+030*D160/B160/(B160*B160+D160*D160)</f>
        <v>4.03052914132012E-017</v>
      </c>
    </row>
    <row r="161" customFormat="false" ht="13.8" hidden="false" customHeight="false" outlineLevel="0" collapsed="false">
      <c r="A161" s="0" t="n">
        <v>2586.21</v>
      </c>
      <c r="B161" s="2" t="n">
        <f aca="false">A161*1000000000000*2*PI()</f>
        <v>16249636673280900</v>
      </c>
      <c r="C161" s="0" t="n">
        <v>1.242</v>
      </c>
      <c r="D161" s="0" t="n">
        <v>0.935</v>
      </c>
      <c r="E161" s="0" t="n">
        <v>-2.41679</v>
      </c>
      <c r="F161" s="0" t="n">
        <v>2.32254</v>
      </c>
      <c r="G161" s="3" t="n">
        <f aca="false">1-13.8*13.8*1E+030/(B161*B161+1/9.3/9.3*1E+030)</f>
        <v>0.278806428849466</v>
      </c>
      <c r="H161" s="0" t="n">
        <f aca="false">13.8*13.8/9.3*1E+045/B161/(B161*B161+1/9.3/9.3*1E+030)</f>
        <v>0.00477227259795592</v>
      </c>
      <c r="I161" s="3" t="n">
        <f aca="false">1-13.8*13.8*1E+030/(B161*B161+D161*D161)</f>
        <v>0.278774849830101</v>
      </c>
      <c r="J161" s="0" t="n">
        <f aca="false">13.8*13.8*1E+030*D161/B161/(B161*B161+D161*D161)</f>
        <v>4.14991134243435E-017</v>
      </c>
    </row>
    <row r="162" customFormat="false" ht="13.8" hidden="false" customHeight="false" outlineLevel="0" collapsed="false">
      <c r="A162" s="0" t="n">
        <v>2564.1</v>
      </c>
      <c r="B162" s="2" t="n">
        <f aca="false">A162*1000000000000*2*PI()</f>
        <v>16110715446139200</v>
      </c>
      <c r="C162" s="0" t="n">
        <v>1.247</v>
      </c>
      <c r="D162" s="0" t="n">
        <v>0.942</v>
      </c>
      <c r="E162" s="0" t="n">
        <v>-2.44237</v>
      </c>
      <c r="F162" s="0" t="n">
        <v>2.34935</v>
      </c>
      <c r="G162" s="3" t="n">
        <f aca="false">1-13.8*13.8*1E+030/(B162*B162+1/9.3/9.3*1E+030)</f>
        <v>0.266315788699447</v>
      </c>
      <c r="H162" s="0" t="n">
        <f aca="false">13.8*13.8/9.3*1E+045/B162/(B162*B162+1/9.3/9.3*1E+030)</f>
        <v>0.00489678907633907</v>
      </c>
      <c r="I162" s="3" t="n">
        <f aca="false">1-13.8*13.8*1E+030/(B162*B162+D162*D162)</f>
        <v>0.266283106323449</v>
      </c>
      <c r="J162" s="0" t="n">
        <f aca="false">13.8*13.8*1E+030*D162/B162/(B162*B162+D162*D162)</f>
        <v>4.29007213338215E-017</v>
      </c>
    </row>
    <row r="163" customFormat="false" ht="13.8" hidden="false" customHeight="false" outlineLevel="0" collapsed="false">
      <c r="A163" s="0" t="n">
        <v>2542.37</v>
      </c>
      <c r="B163" s="2" t="n">
        <f aca="false">A163*1000000000000*2*PI()</f>
        <v>15974181829414200</v>
      </c>
      <c r="C163" s="0" t="n">
        <v>1.25</v>
      </c>
      <c r="D163" s="0" t="n">
        <v>0.95</v>
      </c>
      <c r="E163" s="0" t="n">
        <v>-2.465</v>
      </c>
      <c r="F163" s="0" t="n">
        <v>2.375</v>
      </c>
      <c r="G163" s="3" t="n">
        <f aca="false">1-13.8*13.8*1E+030/(B163*B163+1/9.3/9.3*1E+030)</f>
        <v>0.253720953291593</v>
      </c>
      <c r="H163" s="0" t="n">
        <f aca="false">13.8*13.8/9.3*1E+045/B163/(B163*B163+1/9.3/9.3*1E+030)</f>
        <v>0.00502342214723575</v>
      </c>
      <c r="I163" s="3" t="n">
        <f aca="false">1-13.8*13.8*1E+030/(B163*B163+D163*D163)</f>
        <v>0.25368713917048</v>
      </c>
      <c r="J163" s="0" t="n">
        <f aca="false">13.8*13.8*1E+030*D163/B163/(B163*B163+D163*D163)</f>
        <v>4.43839456292231E-017</v>
      </c>
    </row>
    <row r="164" customFormat="false" ht="13.8" hidden="false" customHeight="false" outlineLevel="0" collapsed="false">
      <c r="A164" s="0" t="n">
        <v>2521.01</v>
      </c>
      <c r="B164" s="2" t="n">
        <f aca="false">A164*1000000000000*2*PI()</f>
        <v>15839972991252800</v>
      </c>
      <c r="C164" s="0" t="n">
        <v>1.255</v>
      </c>
      <c r="D164" s="0" t="n">
        <v>0.955</v>
      </c>
      <c r="E164" s="0" t="n">
        <v>-2.48705</v>
      </c>
      <c r="F164" s="0" t="n">
        <v>2.39705</v>
      </c>
      <c r="G164" s="3" t="n">
        <f aca="false">1-13.8*13.8*1E+030/(B164*B164+1/9.3/9.3*1E+030)</f>
        <v>0.241021826213915</v>
      </c>
      <c r="H164" s="0" t="n">
        <f aca="false">13.8*13.8/9.3*1E+045/B164/(B164*B164+1/9.3/9.3*1E+030)</f>
        <v>0.00515219037091488</v>
      </c>
      <c r="I164" s="3" t="n">
        <f aca="false">1-13.8*13.8*1E+030/(B164*B164+D164*D164)</f>
        <v>0.24098685147217</v>
      </c>
      <c r="J164" s="0" t="n">
        <f aca="false">13.8*13.8*1E+030*D164/B164/(B164*B164+D164*D164)</f>
        <v>4.57612874241869E-017</v>
      </c>
    </row>
    <row r="165" customFormat="false" ht="13.8" hidden="false" customHeight="false" outlineLevel="0" collapsed="false">
      <c r="A165" s="0" t="n">
        <v>2500</v>
      </c>
      <c r="B165" s="2" t="n">
        <f aca="false">A165*1000000000000*2*PI()</f>
        <v>15707963267949000</v>
      </c>
      <c r="C165" s="0" t="n">
        <v>1.26</v>
      </c>
      <c r="D165" s="0" t="n">
        <v>0.962</v>
      </c>
      <c r="E165" s="0" t="n">
        <v>-2.51304</v>
      </c>
      <c r="F165" s="0" t="n">
        <v>2.42424</v>
      </c>
      <c r="G165" s="3" t="n">
        <f aca="false">1-13.8*13.8*1E+030/(B165*B165+1/9.3/9.3*1E+030)</f>
        <v>0.22821191681489</v>
      </c>
      <c r="H165" s="0" t="n">
        <f aca="false">13.8*13.8/9.3*1E+045/B165/(B165*B165+1/9.3/9.3*1E+030)</f>
        <v>0.00528317799820769</v>
      </c>
      <c r="I165" s="3" t="n">
        <f aca="false">1-13.8*13.8*1E+030/(B165*B165+D165*D165)</f>
        <v>0.228175751486131</v>
      </c>
      <c r="J165" s="0" t="n">
        <f aca="false">13.8*13.8*1E+030*D165/B165/(B165*B165+D165*D165)</f>
        <v>4.72686951455604E-017</v>
      </c>
    </row>
    <row r="166" customFormat="false" ht="13.8" hidden="false" customHeight="false" outlineLevel="0" collapsed="false">
      <c r="A166" s="0" t="n">
        <v>2479.34</v>
      </c>
      <c r="B166" s="2" t="n">
        <f aca="false">A166*1000000000000*2*PI()</f>
        <v>15578152659502600</v>
      </c>
      <c r="C166" s="0" t="n">
        <v>1.265</v>
      </c>
      <c r="D166" s="0" t="n">
        <v>0.967</v>
      </c>
      <c r="E166" s="0" t="n">
        <v>-2.53531</v>
      </c>
      <c r="F166" s="0" t="n">
        <v>2.44651</v>
      </c>
      <c r="G166" s="3" t="n">
        <f aca="false">1-13.8*13.8*1E+030/(B166*B166+1/9.3/9.3*1E+030)</f>
        <v>0.215296533423104</v>
      </c>
      <c r="H166" s="0" t="n">
        <f aca="false">13.8*13.8/9.3*1E+045/B166/(B166*B166+1/9.3/9.3*1E+030)</f>
        <v>0.00541634933746499</v>
      </c>
      <c r="I166" s="3" t="n">
        <f aca="false">1-13.8*13.8*1E+030/(B166*B166+D166*D166)</f>
        <v>0.215259147529713</v>
      </c>
      <c r="J166" s="0" t="n">
        <f aca="false">13.8*13.8*1E+030*D166/B166/(B166*B166+D166*D166)</f>
        <v>4.87120919229069E-017</v>
      </c>
    </row>
    <row r="167" customFormat="false" ht="13.8" hidden="false" customHeight="false" outlineLevel="0" collapsed="false">
      <c r="A167" s="0" t="n">
        <v>2459.02</v>
      </c>
      <c r="B167" s="2" t="n">
        <f aca="false">A167*1000000000000*2*PI()</f>
        <v>15450478334060700</v>
      </c>
      <c r="C167" s="0" t="n">
        <v>1.27</v>
      </c>
      <c r="D167" s="0" t="n">
        <v>0.975</v>
      </c>
      <c r="E167" s="0" t="n">
        <v>-2.56352</v>
      </c>
      <c r="F167" s="0" t="n">
        <v>2.4765</v>
      </c>
      <c r="G167" s="3" t="n">
        <f aca="false">1-13.8*13.8*1E+030/(B167*B167+1/9.3/9.3*1E+030)</f>
        <v>0.202274858031102</v>
      </c>
      <c r="H167" s="0" t="n">
        <f aca="false">13.8*13.8/9.3*1E+045/B167/(B167*B167+1/9.3/9.3*1E+030)</f>
        <v>0.00555173083520704</v>
      </c>
      <c r="I167" s="3" t="n">
        <f aca="false">1-13.8*13.8*1E+030/(B167*B167+D167*D167)</f>
        <v>0.202236221019874</v>
      </c>
      <c r="J167" s="0" t="n">
        <f aca="false">13.8*13.8*1E+030*D167/B167/(B167*B167+D167*D167)</f>
        <v>5.03427575307434E-017</v>
      </c>
    </row>
    <row r="168" customFormat="false" ht="13.8" hidden="false" customHeight="false" outlineLevel="0" collapsed="false">
      <c r="A168" s="0" t="n">
        <v>2439.02</v>
      </c>
      <c r="B168" s="2" t="n">
        <f aca="false">A168*1000000000000*2*PI()</f>
        <v>15324814627917200</v>
      </c>
      <c r="C168" s="0" t="n">
        <v>1.275</v>
      </c>
      <c r="D168" s="0" t="n">
        <v>0.982</v>
      </c>
      <c r="E168" s="0" t="n">
        <v>-2.58995</v>
      </c>
      <c r="F168" s="0" t="n">
        <v>2.5041</v>
      </c>
      <c r="G168" s="3" t="n">
        <f aca="false">1-13.8*13.8*1E+030/(B168*B168+1/9.3/9.3*1E+030)</f>
        <v>0.189139149613771</v>
      </c>
      <c r="H168" s="0" t="n">
        <f aca="false">13.8*13.8/9.3*1E+045/B168/(B168*B168+1/9.3/9.3*1E+030)</f>
        <v>0.00568942208229878</v>
      </c>
      <c r="I168" s="3" t="n">
        <f aca="false">1-13.8*13.8*1E+030/(B168*B168+D168*D168)</f>
        <v>0.189099229664972</v>
      </c>
      <c r="J168" s="0" t="n">
        <f aca="false">13.8*13.8*1E+030*D168/B168/(B168*B168+D168*D168)</f>
        <v>5.19617741423358E-017</v>
      </c>
    </row>
    <row r="169" customFormat="false" ht="13.8" hidden="false" customHeight="false" outlineLevel="0" collapsed="false">
      <c r="A169" s="0" t="n">
        <v>2419.35</v>
      </c>
      <c r="B169" s="2" t="n">
        <f aca="false">A169*1000000000000*2*PI()</f>
        <v>15201224372924900</v>
      </c>
      <c r="C169" s="0" t="n">
        <v>1.28</v>
      </c>
      <c r="D169" s="0" t="n">
        <v>0.987</v>
      </c>
      <c r="E169" s="0" t="n">
        <v>-2.61257</v>
      </c>
      <c r="F169" s="0" t="n">
        <v>2.52672</v>
      </c>
      <c r="G169" s="3" t="n">
        <f aca="false">1-13.8*13.8*1E+030/(B169*B169+1/9.3/9.3*1E+030)</f>
        <v>0.175901156606008</v>
      </c>
      <c r="H169" s="0" t="n">
        <f aca="false">13.8*13.8/9.3*1E+045/B169/(B169*B169+1/9.3/9.3*1E+030)</f>
        <v>0.00582931852630229</v>
      </c>
      <c r="I169" s="3" t="n">
        <f aca="false">1-13.8*13.8*1E+030/(B169*B169+D169*D169)</f>
        <v>0.175859922529837</v>
      </c>
      <c r="J169" s="0" t="n">
        <f aca="false">13.8*13.8*1E+030*D169/B169/(B169*B169+D169*D169)</f>
        <v>5.35105749713066E-017</v>
      </c>
    </row>
    <row r="170" customFormat="false" ht="13.8" hidden="false" customHeight="false" outlineLevel="0" collapsed="false">
      <c r="A170" s="0" t="n">
        <v>2400</v>
      </c>
      <c r="B170" s="2" t="n">
        <f aca="false">A170*1000000000000*2*PI()</f>
        <v>15079644737231000</v>
      </c>
      <c r="C170" s="0" t="n">
        <v>1.285</v>
      </c>
      <c r="D170" s="0" t="n">
        <v>0.994</v>
      </c>
      <c r="E170" s="0" t="n">
        <v>-2.63926</v>
      </c>
      <c r="F170" s="0" t="n">
        <v>2.55458</v>
      </c>
      <c r="G170" s="3" t="n">
        <f aca="false">1-13.8*13.8*1E+030/(B170*B170+1/9.3/9.3*1E+030)</f>
        <v>0.16255967146581</v>
      </c>
      <c r="H170" s="0" t="n">
        <f aca="false">13.8*13.8/9.3*1E+045/B170/(B170*B170+1/9.3/9.3*1E+030)</f>
        <v>0.00597145017162712</v>
      </c>
      <c r="I170" s="3" t="n">
        <f aca="false">1-13.8*13.8*1E+030/(B170*B170+D170*D170)</f>
        <v>0.162517091456301</v>
      </c>
      <c r="J170" s="0" t="n">
        <f aca="false">13.8*13.8*1E+030*D170/B170/(B170*B170+D170*D170)</f>
        <v>5.52040864090872E-017</v>
      </c>
    </row>
    <row r="171" customFormat="false" ht="13.8" hidden="false" customHeight="false" outlineLevel="0" collapsed="false">
      <c r="A171" s="0" t="n">
        <v>2380.95</v>
      </c>
      <c r="B171" s="2" t="n">
        <f aca="false">A171*1000000000000*2*PI()</f>
        <v>14959950057129200</v>
      </c>
      <c r="C171" s="0" t="n">
        <v>1.29</v>
      </c>
      <c r="D171" s="0" t="n">
        <v>1</v>
      </c>
      <c r="E171" s="0" t="n">
        <v>-2.6641</v>
      </c>
      <c r="F171" s="0" t="n">
        <v>2.58</v>
      </c>
      <c r="G171" s="3" t="n">
        <f aca="false">1-13.8*13.8*1E+030/(B171*B171+1/9.3/9.3*1E+030)</f>
        <v>0.149106023286275</v>
      </c>
      <c r="H171" s="0" t="n">
        <f aca="false">13.8*13.8/9.3*1E+045/B171/(B171*B171+1/9.3/9.3*1E+030)</f>
        <v>0.00611592790359092</v>
      </c>
      <c r="I171" s="3" t="n">
        <f aca="false">1-13.8*13.8*1E+030/(B171*B171+D171*D171)</f>
        <v>0.149062064138431</v>
      </c>
      <c r="J171" s="0" t="n">
        <f aca="false">13.8*13.8*1E+030*D171/B171/(B171*B171+D171*D171)</f>
        <v>5.68810679589169E-017</v>
      </c>
    </row>
    <row r="172" customFormat="false" ht="13.8" hidden="false" customHeight="false" outlineLevel="0" collapsed="false">
      <c r="A172" s="0" t="n">
        <v>2362.2</v>
      </c>
      <c r="B172" s="2" t="n">
        <f aca="false">A172*1000000000000*2*PI()</f>
        <v>14842140332619600</v>
      </c>
      <c r="C172" s="0" t="n">
        <v>1.295</v>
      </c>
      <c r="D172" s="0" t="n">
        <v>1.005</v>
      </c>
      <c r="E172" s="0" t="n">
        <v>-2.68705</v>
      </c>
      <c r="F172" s="0" t="n">
        <v>2.60295</v>
      </c>
      <c r="G172" s="3" t="n">
        <f aca="false">1-13.8*13.8*1E+030/(B172*B172+1/9.3/9.3*1E+030)</f>
        <v>0.135545156282898</v>
      </c>
      <c r="H172" s="0" t="n">
        <f aca="false">13.8*13.8/9.3*1E+045/B172/(B172*B172+1/9.3/9.3*1E+030)</f>
        <v>0.00626271761686112</v>
      </c>
      <c r="I172" s="3" t="n">
        <f aca="false">1-13.8*13.8*1E+030/(B172*B172+D172*D172)</f>
        <v>0.135499784760911</v>
      </c>
      <c r="J172" s="0" t="n">
        <f aca="false">13.8*13.8*1E+030*D172/B172/(B172*B172+D172*D172)</f>
        <v>5.85375624299827E-017</v>
      </c>
    </row>
    <row r="173" customFormat="false" ht="13.8" hidden="false" customHeight="false" outlineLevel="0" collapsed="false">
      <c r="A173" s="0" t="n">
        <v>2343.75</v>
      </c>
      <c r="B173" s="2" t="n">
        <f aca="false">A173*1000000000000*2*PI()</f>
        <v>14726215563702200</v>
      </c>
      <c r="C173" s="0" t="n">
        <v>1.3</v>
      </c>
      <c r="D173" s="0" t="n">
        <v>1.012</v>
      </c>
      <c r="E173" s="0" t="n">
        <v>-2.71414</v>
      </c>
      <c r="F173" s="0" t="n">
        <v>2.6312</v>
      </c>
      <c r="G173" s="3" t="n">
        <f aca="false">1-13.8*13.8*1E+030/(B173*B173+1/9.3/9.3*1E+030)</f>
        <v>0.121882338790828</v>
      </c>
      <c r="H173" s="0" t="n">
        <f aca="false">13.8*13.8/9.3*1E+045/B173/(B173*B173+1/9.3/9.3*1E+030)</f>
        <v>0.00641177996376699</v>
      </c>
      <c r="I173" s="3" t="n">
        <f aca="false">1-13.8*13.8*1E+030/(B173*B173+D173*D173)</f>
        <v>0.121835521690888</v>
      </c>
      <c r="J173" s="0" t="n">
        <f aca="false">13.8*13.8*1E+030*D173/B173/(B173*B173+D173*D173)</f>
        <v>6.03483256240885E-017</v>
      </c>
    </row>
    <row r="174" customFormat="false" ht="13.8" hidden="false" customHeight="false" outlineLevel="0" collapsed="false">
      <c r="A174" s="0" t="n">
        <v>2325.58</v>
      </c>
      <c r="B174" s="2" t="n">
        <f aca="false">A174*1000000000000*2*PI()</f>
        <v>14612050086670700</v>
      </c>
      <c r="C174" s="0" t="n">
        <v>1.304</v>
      </c>
      <c r="D174" s="0" t="n">
        <v>1.017</v>
      </c>
      <c r="E174" s="0" t="n">
        <v>-2.7347</v>
      </c>
      <c r="F174" s="0" t="n">
        <v>2.65234</v>
      </c>
      <c r="G174" s="3" t="n">
        <f aca="false">1-13.8*13.8*1E+030/(B174*B174+1/9.3/9.3*1E+030)</f>
        <v>0.108107829927156</v>
      </c>
      <c r="H174" s="0" t="n">
        <f aca="false">13.8*13.8/9.3*1E+045/B174/(B174*B174+1/9.3/9.3*1E+030)</f>
        <v>0.00656323947084495</v>
      </c>
      <c r="I174" s="3" t="n">
        <f aca="false">1-13.8*13.8*1E+030/(B174*B174+D174*D174)</f>
        <v>0.108059532482916</v>
      </c>
      <c r="J174" s="0" t="n">
        <f aca="false">13.8*13.8*1E+030*D174/B174/(B174*B174+D174*D174)</f>
        <v>6.20791367456607E-017</v>
      </c>
    </row>
    <row r="175" customFormat="false" ht="13.8" hidden="false" customHeight="false" outlineLevel="0" collapsed="false">
      <c r="A175" s="0" t="n">
        <v>2307.69</v>
      </c>
      <c r="B175" s="2" t="n">
        <f aca="false">A175*1000000000000*2*PI()</f>
        <v>14499643901525300</v>
      </c>
      <c r="C175" s="0" t="n">
        <v>1.308</v>
      </c>
      <c r="D175" s="0" t="n">
        <v>1.02</v>
      </c>
      <c r="E175" s="0" t="n">
        <v>-2.75126</v>
      </c>
      <c r="F175" s="0" t="n">
        <v>2.66832</v>
      </c>
      <c r="G175" s="3" t="n">
        <f aca="false">1-13.8*13.8*1E+030/(B175*B175+1/9.3/9.3*1E+030)</f>
        <v>0.0942264870545889</v>
      </c>
      <c r="H175" s="0" t="n">
        <f aca="false">13.8*13.8/9.3*1E+045/B175/(B175*B175+1/9.3/9.3*1E+030)</f>
        <v>0.00671706160878435</v>
      </c>
      <c r="I175" s="3" t="n">
        <f aca="false">1-13.8*13.8*1E+030/(B175*B175+D175*D175)</f>
        <v>0.0941766744733957</v>
      </c>
      <c r="J175" s="0" t="n">
        <f aca="false">13.8*13.8*1E+030*D175/B175/(B175*B175+D175*D175)</f>
        <v>6.37215505644205E-017</v>
      </c>
    </row>
    <row r="176" customFormat="false" ht="13.8" hidden="false" customHeight="false" outlineLevel="0" collapsed="false">
      <c r="A176" s="0" t="n">
        <v>2290.08</v>
      </c>
      <c r="B176" s="2" t="n">
        <f aca="false">A176*1000000000000*2*PI()</f>
        <v>14388997008265800</v>
      </c>
      <c r="C176" s="0" t="n">
        <v>1.313</v>
      </c>
      <c r="D176" s="0" t="n">
        <v>1.027</v>
      </c>
      <c r="E176" s="0" t="n">
        <v>-2.7787</v>
      </c>
      <c r="F176" s="0" t="n">
        <v>2.6969</v>
      </c>
      <c r="G176" s="3" t="n">
        <f aca="false">1-13.8*13.8*1E+030/(B176*B176+1/9.3/9.3*1E+030)</f>
        <v>0.0802434774764319</v>
      </c>
      <c r="H176" s="0" t="n">
        <f aca="false">13.8*13.8/9.3*1E+045/B176/(B176*B176+1/9.3/9.3*1E+030)</f>
        <v>0.00687320671150138</v>
      </c>
      <c r="I176" s="3" t="n">
        <f aca="false">1-13.8*13.8*1E+030/(B176*B176+D176*D176)</f>
        <v>0.0801921150024052</v>
      </c>
      <c r="J176" s="0" t="n">
        <f aca="false">13.8*13.8*1E+030*D176/B176/(B176*B176+D176*D176)</f>
        <v>6.56503505664695E-017</v>
      </c>
    </row>
    <row r="177" customFormat="false" ht="13.8" hidden="false" customHeight="false" outlineLevel="0" collapsed="false">
      <c r="A177" s="0" t="n">
        <v>2272.73</v>
      </c>
      <c r="B177" s="2" t="n">
        <f aca="false">A177*1000000000000*2*PI()</f>
        <v>14279983743186300</v>
      </c>
      <c r="C177" s="0" t="n">
        <v>1.318</v>
      </c>
      <c r="D177" s="0" t="n">
        <v>1.032</v>
      </c>
      <c r="E177" s="0" t="n">
        <v>-2.80215</v>
      </c>
      <c r="F177" s="0" t="n">
        <v>2.72035</v>
      </c>
      <c r="G177" s="3" t="n">
        <f aca="false">1-13.8*13.8*1E+030/(B177*B177+1/9.3/9.3*1E+030)</f>
        <v>0.0661478495544736</v>
      </c>
      <c r="H177" s="0" t="n">
        <f aca="false">13.8*13.8/9.3*1E+045/B177/(B177*B177+1/9.3/9.3*1E+030)</f>
        <v>0.00703181540898029</v>
      </c>
      <c r="I177" s="3" t="n">
        <f aca="false">1-13.8*13.8*1E+030/(B177*B177+D177*D177)</f>
        <v>0.0660949006718027</v>
      </c>
      <c r="J177" s="0" t="n">
        <f aca="false">13.8*13.8*1E+030*D177/B177/(B177*B177+D177*D177)</f>
        <v>6.74923781314928E-017</v>
      </c>
    </row>
    <row r="178" customFormat="false" ht="13.8" hidden="false" customHeight="false" outlineLevel="0" collapsed="false">
      <c r="A178" s="0" t="n">
        <v>2255.64</v>
      </c>
      <c r="B178" s="2" t="n">
        <f aca="false">A178*1000000000000*2*PI()</f>
        <v>14172604106286600</v>
      </c>
      <c r="C178" s="0" t="n">
        <v>1.323</v>
      </c>
      <c r="D178" s="0" t="n">
        <v>1.038</v>
      </c>
      <c r="E178" s="0" t="n">
        <v>-2.82777</v>
      </c>
      <c r="F178" s="0" t="n">
        <v>2.74655</v>
      </c>
      <c r="G178" s="3" t="n">
        <f aca="false">1-13.8*13.8*1E+030/(B178*B178+1/9.3/9.3*1E+030)</f>
        <v>0.0519442795048859</v>
      </c>
      <c r="H178" s="0" t="n">
        <f aca="false">13.8*13.8/9.3*1E+045/B178/(B178*B178+1/9.3/9.3*1E+030)</f>
        <v>0.00719285422478122</v>
      </c>
      <c r="I178" s="3" t="n">
        <f aca="false">1-13.8*13.8*1E+030/(B178*B178+D178*D178)</f>
        <v>0.051889707657704</v>
      </c>
      <c r="J178" s="0" t="n">
        <f aca="false">13.8*13.8*1E+030*D178/B178/(B178*B178+D178*D178)</f>
        <v>6.94394958097196E-017</v>
      </c>
    </row>
    <row r="179" customFormat="false" ht="13.8" hidden="false" customHeight="false" outlineLevel="0" collapsed="false">
      <c r="A179" s="0" t="n">
        <v>2238.81</v>
      </c>
      <c r="B179" s="2" t="n">
        <f aca="false">A179*1000000000000*2*PI()</f>
        <v>14066858097566700</v>
      </c>
      <c r="C179" s="0" t="n">
        <v>1.328</v>
      </c>
      <c r="D179" s="0" t="n">
        <v>1.045</v>
      </c>
      <c r="E179" s="0" t="n">
        <v>-2.85561</v>
      </c>
      <c r="F179" s="0" t="n">
        <v>2.77552</v>
      </c>
      <c r="G179" s="3" t="n">
        <f aca="false">1-13.8*13.8*1E+030/(B179*B179+1/9.3/9.3*1E+030)</f>
        <v>0.0376377372832081</v>
      </c>
      <c r="H179" s="0" t="n">
        <f aca="false">13.8*13.8/9.3*1E+045/B179/(B179*B179+1/9.3/9.3*1E+030)</f>
        <v>0.00735628471387324</v>
      </c>
      <c r="I179" s="3" t="n">
        <f aca="false">1-13.8*13.8*1E+030/(B179*B179+D179*D179)</f>
        <v>0.0375815059378114</v>
      </c>
      <c r="J179" s="0" t="n">
        <f aca="false">13.8*13.8*1E+030*D179/B179/(B179*B179+D179*D179)</f>
        <v>7.14962303109433E-017</v>
      </c>
    </row>
    <row r="180" customFormat="false" ht="13.8" hidden="false" customHeight="false" outlineLevel="0" collapsed="false">
      <c r="A180" s="0" t="n">
        <v>2222.22</v>
      </c>
      <c r="B180" s="2" t="n">
        <f aca="false">A180*1000000000000*2*PI()</f>
        <v>13962620053320600</v>
      </c>
      <c r="C180" s="0" t="n">
        <v>1.333</v>
      </c>
      <c r="D180" s="0" t="n">
        <v>1.05</v>
      </c>
      <c r="E180" s="0" t="n">
        <v>-2.87939</v>
      </c>
      <c r="F180" s="0" t="n">
        <v>2.7993</v>
      </c>
      <c r="G180" s="3" t="n">
        <f aca="false">1-13.8*13.8*1E+030/(B180*B180+1/9.3/9.3*1E+030)</f>
        <v>0.0232159111660368</v>
      </c>
      <c r="H180" s="0" t="n">
        <f aca="false">13.8*13.8/9.3*1E+045/B180/(B180*B180+1/9.3/9.3*1E+030)</f>
        <v>0.00752226636443274</v>
      </c>
      <c r="I180" s="3" t="n">
        <f aca="false">1-13.8*13.8*1E+030/(B180*B180+D180*D180)</f>
        <v>0.0231579817915678</v>
      </c>
      <c r="J180" s="0" t="n">
        <f aca="false">13.8*13.8*1E+030*D180/B180/(B180*B180+D180*D180)</f>
        <v>7.34592873831674E-017</v>
      </c>
    </row>
    <row r="181" customFormat="false" ht="13.8" hidden="false" customHeight="false" outlineLevel="0" collapsed="false">
      <c r="A181" s="0" t="n">
        <v>2205.88</v>
      </c>
      <c r="B181" s="2" t="n">
        <f aca="false">A181*1000000000000*2*PI()</f>
        <v>13859952805401300</v>
      </c>
      <c r="C181" s="0" t="n">
        <v>1.338</v>
      </c>
      <c r="D181" s="0" t="n">
        <v>1.053</v>
      </c>
      <c r="E181" s="0" t="n">
        <v>-2.89905</v>
      </c>
      <c r="F181" s="0" t="n">
        <v>2.81783</v>
      </c>
      <c r="G181" s="3" t="n">
        <f aca="false">1-13.8*13.8*1E+030/(B181*B181+1/9.3/9.3*1E+030)</f>
        <v>0.00869218192210797</v>
      </c>
      <c r="H181" s="0" t="n">
        <f aca="false">13.8*13.8/9.3*1E+045/B181/(B181*B181+1/9.3/9.3*1E+030)</f>
        <v>0.00769066388606024</v>
      </c>
      <c r="I181" s="3" t="n">
        <f aca="false">1-13.8*13.8*1E+030/(B181*B181+D181*D181)</f>
        <v>0.00863251699267875</v>
      </c>
      <c r="J181" s="0" t="n">
        <f aca="false">13.8*13.8*1E+030*D181/B181/(B181*B181+D181*D181)</f>
        <v>7.53184353701328E-017</v>
      </c>
    </row>
    <row r="182" customFormat="false" ht="13.8" hidden="false" customHeight="false" outlineLevel="0" collapsed="false">
      <c r="A182" s="0" t="n">
        <v>2189.78</v>
      </c>
      <c r="B182" s="2" t="n">
        <f aca="false">A182*1000000000000*2*PI()</f>
        <v>13758793521955700</v>
      </c>
      <c r="C182" s="0" t="n">
        <v>1.345</v>
      </c>
      <c r="D182" s="0" t="n">
        <v>1.058</v>
      </c>
      <c r="E182" s="0" t="n">
        <v>-2.92839</v>
      </c>
      <c r="F182" s="0" t="n">
        <v>2.84602</v>
      </c>
      <c r="G182" s="3" t="n">
        <f aca="false">1-13.8*13.8*1E+030/(B182*B182+1/9.3/9.3*1E+030)</f>
        <v>-0.00593736937293921</v>
      </c>
      <c r="H182" s="0" t="n">
        <f aca="false">13.8*13.8/9.3*1E+045/B182/(B182*B182+1/9.3/9.3*1E+030)</f>
        <v>0.00786154021151048</v>
      </c>
      <c r="I182" s="3" t="n">
        <f aca="false">1-13.8*13.8*1E+030/(B182*B182+D182*D182)</f>
        <v>-0.00599880840123146</v>
      </c>
      <c r="J182" s="0" t="n">
        <f aca="false">13.8*13.8*1E+030*D182/B182/(B182*B182+D182*D182)</f>
        <v>7.7357563189684E-017</v>
      </c>
    </row>
    <row r="183" customFormat="false" ht="13.8" hidden="false" customHeight="false" outlineLevel="0" collapsed="false">
      <c r="A183" s="0" t="n">
        <v>2173.91</v>
      </c>
      <c r="B183" s="2" t="n">
        <f aca="false">A183*1000000000000*2*PI()</f>
        <v>13659079371130800</v>
      </c>
      <c r="C183" s="0" t="n">
        <v>1.35</v>
      </c>
      <c r="D183" s="0" t="n">
        <v>1.063</v>
      </c>
      <c r="E183" s="0" t="n">
        <v>-2.95247</v>
      </c>
      <c r="F183" s="0" t="n">
        <v>2.8701</v>
      </c>
      <c r="G183" s="3" t="n">
        <f aca="false">1-13.8*13.8*1E+030/(B183*B183+1/9.3/9.3*1E+030)</f>
        <v>-0.0206771739463805</v>
      </c>
      <c r="H183" s="0" t="n">
        <f aca="false">13.8*13.8/9.3*1E+045/B183/(B183*B183+1/9.3/9.3*1E+030)</f>
        <v>0.00803496566464343</v>
      </c>
      <c r="I183" s="3" t="n">
        <f aca="false">1-13.8*13.8*1E+030/(B183*B183+D183*D183)</f>
        <v>-0.0207404267307867</v>
      </c>
      <c r="J183" s="0" t="n">
        <f aca="false">13.8*13.8*1E+030*D183/B183/(B183*B183+D183*D183)</f>
        <v>7.94377896293751E-017</v>
      </c>
    </row>
    <row r="184" customFormat="false" ht="13.8" hidden="false" customHeight="false" outlineLevel="0" collapsed="false">
      <c r="A184" s="0" t="n">
        <v>2158.27</v>
      </c>
      <c r="B184" s="2" t="n">
        <f aca="false">A184*1000000000000*2*PI()</f>
        <v>13560810352926500</v>
      </c>
      <c r="C184" s="0" t="n">
        <v>1.355</v>
      </c>
      <c r="D184" s="0" t="n">
        <v>1.067</v>
      </c>
      <c r="E184" s="0" t="n">
        <v>-2.97451</v>
      </c>
      <c r="F184" s="0" t="n">
        <v>2.89157</v>
      </c>
      <c r="G184" s="3" t="n">
        <f aca="false">1-13.8*13.8*1E+030/(B184*B184+1/9.3/9.3*1E+030)</f>
        <v>-0.0355226042931802</v>
      </c>
      <c r="H184" s="0" t="n">
        <f aca="false">13.8*13.8/9.3*1E+045/B184/(B184*B184+1/9.3/9.3*1E+030)</f>
        <v>0.0082109043407303</v>
      </c>
      <c r="I184" s="3" t="n">
        <f aca="false">1-13.8*13.8*1E+030/(B184*B184+D184*D184)</f>
        <v>-0.0355877105012079</v>
      </c>
      <c r="J184" s="0" t="n">
        <f aca="false">13.8*13.8*1E+030*D184/B184/(B184*B184+D184*D184)</f>
        <v>8.14827475901047E-017</v>
      </c>
    </row>
    <row r="185" customFormat="false" ht="13.8" hidden="false" customHeight="false" outlineLevel="0" collapsed="false">
      <c r="A185" s="0" t="n">
        <v>2142.86</v>
      </c>
      <c r="B185" s="2" t="n">
        <f aca="false">A185*1000000000000*2*PI()</f>
        <v>13463986467342900</v>
      </c>
      <c r="C185" s="0" t="n">
        <v>1.36</v>
      </c>
      <c r="D185" s="0" t="n">
        <v>1.072</v>
      </c>
      <c r="E185" s="0" t="n">
        <v>-2.99878</v>
      </c>
      <c r="F185" s="0" t="n">
        <v>2.91584</v>
      </c>
      <c r="G185" s="3" t="n">
        <f aca="false">1-13.8*13.8*1E+030/(B185*B185+1/9.3/9.3*1E+030)</f>
        <v>-0.0504687598012565</v>
      </c>
      <c r="H185" s="0" t="n">
        <f aca="false">13.8*13.8/9.3*1E+045/B185/(B185*B185+1/9.3/9.3*1E+030)</f>
        <v>0.00838931547949245</v>
      </c>
      <c r="I185" s="3" t="n">
        <f aca="false">1-13.8*13.8*1E+030/(B185*B185+D185*D185)</f>
        <v>-0.0505357590466482</v>
      </c>
      <c r="J185" s="0" t="n">
        <f aca="false">13.8*13.8*1E+030*D185/B185/(B185*B185+D185*D185)</f>
        <v>8.36434540713153E-017</v>
      </c>
    </row>
    <row r="186" customFormat="false" ht="13.8" hidden="false" customHeight="false" outlineLevel="0" collapsed="false">
      <c r="A186" s="0" t="n">
        <v>2068.97</v>
      </c>
      <c r="B186" s="2" t="n">
        <f aca="false">A186*1000000000000*2*PI()</f>
        <v>12999721904995300</v>
      </c>
      <c r="C186" s="0" t="n">
        <v>1.386</v>
      </c>
      <c r="D186" s="0" t="n">
        <v>1.089</v>
      </c>
      <c r="E186" s="0" t="n">
        <v>-3.10692</v>
      </c>
      <c r="F186" s="0" t="n">
        <v>3.01871</v>
      </c>
      <c r="G186" s="3" t="n">
        <f aca="false">1-13.8*13.8*1E+030/(B186*B186+1/9.3/9.3*1E+030)</f>
        <v>-0.126835023426912</v>
      </c>
      <c r="H186" s="0" t="n">
        <f aca="false">13.8*13.8/9.3*1E+045/B186/(B186*B186+1/9.3/9.3*1E+030)</f>
        <v>0.00932058833011686</v>
      </c>
      <c r="I186" s="3" t="n">
        <f aca="false">1-13.8*13.8*1E+030/(B186*B186+D186*D186)</f>
        <v>-0.126912118445272</v>
      </c>
      <c r="J186" s="0" t="n">
        <f aca="false">13.8*13.8*1E+030*D186/B186/(B186*B186+D186*D186)</f>
        <v>9.44025807594647E-017</v>
      </c>
    </row>
    <row r="187" customFormat="false" ht="13.8" hidden="false" customHeight="false" outlineLevel="0" collapsed="false">
      <c r="A187" s="0" t="n">
        <v>2000</v>
      </c>
      <c r="B187" s="2" t="n">
        <f aca="false">A187*1000000000000*2*PI()</f>
        <v>12566370614359200</v>
      </c>
      <c r="C187" s="0" t="n">
        <v>1.419</v>
      </c>
      <c r="D187" s="0" t="n">
        <v>1.102</v>
      </c>
      <c r="E187" s="0" t="n">
        <v>-3.22797</v>
      </c>
      <c r="F187" s="0" t="n">
        <v>3.12748</v>
      </c>
      <c r="G187" s="3" t="n">
        <f aca="false">1-13.8*13.8*1E+030/(B187*B187+1/9.3/9.3*1E+030)</f>
        <v>-0.205887096370368</v>
      </c>
      <c r="H187" s="0" t="n">
        <f aca="false">13.8*13.8/9.3*1E+045/B187/(B187*B187+1/9.3/9.3*1E+030)</f>
        <v>0.0103184350644127</v>
      </c>
      <c r="I187" s="3" t="n">
        <f aca="false">1-13.8*13.8*1E+030/(B187*B187+D187*D187)</f>
        <v>-0.20597538830292</v>
      </c>
      <c r="J187" s="0" t="n">
        <f aca="false">13.8*13.8*1E+030*D187/B187/(B187*B187+D187*D187)</f>
        <v>1.05757256306863E-016</v>
      </c>
    </row>
    <row r="188" customFormat="false" ht="13.8" hidden="false" customHeight="false" outlineLevel="0" collapsed="false">
      <c r="A188" s="0" t="n">
        <v>1935.48</v>
      </c>
      <c r="B188" s="2" t="n">
        <f aca="false">A188*1000000000000*2*PI()</f>
        <v>12160979498339900</v>
      </c>
      <c r="C188" s="0" t="n">
        <v>1.45</v>
      </c>
      <c r="D188" s="0" t="n">
        <v>1.108</v>
      </c>
      <c r="E188" s="0" t="n">
        <v>-3.33016</v>
      </c>
      <c r="F188" s="0" t="n">
        <v>3.2132</v>
      </c>
      <c r="G188" s="3" t="n">
        <f aca="false">1-13.8*13.8*1E+030/(B188*B188+1/9.3/9.3*1E+030)</f>
        <v>-0.287618204748955</v>
      </c>
      <c r="H188" s="0" t="n">
        <f aca="false">13.8*13.8/9.3*1E+045/B188/(B188*B188+1/9.3/9.3*1E+030)</f>
        <v>0.0113850673312963</v>
      </c>
      <c r="I188" s="3" t="n">
        <f aca="false">1-13.8*13.8*1E+030/(B188*B188+D188*D188)</f>
        <v>-0.287718871047133</v>
      </c>
      <c r="J188" s="0" t="n">
        <f aca="false">13.8*13.8*1E+030*D188/B188/(B188*B188+D188*D188)</f>
        <v>1.17325459623955E-016</v>
      </c>
    </row>
    <row r="189" customFormat="false" ht="13.8" hidden="false" customHeight="false" outlineLevel="0" collapsed="false">
      <c r="A189" s="0" t="n">
        <v>1875</v>
      </c>
      <c r="B189" s="2" t="n">
        <f aca="false">A189*1000000000000*2*PI()</f>
        <v>11780972450961700</v>
      </c>
      <c r="C189" s="0" t="n">
        <v>1.483</v>
      </c>
      <c r="D189" s="0" t="n">
        <v>1.106</v>
      </c>
      <c r="E189" s="0" t="n">
        <v>-3.42253</v>
      </c>
      <c r="F189" s="0" t="n">
        <v>3.2804</v>
      </c>
      <c r="G189" s="3" t="n">
        <f aca="false">1-13.8*13.8*1E+030/(B189*B189+1/9.3/9.3*1E+030)</f>
        <v>-0.372017701225142</v>
      </c>
      <c r="H189" s="0" t="n">
        <f aca="false">13.8*13.8/9.3*1E+045/B189/(B189*B189+1/9.3/9.3*1E+030)</f>
        <v>0.0125226322098673</v>
      </c>
      <c r="I189" s="3" t="n">
        <f aca="false">1-13.8*13.8*1E+030/(B189*B189+D189*D189)</f>
        <v>-0.372131997358001</v>
      </c>
      <c r="J189" s="0" t="n">
        <f aca="false">13.8*13.8*1E+030*D189/B189/(B189*B189+D189*D189)</f>
        <v>1.28816020527581E-016</v>
      </c>
    </row>
    <row r="190" customFormat="false" ht="13.8" hidden="false" customHeight="false" outlineLevel="0" collapsed="false">
      <c r="A190" s="0" t="n">
        <v>1818.18</v>
      </c>
      <c r="B190" s="2" t="n">
        <f aca="false">A190*1000000000000*2*PI()</f>
        <v>11423961861807800</v>
      </c>
      <c r="C190" s="0" t="n">
        <v>1.512</v>
      </c>
      <c r="D190" s="0" t="n">
        <v>1.093</v>
      </c>
      <c r="E190" s="0" t="n">
        <v>-3.48079</v>
      </c>
      <c r="F190" s="0" t="n">
        <v>3.30523</v>
      </c>
      <c r="G190" s="3" t="n">
        <f aca="false">1-13.8*13.8*1E+030/(B190*B190+1/9.3/9.3*1E+030)</f>
        <v>-0.459103871563267</v>
      </c>
      <c r="H190" s="0" t="n">
        <f aca="false">13.8*13.8/9.3*1E+045/B190/(B190*B190+1/9.3/9.3*1E+030)</f>
        <v>0.0137336671212046</v>
      </c>
      <c r="I190" s="3" t="n">
        <f aca="false">1-13.8*13.8*1E+030/(B190*B190+D190*D190)</f>
        <v>-0.459233138311352</v>
      </c>
      <c r="J190" s="0" t="n">
        <f aca="false">13.8*13.8*1E+030*D190/B190/(B190*B190+D190*D190)</f>
        <v>1.3961372065732E-016</v>
      </c>
    </row>
    <row r="191" customFormat="false" ht="13.8" hidden="false" customHeight="false" outlineLevel="0" collapsed="false">
      <c r="A191" s="0" t="n">
        <v>1764.71</v>
      </c>
      <c r="B191" s="2" t="n">
        <f aca="false">A191*1000000000000*2*PI()</f>
        <v>11087999943432900</v>
      </c>
      <c r="C191" s="0" t="n">
        <v>1.519</v>
      </c>
      <c r="D191" s="0" t="n">
        <v>1.07</v>
      </c>
      <c r="E191" s="0" t="n">
        <v>-3.45226</v>
      </c>
      <c r="F191" s="0" t="n">
        <v>3.25066</v>
      </c>
      <c r="G191" s="3" t="n">
        <f aca="false">1-13.8*13.8*1E+030/(B191*B191+1/9.3/9.3*1E+030)</f>
        <v>-0.548855499542372</v>
      </c>
      <c r="H191" s="0" t="n">
        <f aca="false">13.8*13.8/9.3*1E+045/B191/(B191*B191+1/9.3/9.3*1E+030)</f>
        <v>0.0150201662113075</v>
      </c>
      <c r="I191" s="3" t="n">
        <f aca="false">1-13.8*13.8*1E+030/(B191*B191+D191*D191)</f>
        <v>-0.549001158961912</v>
      </c>
      <c r="J191" s="0" t="n">
        <f aca="false">13.8*13.8*1E+030*D191/B191/(B191*B191+D191*D191)</f>
        <v>1.49479730207872E-016</v>
      </c>
    </row>
    <row r="192" customFormat="false" ht="13.8" hidden="false" customHeight="false" outlineLevel="0" collapsed="false">
      <c r="A192" s="0" t="n">
        <v>1714.29</v>
      </c>
      <c r="B192" s="2" t="n">
        <f aca="false">A192*1000000000000*2*PI()</f>
        <v>10771201740244900</v>
      </c>
      <c r="C192" s="0" t="n">
        <v>1.5</v>
      </c>
      <c r="D192" s="0" t="n">
        <v>1.07</v>
      </c>
      <c r="E192" s="0" t="n">
        <v>-3.3949</v>
      </c>
      <c r="F192" s="0" t="n">
        <v>3.21</v>
      </c>
      <c r="G192" s="3" t="n">
        <f aca="false">1-13.8*13.8*1E+030/(B192*B192+1/9.3/9.3*1E+030)</f>
        <v>-0.641294727698553</v>
      </c>
      <c r="H192" s="0" t="n">
        <f aca="false">13.8*13.8/9.3*1E+045/B192/(B192*B192+1/9.3/9.3*1E+030)</f>
        <v>0.0163847366625959</v>
      </c>
      <c r="I192" s="3" t="n">
        <f aca="false">1-13.8*13.8*1E+030/(B192*B192+D192*D192)</f>
        <v>-0.64145829344392</v>
      </c>
      <c r="J192" s="0" t="n">
        <f aca="false">13.8*13.8*1E+030*D192/B192/(B192*B192+D192*D192)</f>
        <v>1.6306076298085E-016</v>
      </c>
    </row>
    <row r="193" customFormat="false" ht="13.8" hidden="false" customHeight="false" outlineLevel="0" collapsed="false">
      <c r="A193" s="0" t="n">
        <v>1666.67</v>
      </c>
      <c r="B193" s="2" t="n">
        <f aca="false">A193*1000000000000*2*PI()</f>
        <v>10471996455917000</v>
      </c>
      <c r="C193" s="0" t="n">
        <v>1.47</v>
      </c>
      <c r="D193" s="0" t="n">
        <v>1.085</v>
      </c>
      <c r="E193" s="0" t="n">
        <v>-3.33812</v>
      </c>
      <c r="F193" s="0" t="n">
        <v>3.1899</v>
      </c>
      <c r="G193" s="3" t="n">
        <f aca="false">1-13.8*13.8*1E+030/(B193*B193+1/9.3/9.3*1E+030)</f>
        <v>-0.736414537969492</v>
      </c>
      <c r="H193" s="0" t="n">
        <f aca="false">13.8*13.8/9.3*1E+045/B193/(B193*B193+1/9.3/9.3*1E+030)</f>
        <v>0.0178295744682365</v>
      </c>
      <c r="I193" s="3" t="n">
        <f aca="false">1-13.8*13.8*1E+030/(B193*B193+D193*D193)</f>
        <v>-0.736597612758816</v>
      </c>
      <c r="J193" s="0" t="n">
        <f aca="false">13.8*13.8*1E+030*D193/B193/(B193*B193+D193*D193)</f>
        <v>1.79928289488551E-016</v>
      </c>
    </row>
    <row r="194" customFormat="false" ht="13.8" hidden="false" customHeight="false" outlineLevel="0" collapsed="false">
      <c r="A194" s="0" t="n">
        <v>1621.62</v>
      </c>
      <c r="B194" s="2" t="n">
        <f aca="false">A194*1000000000000*2*PI()</f>
        <v>10188938957828600</v>
      </c>
      <c r="C194" s="0" t="n">
        <v>1.442</v>
      </c>
      <c r="D194" s="0" t="n">
        <v>1.107</v>
      </c>
      <c r="E194" s="0" t="n">
        <v>-3.30481</v>
      </c>
      <c r="F194" s="0" t="n">
        <v>3.19259</v>
      </c>
      <c r="G194" s="3" t="n">
        <f aca="false">1-13.8*13.8*1E+030/(B194*B194+1/9.3/9.3*1E+030)</f>
        <v>-0.834221950680775</v>
      </c>
      <c r="H194" s="0" t="n">
        <f aca="false">13.8*13.8/9.3*1E+045/B194/(B194*B194+1/9.3/9.3*1E+030)</f>
        <v>0.0193570859101408</v>
      </c>
      <c r="I194" s="3" t="n">
        <f aca="false">1-13.8*13.8*1E+030/(B194*B194+D194*D194)</f>
        <v>-0.834426231724732</v>
      </c>
      <c r="J194" s="0" t="n">
        <f aca="false">13.8*13.8*1E+030*D194/B194/(B194*B194+D194*D194)</f>
        <v>1.9930532972317E-016</v>
      </c>
    </row>
    <row r="195" customFormat="false" ht="13.8" hidden="false" customHeight="false" outlineLevel="0" collapsed="false">
      <c r="A195" s="0" t="n">
        <v>1578.95</v>
      </c>
      <c r="B195" s="2" t="n">
        <f aca="false">A195*1000000000000*2*PI()</f>
        <v>9920835440771210</v>
      </c>
      <c r="C195" s="0" t="n">
        <v>1.427</v>
      </c>
      <c r="D195" s="0" t="n">
        <v>1.135</v>
      </c>
      <c r="E195" s="0" t="n">
        <v>-3.32455</v>
      </c>
      <c r="F195" s="0" t="n">
        <v>3.23929</v>
      </c>
      <c r="G195" s="3" t="n">
        <f aca="false">1-13.8*13.8*1E+030/(B195*B195+1/9.3/9.3*1E+030)</f>
        <v>-0.934686788954159</v>
      </c>
      <c r="H195" s="0" t="n">
        <f aca="false">13.8*13.8/9.3*1E+045/B195/(B195*B195+1/9.3/9.3*1E+030)</f>
        <v>0.0209690845860639</v>
      </c>
      <c r="I195" s="3" t="n">
        <f aca="false">1-13.8*13.8*1E+030/(B195*B195+D195*D195)</f>
        <v>-0.934914062180444</v>
      </c>
      <c r="J195" s="0" t="n">
        <f aca="false">13.8*13.8*1E+030*D195/B195/(B195*B195+D195*D195)</f>
        <v>2.2136517369792E-016</v>
      </c>
    </row>
    <row r="196" customFormat="false" ht="13.8" hidden="false" customHeight="false" outlineLevel="0" collapsed="false">
      <c r="A196" s="0" t="n">
        <v>1538.46</v>
      </c>
      <c r="B196" s="2" t="n">
        <f aca="false">A196*1000000000000*2*PI()</f>
        <v>9666429267683510</v>
      </c>
      <c r="C196" s="0" t="n">
        <v>1.424</v>
      </c>
      <c r="D196" s="0" t="n">
        <v>1.17</v>
      </c>
      <c r="E196" s="0" t="n">
        <v>-3.39668</v>
      </c>
      <c r="F196" s="0" t="n">
        <v>3.33216</v>
      </c>
      <c r="G196" s="3" t="n">
        <f aca="false">1-13.8*13.8*1E+030/(B196*B196+1/9.3/9.3*1E+030)</f>
        <v>-1.03785032357582</v>
      </c>
      <c r="H196" s="0" t="n">
        <f aca="false">13.8*13.8/9.3*1E+045/B196/(B196*B196+1/9.3/9.3*1E+030)</f>
        <v>0.0226685247094958</v>
      </c>
      <c r="I196" s="3" t="n">
        <f aca="false">1-13.8*13.8*1E+030/(B196*B196+D196*D196)</f>
        <v>-1.03810248243487</v>
      </c>
      <c r="J196" s="0" t="n">
        <f aca="false">13.8*13.8*1E+030*D196/B196/(B196*B196+D196*D196)</f>
        <v>2.46686738030645E-016</v>
      </c>
    </row>
    <row r="197" customFormat="false" ht="13.8" hidden="false" customHeight="false" outlineLevel="0" collapsed="false">
      <c r="A197" s="0" t="n">
        <v>1500</v>
      </c>
      <c r="B197" s="2" t="n">
        <f aca="false">A197*1000000000000*2*PI()</f>
        <v>9424777960769380</v>
      </c>
      <c r="C197" s="0" t="n">
        <v>1.427</v>
      </c>
      <c r="D197" s="0" t="n">
        <v>1.215</v>
      </c>
      <c r="E197" s="0" t="n">
        <v>-3.51255</v>
      </c>
      <c r="F197" s="0" t="n">
        <v>3.46761</v>
      </c>
      <c r="G197" s="3" t="n">
        <f aca="false">1-13.8*13.8*1E+030/(B197*B197+1/9.3/9.3*1E+030)</f>
        <v>-1.14367721565278</v>
      </c>
      <c r="H197" s="0" t="n">
        <f aca="false">13.8*13.8/9.3*1E+045/B197/(B197*B197+1/9.3/9.3*1E+030)</f>
        <v>0.0244571200906531</v>
      </c>
      <c r="I197" s="3" t="n">
        <f aca="false">1-13.8*13.8*1E+030/(B197*B197+D197*D197)</f>
        <v>-1.14395624587187</v>
      </c>
      <c r="J197" s="0" t="n">
        <f aca="false">13.8*13.8*1E+030*D197/B197/(B197*B197+D197*D197)</f>
        <v>2.76389199785633E-016</v>
      </c>
    </row>
    <row r="198" customFormat="false" ht="13.8" hidden="false" customHeight="false" outlineLevel="0" collapsed="false">
      <c r="A198" s="0" t="n">
        <v>1452.08</v>
      </c>
      <c r="B198" s="2" t="n">
        <f aca="false">A198*1000000000000*2*PI()</f>
        <v>9123687720849330</v>
      </c>
      <c r="C198" s="0" t="n">
        <v>1.422</v>
      </c>
      <c r="D198" s="0" t="n">
        <v>1.306</v>
      </c>
      <c r="E198" s="0" t="n">
        <v>-3.72772</v>
      </c>
      <c r="F198" s="0" t="n">
        <v>3.71426</v>
      </c>
      <c r="G198" s="3" t="n">
        <f aca="false">1-13.8*13.8*1E+030/(B198*B198+1/9.3/9.3*1E+030)</f>
        <v>-1.28747855077612</v>
      </c>
      <c r="H198" s="0" t="n">
        <f aca="false">13.8*13.8/9.3*1E+045/B198/(B198*B198+1/9.3/9.3*1E+030)</f>
        <v>0.0269589932374875</v>
      </c>
      <c r="I198" s="3" t="n">
        <f aca="false">1-13.8*13.8*1E+030/(B198*B198+D198*D198)</f>
        <v>-1.28779627498653</v>
      </c>
      <c r="J198" s="0" t="n">
        <f aca="false">13.8*13.8*1E+030*D198/B198/(B198*B198+D198*D198)</f>
        <v>3.27484020338025E-016</v>
      </c>
    </row>
    <row r="199" customFormat="false" ht="13.8" hidden="false" customHeight="false" outlineLevel="0" collapsed="false">
      <c r="A199" s="0" t="n">
        <v>1427.89</v>
      </c>
      <c r="B199" s="2" t="n">
        <f aca="false">A199*1000000000000*2*PI()</f>
        <v>8971697468268660</v>
      </c>
      <c r="C199" s="0" t="n">
        <v>1.43</v>
      </c>
      <c r="D199" s="0" t="n">
        <v>1.334</v>
      </c>
      <c r="E199" s="0" t="n">
        <v>-3.82446</v>
      </c>
      <c r="F199" s="0" t="n">
        <v>3.81524</v>
      </c>
      <c r="G199" s="3" t="n">
        <f aca="false">1-13.8*13.8*1E+030/(B199*B199+1/9.3/9.3*1E+030)</f>
        <v>-1.36562855026845</v>
      </c>
      <c r="H199" s="0" t="n">
        <f aca="false">13.8*13.8/9.3*1E+045/B199/(B199*B199+1/9.3/9.3*1E+030)</f>
        <v>0.0283523449401684</v>
      </c>
      <c r="I199" s="3" t="n">
        <f aca="false">1-13.8*13.8*1E+030/(B199*B199+D199*D199)</f>
        <v>-1.36596835655948</v>
      </c>
      <c r="J199" s="0" t="n">
        <f aca="false">13.8*13.8*1E+030*D199/B199/(B199*B199+D199*D199)</f>
        <v>3.51795387529872E-016</v>
      </c>
    </row>
    <row r="200" customFormat="false" ht="13.8" hidden="false" customHeight="false" outlineLevel="0" collapsed="false">
      <c r="A200" s="0" t="n">
        <v>1403.18</v>
      </c>
      <c r="B200" s="2" t="n">
        <f aca="false">A200*1000000000000*2*PI()</f>
        <v>8816439959328250</v>
      </c>
      <c r="C200" s="0" t="n">
        <v>1.432</v>
      </c>
      <c r="D200" s="0" t="n">
        <v>1.364</v>
      </c>
      <c r="E200" s="0" t="n">
        <v>-3.91112</v>
      </c>
      <c r="F200" s="0" t="n">
        <v>3.9065</v>
      </c>
      <c r="G200" s="3" t="n">
        <f aca="false">1-13.8*13.8*1E+030/(B200*B200+1/9.3/9.3*1E+030)</f>
        <v>-1.4496670980687</v>
      </c>
      <c r="H200" s="0" t="n">
        <f aca="false">13.8*13.8/9.3*1E+045/B200/(B200*B200+1/9.3/9.3*1E+030)</f>
        <v>0.0298765789279567</v>
      </c>
      <c r="I200" s="3" t="n">
        <f aca="false">1-13.8*13.8*1E+030/(B200*B200+D200*D200)</f>
        <v>-1.45003147817943</v>
      </c>
      <c r="J200" s="0" t="n">
        <f aca="false">13.8*13.8*1E+030*D200/B200/(B200*B200+D200*D200)</f>
        <v>3.79046752618203E-016</v>
      </c>
    </row>
    <row r="201" customFormat="false" ht="13.8" hidden="false" customHeight="false" outlineLevel="0" collapsed="false">
      <c r="A201" s="0" t="n">
        <v>1379.31</v>
      </c>
      <c r="B201" s="2" t="n">
        <f aca="false">A201*1000000000000*2*PI()</f>
        <v>8666460326045880</v>
      </c>
      <c r="C201" s="0" t="n">
        <v>1.438</v>
      </c>
      <c r="D201" s="0" t="n">
        <v>1.388</v>
      </c>
      <c r="E201" s="0" t="n">
        <v>-3.99439</v>
      </c>
      <c r="F201" s="0" t="n">
        <v>3.99189</v>
      </c>
      <c r="G201" s="3" t="n">
        <f aca="false">1-13.8*13.8*1E+030/(B201*B201+1/9.3/9.3*1E+030)</f>
        <v>-1.53517425775972</v>
      </c>
      <c r="H201" s="0" t="n">
        <f aca="false">13.8*13.8/9.3*1E+045/B201/(B201*B201+1/9.3/9.3*1E+030)</f>
        <v>0.0314545237962433</v>
      </c>
      <c r="I201" s="3" t="n">
        <f aca="false">1-13.8*13.8*1E+030/(B201*B201+D201*D201)</f>
        <v>-1.535564521689</v>
      </c>
      <c r="J201" s="0" t="n">
        <f aca="false">13.8*13.8*1E+030*D201/B201/(B201*B201+D201*D201)</f>
        <v>4.06090078728839E-016</v>
      </c>
    </row>
    <row r="202" customFormat="false" ht="13.8" hidden="false" customHeight="false" outlineLevel="0" collapsed="false">
      <c r="A202" s="0" t="n">
        <v>1355.01</v>
      </c>
      <c r="B202" s="2" t="n">
        <f aca="false">A202*1000000000000*2*PI()</f>
        <v>8513778923081410</v>
      </c>
      <c r="C202" s="0" t="n">
        <v>1.442</v>
      </c>
      <c r="D202" s="0" t="n">
        <v>1.418</v>
      </c>
      <c r="E202" s="0" t="n">
        <v>-4.09009</v>
      </c>
      <c r="F202" s="0" t="n">
        <v>4.08951</v>
      </c>
      <c r="G202" s="3" t="n">
        <f aca="false">1-13.8*13.8*1E+030/(B202*B202+1/9.3/9.3*1E+030)</f>
        <v>-1.62690378587854</v>
      </c>
      <c r="H202" s="0" t="n">
        <f aca="false">13.8*13.8/9.3*1E+045/B202/(B202*B202+1/9.3/9.3*1E+030)</f>
        <v>0.0331771326489741</v>
      </c>
      <c r="I202" s="3" t="n">
        <f aca="false">1-13.8*13.8*1E+030/(B202*B202+D202*D202)</f>
        <v>-1.6273228047009</v>
      </c>
      <c r="J202" s="0" t="n">
        <f aca="false">13.8*13.8*1E+030*D202/B202/(B202*B202+D202*D202)</f>
        <v>4.37589908162365E-016</v>
      </c>
    </row>
    <row r="203" customFormat="false" ht="13.8" hidden="false" customHeight="false" outlineLevel="0" collapsed="false">
      <c r="A203" s="0" t="n">
        <v>1330.97</v>
      </c>
      <c r="B203" s="2" t="n">
        <f aca="false">A203*1000000000000*2*PI()</f>
        <v>8362731148296810</v>
      </c>
      <c r="C203" s="0" t="n">
        <v>1.452</v>
      </c>
      <c r="D203" s="0" t="n">
        <v>1.442</v>
      </c>
      <c r="E203" s="0" t="n">
        <v>-4.18767</v>
      </c>
      <c r="F203" s="0" t="n">
        <v>4.18757</v>
      </c>
      <c r="G203" s="3" t="n">
        <f aca="false">1-13.8*13.8*1E+030/(B203*B203+1/9.3/9.3*1E+030)</f>
        <v>-1.72263930077514</v>
      </c>
      <c r="H203" s="0" t="n">
        <f aca="false">13.8*13.8/9.3*1E+045/B203/(B203*B203+1/9.3/9.3*1E+030)</f>
        <v>0.0350073329956885</v>
      </c>
      <c r="I203" s="3" t="n">
        <f aca="false">1-13.8*13.8*1E+030/(B203*B203+D203*D203)</f>
        <v>-1.72308942039367</v>
      </c>
      <c r="J203" s="0" t="n">
        <f aca="false">13.8*13.8*1E+030*D203/B203/(B203*B203+D203*D203)</f>
        <v>4.69546954765777E-016</v>
      </c>
    </row>
    <row r="204" customFormat="false" ht="13.8" hidden="false" customHeight="false" outlineLevel="0" collapsed="false">
      <c r="A204" s="0" t="n">
        <v>1306.62</v>
      </c>
      <c r="B204" s="2" t="n">
        <f aca="false">A204*1000000000000*2*PI()</f>
        <v>8209735586066990</v>
      </c>
      <c r="C204" s="0" t="n">
        <v>1.454</v>
      </c>
      <c r="D204" s="0" t="n">
        <v>1.478</v>
      </c>
      <c r="E204" s="0" t="n">
        <v>-4.2986</v>
      </c>
      <c r="F204" s="0" t="n">
        <v>4.29802</v>
      </c>
      <c r="G204" s="3" t="n">
        <f aca="false">1-13.8*13.8*1E+030/(B204*B204+1/9.3/9.3*1E+030)</f>
        <v>-1.82504479668695</v>
      </c>
      <c r="H204" s="0" t="n">
        <f aca="false">13.8*13.8/9.3*1E+045/B204/(B204*B204+1/9.3/9.3*1E+030)</f>
        <v>0.03700097944979</v>
      </c>
      <c r="I204" s="3" t="n">
        <f aca="false">1-13.8*13.8*1E+030/(B204*B204+D204*D204)</f>
        <v>-1.82552941642886</v>
      </c>
      <c r="J204" s="0" t="n">
        <f aca="false">13.8*13.8*1E+030*D204/B204/(B204*B204+D204*D204)</f>
        <v>5.08680509098162E-016</v>
      </c>
    </row>
    <row r="205" customFormat="false" ht="13.8" hidden="false" customHeight="false" outlineLevel="0" collapsed="false">
      <c r="A205" s="0" t="n">
        <v>1282.6</v>
      </c>
      <c r="B205" s="2" t="n">
        <f aca="false">A205*1000000000000*2*PI()</f>
        <v>8058813474988540</v>
      </c>
      <c r="C205" s="0" t="n">
        <v>1.462</v>
      </c>
      <c r="D205" s="0" t="n">
        <v>1.51</v>
      </c>
      <c r="E205" s="0" t="n">
        <v>-4.41754</v>
      </c>
      <c r="F205" s="0" t="n">
        <v>4.41524</v>
      </c>
      <c r="G205" s="3" t="n">
        <f aca="false">1-13.8*13.8*1E+030/(B205*B205+1/9.3/9.3*1E+030)</f>
        <v>-1.9318291233135</v>
      </c>
      <c r="H205" s="0" t="n">
        <f aca="false">13.8*13.8/9.3*1E+045/B205/(B205*B205+1/9.3/9.3*1E+030)</f>
        <v>0.0391187169606865</v>
      </c>
      <c r="I205" s="3" t="n">
        <f aca="false">1-13.8*13.8*1E+030/(B205*B205+D205*D205)</f>
        <v>-1.93235107529375</v>
      </c>
      <c r="J205" s="0" t="n">
        <f aca="false">13.8*13.8*1E+030*D205/B205/(B205*B205+D205*D205)</f>
        <v>5.49441941724536E-016</v>
      </c>
    </row>
    <row r="206" customFormat="false" ht="13.8" hidden="false" customHeight="false" outlineLevel="0" collapsed="false">
      <c r="A206" s="0" t="n">
        <v>1258.39</v>
      </c>
      <c r="B206" s="2" t="n">
        <f aca="false">A206*1000000000000*2*PI()</f>
        <v>7906697558701720</v>
      </c>
      <c r="C206" s="0" t="n">
        <v>1.47</v>
      </c>
      <c r="D206" s="0" t="n">
        <v>1.55</v>
      </c>
      <c r="E206" s="0" t="n">
        <v>-4.5634</v>
      </c>
      <c r="F206" s="0" t="n">
        <v>4.557</v>
      </c>
      <c r="G206" s="3" t="n">
        <f aca="false">1-13.8*13.8*1E+030/(B206*B206+1/9.3/9.3*1E+030)</f>
        <v>-2.04570338380756</v>
      </c>
      <c r="H206" s="0" t="n">
        <f aca="false">13.8*13.8/9.3*1E+045/B206/(B206*B206+1/9.3/9.3*1E+030)</f>
        <v>0.0414199462006441</v>
      </c>
      <c r="I206" s="3" t="n">
        <f aca="false">1-13.8*13.8*1E+030/(B206*B206+D206*D206)</f>
        <v>-2.04626667304721</v>
      </c>
      <c r="J206" s="0" t="n">
        <f aca="false">13.8*13.8*1E+030*D206/B206/(B206*B206+D206*D206)</f>
        <v>5.97178949639561E-016</v>
      </c>
    </row>
    <row r="207" customFormat="false" ht="13.8" hidden="false" customHeight="false" outlineLevel="0" collapsed="false">
      <c r="A207" s="0" t="n">
        <v>1234.06</v>
      </c>
      <c r="B207" s="2" t="n">
        <f aca="false">A207*1000000000000*2*PI()</f>
        <v>7753827660178040</v>
      </c>
      <c r="C207" s="0" t="n">
        <v>1.478</v>
      </c>
      <c r="D207" s="0" t="n">
        <v>1.59</v>
      </c>
      <c r="E207" s="0" t="n">
        <v>-4.71258</v>
      </c>
      <c r="F207" s="0" t="n">
        <v>4.70004</v>
      </c>
      <c r="G207" s="3" t="n">
        <f aca="false">1-13.8*13.8*1E+030/(B207*B207+1/9.3/9.3*1E+030)</f>
        <v>-2.1669585098128</v>
      </c>
      <c r="H207" s="0" t="n">
        <f aca="false">13.8*13.8/9.3*1E+045/B207/(B207*B207+1/9.3/9.3*1E+030)</f>
        <v>0.0439180735015629</v>
      </c>
      <c r="I207" s="3" t="n">
        <f aca="false">1-13.8*13.8*1E+030/(B207*B207+D207*D207)</f>
        <v>-2.16756754752962</v>
      </c>
      <c r="J207" s="0" t="n">
        <f aca="false">13.8*13.8*1E+030*D207/B207/(B207*B207+D207*D207)</f>
        <v>6.49541442149678E-016</v>
      </c>
    </row>
    <row r="208" customFormat="false" ht="13.8" hidden="false" customHeight="false" outlineLevel="0" collapsed="false">
      <c r="A208" s="0" t="n">
        <v>1209.68</v>
      </c>
      <c r="B208" s="2" t="n">
        <f aca="false">A208*1000000000000*2*PI()</f>
        <v>7600643602389000</v>
      </c>
      <c r="C208" s="0" t="n">
        <v>1.484</v>
      </c>
      <c r="D208" s="0" t="n">
        <v>1.636</v>
      </c>
      <c r="E208" s="0" t="n">
        <v>-4.87875</v>
      </c>
      <c r="F208" s="0" t="n">
        <v>4.85565</v>
      </c>
      <c r="G208" s="3" t="n">
        <f aca="false">1-13.8*13.8*1E+030/(B208*B208+1/9.3/9.3*1E+030)</f>
        <v>-2.29587342312803</v>
      </c>
      <c r="H208" s="0" t="n">
        <f aca="false">13.8*13.8/9.3*1E+045/B208/(B208*B208+1/9.3/9.3*1E+030)</f>
        <v>0.0466269713821084</v>
      </c>
      <c r="I208" s="3" t="n">
        <f aca="false">1-13.8*13.8*1E+030/(B208*B208+D208*D208)</f>
        <v>-2.29653305842987</v>
      </c>
      <c r="J208" s="0" t="n">
        <f aca="false">13.8*13.8*1E+030*D208/B208/(B208*B208+D208*D208)</f>
        <v>7.09562027338858E-016</v>
      </c>
    </row>
    <row r="209" customFormat="false" ht="13.8" hidden="false" customHeight="false" outlineLevel="0" collapsed="false">
      <c r="A209" s="0" t="n">
        <v>1185.77</v>
      </c>
      <c r="B209" s="2" t="n">
        <f aca="false">A209*1000000000000*2*PI()</f>
        <v>7450412641694340</v>
      </c>
      <c r="C209" s="0" t="n">
        <v>1.49</v>
      </c>
      <c r="D209" s="0" t="n">
        <v>1.698</v>
      </c>
      <c r="E209" s="0" t="n">
        <v>-5.1033</v>
      </c>
      <c r="F209" s="0" t="n">
        <v>5.06004</v>
      </c>
      <c r="G209" s="3" t="n">
        <f aca="false">1-13.8*13.8*1E+030/(B209*B209+1/9.3/9.3*1E+030)</f>
        <v>-2.43010226497576</v>
      </c>
      <c r="H209" s="0" t="n">
        <f aca="false">13.8*13.8/9.3*1E+045/B209/(B209*B209+1/9.3/9.3*1E+030)</f>
        <v>0.0495043990544865</v>
      </c>
      <c r="I209" s="3" t="n">
        <f aca="false">1-13.8*13.8*1E+030/(B209*B209+D209*D209)</f>
        <v>-2.43081672925012</v>
      </c>
      <c r="J209" s="0" t="n">
        <f aca="false">13.8*13.8*1E+030*D209/B209/(B209*B209+D209*D209)</f>
        <v>7.81906598523903E-016</v>
      </c>
    </row>
    <row r="210" customFormat="false" ht="13.8" hidden="false" customHeight="false" outlineLevel="0" collapsed="false">
      <c r="A210" s="0" t="n">
        <v>1161.44</v>
      </c>
      <c r="B210" s="2" t="n">
        <f aca="false">A210*1000000000000*2*PI()</f>
        <v>7297542743170660</v>
      </c>
      <c r="C210" s="0" t="n">
        <v>1.504</v>
      </c>
      <c r="D210" s="0" t="n">
        <v>1.748</v>
      </c>
      <c r="E210" s="0" t="n">
        <v>-5.31752</v>
      </c>
      <c r="F210" s="0" t="n">
        <v>5.25798</v>
      </c>
      <c r="G210" s="3" t="n">
        <f aca="false">1-13.8*13.8*1E+030/(B210*B210+1/9.3/9.3*1E+030)</f>
        <v>-2.57528443591103</v>
      </c>
      <c r="H210" s="0" t="n">
        <f aca="false">13.8*13.8/9.3*1E+045/B210/(B210*B210+1/9.3/9.3*1E+030)</f>
        <v>0.0526806351380229</v>
      </c>
      <c r="I210" s="3" t="n">
        <f aca="false">1-13.8*13.8*1E+030/(B210*B210+D210*D210)</f>
        <v>-2.57606066766777</v>
      </c>
      <c r="J210" s="0" t="n">
        <f aca="false">13.8*13.8*1E+030*D210/B210/(B210*B210+D210*D210)</f>
        <v>8.56583409933867E-016</v>
      </c>
    </row>
    <row r="211" customFormat="false" ht="13.8" hidden="false" customHeight="false" outlineLevel="0" collapsed="false">
      <c r="A211" s="0" t="n">
        <v>1137.23</v>
      </c>
      <c r="B211" s="2" t="n">
        <f aca="false">A211*1000000000000*2*PI()</f>
        <v>7145426826883840</v>
      </c>
      <c r="C211" s="0" t="n">
        <v>1.546</v>
      </c>
      <c r="D211" s="0" t="n">
        <v>1.784</v>
      </c>
      <c r="E211" s="0" t="n">
        <v>-5.57277</v>
      </c>
      <c r="F211" s="0" t="n">
        <v>5.51613</v>
      </c>
      <c r="G211" s="3" t="n">
        <f aca="false">1-13.8*13.8*1E+030/(B211*B211+1/9.3/9.3*1E+030)</f>
        <v>-2.72909531840066</v>
      </c>
      <c r="H211" s="0" t="n">
        <f aca="false">13.8*13.8/9.3*1E+045/B211/(B211*B211+1/9.3/9.3*1E+030)</f>
        <v>0.0561167304543997</v>
      </c>
      <c r="I211" s="3" t="n">
        <f aca="false">1-13.8*13.8*1E+030/(B211*B211+D211*D211)</f>
        <v>-2.72993978258513</v>
      </c>
      <c r="J211" s="0" t="n">
        <f aca="false">13.8*13.8*1E+030*D211/B211/(B211*B211+D211*D211)</f>
        <v>9.31254735839737E-016</v>
      </c>
    </row>
    <row r="212" customFormat="false" ht="13.8" hidden="false" customHeight="false" outlineLevel="0" collapsed="false">
      <c r="A212" s="0" t="n">
        <v>1113.17</v>
      </c>
      <c r="B212" s="2" t="n">
        <f aca="false">A212*1000000000000*2*PI()</f>
        <v>6994253388393100</v>
      </c>
      <c r="C212" s="0" t="n">
        <v>1.598</v>
      </c>
      <c r="D212" s="0" t="n">
        <v>1.822</v>
      </c>
      <c r="E212" s="0" t="n">
        <v>-5.87329</v>
      </c>
      <c r="F212" s="0" t="n">
        <v>5.82311</v>
      </c>
      <c r="G212" s="3" t="n">
        <f aca="false">1-13.8*13.8*1E+030/(B212*B212+1/9.3/9.3*1E+030)</f>
        <v>-2.89199986560096</v>
      </c>
      <c r="H212" s="0" t="n">
        <f aca="false">13.8*13.8/9.3*1E+045/B212/(B212*B212+1/9.3/9.3*1E+030)</f>
        <v>0.0598340646192333</v>
      </c>
      <c r="I212" s="3" t="n">
        <f aca="false">1-13.8*13.8*1E+030/(B212*B212+D212*D212)</f>
        <v>-2.89291973081485</v>
      </c>
      <c r="J212" s="0" t="n">
        <f aca="false">13.8*13.8*1E+030*D212/B212/(B212*B212+D212*D212)</f>
        <v>1.01410391583972E-015</v>
      </c>
    </row>
    <row r="213" customFormat="false" ht="13.8" hidden="false" customHeight="false" outlineLevel="0" collapsed="false">
      <c r="A213" s="0" t="n">
        <v>1088.93</v>
      </c>
      <c r="B213" s="2" t="n">
        <f aca="false">A213*1000000000000*2*PI()</f>
        <v>6841948976547070</v>
      </c>
      <c r="C213" s="0" t="n">
        <v>1.648</v>
      </c>
      <c r="D213" s="0" t="n">
        <v>1.852</v>
      </c>
      <c r="E213" s="0" t="n">
        <v>-6.14581</v>
      </c>
      <c r="F213" s="0" t="n">
        <v>6.10419</v>
      </c>
      <c r="G213" s="3" t="n">
        <f aca="false">1-13.8*13.8*1E+030/(B213*B213+1/9.3/9.3*1E+030)</f>
        <v>-3.06716000878206</v>
      </c>
      <c r="H213" s="0" t="n">
        <f aca="false">13.8*13.8/9.3*1E+045/B213/(B213*B213+1/9.3/9.3*1E+030)</f>
        <v>0.0639187802629711</v>
      </c>
      <c r="I213" s="3" t="n">
        <f aca="false">1-13.8*13.8*1E+030/(B213*B213+D213*D213)</f>
        <v>-3.06816454523046</v>
      </c>
      <c r="J213" s="0" t="n">
        <f aca="false">13.8*13.8*1E+030*D213/B213/(B213*B213+D213*D213)</f>
        <v>1.10118341478324E-015</v>
      </c>
    </row>
    <row r="214" customFormat="false" ht="13.8" hidden="false" customHeight="false" outlineLevel="0" collapsed="false">
      <c r="A214" s="0" t="n">
        <v>1064.58</v>
      </c>
      <c r="B214" s="2" t="n">
        <f aca="false">A214*1000000000000*2*PI()</f>
        <v>6688953414317240</v>
      </c>
      <c r="C214" s="0" t="n">
        <v>1.69</v>
      </c>
      <c r="D214" s="0" t="n">
        <v>1.882</v>
      </c>
      <c r="E214" s="0" t="n">
        <v>-6.39802</v>
      </c>
      <c r="F214" s="0" t="n">
        <v>6.36116</v>
      </c>
      <c r="G214" s="3" t="n">
        <f aca="false">1-13.8*13.8*1E+030/(B214*B214+1/9.3/9.3*1E+030)</f>
        <v>-3.25529444545799</v>
      </c>
      <c r="H214" s="0" t="n">
        <f aca="false">13.8*13.8/9.3*1E+045/B214/(B214*B214+1/9.3/9.3*1E+030)</f>
        <v>0.0684051022904408</v>
      </c>
      <c r="I214" s="3" t="n">
        <f aca="false">1-13.8*13.8*1E+030/(B214*B214+D214*D214)</f>
        <v>-3.25639407747625</v>
      </c>
      <c r="J214" s="0" t="n">
        <f aca="false">13.8*13.8*1E+030*D214/B214/(B214*B214+D214*D214)</f>
        <v>1.19757653516682E-015</v>
      </c>
    </row>
    <row r="215" customFormat="false" ht="13.8" hidden="false" customHeight="false" outlineLevel="0" collapsed="false">
      <c r="A215" s="0" t="n">
        <v>1040.58</v>
      </c>
      <c r="B215" s="2" t="n">
        <f aca="false">A215*1000000000000*2*PI()</f>
        <v>6538156966944930</v>
      </c>
      <c r="C215" s="0" t="n">
        <v>1.742</v>
      </c>
      <c r="D215" s="0" t="n">
        <v>1.9</v>
      </c>
      <c r="E215" s="0" t="n">
        <v>-6.64456</v>
      </c>
      <c r="F215" s="0" t="n">
        <v>6.6196</v>
      </c>
      <c r="G215" s="3" t="n">
        <f aca="false">1-13.8*13.8*1E+030/(B215*B215+1/9.3/9.3*1E+030)</f>
        <v>-3.45379310108907</v>
      </c>
      <c r="H215" s="0" t="n">
        <f aca="false">13.8*13.8/9.3*1E+045/B215/(B215*B215+1/9.3/9.3*1E+030)</f>
        <v>0.0732473212878289</v>
      </c>
      <c r="I215" s="3" t="n">
        <f aca="false">1-13.8*13.8*1E+030/(B215*B215+D215*D215)</f>
        <v>-3.45499773048116</v>
      </c>
      <c r="J215" s="0" t="n">
        <f aca="false">13.8*13.8*1E+030*D215/B215/(B215*B215+D215*D215)</f>
        <v>1.29463023459184E-015</v>
      </c>
    </row>
    <row r="216" customFormat="false" ht="13.8" hidden="false" customHeight="false" outlineLevel="0" collapsed="false">
      <c r="A216" s="0" t="n">
        <v>1016.26</v>
      </c>
      <c r="B216" s="2" t="n">
        <f aca="false">A216*1000000000000*2*PI()</f>
        <v>6385349900274330</v>
      </c>
      <c r="C216" s="0" t="n">
        <v>1.776</v>
      </c>
      <c r="D216" s="0" t="n">
        <v>1.918</v>
      </c>
      <c r="E216" s="0" t="n">
        <v>-6.8329</v>
      </c>
      <c r="F216" s="0" t="n">
        <v>6.81274</v>
      </c>
      <c r="G216" s="3" t="n">
        <f aca="false">1-13.8*13.8*1E+030/(B216*B216+1/9.3/9.3*1E+030)</f>
        <v>-3.6694489878318</v>
      </c>
      <c r="H216" s="0" t="n">
        <f aca="false">13.8*13.8/9.3*1E+045/B216/(B216*B216+1/9.3/9.3*1E+030)</f>
        <v>0.0786317581425884</v>
      </c>
      <c r="I216" s="3" t="n">
        <f aca="false">1-13.8*13.8*1E+030/(B216*B216+D216*D216)</f>
        <v>-3.67077311695382</v>
      </c>
      <c r="J216" s="0" t="n">
        <f aca="false">13.8*13.8*1E+030*D216/B216/(B216*B216+D216*D216)</f>
        <v>1.40298385808623E-015</v>
      </c>
    </row>
    <row r="217" customFormat="false" ht="13.8" hidden="false" customHeight="false" outlineLevel="0" collapsed="false">
      <c r="A217" s="0" t="n">
        <v>992.063</v>
      </c>
      <c r="B217" s="2" t="n">
        <f aca="false">A217*1000000000000*2*PI()</f>
        <v>6233315665396500</v>
      </c>
      <c r="C217" s="0" t="n">
        <v>1.812</v>
      </c>
      <c r="D217" s="0" t="n">
        <v>1.92</v>
      </c>
      <c r="E217" s="0" t="n">
        <v>-6.96974</v>
      </c>
      <c r="F217" s="0" t="n">
        <v>6.95808</v>
      </c>
      <c r="G217" s="3" t="n">
        <f aca="false">1-13.8*13.8*1E+030/(B217*B217+1/9.3/9.3*1E+030)</f>
        <v>-3.89993947241001</v>
      </c>
      <c r="H217" s="0" t="n">
        <f aca="false">13.8*13.8/9.3*1E+045/B217/(B217*B217+1/9.3/9.3*1E+030)</f>
        <v>0.084525674676157</v>
      </c>
      <c r="I217" s="3" t="n">
        <f aca="false">1-13.8*13.8*1E+030/(B217*B217+D217*D217)</f>
        <v>-3.90139756994768</v>
      </c>
      <c r="J217" s="0" t="n">
        <f aca="false">13.8*13.8*1E+030*D217/B217/(B217*B217+D217*D217)</f>
        <v>1.50973957352133E-015</v>
      </c>
    </row>
    <row r="218" customFormat="false" ht="13.8" hidden="false" customHeight="false" outlineLevel="0" collapsed="false">
      <c r="A218" s="0" t="n">
        <v>967.742</v>
      </c>
      <c r="B218" s="2" t="n">
        <f aca="false">A218*1000000000000*2*PI()</f>
        <v>6080502315540590</v>
      </c>
      <c r="C218" s="0" t="n">
        <v>1.83</v>
      </c>
      <c r="D218" s="0" t="n">
        <v>1.916</v>
      </c>
      <c r="E218" s="0" t="n">
        <v>-7.01996</v>
      </c>
      <c r="F218" s="0" t="n">
        <v>7.01256</v>
      </c>
      <c r="G218" s="3" t="n">
        <f aca="false">1-13.8*13.8*1E+030/(B218*B218+1/9.3/9.3*1E+030)</f>
        <v>-4.14924392411272</v>
      </c>
      <c r="H218" s="0" t="n">
        <f aca="false">13.8*13.8/9.3*1E+045/B218/(B218*B218+1/9.3/9.3*1E+030)</f>
        <v>0.0910586187859195</v>
      </c>
      <c r="I218" s="3" t="n">
        <f aca="false">1-13.8*13.8*1E+030/(B218*B218+D218*D218)</f>
        <v>-4.15085419392658</v>
      </c>
      <c r="J218" s="0" t="n">
        <f aca="false">13.8*13.8*1E+030*D218/B218/(B218*B218+D218*D218)</f>
        <v>1.62306272137089E-015</v>
      </c>
    </row>
    <row r="219" customFormat="false" ht="13.8" hidden="false" customHeight="false" outlineLevel="0" collapsed="false">
      <c r="A219" s="0" t="n">
        <v>943.693</v>
      </c>
      <c r="B219" s="2" t="n">
        <f aca="false">A219*1000000000000*2*PI()</f>
        <v>5929397992088230</v>
      </c>
      <c r="C219" s="0" t="n">
        <v>1.84</v>
      </c>
      <c r="D219" s="0" t="n">
        <v>1.904</v>
      </c>
      <c r="E219" s="0" t="n">
        <v>-7.01082</v>
      </c>
      <c r="F219" s="0" t="n">
        <v>7.00672</v>
      </c>
      <c r="G219" s="3" t="n">
        <f aca="false">1-13.8*13.8*1E+030/(B219*B219+1/9.3/9.3*1E+030)</f>
        <v>-4.41494649414728</v>
      </c>
      <c r="H219" s="0" t="n">
        <f aca="false">13.8*13.8/9.3*1E+045/B219/(B219*B219+1/9.3/9.3*1E+030)</f>
        <v>0.0981975424782665</v>
      </c>
      <c r="I219" s="3" t="n">
        <f aca="false">1-13.8*13.8*1E+030/(B219*B219+D219*D219)</f>
        <v>-4.41672726102266</v>
      </c>
      <c r="J219" s="0" t="n">
        <f aca="false">13.8*13.8*1E+030*D219/B219/(B219*B219+D219*D219)</f>
        <v>1.73937534952936E-015</v>
      </c>
    </row>
    <row r="220" customFormat="false" ht="13.8" hidden="false" customHeight="false" outlineLevel="0" collapsed="false">
      <c r="A220" s="0" t="n">
        <v>919.399</v>
      </c>
      <c r="B220" s="2" t="n">
        <f aca="false">A220*1000000000000*2*PI()</f>
        <v>5776754288235600</v>
      </c>
      <c r="C220" s="0" t="n">
        <v>1.824</v>
      </c>
      <c r="D220" s="0" t="n">
        <v>1.878</v>
      </c>
      <c r="E220" s="0" t="n">
        <v>-6.85386</v>
      </c>
      <c r="F220" s="0" t="n">
        <v>6.85094</v>
      </c>
      <c r="G220" s="3" t="n">
        <f aca="false">1-13.8*13.8*1E+030/(B220*B220+1/9.3/9.3*1E+030)</f>
        <v>-4.70479362087543</v>
      </c>
      <c r="H220" s="0" t="n">
        <f aca="false">13.8*13.8/9.3*1E+045/B220/(B220*B220+1/9.3/9.3*1E+030)</f>
        <v>0.106187426070825</v>
      </c>
      <c r="I220" s="3" t="n">
        <f aca="false">1-13.8*13.8*1E+030/(B220*B220+D220*D220)</f>
        <v>-4.70677016379791</v>
      </c>
      <c r="J220" s="0" t="n">
        <f aca="false">13.8*13.8*1E+030*D220/B220/(B220*B220+D220*D220)</f>
        <v>1.85524843759382E-015</v>
      </c>
    </row>
    <row r="221" customFormat="false" ht="13.8" hidden="false" customHeight="false" outlineLevel="0" collapsed="false">
      <c r="A221" s="0" t="n">
        <v>895.255</v>
      </c>
      <c r="B221" s="2" t="n">
        <f aca="false">A221*1000000000000*2*PI()</f>
        <v>5625053062179060</v>
      </c>
      <c r="C221" s="0" t="n">
        <v>1.798</v>
      </c>
      <c r="D221" s="0" t="n">
        <v>1.86</v>
      </c>
      <c r="E221" s="0" t="n">
        <v>-6.6924</v>
      </c>
      <c r="F221" s="0" t="n">
        <v>6.68856</v>
      </c>
      <c r="G221" s="3" t="n">
        <f aca="false">1-13.8*13.8*1E+030/(B221*B221+1/9.3/9.3*1E+030)</f>
        <v>-5.01653238794262</v>
      </c>
      <c r="H221" s="0" t="n">
        <f aca="false">13.8*13.8/9.3*1E+045/B221/(B221*B221+1/9.3/9.3*1E+030)</f>
        <v>0.115010286888712</v>
      </c>
      <c r="I221" s="3" t="n">
        <f aca="false">1-13.8*13.8*1E+030/(B221*B221+D221*D221)</f>
        <v>-5.01873089120619</v>
      </c>
      <c r="J221" s="0" t="n">
        <f aca="false">13.8*13.8*1E+030*D221/B221/(B221*B221+D221*D221)</f>
        <v>1.9901749074891E-015</v>
      </c>
    </row>
    <row r="222" customFormat="false" ht="13.8" hidden="false" customHeight="false" outlineLevel="0" collapsed="false">
      <c r="A222" s="0" t="n">
        <v>871.08</v>
      </c>
      <c r="B222" s="2" t="n">
        <f aca="false">A222*1000000000000*2*PI()</f>
        <v>5473157057377990</v>
      </c>
      <c r="C222" s="0" t="n">
        <v>1.766</v>
      </c>
      <c r="D222" s="0" t="n">
        <v>1.846</v>
      </c>
      <c r="E222" s="0" t="n">
        <v>-6.52647</v>
      </c>
      <c r="F222" s="0" t="n">
        <v>6.52007</v>
      </c>
      <c r="G222" s="3" t="n">
        <f aca="false">1-13.8*13.8*1E+030/(B222*B222+1/9.3/9.3*1E+030)</f>
        <v>-5.35498832539872</v>
      </c>
      <c r="H222" s="0" t="n">
        <f aca="false">13.8*13.8/9.3*1E+045/B222/(B222*B222+1/9.3/9.3*1E+030)</f>
        <v>0.124851538305247</v>
      </c>
      <c r="I222" s="3" t="n">
        <f aca="false">1-13.8*13.8*1E+030/(B222*B222+D222*D222)</f>
        <v>-5.35744118696494</v>
      </c>
      <c r="J222" s="0" t="n">
        <f aca="false">13.8*13.8*1E+030*D222/B222/(B222*B222+D222*D222)</f>
        <v>2.14425354655537E-015</v>
      </c>
    </row>
    <row r="223" customFormat="false" ht="13.8" hidden="false" customHeight="false" outlineLevel="0" collapsed="false">
      <c r="A223" s="0" t="n">
        <v>846.979</v>
      </c>
      <c r="B223" s="2" t="n">
        <f aca="false">A223*1000000000000*2*PI()</f>
        <v>5321726008289660</v>
      </c>
      <c r="C223" s="0" t="n">
        <v>1.74</v>
      </c>
      <c r="D223" s="0" t="n">
        <v>1.848</v>
      </c>
      <c r="E223" s="0" t="n">
        <v>-6.4427</v>
      </c>
      <c r="F223" s="0" t="n">
        <v>6.43104</v>
      </c>
      <c r="G223" s="3" t="n">
        <f aca="false">1-13.8*13.8*1E+030/(B223*B223+1/9.3/9.3*1E+030)</f>
        <v>-5.72164985243949</v>
      </c>
      <c r="H223" s="0" t="n">
        <f aca="false">13.8*13.8/9.3*1E+045/B223/(B223*B223+1/9.3/9.3*1E+030)</f>
        <v>0.135812713304587</v>
      </c>
      <c r="I223" s="3" t="n">
        <f aca="false">1-13.8*13.8*1E+030/(B223*B223+D223*D223)</f>
        <v>-5.7243939842375</v>
      </c>
      <c r="J223" s="0" t="n">
        <f aca="false">13.8*13.8*1E+030*D223/B223/(B223*B223+D223*D223)</f>
        <v>2.3350845315061E-015</v>
      </c>
    </row>
    <row r="224" customFormat="false" ht="13.8" hidden="false" customHeight="false" outlineLevel="0" collapsed="false">
      <c r="A224" s="0" t="n">
        <v>822.594</v>
      </c>
      <c r="B224" s="2" t="n">
        <f aca="false">A224*1000000000000*2*PI()</f>
        <v>5168510534574090</v>
      </c>
      <c r="C224" s="0" t="n">
        <v>1.716</v>
      </c>
      <c r="D224" s="0" t="n">
        <v>1.862</v>
      </c>
      <c r="E224" s="0" t="n">
        <v>-6.4117</v>
      </c>
      <c r="F224" s="0" t="n">
        <v>6.39038</v>
      </c>
      <c r="G224" s="3" t="n">
        <f aca="false">1-13.8*13.8*1E+030/(B224*B224+1/9.3/9.3*1E+030)</f>
        <v>-6.12589522216408</v>
      </c>
      <c r="H224" s="0" t="n">
        <f aca="false">13.8*13.8/9.3*1E+045/B224/(B224*B224+1/9.3/9.3*1E+030)</f>
        <v>0.148248762884442</v>
      </c>
      <c r="I224" s="3" t="n">
        <f aca="false">1-13.8*13.8*1E+030/(B224*B224+D224*D224)</f>
        <v>-6.12897942351866</v>
      </c>
      <c r="J224" s="0" t="n">
        <f aca="false">13.8*13.8*1E+030*D224/B224/(B224*B224+D224*D224)</f>
        <v>2.56827563720649E-015</v>
      </c>
    </row>
    <row r="225" customFormat="false" ht="13.8" hidden="false" customHeight="false" outlineLevel="0" collapsed="false">
      <c r="A225" s="0" t="n">
        <v>798.509</v>
      </c>
      <c r="B225" s="2" t="n">
        <f aca="false">A225*1000000000000*2*PI()</f>
        <v>5017180016450660</v>
      </c>
      <c r="C225" s="0" t="n">
        <v>1.696</v>
      </c>
      <c r="D225" s="0" t="n">
        <v>1.906</v>
      </c>
      <c r="E225" s="0" t="n">
        <v>-6.50925</v>
      </c>
      <c r="F225" s="0" t="n">
        <v>6.46515</v>
      </c>
      <c r="G225" s="3" t="n">
        <f aca="false">1-13.8*13.8*1E+030/(B225*B225+1/9.3/9.3*1E+030)</f>
        <v>-6.56204698031702</v>
      </c>
      <c r="H225" s="0" t="n">
        <f aca="false">13.8*13.8/9.3*1E+045/B225/(B225*B225+1/9.3/9.3*1E+030)</f>
        <v>0.162067800746786</v>
      </c>
      <c r="I225" s="3" t="n">
        <f aca="false">1-13.8*13.8*1E+030/(B225*B225+D225*D225)</f>
        <v>-6.56552037477057</v>
      </c>
      <c r="J225" s="0" t="n">
        <f aca="false">13.8*13.8*1E+030*D225/B225/(B225*B225+D225*D225)</f>
        <v>2.87410094655401E-015</v>
      </c>
    </row>
    <row r="226" customFormat="false" ht="13.8" hidden="false" customHeight="false" outlineLevel="0" collapsed="false">
      <c r="A226" s="0" t="n">
        <v>774.194</v>
      </c>
      <c r="B226" s="2" t="n">
        <f aca="false">A226*1000000000000*2*PI()</f>
        <v>4864404365706590</v>
      </c>
      <c r="C226" s="0" t="n">
        <v>1.674</v>
      </c>
      <c r="D226" s="0" t="n">
        <v>1.936</v>
      </c>
      <c r="E226" s="0" t="n">
        <v>-6.55037</v>
      </c>
      <c r="F226" s="0" t="n">
        <v>6.48173</v>
      </c>
      <c r="G226" s="3" t="n">
        <f aca="false">1-13.8*13.8*1E+030/(B226*B226+1/9.3/9.3*1E+030)</f>
        <v>-7.04427073806837</v>
      </c>
      <c r="H226" s="0" t="n">
        <f aca="false">13.8*13.8/9.3*1E+045/B226/(B226*B226+1/9.3/9.3*1E+030)</f>
        <v>0.177817320097268</v>
      </c>
      <c r="I226" s="3" t="n">
        <f aca="false">1-13.8*13.8*1E+030/(B226*B226+D226*D226)</f>
        <v>-7.04820136153396</v>
      </c>
      <c r="J226" s="0" t="n">
        <f aca="false">13.8*13.8*1E+030*D226/B226/(B226*B226+D226*D226)</f>
        <v>3.20312964641179E-015</v>
      </c>
    </row>
    <row r="227" customFormat="false" ht="13.8" hidden="false" customHeight="false" outlineLevel="0" collapsed="false">
      <c r="A227" s="0" t="n">
        <v>750</v>
      </c>
      <c r="B227" s="2" t="n">
        <f aca="false">A227*1000000000000*2*PI()</f>
        <v>4712388980384690</v>
      </c>
      <c r="C227" s="0" t="n">
        <v>1.658</v>
      </c>
      <c r="D227" s="0" t="n">
        <v>1.956</v>
      </c>
      <c r="E227" s="0" t="n">
        <v>-6.5749</v>
      </c>
      <c r="F227" s="0" t="n">
        <v>6.4861</v>
      </c>
      <c r="G227" s="3" t="n">
        <f aca="false">1-13.8*13.8*1E+030/(B227*B227+1/9.3/9.3*1E+030)</f>
        <v>-7.57136224242387</v>
      </c>
      <c r="H227" s="0" t="n">
        <f aca="false">13.8*13.8/9.3*1E+045/B227/(B227*B227+1/9.3/9.3*1E+030)</f>
        <v>0.195580597836988</v>
      </c>
      <c r="I227" s="3" t="n">
        <f aca="false">1-13.8*13.8*1E+030/(B227*B227+D227*D227)</f>
        <v>-7.57582498348747</v>
      </c>
      <c r="J227" s="0" t="n">
        <f aca="false">13.8*13.8*1E+030*D227/B227/(B227*B227+D227*D227)</f>
        <v>3.55961991625151E-015</v>
      </c>
    </row>
    <row r="228" customFormat="false" ht="13.8" hidden="false" customHeight="false" outlineLevel="0" collapsed="false">
      <c r="A228" s="0" t="n">
        <v>725.865</v>
      </c>
      <c r="B228" s="2" t="n">
        <f aca="false">A228*1000000000000*2*PI()</f>
        <v>4560744302995910</v>
      </c>
      <c r="C228" s="0" t="n">
        <v>1.636</v>
      </c>
      <c r="D228" s="0" t="n">
        <v>1.958</v>
      </c>
      <c r="E228" s="0" t="n">
        <v>-6.51026</v>
      </c>
      <c r="F228" s="0" t="n">
        <v>6.40658</v>
      </c>
      <c r="G228" s="3" t="n">
        <f aca="false">1-13.8*13.8*1E+030/(B228*B228+1/9.3/9.3*1E+030)</f>
        <v>-8.15051180966315</v>
      </c>
      <c r="H228" s="0" t="n">
        <f aca="false">13.8*13.8/9.3*1E+045/B228/(B228*B228+1/9.3/9.3*1E+030)</f>
        <v>0.215738032143726</v>
      </c>
      <c r="I228" s="3" t="n">
        <f aca="false">1-13.8*13.8*1E+030/(B228*B228+D228*D228)</f>
        <v>-8.15559818072975</v>
      </c>
      <c r="J228" s="0" t="n">
        <f aca="false">13.8*13.8*1E+030*D228/B228/(B228*B228+D228*D228)</f>
        <v>3.93064378243985E-015</v>
      </c>
    </row>
    <row r="229" customFormat="false" ht="13.8" hidden="false" customHeight="false" outlineLevel="0" collapsed="false">
      <c r="A229" s="0" t="n">
        <v>701.754</v>
      </c>
      <c r="B229" s="2" t="n">
        <f aca="false">A229*1000000000000*2*PI()</f>
        <v>4409250422054500</v>
      </c>
      <c r="C229" s="0" t="n">
        <v>1.616</v>
      </c>
      <c r="D229" s="0" t="n">
        <v>1.94</v>
      </c>
      <c r="E229" s="0" t="n">
        <v>-6.37506</v>
      </c>
      <c r="F229" s="0" t="n">
        <v>6.27008</v>
      </c>
      <c r="G229" s="3" t="n">
        <f aca="false">1-13.8*13.8*1E+030/(B229*B229+1/9.3/9.3*1E+030)</f>
        <v>-8.78972382889279</v>
      </c>
      <c r="H229" s="0" t="n">
        <f aca="false">13.8*13.8/9.3*1E+045/B229/(B229*B229+1/9.3/9.3*1E+030)</f>
        <v>0.23873864613354</v>
      </c>
      <c r="I229" s="3" t="n">
        <f aca="false">1-13.8*13.8*1E+030/(B229*B229+D229*D229)</f>
        <v>-8.79554586658802</v>
      </c>
      <c r="J229" s="0" t="n">
        <f aca="false">13.8*13.8*1E+030*D229/B229/(B229*B229+D229*D229)</f>
        <v>4.30988425745302E-015</v>
      </c>
    </row>
    <row r="230" customFormat="false" ht="13.8" hidden="false" customHeight="false" outlineLevel="0" collapsed="false">
      <c r="A230" s="0" t="n">
        <v>677.507</v>
      </c>
      <c r="B230" s="2" t="n">
        <f aca="false">A230*1000000000000*2*PI()</f>
        <v>4256902027911320</v>
      </c>
      <c r="C230" s="0" t="n">
        <v>1.562</v>
      </c>
      <c r="D230" s="0" t="n">
        <v>1.904</v>
      </c>
      <c r="E230" s="0" t="n">
        <v>-6.06506</v>
      </c>
      <c r="F230" s="0" t="n">
        <v>5.9481</v>
      </c>
      <c r="G230" s="3" t="n">
        <f aca="false">1-13.8*13.8*1E+030/(B230*B230+1/9.3/9.3*1E+030)</f>
        <v>-9.50252815617788</v>
      </c>
      <c r="H230" s="0" t="n">
        <f aca="false">13.8*13.8/9.3*1E+045/B230/(B230*B230+1/9.3/9.3*1E+030)</f>
        <v>0.265287783324656</v>
      </c>
      <c r="I230" s="3" t="n">
        <f aca="false">1-13.8*13.8*1E+030/(B230*B230+D230*D230)</f>
        <v>-9.50922917206041</v>
      </c>
      <c r="J230" s="0" t="n">
        <f aca="false">13.8*13.8*1E+030*D230/B230/(B230*B230+D230*D230)</f>
        <v>4.70050102454927E-015</v>
      </c>
    </row>
    <row r="231" customFormat="false" ht="13.8" hidden="false" customHeight="false" outlineLevel="0" collapsed="false">
      <c r="A231" s="0" t="n">
        <v>653.31</v>
      </c>
      <c r="B231" s="2" t="n">
        <f aca="false">A231*1000000000000*2*PI()</f>
        <v>4104867793033500</v>
      </c>
      <c r="C231" s="0" t="n">
        <v>1.426</v>
      </c>
      <c r="D231" s="0" t="n">
        <v>1.846</v>
      </c>
      <c r="E231" s="0" t="n">
        <v>-5.44119</v>
      </c>
      <c r="F231" s="0" t="n">
        <v>5.26479</v>
      </c>
      <c r="G231" s="3" t="n">
        <f aca="false">1-13.8*13.8*1E+030/(B231*B231+1/9.3/9.3*1E+030)</f>
        <v>-10.294367737524</v>
      </c>
      <c r="H231" s="0" t="n">
        <f aca="false">13.8*13.8/9.3*1E+045/B231/(B231*B231+1/9.3/9.3*1E+030)</f>
        <v>0.295855604870116</v>
      </c>
      <c r="I231" s="3" t="n">
        <f aca="false">1-13.8*13.8*1E+030/(B231*B231+D231*D231)</f>
        <v>-10.3021176657154</v>
      </c>
      <c r="J231" s="0" t="n">
        <f aca="false">13.8*13.8*1E+030*D231/B231/(B231*B231+D231*D231)</f>
        <v>5.08267507331639E-015</v>
      </c>
    </row>
    <row r="232" customFormat="false" ht="13.8" hidden="false" customHeight="false" outlineLevel="0" collapsed="false">
      <c r="A232" s="0" t="n">
        <v>629.063</v>
      </c>
      <c r="B232" s="2" t="n">
        <f aca="false">A232*1000000000000*2*PI()</f>
        <v>3952519398890310</v>
      </c>
      <c r="C232" s="0" t="n">
        <v>1.242</v>
      </c>
      <c r="D232" s="0" t="n">
        <v>1.796</v>
      </c>
      <c r="E232" s="0" t="n">
        <v>-4.76818</v>
      </c>
      <c r="F232" s="0" t="n">
        <v>4.46126</v>
      </c>
      <c r="G232" s="3" t="n">
        <f aca="false">1-13.8*13.8*1E+030/(B232*B232+1/9.3/9.3*1E+030)</f>
        <v>-11.1811657664777</v>
      </c>
      <c r="H232" s="0" t="n">
        <f aca="false">13.8*13.8/9.3*1E+045/B232/(B232*B232+1/9.3/9.3*1E+030)</f>
        <v>0.331384273776551</v>
      </c>
      <c r="I232" s="3" t="n">
        <f aca="false">1-13.8*13.8*1E+030/(B232*B232+D232*D232)</f>
        <v>-11.1901809575531</v>
      </c>
      <c r="J232" s="0" t="n">
        <f aca="false">13.8*13.8*1E+030*D232/B232/(B232*B232+D232*D232)</f>
        <v>5.53914169426015E-015</v>
      </c>
    </row>
    <row r="233" customFormat="false" ht="13.8" hidden="false" customHeight="false" outlineLevel="0" collapsed="false">
      <c r="A233" s="0" t="n">
        <v>604.961</v>
      </c>
      <c r="B233" s="2" t="n">
        <f aca="false">A233*1000000000000*2*PI()</f>
        <v>3801082066616670</v>
      </c>
      <c r="C233" s="0" t="n">
        <v>0.916</v>
      </c>
      <c r="D233" s="0" t="n">
        <v>1.84</v>
      </c>
      <c r="E233" s="0" t="n">
        <v>-4.22466</v>
      </c>
      <c r="F233" s="0" t="n">
        <v>3.37088</v>
      </c>
      <c r="G233" s="3" t="n">
        <f aca="false">1-13.8*13.8*1E+030/(B233*B233+1/9.3/9.3*1E+030)</f>
        <v>-12.1703185682436</v>
      </c>
      <c r="H233" s="0" t="n">
        <f aca="false">13.8*13.8/9.3*1E+045/B233/(B233*B233+1/9.3/9.3*1E+030)</f>
        <v>0.372568458688512</v>
      </c>
      <c r="I233" s="3" t="n">
        <f aca="false">1-13.8*13.8*1E+030/(B233*B233+D233*D233)</f>
        <v>-12.1808579683113</v>
      </c>
      <c r="J233" s="0" t="n">
        <f aca="false">13.8*13.8*1E+030*D233/B233/(B233*B233+D233*D233)</f>
        <v>6.38049330076161E-015</v>
      </c>
    </row>
    <row r="234" customFormat="false" ht="13.8" hidden="false" customHeight="false" outlineLevel="0" collapsed="false">
      <c r="A234" s="0" t="n">
        <v>580.72</v>
      </c>
      <c r="B234" s="2" t="n">
        <f aca="false">A234*1000000000000*2*PI()</f>
        <v>3648771371585330</v>
      </c>
      <c r="C234" s="0" t="n">
        <v>0.608</v>
      </c>
      <c r="D234" s="0" t="n">
        <v>2.12</v>
      </c>
      <c r="E234" s="0" t="n">
        <v>-4.86406</v>
      </c>
      <c r="F234" s="0" t="n">
        <v>2.57792</v>
      </c>
      <c r="G234" s="3" t="n">
        <f aca="false">1-13.8*13.8*1E+030/(B234*B234+1/9.3/9.3*1E+030)</f>
        <v>-13.2918310448909</v>
      </c>
      <c r="H234" s="0" t="n">
        <f aca="false">13.8*13.8/9.3*1E+045/B234/(B234*B234+1/9.3/9.3*1E+030)</f>
        <v>0.421170818840497</v>
      </c>
      <c r="I234" s="3" t="n">
        <f aca="false">1-13.8*13.8*1E+030/(B234*B234+D234*D234)</f>
        <v>-13.3042426706711</v>
      </c>
      <c r="J234" s="0" t="n">
        <f aca="false">13.8*13.8*1E+030*D234/B234/(B234*B234+D234*D234)</f>
        <v>8.31101523597161E-015</v>
      </c>
    </row>
    <row r="235" customFormat="false" ht="13.8" hidden="false" customHeight="false" outlineLevel="0" collapsed="false">
      <c r="A235" s="0" t="n">
        <v>556.483</v>
      </c>
      <c r="B235" s="2" t="n">
        <f aca="false">A235*1000000000000*2*PI()</f>
        <v>3496485809295220</v>
      </c>
      <c r="C235" s="0" t="n">
        <v>0.402</v>
      </c>
      <c r="D235" s="0" t="n">
        <v>2.54</v>
      </c>
      <c r="E235" s="0" t="n">
        <v>-6.6132</v>
      </c>
      <c r="F235" s="0" t="n">
        <v>2.04216</v>
      </c>
      <c r="G235" s="3" t="n">
        <f aca="false">1-13.8*13.8*1E+030/(B235*B235+1/9.3/9.3*1E+030)</f>
        <v>-14.5626696386409</v>
      </c>
      <c r="H235" s="0" t="n">
        <f aca="false">13.8*13.8/9.3*1E+045/B235/(B235*B235+1/9.3/9.3*1E+030)</f>
        <v>0.478596347521164</v>
      </c>
      <c r="I235" s="3" t="n">
        <f aca="false">1-13.8*13.8*1E+030/(B235*B235+D235*D235)</f>
        <v>-14.5773878373292</v>
      </c>
      <c r="J235" s="0" t="n">
        <f aca="false">13.8*13.8*1E+030*D235/B235/(B235*B235+D235*D235)</f>
        <v>1.13160948634856E-014</v>
      </c>
    </row>
    <row r="236" customFormat="false" ht="13.8" hidden="false" customHeight="false" outlineLevel="0" collapsed="false">
      <c r="A236" s="0" t="n">
        <v>532.292</v>
      </c>
      <c r="B236" s="2" t="n">
        <f aca="false">A236*1000000000000*2*PI()</f>
        <v>3344489273529240</v>
      </c>
      <c r="C236" s="0" t="n">
        <v>0.306</v>
      </c>
      <c r="D236" s="0" t="n">
        <v>2.88</v>
      </c>
      <c r="E236" s="0" t="n">
        <v>-8.38804</v>
      </c>
      <c r="F236" s="0" t="n">
        <v>1.76256</v>
      </c>
      <c r="G236" s="3" t="n">
        <f aca="false">1-13.8*13.8*1E+030/(B236*B236+1/9.3/9.3*1E+030)</f>
        <v>-16.0078681459746</v>
      </c>
      <c r="H236" s="0" t="n">
        <f aca="false">13.8*13.8/9.3*1E+045/B236/(B236*B236+1/9.3/9.3*1E+030)</f>
        <v>0.546810851188365</v>
      </c>
      <c r="I236" s="3" t="n">
        <f aca="false">1-13.8*13.8*1E+030/(B236*B236+D236*D236)</f>
        <v>-16.025448368517</v>
      </c>
      <c r="J236" s="0" t="n">
        <f aca="false">13.8*13.8*1E+030*D236/B236/(B236*B236+D236*D236)</f>
        <v>1.46609204847552E-014</v>
      </c>
    </row>
    <row r="237" customFormat="false" ht="13.8" hidden="false" customHeight="false" outlineLevel="0" collapsed="false">
      <c r="A237" s="0" t="n">
        <v>459.7</v>
      </c>
      <c r="B237" s="2" t="n">
        <f aca="false">A237*1000000000000*2*PI()</f>
        <v>2888380285710460</v>
      </c>
      <c r="C237" s="0" t="n">
        <v>0.166</v>
      </c>
      <c r="D237" s="0" t="n">
        <v>3.15</v>
      </c>
      <c r="E237" s="0" t="n">
        <v>-9.95006</v>
      </c>
      <c r="F237" s="0" t="n">
        <v>1.0458</v>
      </c>
      <c r="G237" s="3" t="n">
        <f aca="false">1-13.8*13.8*1E+030/(B237*B237+1/9.3/9.3*1E+030)</f>
        <v>-21.7954392749105</v>
      </c>
      <c r="H237" s="0" t="n">
        <f aca="false">13.8*13.8/9.3*1E+045/B237/(B237*B237+1/9.3/9.3*1E+030)</f>
        <v>0.848614884544417</v>
      </c>
      <c r="I237" s="3" t="n">
        <f aca="false">1-13.8*13.8*1E+030/(B237*B237+D237*D237)</f>
        <v>-21.8270309987455</v>
      </c>
      <c r="J237" s="0" t="n">
        <f aca="false">13.8*13.8*1E+030*D237/B237/(B237*B237+D237*D237)</f>
        <v>2.48946262380273E-014</v>
      </c>
    </row>
    <row r="238" customFormat="false" ht="13.8" hidden="false" customHeight="false" outlineLevel="0" collapsed="false">
      <c r="A238" s="0" t="n">
        <v>435.54</v>
      </c>
      <c r="B238" s="2" t="n">
        <f aca="false">A238*1000000000000*2*PI()</f>
        <v>2736578528689000</v>
      </c>
      <c r="C238" s="0" t="n">
        <v>0.16</v>
      </c>
      <c r="D238" s="0" t="n">
        <v>3.8</v>
      </c>
      <c r="E238" s="0" t="n">
        <v>-14.4656</v>
      </c>
      <c r="F238" s="0" t="n">
        <v>1.216</v>
      </c>
      <c r="G238" s="3" t="n">
        <f aca="false">1-13.8*13.8*1E+030/(B238*B238+1/9.3/9.3*1E+030)</f>
        <v>-24.3905643363301</v>
      </c>
      <c r="H238" s="0" t="n">
        <f aca="false">13.8*13.8/9.3*1E+045/B238/(B238*B238+1/9.3/9.3*1E+030)</f>
        <v>0.997657541921687</v>
      </c>
      <c r="I238" s="3" t="n">
        <f aca="false">1-13.8*13.8*1E+030/(B238*B238+D238*D238)</f>
        <v>-24.4297647478597</v>
      </c>
      <c r="J238" s="0" t="n">
        <f aca="false">13.8*13.8*1E+030*D238/B238/(B238*B238+D238*D238)</f>
        <v>3.53116510375313E-014</v>
      </c>
    </row>
    <row r="239" customFormat="false" ht="13.8" hidden="false" customHeight="false" outlineLevel="0" collapsed="false">
      <c r="A239" s="0" t="n">
        <v>411.353</v>
      </c>
      <c r="B239" s="2" t="n">
        <f aca="false">A239*1000000000000*2*PI()</f>
        <v>2584607125664240</v>
      </c>
      <c r="C239" s="0" t="n">
        <v>0.164</v>
      </c>
      <c r="D239" s="0" t="n">
        <v>4.35</v>
      </c>
      <c r="E239" s="0" t="n">
        <v>-18.9494</v>
      </c>
      <c r="F239" s="0" t="n">
        <v>1.4268</v>
      </c>
      <c r="G239" s="3" t="n">
        <f aca="false">1-13.8*13.8*1E+030/(B239*B239+1/9.3/9.3*1E+030)</f>
        <v>-27.4588976806213</v>
      </c>
      <c r="H239" s="0" t="n">
        <f aca="false">13.8*13.8/9.3*1E+045/B239/(B239*B239+1/9.3/9.3*1E+030)</f>
        <v>1.18396970062193</v>
      </c>
      <c r="I239" s="3" t="n">
        <f aca="false">1-13.8*13.8*1E+030/(B239*B239+D239*D239)</f>
        <v>-27.5081541299653</v>
      </c>
      <c r="J239" s="0" t="n">
        <f aca="false">13.8*13.8*1E+030*D239/B239/(B239*B239+D239*D239)</f>
        <v>4.79803948669678E-014</v>
      </c>
    </row>
    <row r="240" customFormat="false" ht="13.8" hidden="false" customHeight="false" outlineLevel="0" collapsed="false">
      <c r="A240" s="0" t="n">
        <v>387.147</v>
      </c>
      <c r="B240" s="2" t="n">
        <f aca="false">A240*1000000000000*2*PI()</f>
        <v>2432516342118660</v>
      </c>
      <c r="C240" s="0" t="n">
        <v>0.174</v>
      </c>
      <c r="D240" s="0" t="n">
        <v>4.86</v>
      </c>
      <c r="E240" s="0" t="n">
        <v>-23.6499</v>
      </c>
      <c r="F240" s="0" t="n">
        <v>1.69128</v>
      </c>
      <c r="G240" s="3" t="n">
        <f aca="false">1-13.8*13.8*1E+030/(B240*B240+1/9.3/9.3*1E+030)</f>
        <v>-31.1217250241512</v>
      </c>
      <c r="H240" s="0" t="n">
        <f aca="false">13.8*13.8/9.3*1E+045/B240/(B240*B240+1/9.3/9.3*1E+030)</f>
        <v>1.41990779980528</v>
      </c>
      <c r="I240" s="3" t="n">
        <f aca="false">1-13.8*13.8*1E+030/(B240*B240+D240*D240)</f>
        <v>-31.1844905872843</v>
      </c>
      <c r="J240" s="0" t="n">
        <f aca="false">13.8*13.8*1E+030*D240/B240/(B240*B240+D240*D240)</f>
        <v>6.43023940048711E-014</v>
      </c>
    </row>
    <row r="241" customFormat="false" ht="13.8" hidden="false" customHeight="false" outlineLevel="0" collapsed="false">
      <c r="A241" s="0" t="n">
        <v>362.932</v>
      </c>
      <c r="B241" s="2" t="n">
        <f aca="false">A241*1000000000000*2*PI()</f>
        <v>2280369009905300</v>
      </c>
      <c r="C241" s="0" t="n">
        <v>0.188</v>
      </c>
      <c r="D241" s="0" t="n">
        <v>5.39</v>
      </c>
      <c r="E241" s="0" t="n">
        <v>-29.0874</v>
      </c>
      <c r="F241" s="0" t="n">
        <v>2.02664</v>
      </c>
      <c r="G241" s="3" t="n">
        <f aca="false">1-13.8*13.8*1E+030/(B241*B241+1/9.3/9.3*1E+030)</f>
        <v>-35.5412466546861</v>
      </c>
      <c r="H241" s="0" t="n">
        <f aca="false">13.8*13.8/9.3*1E+045/B241/(B241*B241+1/9.3/9.3*1E+030)</f>
        <v>1.72303968782608</v>
      </c>
      <c r="I241" s="3" t="n">
        <f aca="false">1-13.8*13.8*1E+030/(B241*B241+D241*D241)</f>
        <v>-35.6224936300255</v>
      </c>
      <c r="J241" s="0" t="n">
        <f aca="false">13.8*13.8*1E+030*D241/B241/(B241*B241+D241*D241)</f>
        <v>8.65628500512006E-014</v>
      </c>
    </row>
    <row r="242" customFormat="false" ht="13.8" hidden="false" customHeight="false" outlineLevel="0" collapsed="false">
      <c r="A242" s="0" t="n">
        <v>338.753</v>
      </c>
      <c r="B242" s="2" t="n">
        <f aca="false">A242*1000000000000*2*PI()</f>
        <v>2128447872363010</v>
      </c>
      <c r="C242" s="0" t="n">
        <v>0.21</v>
      </c>
      <c r="D242" s="0" t="n">
        <v>5.88</v>
      </c>
      <c r="E242" s="0" t="n">
        <v>-34.6185</v>
      </c>
      <c r="F242" s="0" t="n">
        <v>2.4696</v>
      </c>
      <c r="G242" s="3" t="n">
        <f aca="false">1-13.8*13.8*1E+030/(B242*B242+1/9.3/9.3*1E+030)</f>
        <v>-40.9300285981581</v>
      </c>
      <c r="H242" s="0" t="n">
        <f aca="false">13.8*13.8/9.3*1E+045/B242/(B242*B242+1/9.3/9.3*1E+030)</f>
        <v>2.11825964081654</v>
      </c>
      <c r="I242" s="3" t="n">
        <f aca="false">1-13.8*13.8*1E+030/(B242*B242+D242*D242)</f>
        <v>-41.0370407814531</v>
      </c>
      <c r="J242" s="0" t="n">
        <f aca="false">13.8*13.8*1E+030*D242/B242/(B242*B242+D242*D242)</f>
        <v>1.16130539537492E-013</v>
      </c>
    </row>
    <row r="243" customFormat="false" ht="13.8" hidden="false" customHeight="false" outlineLevel="0" collapsed="false">
      <c r="A243" s="0" t="n">
        <v>314.564</v>
      </c>
      <c r="B243" s="2" t="n">
        <f aca="false">A243*1000000000000*2*PI()</f>
        <v>1976463902967640</v>
      </c>
      <c r="C243" s="0" t="n">
        <v>0.236</v>
      </c>
      <c r="D243" s="0" t="n">
        <v>6.47</v>
      </c>
      <c r="E243" s="0" t="n">
        <v>-41.9166</v>
      </c>
      <c r="F243" s="0" t="n">
        <v>3.05384</v>
      </c>
      <c r="G243" s="3" t="n">
        <f aca="false">1-13.8*13.8*1E+030/(B243*B243+1/9.3/9.3*1E+030)</f>
        <v>-47.6067843076696</v>
      </c>
      <c r="H243" s="0" t="n">
        <f aca="false">13.8*13.8/9.3*1E+045/B243/(B243*B243+1/9.3/9.3*1E+030)</f>
        <v>2.64438725099591</v>
      </c>
      <c r="I243" s="3" t="n">
        <f aca="false">1-13.8*13.8*1E+030/(B243*B243+D243*D243)</f>
        <v>-47.7506486680224</v>
      </c>
      <c r="J243" s="0" t="n">
        <f aca="false">13.8*13.8*1E+030*D243/B243/(B243*B243+D243*D243)</f>
        <v>1.59586368568892E-013</v>
      </c>
    </row>
    <row r="244" customFormat="false" ht="13.8" hidden="false" customHeight="false" outlineLevel="0" collapsed="false">
      <c r="A244" s="0" t="n">
        <v>290.416</v>
      </c>
      <c r="B244" s="2" t="n">
        <f aca="false">A244*1000000000000*2*PI()</f>
        <v>1824737544169870</v>
      </c>
      <c r="C244" s="0" t="n">
        <v>0.272</v>
      </c>
      <c r="D244" s="0" t="n">
        <v>7.07</v>
      </c>
      <c r="E244" s="0" t="n">
        <v>-50.0589</v>
      </c>
      <c r="F244" s="0" t="n">
        <v>3.84608</v>
      </c>
      <c r="G244" s="3" t="n">
        <f aca="false">1-13.8*13.8*1E+030/(B244*B244+1/9.3/9.3*1E+030)</f>
        <v>-55.9969889172092</v>
      </c>
      <c r="H244" s="0" t="n">
        <f aca="false">13.8*13.8/9.3*1E+045/B244/(B244*B244+1/9.3/9.3*1E+030)</f>
        <v>3.35867944697195</v>
      </c>
      <c r="I244" s="3" t="n">
        <f aca="false">1-13.8*13.8*1E+030/(B244*B244+D244*D244)</f>
        <v>-56.1949068746631</v>
      </c>
      <c r="J244" s="0" t="n">
        <f aca="false">13.8*13.8*1E+030*D244/B244/(B244*B244+D244*D244)</f>
        <v>2.21603371342824E-013</v>
      </c>
    </row>
    <row r="245" customFormat="false" ht="13.8" hidden="false" customHeight="false" outlineLevel="0" collapsed="false">
      <c r="A245" s="0" t="n">
        <v>266.193</v>
      </c>
      <c r="B245" s="2" t="n">
        <f aca="false">A245*1000000000000*2*PI()</f>
        <v>1672539946474060</v>
      </c>
      <c r="C245" s="0" t="n">
        <v>0.312</v>
      </c>
      <c r="D245" s="0" t="n">
        <v>7.93</v>
      </c>
      <c r="E245" s="0" t="n">
        <v>-62.9822</v>
      </c>
      <c r="F245" s="0" t="n">
        <v>4.94832</v>
      </c>
      <c r="G245" s="3" t="n">
        <f aca="false">1-13.8*13.8*1E+030/(B245*B245+1/9.3/9.3*1E+030)</f>
        <v>-66.7975296790186</v>
      </c>
      <c r="H245" s="0" t="n">
        <f aca="false">13.8*13.8/9.3*1E+045/B245/(B245*B245+1/9.3/9.3*1E+030)</f>
        <v>4.35867434443142</v>
      </c>
      <c r="I245" s="3" t="n">
        <f aca="false">1-13.8*13.8*1E+030/(B245*B245+D245*D245)</f>
        <v>-67.0777469985987</v>
      </c>
      <c r="J245" s="0" t="n">
        <f aca="false">13.8*13.8*1E+030*D245/B245/(B245*B245+D245*D245)</f>
        <v>3.22776466318176E-013</v>
      </c>
    </row>
    <row r="246" customFormat="false" ht="13.8" hidden="false" customHeight="false" outlineLevel="0" collapsed="false">
      <c r="A246" s="0" t="n">
        <v>241.935</v>
      </c>
      <c r="B246" s="2" t="n">
        <f aca="false">A246*1000000000000*2*PI()</f>
        <v>1520122437292490</v>
      </c>
      <c r="C246" s="0" t="n">
        <v>0.372</v>
      </c>
      <c r="D246" s="0" t="n">
        <v>8.77</v>
      </c>
      <c r="E246" s="0" t="n">
        <v>-77.0513</v>
      </c>
      <c r="F246" s="0" t="n">
        <v>6.52488</v>
      </c>
      <c r="G246" s="3" t="n">
        <f aca="false">1-13.8*13.8*1E+030/(B246*B246+1/9.3/9.3*1E+030)</f>
        <v>-81.0036993462381</v>
      </c>
      <c r="H246" s="0" t="n">
        <f aca="false">13.8*13.8/9.3*1E+045/B246/(B246*B246+1/9.3/9.3*1E+030)</f>
        <v>5.8005867579626</v>
      </c>
      <c r="I246" s="3" t="n">
        <f aca="false">1-13.8*13.8*1E+030/(B246*B246+D246*D246)</f>
        <v>-81.4140077470163</v>
      </c>
      <c r="J246" s="0" t="n">
        <f aca="false">13.8*13.8*1E+030*D246/B246/(B246*B246+D246*D246)</f>
        <v>4.75468837384355E-013</v>
      </c>
    </row>
    <row r="247" customFormat="false" ht="13.8" hidden="false" customHeight="false" outlineLevel="0" collapsed="false">
      <c r="A247" s="0" t="n">
        <v>237.154</v>
      </c>
      <c r="B247" s="2" t="n">
        <f aca="false">A247*1000000000000*2*PI()</f>
        <v>1490082528338870</v>
      </c>
      <c r="C247" s="0" t="n">
        <v>0.389</v>
      </c>
      <c r="D247" s="0" t="n">
        <v>8.09</v>
      </c>
      <c r="E247" s="0" t="n">
        <v>-65.5994</v>
      </c>
      <c r="F247" s="0" t="n">
        <v>6.29402</v>
      </c>
      <c r="G247" s="3" t="n">
        <f aca="false">1-13.8*13.8*1E+030/(B247*B247+1/9.3/9.3*1E+030)</f>
        <v>-84.326098758214</v>
      </c>
      <c r="H247" s="0" t="n">
        <f aca="false">13.8*13.8/9.3*1E+045/B247/(B247*B247+1/9.3/9.3*1E+030)</f>
        <v>6.15727595911634</v>
      </c>
      <c r="I247" s="3" t="n">
        <f aca="false">1-13.8*13.8*1E+030/(B247*B247+D247*D247)</f>
        <v>-84.7704182312528</v>
      </c>
      <c r="J247" s="0" t="n">
        <f aca="false">13.8*13.8*1E+030*D247/B247/(B247*B247+D247*D247)</f>
        <v>4.65667283720432E-013</v>
      </c>
    </row>
    <row r="248" customFormat="false" ht="13.8" hidden="false" customHeight="false" outlineLevel="0" collapsed="false">
      <c r="A248" s="0" t="n">
        <v>232.378</v>
      </c>
      <c r="B248" s="2" t="n">
        <f aca="false">A248*1000000000000*2*PI()</f>
        <v>1460074035311780</v>
      </c>
      <c r="C248" s="0" t="n">
        <v>0.403</v>
      </c>
      <c r="D248" s="0" t="n">
        <v>8.25</v>
      </c>
      <c r="E248" s="0" t="n">
        <v>-68.2249</v>
      </c>
      <c r="F248" s="0" t="n">
        <v>6.6495</v>
      </c>
      <c r="G248" s="3" t="n">
        <f aca="false">1-13.8*13.8*1E+030/(B248*B248+1/9.3/9.3*1E+030)</f>
        <v>-87.8503943551056</v>
      </c>
      <c r="H248" s="0" t="n">
        <f aca="false">13.8*13.8/9.3*1E+045/B248/(B248*B248+1/9.3/9.3*1E+030)</f>
        <v>6.54337082475062</v>
      </c>
      <c r="I248" s="3" t="n">
        <f aca="false">1-13.8*13.8*1E+030/(B248*B248+D248*D248)</f>
        <v>-88.3322796867461</v>
      </c>
      <c r="J248" s="0" t="n">
        <f aca="false">13.8*13.8*1E+030*D248/B248/(B248*B248+D248*D248)</f>
        <v>5.04762970638184E-013</v>
      </c>
    </row>
    <row r="249" customFormat="false" ht="13.8" hidden="false" customHeight="false" outlineLevel="0" collapsed="false">
      <c r="A249" s="0" t="n">
        <v>227.445</v>
      </c>
      <c r="B249" s="2" t="n">
        <f aca="false">A249*1000000000000*2*PI()</f>
        <v>1429079082191460</v>
      </c>
      <c r="C249" s="0" t="n">
        <v>0.419</v>
      </c>
      <c r="D249" s="0" t="n">
        <v>8.42</v>
      </c>
      <c r="E249" s="0" t="n">
        <v>-71.072</v>
      </c>
      <c r="F249" s="0" t="n">
        <v>7.05596</v>
      </c>
      <c r="G249" s="3" t="n">
        <f aca="false">1-13.8*13.8*1E+030/(B249*B249+1/9.3/9.3*1E+030)</f>
        <v>-91.7243675320146</v>
      </c>
      <c r="H249" s="0" t="n">
        <f aca="false">13.8*13.8/9.3*1E+045/B249/(B249*B249+1/9.3/9.3*1E+030)</f>
        <v>6.97677422086908</v>
      </c>
      <c r="I249" s="3" t="n">
        <f aca="false">1-13.8*13.8*1E+030/(B249*B249+D249*D249)</f>
        <v>-92.2493145316495</v>
      </c>
      <c r="J249" s="0" t="n">
        <f aca="false">13.8*13.8*1E+030*D249/B249/(B249*B249+D249*D249)</f>
        <v>5.49416220656218E-013</v>
      </c>
    </row>
    <row r="250" customFormat="false" ht="13.8" hidden="false" customHeight="false" outlineLevel="0" collapsed="false">
      <c r="A250" s="0" t="n">
        <v>217.707</v>
      </c>
      <c r="B250" s="2" t="n">
        <f aca="false">A250*1000000000000*2*PI()</f>
        <v>1367893423670150</v>
      </c>
      <c r="C250" s="0" t="n">
        <v>0.436</v>
      </c>
      <c r="D250" s="0" t="n">
        <v>8.59</v>
      </c>
      <c r="E250" s="0" t="n">
        <v>-73.9782</v>
      </c>
      <c r="F250" s="0" t="n">
        <v>7.49048</v>
      </c>
      <c r="G250" s="3" t="n">
        <f aca="false">1-13.8*13.8*1E+030/(B250*B250+1/9.3/9.3*1E+030)</f>
        <v>-100.152898241195</v>
      </c>
      <c r="H250" s="0" t="n">
        <f aca="false">13.8*13.8/9.3*1E+045/B250/(B250*B250+1/9.3/9.3*1E+030)</f>
        <v>7.95139119513922</v>
      </c>
      <c r="I250" s="3" t="n">
        <f aca="false">1-13.8*13.8*1E+030/(B250*B250+D250*D250)</f>
        <v>-100.777938383766</v>
      </c>
      <c r="J250" s="0" t="n">
        <f aca="false">13.8*13.8*1E+030*D250/B250/(B250*B250+D250*D250)</f>
        <v>6.39137871114854E-013</v>
      </c>
    </row>
    <row r="251" customFormat="false" ht="13.8" hidden="false" customHeight="false" outlineLevel="0" collapsed="false">
      <c r="A251" s="0" t="n">
        <v>217.707</v>
      </c>
      <c r="B251" s="2" t="n">
        <f aca="false">A251*1000000000000*2*PI()</f>
        <v>1367893423670150</v>
      </c>
      <c r="C251" s="0" t="n">
        <v>0.458</v>
      </c>
      <c r="D251" s="0" t="n">
        <v>9.72</v>
      </c>
      <c r="E251" s="0" t="n">
        <v>-94.6882</v>
      </c>
      <c r="F251" s="0" t="n">
        <v>8.90352</v>
      </c>
      <c r="G251" s="3" t="n">
        <f aca="false">1-13.8*13.8*1E+030/(B251*B251+1/9.3/9.3*1E+030)</f>
        <v>-100.152898241195</v>
      </c>
      <c r="H251" s="0" t="n">
        <f aca="false">13.8*13.8/9.3*1E+045/B251/(B251*B251+1/9.3/9.3*1E+030)</f>
        <v>7.95139119513922</v>
      </c>
      <c r="I251" s="3" t="n">
        <f aca="false">1-13.8*13.8*1E+030/(B251*B251+D251*D251)</f>
        <v>-100.777938383766</v>
      </c>
      <c r="J251" s="0" t="n">
        <f aca="false">13.8*13.8*1E+030*D251/B251/(B251*B251+D251*D251)</f>
        <v>7.23215379189335E-013</v>
      </c>
    </row>
    <row r="252" customFormat="false" ht="13.8" hidden="false" customHeight="false" outlineLevel="0" collapsed="false">
      <c r="A252" s="0" t="n">
        <v>216.763</v>
      </c>
      <c r="B252" s="2" t="n">
        <f aca="false">A252*1000000000000*2*PI()</f>
        <v>1361962096740170</v>
      </c>
      <c r="C252" s="0" t="n">
        <v>0.454</v>
      </c>
      <c r="D252" s="0" t="n">
        <v>8.77</v>
      </c>
      <c r="E252" s="0" t="n">
        <v>-77.119</v>
      </c>
      <c r="F252" s="0" t="n">
        <v>7.96316</v>
      </c>
      <c r="G252" s="3" t="n">
        <f aca="false">1-13.8*13.8*1E+030/(B252*B252+1/9.3/9.3*1E+030)</f>
        <v>-101.030386297342</v>
      </c>
      <c r="H252" s="0" t="n">
        <f aca="false">13.8*13.8/9.3*1E+045/B252/(B252*B252+1/9.3/9.3*1E+030)</f>
        <v>8.05529706409817</v>
      </c>
      <c r="I252" s="3" t="n">
        <f aca="false">1-13.8*13.8*1E+030/(B252*B252+D252*D252)</f>
        <v>-101.666351847857</v>
      </c>
      <c r="J252" s="0" t="n">
        <f aca="false">13.8*13.8*1E+030*D252/B252/(B252*B252+D252*D252)</f>
        <v>6.61093218277336E-013</v>
      </c>
    </row>
    <row r="253" customFormat="false" ht="13.8" hidden="false" customHeight="false" outlineLevel="0" collapsed="false">
      <c r="A253" s="0" t="n">
        <v>212.917</v>
      </c>
      <c r="B253" s="2" t="n">
        <f aca="false">A253*1000000000000*2*PI()</f>
        <v>1337796966048760</v>
      </c>
      <c r="C253" s="0" t="n">
        <v>0.473</v>
      </c>
      <c r="D253" s="0" t="n">
        <v>8.96</v>
      </c>
      <c r="E253" s="0" t="n">
        <v>-80.5053</v>
      </c>
      <c r="F253" s="0" t="n">
        <v>8.47616</v>
      </c>
      <c r="G253" s="3" t="n">
        <f aca="false">1-13.8*13.8*1E+030/(B253*B253+1/9.3/9.3*1E+030)</f>
        <v>-104.725830236916</v>
      </c>
      <c r="H253" s="0" t="n">
        <f aca="false">13.8*13.8/9.3*1E+045/B253/(B253*B253+1/9.3/9.3*1E+030)</f>
        <v>8.49782824388973</v>
      </c>
      <c r="I253" s="3" t="n">
        <f aca="false">1-13.8*13.8*1E+030/(B253*B253+D253*D253)</f>
        <v>-105.40885239622</v>
      </c>
      <c r="J253" s="0" t="n">
        <f aca="false">13.8*13.8*1E+030*D253/B253/(B253*B253+D253*D253)</f>
        <v>7.12681626335354E-013</v>
      </c>
    </row>
    <row r="254" customFormat="false" ht="13.8" hidden="false" customHeight="false" outlineLevel="0" collapsed="false">
      <c r="A254" s="0" t="n">
        <v>208.044</v>
      </c>
      <c r="B254" s="2" t="n">
        <f aca="false">A254*1000000000000*2*PI()</f>
        <v>1307179004046870</v>
      </c>
      <c r="C254" s="0" t="n">
        <v>0.493</v>
      </c>
      <c r="D254" s="0" t="n">
        <v>9.15</v>
      </c>
      <c r="E254" s="0" t="n">
        <v>-83.9655</v>
      </c>
      <c r="F254" s="0" t="n">
        <v>9.0219</v>
      </c>
      <c r="G254" s="3" t="n">
        <f aca="false">1-13.8*13.8*1E+030/(B254*B254+1/9.3/9.3*1E+030)</f>
        <v>-109.702974537467</v>
      </c>
      <c r="H254" s="0" t="n">
        <f aca="false">13.8*13.8/9.3*1E+045/B254/(B254*B254+1/9.3/9.3*1E+030)</f>
        <v>9.1062858356339</v>
      </c>
      <c r="I254" s="3" t="n">
        <f aca="false">1-13.8*13.8*1E+030/(B254*B254+D254*D254)</f>
        <v>-110.45204602418</v>
      </c>
      <c r="J254" s="0" t="n">
        <f aca="false">13.8*13.8*1E+030*D254/B254/(B254*B254+D254*D254)</f>
        <v>7.80142748593811E-013</v>
      </c>
    </row>
    <row r="255" customFormat="false" ht="13.8" hidden="false" customHeight="false" outlineLevel="0" collapsed="false">
      <c r="A255" s="0" t="n">
        <v>203.252</v>
      </c>
      <c r="B255" s="2" t="n">
        <f aca="false">A255*1000000000000*2*PI()</f>
        <v>1277069980054870</v>
      </c>
      <c r="C255" s="0" t="n">
        <v>0.515</v>
      </c>
      <c r="D255" s="0" t="n">
        <v>9.36</v>
      </c>
      <c r="E255" s="0" t="n">
        <v>-87.8748</v>
      </c>
      <c r="F255" s="0" t="n">
        <v>9.6408</v>
      </c>
      <c r="G255" s="3" t="n">
        <f aca="false">1-13.8*13.8*1E+030/(B255*B255+1/9.3/9.3*1E+030)</f>
        <v>-114.947339881155</v>
      </c>
      <c r="H255" s="0" t="n">
        <f aca="false">13.8*13.8/9.3*1E+045/B255/(B255*B255+1/9.3/9.3*1E+030)</f>
        <v>9.76254715553161</v>
      </c>
      <c r="I255" s="3" t="n">
        <f aca="false">1-13.8*13.8*1E+030/(B255*B255+D255*D255)</f>
        <v>-115.769327923845</v>
      </c>
      <c r="J255" s="0" t="n">
        <f aca="false">13.8*13.8*1E+030*D255/B255/(B255*B255+D255*D255)</f>
        <v>8.55834783087007E-013</v>
      </c>
    </row>
    <row r="256" customFormat="false" ht="13.8" hidden="false" customHeight="false" outlineLevel="0" collapsed="false">
      <c r="A256" s="0" t="n">
        <v>198.413</v>
      </c>
      <c r="B256" s="2" t="n">
        <f aca="false">A256*1000000000000*2*PI()</f>
        <v>1246665646353420</v>
      </c>
      <c r="C256" s="0" t="n">
        <v>0.537</v>
      </c>
      <c r="D256" s="0" t="n">
        <v>9.58</v>
      </c>
      <c r="E256" s="0" t="n">
        <v>-92.0648</v>
      </c>
      <c r="F256" s="0" t="n">
        <v>10.2889</v>
      </c>
      <c r="G256" s="3" t="n">
        <f aca="false">1-13.8*13.8*1E+030/(B256*B256+1/9.3/9.3*1E+030)</f>
        <v>-120.629601828916</v>
      </c>
      <c r="H256" s="0" t="n">
        <f aca="false">13.8*13.8/9.3*1E+045/B256/(B256*B256+1/9.3/9.3*1E+030)</f>
        <v>10.4907453316101</v>
      </c>
      <c r="I256" s="3" t="n">
        <f aca="false">1-13.8*13.8*1E+030/(B256*B256+D256*D256)</f>
        <v>-121.534445189067</v>
      </c>
      <c r="J256" s="0" t="n">
        <f aca="false">13.8*13.8*1E+030*D256/B256/(B256*B256+D256*D256)</f>
        <v>9.41615731808231E-013</v>
      </c>
    </row>
    <row r="257" customFormat="false" ht="13.8" hidden="false" customHeight="false" outlineLevel="0" collapsed="false">
      <c r="A257" s="0" t="n">
        <v>193.548</v>
      </c>
      <c r="B257" s="2" t="n">
        <f aca="false">A257*1000000000000*2*PI()</f>
        <v>1216097949833990</v>
      </c>
      <c r="C257" s="0" t="n">
        <v>0.559</v>
      </c>
      <c r="D257" s="0" t="n">
        <v>9.81</v>
      </c>
      <c r="E257" s="0" t="n">
        <v>-96.5486</v>
      </c>
      <c r="F257" s="0" t="n">
        <v>10.9676</v>
      </c>
      <c r="G257" s="3" t="n">
        <f aca="false">1-13.8*13.8*1E+030/(B257*B257+1/9.3/9.3*1E+030)</f>
        <v>-126.772955096041</v>
      </c>
      <c r="H257" s="0" t="n">
        <f aca="false">13.8*13.8/9.3*1E+045/B257/(B257*B257+1/9.3/9.3*1E+030)</f>
        <v>11.2976322602611</v>
      </c>
      <c r="I257" s="3" t="n">
        <f aca="false">1-13.8*13.8*1E+030/(B257*B257+D257*D257)</f>
        <v>-127.771887104713</v>
      </c>
      <c r="J257" s="0" t="n">
        <f aca="false">13.8*13.8*1E+030*D257/B257/(B257*B257+D257*D257)</f>
        <v>1.03877505316877E-012</v>
      </c>
    </row>
    <row r="258" customFormat="false" ht="13.8" hidden="false" customHeight="false" outlineLevel="0" collapsed="false">
      <c r="A258" s="0" t="n">
        <v>193.548</v>
      </c>
      <c r="B258" s="2" t="n">
        <f aca="false">A258*1000000000000*2*PI()</f>
        <v>1216097949833990</v>
      </c>
      <c r="C258" s="0" t="n">
        <v>0.55</v>
      </c>
      <c r="D258" s="0" t="n">
        <v>11.5</v>
      </c>
      <c r="E258" s="0" t="n">
        <v>-132.553</v>
      </c>
      <c r="F258" s="0" t="n">
        <v>12.65</v>
      </c>
      <c r="G258" s="3" t="n">
        <f aca="false">1-13.8*13.8*1E+030/(B258*B258+1/9.3/9.3*1E+030)</f>
        <v>-126.772955096041</v>
      </c>
      <c r="H258" s="0" t="n">
        <f aca="false">13.8*13.8/9.3*1E+045/B258/(B258*B258+1/9.3/9.3*1E+030)</f>
        <v>11.2976322602611</v>
      </c>
      <c r="I258" s="3" t="n">
        <f aca="false">1-13.8*13.8*1E+030/(B258*B258+D258*D258)</f>
        <v>-127.771887104713</v>
      </c>
      <c r="J258" s="0" t="n">
        <f aca="false">13.8*13.8*1E+030*D258/B258/(B258*B258+D258*D258)</f>
        <v>1.2177281459165E-012</v>
      </c>
    </row>
    <row r="259" customFormat="false" ht="13.8" hidden="false" customHeight="false" outlineLevel="0" collapsed="false">
      <c r="A259" s="0" t="n">
        <v>188.679</v>
      </c>
      <c r="B259" s="2" t="n">
        <f aca="false">A259*1000000000000*2*PI()</f>
        <v>1185505120573340</v>
      </c>
      <c r="C259" s="0" t="n">
        <v>0.583</v>
      </c>
      <c r="D259" s="0" t="n">
        <v>10.1</v>
      </c>
      <c r="E259" s="0" t="n">
        <v>-102.35</v>
      </c>
      <c r="F259" s="0" t="n">
        <v>11.7766</v>
      </c>
      <c r="G259" s="3" t="n">
        <f aca="false">1-13.8*13.8*1E+030/(B259*B259+1/9.3/9.3*1E+030)</f>
        <v>-133.398090163175</v>
      </c>
      <c r="H259" s="0" t="n">
        <f aca="false">13.8*13.8/9.3*1E+045/B259/(B259*B259+1/9.3/9.3*1E+030)</f>
        <v>12.1900844573647</v>
      </c>
      <c r="I259" s="3" t="n">
        <f aca="false">1-13.8*13.8*1E+030/(B259*B259+D259*D259)</f>
        <v>-134.503746939229</v>
      </c>
      <c r="J259" s="0" t="n">
        <f aca="false">13.8*13.8*1E+030*D259/B259/(B259*B259+D259*D259)</f>
        <v>1.15443435910621E-012</v>
      </c>
    </row>
    <row r="260" customFormat="false" ht="13.8" hidden="false" customHeight="false" outlineLevel="0" collapsed="false">
      <c r="A260" s="0" t="n">
        <v>183.936</v>
      </c>
      <c r="B260" s="2" t="n">
        <f aca="false">A260*1000000000000*2*PI()</f>
        <v>1155703972661380</v>
      </c>
      <c r="C260" s="0" t="n">
        <v>0.609</v>
      </c>
      <c r="D260" s="0" t="n">
        <v>10.3</v>
      </c>
      <c r="E260" s="0" t="n">
        <v>-106.461</v>
      </c>
      <c r="F260" s="0" t="n">
        <v>12.5454</v>
      </c>
      <c r="G260" s="3" t="n">
        <f aca="false">1-13.8*13.8*1E+030/(B260*B260+1/9.3/9.3*1E+030)</f>
        <v>-140.358419689329</v>
      </c>
      <c r="H260" s="0" t="n">
        <f aca="false">13.8*13.8/9.3*1E+045/B260/(B260*B260+1/9.3/9.3*1E+030)</f>
        <v>13.152009886337</v>
      </c>
      <c r="I260" s="3" t="n">
        <f aca="false">1-13.8*13.8*1E+030/(B260*B260+D260*D260)</f>
        <v>-141.582084784273</v>
      </c>
      <c r="J260" s="0" t="n">
        <f aca="false">13.8*13.8*1E+030*D260/B260/(B260*B260+D260*D260)</f>
        <v>1.27073671806812E-012</v>
      </c>
    </row>
    <row r="261" customFormat="false" ht="13.8" hidden="false" customHeight="false" outlineLevel="0" collapsed="false">
      <c r="A261" s="0" t="n">
        <v>179.104</v>
      </c>
      <c r="B261" s="2" t="n">
        <f aca="false">A261*1000000000000*2*PI()</f>
        <v>1125343621257090</v>
      </c>
      <c r="C261" s="0" t="n">
        <v>0.636</v>
      </c>
      <c r="D261" s="0" t="n">
        <v>10.6</v>
      </c>
      <c r="E261" s="0" t="n">
        <v>-112.764</v>
      </c>
      <c r="F261" s="0" t="n">
        <v>13.4832</v>
      </c>
      <c r="G261" s="3" t="n">
        <f aca="false">1-13.8*13.8*1E+030/(B261*B261+1/9.3/9.3*1E+030)</f>
        <v>-148.018714092125</v>
      </c>
      <c r="H261" s="0" t="n">
        <f aca="false">13.8*13.8/9.3*1E+045/B261/(B261*B261+1/9.3/9.3*1E+030)</f>
        <v>14.238777686779</v>
      </c>
      <c r="I261" s="3" t="n">
        <f aca="false">1-13.8*13.8*1E+030/(B261*B261+D261*D261)</f>
        <v>-149.379233079614</v>
      </c>
      <c r="J261" s="0" t="n">
        <f aca="false">13.8*13.8*1E+030*D261/B261/(B261*B261+D261*D261)</f>
        <v>1.41647390231197E-012</v>
      </c>
    </row>
    <row r="262" customFormat="false" ht="13.8" hidden="false" customHeight="false" outlineLevel="0" collapsed="false">
      <c r="A262" s="0" t="n">
        <v>174.216</v>
      </c>
      <c r="B262" s="2" t="n">
        <f aca="false">A262*1000000000000*2*PI()</f>
        <v>1094631411475600</v>
      </c>
      <c r="C262" s="0" t="n">
        <v>0.665</v>
      </c>
      <c r="D262" s="0" t="n">
        <v>10.9</v>
      </c>
      <c r="E262" s="0" t="n">
        <v>-119.252</v>
      </c>
      <c r="F262" s="0" t="n">
        <v>14.497</v>
      </c>
      <c r="G262" s="3" t="n">
        <f aca="false">1-13.8*13.8*1E+030/(B262*B262+1/9.3/9.3*1E+030)</f>
        <v>-156.41705659261</v>
      </c>
      <c r="H262" s="0" t="n">
        <f aca="false">13.8*13.8/9.3*1E+045/B262/(B262*B262+1/9.3/9.3*1E+030)</f>
        <v>15.4632555283556</v>
      </c>
      <c r="I262" s="3" t="n">
        <f aca="false">1-13.8*13.8*1E+030/(B262*B262+D262*D262)</f>
        <v>-157.936029674123</v>
      </c>
      <c r="J262" s="0" t="n">
        <f aca="false">13.8*13.8*1E+030*D262/B262/(B262*B262+D262*D262)</f>
        <v>1.58263567561304E-012</v>
      </c>
    </row>
    <row r="263" customFormat="false" ht="13.8" hidden="false" customHeight="false" outlineLevel="0" collapsed="false">
      <c r="A263" s="0" t="n">
        <v>169.396</v>
      </c>
      <c r="B263" s="2" t="n">
        <f aca="false">A263*1000000000000*2*PI()</f>
        <v>1064346458294990</v>
      </c>
      <c r="C263" s="0" t="n">
        <v>0.696</v>
      </c>
      <c r="D263" s="0" t="n">
        <v>11.2</v>
      </c>
      <c r="E263" s="0" t="n">
        <v>-125.924</v>
      </c>
      <c r="F263" s="0" t="n">
        <v>15.5904</v>
      </c>
      <c r="G263" s="3" t="n">
        <f aca="false">1-13.8*13.8*1E+030/(B263*B263+1/9.3/9.3*1E+030)</f>
        <v>-165.411012959801</v>
      </c>
      <c r="H263" s="0" t="n">
        <f aca="false">13.8*13.8/9.3*1E+045/B263/(B263*B263+1/9.3/9.3*1E+030)</f>
        <v>16.8118728333722</v>
      </c>
      <c r="I263" s="3" t="n">
        <f aca="false">1-13.8*13.8*1E+030/(B263*B263+D263*D263)</f>
        <v>-167.109452643199</v>
      </c>
      <c r="J263" s="0" t="n">
        <f aca="false">13.8*13.8*1E+030*D263/B263/(B263*B263+D263*D263)</f>
        <v>1.76899716716302E-012</v>
      </c>
    </row>
    <row r="264" customFormat="false" ht="13.8" hidden="false" customHeight="false" outlineLevel="0" collapsed="false">
      <c r="A264" s="0" t="n">
        <v>169.396</v>
      </c>
      <c r="B264" s="2" t="n">
        <f aca="false">A264*1000000000000*2*PI()</f>
        <v>1064346458294990</v>
      </c>
      <c r="C264" s="0" t="n">
        <v>0.726</v>
      </c>
      <c r="D264" s="0" t="n">
        <v>12.9</v>
      </c>
      <c r="E264" s="0" t="n">
        <v>-166.937</v>
      </c>
      <c r="F264" s="0" t="n">
        <v>18.7308</v>
      </c>
      <c r="G264" s="3" t="n">
        <f aca="false">1-13.8*13.8*1E+030/(B264*B264+1/9.3/9.3*1E+030)</f>
        <v>-165.411012959801</v>
      </c>
      <c r="H264" s="0" t="n">
        <f aca="false">13.8*13.8/9.3*1E+045/B264/(B264*B264+1/9.3/9.3*1E+030)</f>
        <v>16.8118728333722</v>
      </c>
      <c r="I264" s="3" t="n">
        <f aca="false">1-13.8*13.8*1E+030/(B264*B264+D264*D264)</f>
        <v>-167.109452643199</v>
      </c>
      <c r="J264" s="0" t="n">
        <f aca="false">13.8*13.8*1E+030*D264/B264/(B264*B264+D264*D264)</f>
        <v>2.03750566575027E-012</v>
      </c>
    </row>
    <row r="265" customFormat="false" ht="13.8" hidden="false" customHeight="false" outlineLevel="0" collapsed="false">
      <c r="A265" s="0" t="n">
        <v>159.659</v>
      </c>
      <c r="B265" s="2" t="n">
        <f aca="false">A265*1000000000000*2*PI()</f>
        <v>1003167082958990</v>
      </c>
      <c r="C265" s="0" t="n">
        <v>0.73</v>
      </c>
      <c r="D265" s="0" t="n">
        <v>11.5</v>
      </c>
      <c r="E265" s="0" t="n">
        <v>-132.783</v>
      </c>
      <c r="F265" s="0" t="n">
        <v>16.79</v>
      </c>
      <c r="G265" s="3" t="n">
        <f aca="false">1-13.8*13.8*1E+030/(B265*B265+1/9.3/9.3*1E+030)</f>
        <v>-186.0899253966</v>
      </c>
      <c r="H265" s="0" t="n">
        <f aca="false">13.8*13.8/9.3*1E+045/B265/(B265*B265+1/9.3/9.3*1E+030)</f>
        <v>20.0536845964539</v>
      </c>
      <c r="I265" s="3" t="n">
        <f aca="false">1-13.8*13.8*1E+030/(B265*B265+D265*D265)</f>
        <v>-188.239427915464</v>
      </c>
      <c r="J265" s="0" t="n">
        <f aca="false">13.8*13.8*1E+030*D265/B265/(B265*B265+D265*D265)</f>
        <v>2.16938280571234E-012</v>
      </c>
    </row>
    <row r="266" customFormat="false" ht="13.8" hidden="false" customHeight="false" outlineLevel="0" collapsed="false">
      <c r="A266" s="0" t="n">
        <v>156.006</v>
      </c>
      <c r="B266" s="2" t="n">
        <f aca="false">A266*1000000000000*2*PI()</f>
        <v>980214607031859</v>
      </c>
      <c r="C266" s="0" t="n">
        <v>0.767</v>
      </c>
      <c r="D266" s="0" t="n">
        <v>11.9</v>
      </c>
      <c r="E266" s="0" t="n">
        <v>-142.198</v>
      </c>
      <c r="F266" s="0" t="n">
        <v>18.2546</v>
      </c>
      <c r="G266" s="3" t="n">
        <f aca="false">1-13.8*13.8*1E+030/(B266*B266+1/9.3/9.3*1E+030)</f>
        <v>-194.848814257209</v>
      </c>
      <c r="H266" s="0" t="n">
        <f aca="false">13.8*13.8/9.3*1E+045/B266/(B266*B266+1/9.3/9.3*1E+030)</f>
        <v>21.4840833167026</v>
      </c>
      <c r="I266" s="3" t="n">
        <f aca="false">1-13.8*13.8*1E+030/(B266*B266+D266*D266)</f>
        <v>-197.205559881172</v>
      </c>
      <c r="J266" s="0" t="n">
        <f aca="false">13.8*13.8*1E+030*D266/B266/(B266*B266+D266*D266)</f>
        <v>2.4062548605841E-012</v>
      </c>
    </row>
    <row r="267" customFormat="false" ht="13.8" hidden="false" customHeight="false" outlineLevel="0" collapsed="false">
      <c r="A267" s="0" t="n">
        <v>154.879</v>
      </c>
      <c r="B267" s="2" t="n">
        <f aca="false">A267*1000000000000*2*PI()</f>
        <v>973133457190667</v>
      </c>
      <c r="C267" s="0" t="n">
        <v>0.807</v>
      </c>
      <c r="D267" s="0" t="n">
        <v>12.2</v>
      </c>
      <c r="E267" s="0" t="n">
        <v>-149.491</v>
      </c>
      <c r="F267" s="0" t="n">
        <v>19.6908</v>
      </c>
      <c r="G267" s="3" t="n">
        <f aca="false">1-13.8*13.8*1E+030/(B267*B267+1/9.3/9.3*1E+030)</f>
        <v>-197.674925504367</v>
      </c>
      <c r="H267" s="0" t="n">
        <f aca="false">13.8*13.8/9.3*1E+045/B267/(B267*B267+1/9.3/9.3*1E+030)</f>
        <v>21.9526880487654</v>
      </c>
      <c r="I267" s="3" t="n">
        <f aca="false">1-13.8*13.8*1E+030/(B267*B267+D267*D267)</f>
        <v>-200.100599058002</v>
      </c>
      <c r="J267" s="0" t="n">
        <f aca="false">13.8*13.8*1E+030*D267/B267/(B267*B267+D267*D267)</f>
        <v>2.52116222125422E-012</v>
      </c>
    </row>
    <row r="268" customFormat="false" ht="13.8" hidden="false" customHeight="false" outlineLevel="0" collapsed="false">
      <c r="A268" s="0" t="n">
        <v>150</v>
      </c>
      <c r="B268" s="2" t="n">
        <f aca="false">A268*1000000000000*2*PI()</f>
        <v>942477796076938</v>
      </c>
      <c r="C268" s="0" t="n">
        <v>0.85</v>
      </c>
      <c r="D268" s="0" t="n">
        <v>12.6</v>
      </c>
      <c r="E268" s="0" t="n">
        <v>-159.482</v>
      </c>
      <c r="F268" s="0" t="n">
        <v>21.42</v>
      </c>
      <c r="G268" s="3" t="n">
        <f aca="false">1-13.8*13.8*1E+030/(B268*B268+1/9.3/9.3*1E+030)</f>
        <v>-210.640816956115</v>
      </c>
      <c r="H268" s="0" t="n">
        <f aca="false">13.8*13.8/9.3*1E+045/B268/(B268*B268+1/9.3/9.3*1E+030)</f>
        <v>24.1460087301597</v>
      </c>
      <c r="I268" s="3" t="n">
        <f aca="false">1-13.8*13.8*1E+030/(B268*B268+D268*D268)</f>
        <v>-213.395624587187</v>
      </c>
      <c r="J268" s="0" t="n">
        <f aca="false">13.8*13.8*1E+030*D268/B268/(B268*B268+D268*D268)</f>
        <v>2.8662583681473E-012</v>
      </c>
    </row>
    <row r="269" customFormat="false" ht="13.8" hidden="false" customHeight="false" outlineLevel="0" collapsed="false">
      <c r="A269" s="0" t="n">
        <v>145.208</v>
      </c>
      <c r="B269" s="2" t="n">
        <f aca="false">A269*1000000000000*2*PI()</f>
        <v>912368772084933</v>
      </c>
      <c r="C269" s="0" t="n">
        <v>0.896</v>
      </c>
      <c r="D269" s="0" t="n">
        <v>13</v>
      </c>
      <c r="E269" s="0" t="n">
        <v>-169.803</v>
      </c>
      <c r="F269" s="0" t="n">
        <v>23.296</v>
      </c>
      <c r="G269" s="3" t="n">
        <f aca="false">1-13.8*13.8*1E+030/(B269*B269+1/9.3/9.3*1E+030)</f>
        <v>-224.645476542652</v>
      </c>
      <c r="H269" s="0" t="n">
        <f aca="false">13.8*13.8/9.3*1E+045/B269/(B269*B269+1/9.3/9.3*1E+030)</f>
        <v>26.5933635710771</v>
      </c>
      <c r="I269" s="3" t="n">
        <f aca="false">1-13.8*13.8*1E+030/(B269*B269+D269*D269)</f>
        <v>-227.779627498653</v>
      </c>
      <c r="J269" s="0" t="n">
        <f aca="false">13.8*13.8*1E+030*D269/B269/(B269*B269+D269*D269)</f>
        <v>3.25979499570775E-012</v>
      </c>
    </row>
    <row r="270" customFormat="false" ht="13.8" hidden="false" customHeight="false" outlineLevel="0" collapsed="false">
      <c r="A270" s="0" t="n">
        <v>145.208</v>
      </c>
      <c r="B270" s="2" t="n">
        <f aca="false">A270*1000000000000*2*PI()</f>
        <v>912368772084933</v>
      </c>
      <c r="C270" s="0" t="n">
        <v>0.976</v>
      </c>
      <c r="D270" s="0" t="n">
        <v>15.1</v>
      </c>
      <c r="E270" s="0" t="n">
        <v>-228.963</v>
      </c>
      <c r="F270" s="0" t="n">
        <v>29.4752</v>
      </c>
      <c r="G270" s="3" t="n">
        <f aca="false">1-13.8*13.8*1E+030/(B270*B270+1/9.3/9.3*1E+030)</f>
        <v>-224.645476542652</v>
      </c>
      <c r="H270" s="0" t="n">
        <f aca="false">13.8*13.8/9.3*1E+045/B270/(B270*B270+1/9.3/9.3*1E+030)</f>
        <v>26.5933635710771</v>
      </c>
      <c r="I270" s="3" t="n">
        <f aca="false">1-13.8*13.8*1E+030/(B270*B270+D270*D270)</f>
        <v>-227.779627498653</v>
      </c>
      <c r="J270" s="0" t="n">
        <f aca="false">13.8*13.8*1E+030*D270/B270/(B270*B270+D270*D270)</f>
        <v>3.78637726424516E-012</v>
      </c>
    </row>
    <row r="271" customFormat="false" ht="13.8" hidden="false" customHeight="false" outlineLevel="0" collapsed="false">
      <c r="A271" s="0" t="n">
        <v>140.318</v>
      </c>
      <c r="B271" s="2" t="n">
        <f aca="false">A271*1000000000000*2*PI()</f>
        <v>881643995932825</v>
      </c>
      <c r="C271" s="0" t="n">
        <v>0.947</v>
      </c>
      <c r="D271" s="0" t="n">
        <v>13.4</v>
      </c>
      <c r="E271" s="0" t="n">
        <v>-180.457</v>
      </c>
      <c r="F271" s="0" t="n">
        <v>25.3796</v>
      </c>
      <c r="G271" s="3" t="n">
        <f aca="false">1-13.8*13.8*1E+030/(B271*B271+1/9.3/9.3*1E+030)</f>
        <v>-240.412218625042</v>
      </c>
      <c r="H271" s="0" t="n">
        <f aca="false">13.8*13.8/9.3*1E+045/B271/(B271*B271+1/9.3/9.3*1E+030)</f>
        <v>29.4430668134889</v>
      </c>
      <c r="I271" s="3" t="n">
        <f aca="false">1-13.8*13.8*1E+030/(B271*B271+D271*D271)</f>
        <v>-244.003147817943</v>
      </c>
      <c r="J271" s="0" t="n">
        <f aca="false">13.8*13.8*1E+030*D271/B271/(B271*B271+D271*D271)</f>
        <v>3.7237730829061E-012</v>
      </c>
    </row>
    <row r="272" customFormat="false" ht="13.8" hidden="false" customHeight="false" outlineLevel="0" collapsed="false">
      <c r="A272" s="0" t="n">
        <v>135.501</v>
      </c>
      <c r="B272" s="2" t="n">
        <f aca="false">A272*1000000000000*2*PI()</f>
        <v>851377892308141</v>
      </c>
      <c r="C272" s="0" t="n">
        <v>1.002</v>
      </c>
      <c r="D272" s="0" t="n">
        <v>13.9</v>
      </c>
      <c r="E272" s="0" t="n">
        <v>-194.214</v>
      </c>
      <c r="F272" s="0" t="n">
        <v>27.8556</v>
      </c>
      <c r="G272" s="3" t="n">
        <f aca="false">1-13.8*13.8*1E+030/(B272*B272+1/9.3/9.3*1E+030)</f>
        <v>-257.607222880719</v>
      </c>
      <c r="H272" s="0" t="n">
        <f aca="false">13.8*13.8/9.3*1E+045/B272/(B272*B272+1/9.3/9.3*1E+030)</f>
        <v>32.6614403756207</v>
      </c>
      <c r="I272" s="3" t="n">
        <f aca="false">1-13.8*13.8*1E+030/(B272*B272+D272*D272)</f>
        <v>-261.73228047009</v>
      </c>
      <c r="J272" s="0" t="n">
        <f aca="false">13.8*13.8*1E+030*D272/B272/(B272*B272+D272*D272)</f>
        <v>4.28949204757184E-012</v>
      </c>
    </row>
    <row r="273" customFormat="false" ht="13.8" hidden="false" customHeight="false" outlineLevel="0" collapsed="false">
      <c r="A273" s="0" t="n">
        <v>130.662</v>
      </c>
      <c r="B273" s="2" t="n">
        <f aca="false">A273*1000000000000*2*PI()</f>
        <v>820973558606699</v>
      </c>
      <c r="C273" s="0" t="n">
        <v>1.063</v>
      </c>
      <c r="D273" s="0" t="n">
        <v>14.4</v>
      </c>
      <c r="E273" s="0" t="n">
        <v>-208.49</v>
      </c>
      <c r="F273" s="0" t="n">
        <v>30.6144</v>
      </c>
      <c r="G273" s="3" t="n">
        <f aca="false">1-13.8*13.8*1E+030/(B273*B273+1/9.3/9.3*1E+030)</f>
        <v>-276.787658503776</v>
      </c>
      <c r="H273" s="0" t="n">
        <f aca="false">13.8*13.8/9.3*1E+045/B273/(B273*B273+1/9.3/9.3*1E+030)</f>
        <v>36.3831945452951</v>
      </c>
      <c r="I273" s="3" t="n">
        <f aca="false">1-13.8*13.8*1E+030/(B273*B273+D273*D273)</f>
        <v>-281.552941642886</v>
      </c>
      <c r="J273" s="0" t="n">
        <f aca="false">13.8*13.8*1E+030*D273/B273/(B273*B273+D273*D273)</f>
        <v>4.95602119825002E-012</v>
      </c>
    </row>
    <row r="274" customFormat="false" ht="13.8" hidden="false" customHeight="false" outlineLevel="0" collapsed="false">
      <c r="A274" s="0" t="n">
        <v>125.839</v>
      </c>
      <c r="B274" s="2" t="n">
        <f aca="false">A274*1000000000000*2*PI()</f>
        <v>790669755870172</v>
      </c>
      <c r="C274" s="0" t="n">
        <v>1.13</v>
      </c>
      <c r="D274" s="0" t="n">
        <v>14.9</v>
      </c>
      <c r="E274" s="0" t="n">
        <v>-223.287</v>
      </c>
      <c r="F274" s="0" t="n">
        <v>33.674</v>
      </c>
      <c r="G274" s="3" t="n">
        <f aca="false">1-13.8*13.8*1E+030/(B274*B274+1/9.3/9.3*1E+030)</f>
        <v>-298.095038141052</v>
      </c>
      <c r="H274" s="0" t="n">
        <f aca="false">13.8*13.8/9.3*1E+045/B274/(B274*B274+1/9.3/9.3*1E+030)</f>
        <v>40.6753344877418</v>
      </c>
      <c r="I274" s="3" t="n">
        <f aca="false">1-13.8*13.8*1E+030/(B274*B274+D274*D274)</f>
        <v>-303.626667304721</v>
      </c>
      <c r="J274" s="0" t="n">
        <f aca="false">13.8*13.8*1E+030*D274/B274/(B274*B274+D274*D274)</f>
        <v>5.74062345137384E-012</v>
      </c>
    </row>
    <row r="275" customFormat="false" ht="13.8" hidden="false" customHeight="false" outlineLevel="0" collapsed="false">
      <c r="A275" s="0" t="n">
        <v>120.968</v>
      </c>
      <c r="B275" s="2" t="n">
        <f aca="false">A275*1000000000000*2*PI()</f>
        <v>760064360238900</v>
      </c>
      <c r="C275" s="0" t="n">
        <v>1.205</v>
      </c>
      <c r="D275" s="0" t="n">
        <v>15.5</v>
      </c>
      <c r="E275" s="0" t="n">
        <v>-241.702</v>
      </c>
      <c r="F275" s="0" t="n">
        <v>37.355</v>
      </c>
      <c r="G275" s="3" t="n">
        <f aca="false">1-13.8*13.8*1E+030/(B275*B275+1/9.3/9.3*1E+030)</f>
        <v>-322.185087398135</v>
      </c>
      <c r="H275" s="0" t="n">
        <f aca="false">13.8*13.8/9.3*1E+045/B275/(B275*B275+1/9.3/9.3*1E+030)</f>
        <v>45.7212395217996</v>
      </c>
      <c r="I275" s="3" t="n">
        <f aca="false">1-13.8*13.8*1E+030/(B275*B275+D275*D275)</f>
        <v>-328.653305842987</v>
      </c>
      <c r="J275" s="0" t="n">
        <f aca="false">13.8*13.8*1E+030*D275/B275/(B275*B275+D275*D275)</f>
        <v>6.722623119653E-012</v>
      </c>
    </row>
    <row r="276" customFormat="false" ht="13.8" hidden="false" customHeight="false" outlineLevel="0" collapsed="false">
      <c r="A276" s="0" t="n">
        <v>116.144</v>
      </c>
      <c r="B276" s="2" t="n">
        <f aca="false">A276*1000000000000*2*PI()</f>
        <v>729754274317066</v>
      </c>
      <c r="C276" s="0" t="n">
        <v>1.287</v>
      </c>
      <c r="D276" s="0" t="n">
        <v>16.1</v>
      </c>
      <c r="E276" s="0" t="n">
        <v>-260.866</v>
      </c>
      <c r="F276" s="0" t="n">
        <v>41.4414</v>
      </c>
      <c r="G276" s="3" t="n">
        <f aca="false">1-13.8*13.8*1E+030/(B276*B276+1/9.3/9.3*1E+030)</f>
        <v>-349.007046617782</v>
      </c>
      <c r="H276" s="0" t="n">
        <f aca="false">13.8*13.8/9.3*1E+045/B276/(B276*B276+1/9.3/9.3*1E+030)</f>
        <v>51.5723821394644</v>
      </c>
      <c r="I276" s="3" t="n">
        <f aca="false">1-13.8*13.8*1E+030/(B276*B276+D276*D276)</f>
        <v>-356.606066766777</v>
      </c>
      <c r="J276" s="0" t="n">
        <f aca="false">13.8*13.8*1E+030*D276/B276/(B276*B276+D276*D276)</f>
        <v>7.88958403886456E-012</v>
      </c>
    </row>
    <row r="277" customFormat="false" ht="13.8" hidden="false" customHeight="false" outlineLevel="0" collapsed="false">
      <c r="A277" s="0" t="n">
        <v>111.317</v>
      </c>
      <c r="B277" s="2" t="n">
        <f aca="false">A277*1000000000000*2*PI()</f>
        <v>699425338839310</v>
      </c>
      <c r="C277" s="0" t="n">
        <v>1.379</v>
      </c>
      <c r="D277" s="0" t="n">
        <v>16.8</v>
      </c>
      <c r="E277" s="0" t="n">
        <v>-284.142</v>
      </c>
      <c r="F277" s="0" t="n">
        <v>46.3344</v>
      </c>
      <c r="G277" s="3" t="n">
        <f aca="false">1-13.8*13.8*1E+030/(B277*B277+1/9.3/9.3*1E+030)</f>
        <v>-379.303585338587</v>
      </c>
      <c r="H277" s="0" t="n">
        <f aca="false">13.8*13.8/9.3*1E+045/B277/(B277*B277+1/9.3/9.3*1E+030)</f>
        <v>58.4663671270747</v>
      </c>
      <c r="I277" s="3" t="n">
        <f aca="false">1-13.8*13.8*1E+030/(B277*B277+D277*D277)</f>
        <v>-388.291973081485</v>
      </c>
      <c r="J277" s="0" t="n">
        <f aca="false">13.8*13.8*1E+030*D277/B277/(B277*B277+D277*D277)</f>
        <v>9.35068374649137E-012</v>
      </c>
    </row>
    <row r="278" customFormat="false" ht="13.8" hidden="false" customHeight="false" outlineLevel="0" collapsed="false">
      <c r="A278" s="0" t="n">
        <v>106.458</v>
      </c>
      <c r="B278" s="2" t="n">
        <f aca="false">A278*1000000000000*2*PI()</f>
        <v>668895341431724</v>
      </c>
      <c r="C278" s="0" t="n">
        <v>1.482</v>
      </c>
      <c r="D278" s="0" t="n">
        <v>17.5</v>
      </c>
      <c r="E278" s="0" t="n">
        <v>-308.446</v>
      </c>
      <c r="F278" s="0" t="n">
        <v>51.87</v>
      </c>
      <c r="G278" s="3" t="n">
        <f aca="false">1-13.8*13.8*1E+030/(B278*B278+1/9.3/9.3*1E+030)</f>
        <v>-413.91732078707</v>
      </c>
      <c r="H278" s="0" t="n">
        <f aca="false">13.8*13.8/9.3*1E+045/B278/(B278*B278+1/9.3/9.3*1E+030)</f>
        <v>66.6991723705748</v>
      </c>
      <c r="I278" s="3" t="n">
        <f aca="false">1-13.8*13.8*1E+030/(B278*B278+D278*D278)</f>
        <v>-424.639407747625</v>
      </c>
      <c r="J278" s="0" t="n">
        <f aca="false">13.8*13.8*1E+030*D278/B278/(B278*B278+D278*D278)</f>
        <v>1.11358073142504E-011</v>
      </c>
    </row>
    <row r="279" customFormat="false" ht="13.8" hidden="false" customHeight="false" outlineLevel="0" collapsed="false">
      <c r="A279" s="0" t="n">
        <v>101.626</v>
      </c>
      <c r="B279" s="2" t="n">
        <f aca="false">A279*1000000000000*2*PI()</f>
        <v>638534990027433</v>
      </c>
      <c r="C279" s="0" t="n">
        <v>1.598</v>
      </c>
      <c r="D279" s="0" t="n">
        <v>18.3</v>
      </c>
      <c r="E279" s="0" t="n">
        <v>-337.444</v>
      </c>
      <c r="F279" s="0" t="n">
        <v>58.4868</v>
      </c>
      <c r="G279" s="3" t="n">
        <f aca="false">1-13.8*13.8*1E+030/(B279*B279+1/9.3/9.3*1E+030)</f>
        <v>-453.197502081361</v>
      </c>
      <c r="H279" s="0" t="n">
        <f aca="false">13.8*13.8/9.3*1E+045/B279/(B279*B279+1/9.3/9.3*1E+030)</f>
        <v>76.4851446620319</v>
      </c>
      <c r="I279" s="3" t="n">
        <f aca="false">1-13.8*13.8*1E+030/(B279*B279+D279*D279)</f>
        <v>-466.077311695382</v>
      </c>
      <c r="J279" s="0" t="n">
        <f aca="false">13.8*13.8*1E+030*D279/B279/(B279*B279+D279*D279)</f>
        <v>1.33861337867456E-011</v>
      </c>
    </row>
    <row r="280" customFormat="false" ht="13.8" hidden="false" customHeight="false" outlineLevel="0" collapsed="false">
      <c r="A280" s="0" t="n">
        <v>96.7742</v>
      </c>
      <c r="B280" s="2" t="n">
        <f aca="false">A280*1000000000000*2*PI()</f>
        <v>608050231554059</v>
      </c>
      <c r="C280" s="0" t="n">
        <v>1.728</v>
      </c>
      <c r="D280" s="0" t="n">
        <v>19.2</v>
      </c>
      <c r="E280" s="0" t="n">
        <v>-371.626</v>
      </c>
      <c r="F280" s="0" t="n">
        <v>66.3552</v>
      </c>
      <c r="G280" s="3" t="n">
        <f aca="false">1-13.8*13.8*1E+030/(B280*B280+1/9.3/9.3*1E+030)</f>
        <v>-498.466131466152</v>
      </c>
      <c r="H280" s="0" t="n">
        <f aca="false">13.8*13.8/9.3*1E+045/B280/(B280*B280+1/9.3/9.3*1E+030)</f>
        <v>88.3249982559163</v>
      </c>
      <c r="I280" s="3" t="n">
        <f aca="false">1-13.8*13.8*1E+030/(B280*B280+D280*D280)</f>
        <v>-514.085419392658</v>
      </c>
      <c r="J280" s="0" t="n">
        <f aca="false">13.8*13.8*1E+030*D280/B280/(B280*B280+D280*D280)</f>
        <v>1.62645116129025E-011</v>
      </c>
    </row>
    <row r="281" customFormat="false" ht="13.8" hidden="false" customHeight="false" outlineLevel="0" collapsed="false">
      <c r="A281" s="0" t="n">
        <v>94.3693</v>
      </c>
      <c r="B281" s="2" t="n">
        <f aca="false">A281*1000000000000*2*PI()</f>
        <v>592939799208823</v>
      </c>
      <c r="C281" s="0" t="n">
        <v>1.8</v>
      </c>
      <c r="D281" s="0" t="n">
        <v>19.7</v>
      </c>
      <c r="E281" s="0" t="n">
        <v>-391.33</v>
      </c>
      <c r="F281" s="0" t="n">
        <v>70.92</v>
      </c>
      <c r="G281" s="3" t="n">
        <f aca="false">1-13.8*13.8*1E+030/(B281*B281+1/9.3/9.3*1E+030)</f>
        <v>-523.426367261809</v>
      </c>
      <c r="H281" s="0" t="n">
        <f aca="false">13.8*13.8/9.3*1E+045/B281/(B281*B281+1/9.3/9.3*1E+030)</f>
        <v>95.1022886958813</v>
      </c>
      <c r="I281" s="3" t="n">
        <f aca="false">1-13.8*13.8*1E+030/(B281*B281+D281*D281)</f>
        <v>-540.672726102266</v>
      </c>
      <c r="J281" s="0" t="n">
        <f aca="false">13.8*13.8*1E+030*D281/B281/(B281*B281+D281*D281)</f>
        <v>1.79966882277985E-011</v>
      </c>
    </row>
    <row r="282" customFormat="false" ht="13.8" hidden="false" customHeight="false" outlineLevel="0" collapsed="false">
      <c r="A282" s="0" t="n">
        <v>91.9399</v>
      </c>
      <c r="B282" s="2" t="n">
        <f aca="false">A282*1000000000000*2*PI()</f>
        <v>577675428823560</v>
      </c>
      <c r="C282" s="0" t="n">
        <v>1.876</v>
      </c>
      <c r="D282" s="0" t="n">
        <v>20.2</v>
      </c>
      <c r="E282" s="0" t="n">
        <v>-411.559</v>
      </c>
      <c r="F282" s="0" t="n">
        <v>75.7904</v>
      </c>
      <c r="G282" s="3" t="n">
        <f aca="false">1-13.8*13.8*1E+030/(B282*B282+1/9.3/9.3*1E+030)</f>
        <v>-550.566849981894</v>
      </c>
      <c r="H282" s="0" t="n">
        <f aca="false">13.8*13.8/9.3*1E+045/B282/(B282*B282+1/9.3/9.3*1E+030)</f>
        <v>102.667104189796</v>
      </c>
      <c r="I282" s="3" t="n">
        <f aca="false">1-13.8*13.8*1E+030/(B282*B282+D282*D282)</f>
        <v>-569.677016379791</v>
      </c>
      <c r="J282" s="0" t="n">
        <f aca="false">13.8*13.8*1E+030*D282/B282/(B282*B282+D282*D282)</f>
        <v>1.99552813841295E-011</v>
      </c>
    </row>
    <row r="283" customFormat="false" ht="13.8" hidden="false" customHeight="false" outlineLevel="0" collapsed="false">
      <c r="A283" s="0" t="n">
        <v>89.5255</v>
      </c>
      <c r="B283" s="2" t="n">
        <f aca="false">A283*1000000000000*2*PI()</f>
        <v>562505306217906</v>
      </c>
      <c r="C283" s="0" t="n">
        <v>1.958</v>
      </c>
      <c r="D283" s="0" t="n">
        <v>20.7</v>
      </c>
      <c r="E283" s="0" t="n">
        <v>-432.324</v>
      </c>
      <c r="F283" s="0" t="n">
        <v>81.0612</v>
      </c>
      <c r="G283" s="3" t="n">
        <f aca="false">1-13.8*13.8*1E+030/(B283*B283+1/9.3/9.3*1E+030)</f>
        <v>-579.655341408496</v>
      </c>
      <c r="H283" s="0" t="n">
        <f aca="false">13.8*13.8/9.3*1E+045/B283/(B283*B283+1/9.3/9.3*1E+030)</f>
        <v>110.996389768776</v>
      </c>
      <c r="I283" s="3" t="n">
        <f aca="false">1-13.8*13.8*1E+030/(B283*B283+D283*D283)</f>
        <v>-600.873089120619</v>
      </c>
      <c r="J283" s="0" t="n">
        <f aca="false">13.8*13.8*1E+030*D283/B283/(B283*B283+D283*D283)</f>
        <v>2.21487207446368E-011</v>
      </c>
    </row>
    <row r="284" customFormat="false" ht="13.8" hidden="false" customHeight="false" outlineLevel="0" collapsed="false">
      <c r="A284" s="0" t="n">
        <v>87.108</v>
      </c>
      <c r="B284" s="2" t="n">
        <f aca="false">A284*1000000000000*2*PI()</f>
        <v>547315705737799</v>
      </c>
      <c r="C284" s="0" t="n">
        <v>2.046</v>
      </c>
      <c r="D284" s="0" t="n">
        <v>21.3</v>
      </c>
      <c r="E284" s="0" t="n">
        <v>-457.876</v>
      </c>
      <c r="F284" s="0" t="n">
        <v>87.1596</v>
      </c>
      <c r="G284" s="3" t="n">
        <f aca="false">1-13.8*13.8*1E+030/(B284*B284+1/9.3/9.3*1E+030)</f>
        <v>-611.11794498277</v>
      </c>
      <c r="H284" s="0" t="n">
        <f aca="false">13.8*13.8/9.3*1E+045/B284/(B284*B284+1/9.3/9.3*1E+030)</f>
        <v>120.2580762421</v>
      </c>
      <c r="I284" s="3" t="n">
        <f aca="false">1-13.8*13.8*1E+030/(B284*B284+D284*D284)</f>
        <v>-634.744118696494</v>
      </c>
      <c r="J284" s="0" t="n">
        <f aca="false">13.8*13.8*1E+030*D284/B284/(B284*B284+D284*D284)</f>
        <v>2.47413870756388E-011</v>
      </c>
    </row>
    <row r="285" customFormat="false" ht="13.8" hidden="false" customHeight="false" outlineLevel="0" collapsed="false">
      <c r="A285" s="0" t="n">
        <v>84.6979</v>
      </c>
      <c r="B285" s="2" t="n">
        <f aca="false">A285*1000000000000*2*PI()</f>
        <v>532172600828966</v>
      </c>
      <c r="C285" s="0" t="n">
        <v>2.141</v>
      </c>
      <c r="D285" s="0" t="n">
        <v>21.9</v>
      </c>
      <c r="E285" s="0" t="n">
        <v>-484.194</v>
      </c>
      <c r="F285" s="0" t="n">
        <v>93.7758</v>
      </c>
      <c r="G285" s="3" t="n">
        <f aca="false">1-13.8*13.8*1E+030/(B285*B285+1/9.3/9.3*1E+030)</f>
        <v>-645.063673577586</v>
      </c>
      <c r="H285" s="0" t="n">
        <f aca="false">13.8*13.8/9.3*1E+045/B285/(B285*B285+1/9.3/9.3*1E+030)</f>
        <v>130.538874238229</v>
      </c>
      <c r="I285" s="3" t="n">
        <f aca="false">1-13.8*13.8*1E+030/(B285*B285+D285*D285)</f>
        <v>-671.43939842375</v>
      </c>
      <c r="J285" s="0" t="n">
        <f aca="false">13.8*13.8*1E+030*D285/B285/(B285*B285+D285*D285)</f>
        <v>2.76722679870041E-011</v>
      </c>
    </row>
    <row r="286" customFormat="false" ht="13.8" hidden="false" customHeight="false" outlineLevel="0" collapsed="false">
      <c r="A286" s="0" t="n">
        <v>82.2594</v>
      </c>
      <c r="B286" s="2" t="n">
        <f aca="false">A286*1000000000000*2*PI()</f>
        <v>516851053457408</v>
      </c>
      <c r="C286" s="0" t="n">
        <v>2.242</v>
      </c>
      <c r="D286" s="0" t="n">
        <v>22.5</v>
      </c>
      <c r="E286" s="0" t="n">
        <v>-511.277</v>
      </c>
      <c r="F286" s="0" t="n">
        <v>100.89</v>
      </c>
      <c r="G286" s="3" t="n">
        <f aca="false">1-13.8*13.8*1E+030/(B286*B286+1/9.3/9.3*1E+030)</f>
        <v>-682.322645990218</v>
      </c>
      <c r="H286" s="0" t="n">
        <f aca="false">13.8*13.8/9.3*1E+045/B286/(B286*B286+1/9.3/9.3*1E+030)</f>
        <v>142.160014651758</v>
      </c>
      <c r="I286" s="3" t="n">
        <f aca="false">1-13.8*13.8*1E+030/(B286*B286+D286*D286)</f>
        <v>-711.897942351869</v>
      </c>
      <c r="J286" s="0" t="n">
        <f aca="false">13.8*13.8*1E+030*D286/B286/(B286*B286+D286*D286)</f>
        <v>3.1034480041432E-011</v>
      </c>
    </row>
    <row r="287" customFormat="false" ht="13.8" hidden="false" customHeight="false" outlineLevel="0" collapsed="false">
      <c r="A287" s="0" t="n">
        <v>79.8509</v>
      </c>
      <c r="B287" s="2" t="n">
        <f aca="false">A287*1000000000000*2*PI()</f>
        <v>501718001645066</v>
      </c>
      <c r="C287" s="0" t="n">
        <v>2.352</v>
      </c>
      <c r="D287" s="0" t="n">
        <v>23.1</v>
      </c>
      <c r="E287" s="0" t="n">
        <v>-539.142</v>
      </c>
      <c r="F287" s="0" t="n">
        <v>108.662</v>
      </c>
      <c r="G287" s="3" t="n">
        <f aca="false">1-13.8*13.8*1E+030/(B287*B287+1/9.3/9.3*1E+030)</f>
        <v>-722.328175228225</v>
      </c>
      <c r="H287" s="0" t="n">
        <f aca="false">13.8*13.8/9.3*1E+045/B287/(B287*B287+1/9.3/9.3*1E+030)</f>
        <v>155.021790902058</v>
      </c>
      <c r="I287" s="3" t="n">
        <f aca="false">1-13.8*13.8*1E+030/(B287*B287+D287*D287)</f>
        <v>-755.552037477057</v>
      </c>
      <c r="J287" s="0" t="n">
        <f aca="false">13.8*13.8*1E+030*D287/B287/(B287*B287+D287*D287)</f>
        <v>3.48330177677847E-011</v>
      </c>
    </row>
    <row r="288" customFormat="false" ht="13.8" hidden="false" customHeight="false" outlineLevel="0" collapsed="false">
      <c r="A288" s="0" t="n">
        <v>77.4194</v>
      </c>
      <c r="B288" s="2" t="n">
        <f aca="false">A288*1000000000000*2*PI()</f>
        <v>486440436570659</v>
      </c>
      <c r="C288" s="0" t="n">
        <v>2.471</v>
      </c>
      <c r="D288" s="0" t="n">
        <v>23.9</v>
      </c>
      <c r="E288" s="0" t="n">
        <v>-577.316</v>
      </c>
      <c r="F288" s="0" t="n">
        <v>118.114</v>
      </c>
      <c r="G288" s="3" t="n">
        <f aca="false">1-13.8*13.8*1E+030/(B288*B288+1/9.3/9.3*1E+030)</f>
        <v>-766.326713990128</v>
      </c>
      <c r="H288" s="0" t="n">
        <f aca="false">13.8*13.8/9.3*1E+045/B288/(B288*B288+1/9.3/9.3*1E+030)</f>
        <v>169.61634480434</v>
      </c>
      <c r="I288" s="3" t="n">
        <f aca="false">1-13.8*13.8*1E+030/(B288*B288+D288*D288)</f>
        <v>-803.820136153396</v>
      </c>
      <c r="J288" s="0" t="n">
        <f aca="false">13.8*13.8*1E+030*D288/B288/(B288*B288+D288*D288)</f>
        <v>3.95427678456828E-011</v>
      </c>
    </row>
    <row r="289" customFormat="false" ht="13.8" hidden="false" customHeight="false" outlineLevel="0" collapsed="false">
      <c r="A289" s="0" t="n">
        <v>75</v>
      </c>
      <c r="B289" s="2" t="n">
        <f aca="false">A289*1000000000000*2*PI()</f>
        <v>471238898038469</v>
      </c>
      <c r="C289" s="0" t="n">
        <v>2.6</v>
      </c>
      <c r="D289" s="0" t="n">
        <v>24.6</v>
      </c>
      <c r="E289" s="0" t="n">
        <v>-611.92</v>
      </c>
      <c r="F289" s="0" t="n">
        <v>127.92</v>
      </c>
      <c r="G289" s="3" t="n">
        <f aca="false">1-13.8*13.8*1E+030/(B289*B289+1/9.3/9.3*1E+030)</f>
        <v>-814.141569453633</v>
      </c>
      <c r="H289" s="0" t="n">
        <f aca="false">13.8*13.8/9.3*1E+045/B289/(B289*B289+1/9.3/9.3*1E+030)</f>
        <v>185.998294047643</v>
      </c>
      <c r="I289" s="3" t="n">
        <f aca="false">1-13.8*13.8*1E+030/(B289*B289+D289*D289)</f>
        <v>-856.582498348747</v>
      </c>
      <c r="J289" s="0" t="n">
        <f aca="false">13.8*13.8*1E+030*D289/B289/(B289*B289+D289*D289)</f>
        <v>4.47682259405865E-011</v>
      </c>
    </row>
    <row r="290" customFormat="false" ht="13.8" hidden="false" customHeight="false" outlineLevel="0" collapsed="false">
      <c r="A290" s="0" t="n">
        <v>72.5865</v>
      </c>
      <c r="B290" s="2" t="n">
        <f aca="false">A290*1000000000000*2*PI()</f>
        <v>456074430299591</v>
      </c>
      <c r="C290" s="0" t="n">
        <v>2.749</v>
      </c>
      <c r="D290" s="0" t="n">
        <v>25.4</v>
      </c>
      <c r="E290" s="0" t="n">
        <v>-652.717</v>
      </c>
      <c r="F290" s="0" t="n">
        <v>139.649</v>
      </c>
      <c r="G290" s="3" t="n">
        <f aca="false">1-13.8*13.8*1E+030/(B290*B290+1/9.3/9.3*1E+030)</f>
        <v>-866.347734288681</v>
      </c>
      <c r="H290" s="0" t="n">
        <f aca="false">13.8*13.8/9.3*1E+045/B290/(B290*B290+1/9.3/9.3*1E+030)</f>
        <v>204.491177402948</v>
      </c>
      <c r="I290" s="3" t="n">
        <f aca="false">1-13.8*13.8*1E+030/(B290*B290+D290*D290)</f>
        <v>-914.559818072975</v>
      </c>
      <c r="J290" s="0" t="n">
        <f aca="false">13.8*13.8*1E+030*D290/B290/(B290*B290+D290*D290)</f>
        <v>5.09899653084639E-011</v>
      </c>
    </row>
    <row r="291" customFormat="false" ht="13.8" hidden="false" customHeight="false" outlineLevel="0" collapsed="false">
      <c r="A291" s="0" t="n">
        <v>70.1754</v>
      </c>
      <c r="B291" s="2" t="n">
        <f aca="false">A291*1000000000000*2*PI()</f>
        <v>440925042205450</v>
      </c>
      <c r="C291" s="0" t="n">
        <v>2.912</v>
      </c>
      <c r="D291" s="0" t="n">
        <v>26.3</v>
      </c>
      <c r="E291" s="0" t="n">
        <v>-700.17</v>
      </c>
      <c r="F291" s="0" t="n">
        <v>153.171</v>
      </c>
      <c r="G291" s="3" t="n">
        <f aca="false">1-13.8*13.8*1E+030/(B291*B291+1/9.3/9.3*1E+030)</f>
        <v>-923.569593040728</v>
      </c>
      <c r="H291" s="0" t="n">
        <f aca="false">13.8*13.8/9.3*1E+045/B291/(B291*B291+1/9.3/9.3*1E+030)</f>
        <v>225.471623874956</v>
      </c>
      <c r="I291" s="3" t="n">
        <f aca="false">1-13.8*13.8*1E+030/(B291*B291+D291*D291)</f>
        <v>-978.554586658802</v>
      </c>
      <c r="J291" s="0" t="n">
        <f aca="false">13.8*13.8*1E+030*D291/B291/(B291*B291+D291*D291)</f>
        <v>5.8427812356193E-011</v>
      </c>
    </row>
    <row r="292" customFormat="false" ht="13.8" hidden="false" customHeight="false" outlineLevel="0" collapsed="false">
      <c r="A292" s="0" t="n">
        <v>67.7507</v>
      </c>
      <c r="B292" s="2" t="n">
        <f aca="false">A292*1000000000000*2*PI()</f>
        <v>425690202791132</v>
      </c>
      <c r="C292" s="0" t="n">
        <v>3.091</v>
      </c>
      <c r="D292" s="0" t="n">
        <v>27.2</v>
      </c>
      <c r="E292" s="0" t="n">
        <v>-749.394</v>
      </c>
      <c r="F292" s="0" t="n">
        <v>168.15</v>
      </c>
      <c r="G292" s="3" t="n">
        <f aca="false">1-13.8*13.8*1E+030/(B292*B292+1/9.3/9.3*1E+030)</f>
        <v>-986.891640589837</v>
      </c>
      <c r="H292" s="0" t="n">
        <f aca="false">13.8*13.8/9.3*1E+045/B292/(B292*B292+1/9.3/9.3*1E+030)</f>
        <v>249.535711401902</v>
      </c>
      <c r="I292" s="3" t="n">
        <f aca="false">1-13.8*13.8*1E+030/(B292*B292+D292*D292)</f>
        <v>-1049.92291720604</v>
      </c>
      <c r="J292" s="0" t="n">
        <f aca="false">13.8*13.8*1E+030*D292/B292/(B292*B292+D292*D292)</f>
        <v>6.71500146364181E-011</v>
      </c>
    </row>
    <row r="293" customFormat="false" ht="13.8" hidden="false" customHeight="false" outlineLevel="0" collapsed="false">
      <c r="A293" s="0" t="n">
        <v>65.331</v>
      </c>
      <c r="B293" s="2" t="n">
        <f aca="false">A293*1000000000000*2*PI()</f>
        <v>410486779303350</v>
      </c>
      <c r="C293" s="0" t="n">
        <v>3.289</v>
      </c>
      <c r="D293" s="0" t="n">
        <v>28.2</v>
      </c>
      <c r="E293" s="0" t="n">
        <v>-806.058</v>
      </c>
      <c r="F293" s="0" t="n">
        <v>185.5</v>
      </c>
      <c r="G293" s="3" t="n">
        <f aca="false">1-13.8*13.8*1E+030/(B293*B293+1/9.3/9.3*1E+030)</f>
        <v>-1056.63907317258</v>
      </c>
      <c r="H293" s="0" t="n">
        <f aca="false">13.8*13.8/9.3*1E+045/B293/(B293*B293+1/9.3/9.3*1E+030)</f>
        <v>277.048219962013</v>
      </c>
      <c r="I293" s="3" t="n">
        <f aca="false">1-13.8*13.8*1E+030/(B293*B293+D293*D293)</f>
        <v>-1129.21176657154</v>
      </c>
      <c r="J293" s="0" t="n">
        <f aca="false">13.8*13.8*1E+030*D293/B293/(B293*B293+D293*D293)</f>
        <v>7.76443321059168E-011</v>
      </c>
    </row>
    <row r="294" customFormat="false" ht="13.8" hidden="false" customHeight="false" outlineLevel="0" collapsed="false">
      <c r="A294" s="0" t="n">
        <v>62.9063</v>
      </c>
      <c r="B294" s="2" t="n">
        <f aca="false">A294*1000000000000*2*PI()</f>
        <v>395251939889031</v>
      </c>
      <c r="C294" s="0" t="n">
        <v>3.507</v>
      </c>
      <c r="D294" s="0" t="n">
        <v>29.3</v>
      </c>
      <c r="E294" s="0" t="n">
        <v>-870.789</v>
      </c>
      <c r="F294" s="0" t="n">
        <v>205.51</v>
      </c>
      <c r="G294" s="3" t="n">
        <f aca="false">1-13.8*13.8*1E+030/(B294*B294+1/9.3/9.3*1E+030)</f>
        <v>-1134.01637008907</v>
      </c>
      <c r="H294" s="0" t="n">
        <f aca="false">13.8*13.8/9.3*1E+045/B294/(B294*B294+1/9.3/9.3*1E+030)</f>
        <v>308.777158719536</v>
      </c>
      <c r="I294" s="3" t="n">
        <f aca="false">1-13.8*13.8*1E+030/(B294*B294+D294*D294)</f>
        <v>-1218.01809575531</v>
      </c>
      <c r="J294" s="0" t="n">
        <f aca="false">13.8*13.8*1E+030*D294/B294/(B294*B294+D294*D294)</f>
        <v>9.03657303128187E-011</v>
      </c>
    </row>
    <row r="295" customFormat="false" ht="13.8" hidden="false" customHeight="false" outlineLevel="0" collapsed="false">
      <c r="A295" s="0" t="n">
        <v>60.4961</v>
      </c>
      <c r="B295" s="2" t="n">
        <f aca="false">A295*1000000000000*2*PI()</f>
        <v>380108206661667</v>
      </c>
      <c r="C295" s="0" t="n">
        <v>3.748</v>
      </c>
      <c r="D295" s="0" t="n">
        <v>30.5</v>
      </c>
      <c r="E295" s="0" t="n">
        <v>-944.298</v>
      </c>
      <c r="F295" s="0" t="n">
        <v>228.628</v>
      </c>
      <c r="G295" s="3" t="n">
        <f aca="false">1-13.8*13.8*1E+030/(B295*B295+1/9.3/9.3*1E+030)</f>
        <v>-1219.42282576608</v>
      </c>
      <c r="H295" s="0" t="n">
        <f aca="false">13.8*13.8/9.3*1E+045/B295/(B295*B295+1/9.3/9.3*1E+030)</f>
        <v>345.239220135723</v>
      </c>
      <c r="I295" s="3" t="n">
        <f aca="false">1-13.8*13.8*1E+030/(B295*B295+D295*D295)</f>
        <v>-1317.08579683113</v>
      </c>
      <c r="J295" s="0" t="n">
        <f aca="false">13.8*13.8*1E+030*D295/B295/(B295*B295+D295*D295)</f>
        <v>1.05763611778929E-010</v>
      </c>
    </row>
    <row r="296" customFormat="false" ht="13.8" hidden="false" customHeight="false" outlineLevel="0" collapsed="false">
      <c r="A296" s="0" t="n">
        <v>58.072</v>
      </c>
      <c r="B296" s="2" t="n">
        <f aca="false">A296*1000000000000*2*PI()</f>
        <v>364877137158533</v>
      </c>
      <c r="C296" s="0" t="n">
        <v>4.007</v>
      </c>
      <c r="D296" s="0" t="n">
        <v>31.7</v>
      </c>
      <c r="E296" s="0" t="n">
        <v>-1020.95</v>
      </c>
      <c r="F296" s="0" t="n">
        <v>254.044</v>
      </c>
      <c r="G296" s="3" t="n">
        <f aca="false">1-13.8*13.8*1E+030/(B296*B296+1/9.3/9.3*1E+030)</f>
        <v>-1315.126333644</v>
      </c>
      <c r="H296" s="0" t="n">
        <f aca="false">13.8*13.8/9.3*1E+045/B296/(B296*B296+1/9.3/9.3*1E+030)</f>
        <v>387.853735394208</v>
      </c>
      <c r="I296" s="3" t="n">
        <f aca="false">1-13.8*13.8*1E+030/(B296*B296+D296*D296)</f>
        <v>-1429.42426706711</v>
      </c>
      <c r="J296" s="0" t="n">
        <f aca="false">13.8*13.8*1E+030*D296/B296/(B296*B296+D296*D296)</f>
        <v>1.24273199519009E-010</v>
      </c>
    </row>
    <row r="297" customFormat="false" ht="13.8" hidden="false" customHeight="false" outlineLevel="0" collapsed="false">
      <c r="A297" s="0" t="n">
        <v>55.6483</v>
      </c>
      <c r="B297" s="2" t="n">
        <f aca="false">A297*1000000000000*2*PI()</f>
        <v>349648580929522</v>
      </c>
      <c r="C297" s="0" t="n">
        <v>4.292</v>
      </c>
      <c r="D297" s="0" t="n">
        <v>32.9</v>
      </c>
      <c r="E297" s="0" t="n">
        <v>-1100.83</v>
      </c>
      <c r="F297" s="0" t="n">
        <v>282.414</v>
      </c>
      <c r="G297" s="3" t="n">
        <f aca="false">1-13.8*13.8*1E+030/(B297*B297+1/9.3/9.3*1E+030)</f>
        <v>-1422.14649722337</v>
      </c>
      <c r="H297" s="0" t="n">
        <f aca="false">13.8*13.8/9.3*1E+045/B297/(B297*B297+1/9.3/9.3*1E+030)</f>
        <v>437.658018433734</v>
      </c>
      <c r="I297" s="3" t="n">
        <f aca="false">1-13.8*13.8*1E+030/(B297*B297+D297*D297)</f>
        <v>-1556.73878373292</v>
      </c>
      <c r="J297" s="0" t="n">
        <f aca="false">13.8*13.8*1E+030*D297/B297/(B297*B297+D297*D297)</f>
        <v>1.46574614570345E-010</v>
      </c>
    </row>
    <row r="298" customFormat="false" ht="13.8" hidden="false" customHeight="false" outlineLevel="0" collapsed="false">
      <c r="A298" s="0" t="n">
        <v>53.2292</v>
      </c>
      <c r="B298" s="2" t="n">
        <f aca="false">A298*1000000000000*2*PI()</f>
        <v>334448927352924</v>
      </c>
      <c r="C298" s="0" t="n">
        <v>4.611</v>
      </c>
      <c r="D298" s="0" t="n">
        <v>34.3</v>
      </c>
      <c r="E298" s="0" t="n">
        <v>-1197.75</v>
      </c>
      <c r="F298" s="0" t="n">
        <v>316.315</v>
      </c>
      <c r="G298" s="3" t="n">
        <f aca="false">1-13.8*13.8*1E+030/(B298*B298+1/9.3/9.3*1E+030)</f>
        <v>-1542.04738438942</v>
      </c>
      <c r="H298" s="0" t="n">
        <f aca="false">13.8*13.8/9.3*1E+045/B298/(B298*B298+1/9.3/9.3*1E+030)</f>
        <v>496.096892591244</v>
      </c>
      <c r="I298" s="3" t="n">
        <f aca="false">1-13.8*13.8*1E+030/(B298*B298+D298*D298)</f>
        <v>-1701.5448368517</v>
      </c>
      <c r="J298" s="0" t="n">
        <f aca="false">13.8*13.8*1E+030*D298/B298/(B298*B298+D298*D298)</f>
        <v>1.74607490495522E-010</v>
      </c>
    </row>
    <row r="299" customFormat="false" ht="13.8" hidden="false" customHeight="false" outlineLevel="0" collapsed="false">
      <c r="A299" s="0" t="n">
        <v>50.813</v>
      </c>
      <c r="B299" s="2" t="n">
        <f aca="false">A299*1000000000000*2*PI()</f>
        <v>319267495013716</v>
      </c>
      <c r="C299" s="0" t="n">
        <v>4.971</v>
      </c>
      <c r="D299" s="0" t="n">
        <v>35.9</v>
      </c>
      <c r="E299" s="0" t="n">
        <v>-1313.52</v>
      </c>
      <c r="F299" s="0" t="n">
        <v>356.918</v>
      </c>
      <c r="G299" s="3" t="n">
        <f aca="false">1-13.8*13.8*1E+030/(B299*B299+1/9.3/9.3*1E+030)</f>
        <v>-1676.97766018554</v>
      </c>
      <c r="H299" s="0" t="n">
        <f aca="false">13.8*13.8/9.3*1E+045/B299/(B299*B299+1/9.3/9.3*1E+030)</f>
        <v>565.130206532749</v>
      </c>
      <c r="I299" s="3" t="n">
        <f aca="false">1-13.8*13.8*1E+030/(B299*B299+D299*D299)</f>
        <v>-1867.30924678153</v>
      </c>
      <c r="J299" s="0" t="n">
        <f aca="false">13.8*13.8*1E+030*D299/B299/(B299*B299+D299*D299)</f>
        <v>2.10081837352643E-010</v>
      </c>
    </row>
    <row r="300" customFormat="false" ht="13.8" hidden="false" customHeight="false" outlineLevel="0" collapsed="false">
      <c r="A300" s="0" t="n">
        <v>48.3949</v>
      </c>
      <c r="B300" s="2" t="n">
        <f aca="false">A300*1000000000000*2*PI()</f>
        <v>304074124622425</v>
      </c>
      <c r="C300" s="0" t="n">
        <v>5.423</v>
      </c>
      <c r="D300" s="0" t="n">
        <v>37.5</v>
      </c>
      <c r="E300" s="0" t="n">
        <v>-1435.66</v>
      </c>
      <c r="F300" s="0" t="n">
        <v>406.725</v>
      </c>
      <c r="G300" s="3" t="n">
        <f aca="false">1-13.8*13.8*1E+030/(B300*B300+1/9.3/9.3*1E+030)</f>
        <v>-1829.74714642493</v>
      </c>
      <c r="H300" s="0" t="n">
        <f aca="false">13.8*13.8/9.3*1E+045/B300/(B300*B300+1/9.3/9.3*1E+030)</f>
        <v>647.389948480776</v>
      </c>
      <c r="I300" s="3" t="n">
        <f aca="false">1-13.8*13.8*1E+030/(B300*B300+D300*D300)</f>
        <v>-2058.67758404019</v>
      </c>
      <c r="J300" s="0" t="n">
        <f aca="false">13.8*13.8*1E+030*D300/B300/(B300*B300+D300*D300)</f>
        <v>2.54010134855819E-010</v>
      </c>
    </row>
    <row r="301" customFormat="false" ht="13.8" hidden="false" customHeight="false" outlineLevel="0" collapsed="false">
      <c r="A301" s="0" t="n">
        <v>47.1846</v>
      </c>
      <c r="B301" s="2" t="n">
        <f aca="false">A301*1000000000000*2*PI()</f>
        <v>296469585445146</v>
      </c>
      <c r="C301" s="0" t="n">
        <v>5.684</v>
      </c>
      <c r="D301" s="0" t="n">
        <v>38.3</v>
      </c>
      <c r="E301" s="0" t="n">
        <v>-1499.2</v>
      </c>
      <c r="F301" s="0" t="n">
        <v>435.394</v>
      </c>
      <c r="G301" s="3" t="n">
        <f aca="false">1-13.8*13.8*1E+030/(B301*B301+1/9.3/9.3*1E+030)</f>
        <v>-1913.81187792537</v>
      </c>
      <c r="H301" s="0" t="n">
        <f aca="false">13.8*13.8/9.3*1E+045/B301/(B301*B301+1/9.3/9.3*1E+030)</f>
        <v>694.485237011443</v>
      </c>
      <c r="I301" s="3" t="n">
        <f aca="false">1-13.8*13.8*1E+030/(B301*B301+D301*D301)</f>
        <v>-2165.69549635655</v>
      </c>
      <c r="J301" s="0" t="n">
        <f aca="false">13.8*13.8*1E+030*D301/B301/(B301*B301+D301*D301)</f>
        <v>2.79908771707073E-010</v>
      </c>
    </row>
    <row r="302" customFormat="false" ht="13.8" hidden="false" customHeight="false" outlineLevel="0" collapsed="false">
      <c r="A302" s="0" t="n">
        <v>45.97</v>
      </c>
      <c r="B302" s="2" t="n">
        <f aca="false">A302*1000000000000*2*PI()</f>
        <v>288838028571046</v>
      </c>
      <c r="C302" s="0" t="n">
        <v>5.966</v>
      </c>
      <c r="D302" s="0" t="n">
        <v>39.1</v>
      </c>
      <c r="E302" s="0" t="n">
        <v>-1564.4</v>
      </c>
      <c r="F302" s="0" t="n">
        <v>466.541</v>
      </c>
      <c r="G302" s="3" t="n">
        <f aca="false">1-13.8*13.8*1E+030/(B302*B302+1/9.3/9.3*1E+030)</f>
        <v>-2003.85449679151</v>
      </c>
      <c r="H302" s="0" t="n">
        <f aca="false">13.8*13.8/9.3*1E+045/B302/(B302*B302+1/9.3/9.3*1E+030)</f>
        <v>746.35515762824</v>
      </c>
      <c r="I302" s="3" t="n">
        <f aca="false">1-13.8*13.8*1E+030/(B302*B302+D302*D302)</f>
        <v>-2281.70309987455</v>
      </c>
      <c r="J302" s="0" t="n">
        <f aca="false">13.8*13.8*1E+030*D302/B302/(B302*B302+D302*D302)</f>
        <v>3.09009487589482E-010</v>
      </c>
    </row>
    <row r="303" customFormat="false" ht="13.8" hidden="false" customHeight="false" outlineLevel="0" collapsed="false">
      <c r="A303" s="0" t="n">
        <v>44.7628</v>
      </c>
      <c r="B303" s="2" t="n">
        <f aca="false">A303*1000000000000*2*PI()</f>
        <v>281252967268218</v>
      </c>
      <c r="C303" s="0" t="n">
        <v>6.27</v>
      </c>
      <c r="D303" s="0" t="n">
        <v>40.1</v>
      </c>
      <c r="E303" s="0" t="n">
        <v>-1647.32</v>
      </c>
      <c r="F303" s="0" t="n">
        <v>502.854</v>
      </c>
      <c r="G303" s="3" t="n">
        <f aca="false">1-13.8*13.8*1E+030/(B303*B303+1/9.3/9.3*1E+030)</f>
        <v>-2099.473720924</v>
      </c>
      <c r="H303" s="0" t="n">
        <f aca="false">13.8*13.8/9.3*1E+045/B303/(B303*B303+1/9.3/9.3*1E+030)</f>
        <v>803.0400231521</v>
      </c>
      <c r="I303" s="3" t="n">
        <f aca="false">1-13.8*13.8*1E+030/(B303*B303+D303*D303)</f>
        <v>-2406.48697815268</v>
      </c>
      <c r="J303" s="0" t="n">
        <f aca="false">13.8*13.8*1E+030*D303/B303/(B303*B303+D303*D303)</f>
        <v>3.43250521982428E-010</v>
      </c>
    </row>
    <row r="304" customFormat="false" ht="13.8" hidden="false" customHeight="false" outlineLevel="0" collapsed="false">
      <c r="A304" s="0" t="n">
        <v>43.554</v>
      </c>
      <c r="B304" s="2" t="n">
        <f aca="false">A304*1000000000000*2*PI()</f>
        <v>273657852868900</v>
      </c>
      <c r="C304" s="0" t="n">
        <v>6.598</v>
      </c>
      <c r="D304" s="0" t="n">
        <v>41</v>
      </c>
      <c r="E304" s="0" t="n">
        <v>-1724.53</v>
      </c>
      <c r="F304" s="0" t="n">
        <v>541.036</v>
      </c>
      <c r="G304" s="3" t="n">
        <f aca="false">1-13.8*13.8*1E+030/(B304*B304+1/9.3/9.3*1E+030)</f>
        <v>-2201.87526344063</v>
      </c>
      <c r="H304" s="0" t="n">
        <f aca="false">13.8*13.8/9.3*1E+045/B304/(B304*B304+1/9.3/9.3*1E+030)</f>
        <v>865.563715470346</v>
      </c>
      <c r="I304" s="3" t="n">
        <f aca="false">1-13.8*13.8*1E+030/(B304*B304+D304*D304)</f>
        <v>-2541.97647478597</v>
      </c>
      <c r="J304" s="0" t="n">
        <f aca="false">13.8*13.8*1E+030*D304/B304/(B304*B304+D304*D304)</f>
        <v>3.80994129615469E-010</v>
      </c>
    </row>
    <row r="305" customFormat="false" ht="13.8" hidden="false" customHeight="false" outlineLevel="0" collapsed="false">
      <c r="A305" s="0" t="n">
        <v>42.343</v>
      </c>
      <c r="B305" s="2" t="n">
        <f aca="false">A305*1000000000000*2*PI()</f>
        <v>266048915461905</v>
      </c>
      <c r="C305" s="0" t="n">
        <v>6.937</v>
      </c>
      <c r="D305" s="0" t="n">
        <v>42</v>
      </c>
      <c r="E305" s="0" t="n">
        <v>-1812.12</v>
      </c>
      <c r="F305" s="0" t="n">
        <v>582.708</v>
      </c>
      <c r="G305" s="3" t="n">
        <f aca="false">1-13.8*13.8*1E+030/(B305*B305+1/9.3/9.3*1E+030)</f>
        <v>-2311.73524671213</v>
      </c>
      <c r="H305" s="0" t="n">
        <f aca="false">13.8*13.8/9.3*1E+045/B305/(B305*B305+1/9.3/9.3*1E+030)</f>
        <v>934.719876200711</v>
      </c>
      <c r="I305" s="3" t="n">
        <f aca="false">1-13.8*13.8*1E+030/(B305*B305+D305*D305)</f>
        <v>-2689.51357140657</v>
      </c>
      <c r="J305" s="0" t="n">
        <f aca="false">13.8*13.8*1E+030*D305/B305/(B305*B305+D305*D305)</f>
        <v>4.24739825768078E-010</v>
      </c>
    </row>
    <row r="306" customFormat="false" ht="13.8" hidden="false" customHeight="false" outlineLevel="0" collapsed="false">
      <c r="A306" s="0" t="n">
        <v>41.1353</v>
      </c>
      <c r="B306" s="2" t="n">
        <f aca="false">A306*1000000000000*2*PI()</f>
        <v>258460712566424</v>
      </c>
      <c r="C306" s="0" t="n">
        <v>7.282</v>
      </c>
      <c r="D306" s="0" t="n">
        <v>43</v>
      </c>
      <c r="E306" s="0" t="n">
        <v>-1902.03</v>
      </c>
      <c r="F306" s="0" t="n">
        <v>626.252</v>
      </c>
      <c r="G306" s="3" t="n">
        <f aca="false">1-13.8*13.8*1E+030/(B306*B306+1/9.3/9.3*1E+030)</f>
        <v>-2429.1984628152</v>
      </c>
      <c r="H306" s="0" t="n">
        <f aca="false">13.8*13.8/9.3*1E+045/B306/(B306*B306+1/9.3/9.3*1E+030)</f>
        <v>1011.03049695085</v>
      </c>
      <c r="I306" s="3" t="n">
        <f aca="false">1-13.8*13.8*1E+030/(B306*B306+D306*D306)</f>
        <v>-2849.81541299653</v>
      </c>
      <c r="J306" s="0" t="n">
        <f aca="false">13.8*13.8*1E+030*D306/B306/(B306*B306+D306*D306)</f>
        <v>4.74288960753935E-010</v>
      </c>
    </row>
    <row r="307" customFormat="false" ht="13.8" hidden="false" customHeight="false" outlineLevel="0" collapsed="false">
      <c r="A307" s="0" t="n">
        <v>39.9255</v>
      </c>
      <c r="B307" s="2" t="n">
        <f aca="false">A307*1000000000000*2*PI()</f>
        <v>250859314981799</v>
      </c>
      <c r="C307" s="0" t="n">
        <v>7.655</v>
      </c>
      <c r="D307" s="0" t="n">
        <v>44.1</v>
      </c>
      <c r="E307" s="0" t="n">
        <v>-2003.41</v>
      </c>
      <c r="F307" s="0" t="n">
        <v>675.171</v>
      </c>
      <c r="G307" s="3" t="n">
        <f aca="false">1-13.8*13.8*1E+030/(B307*B307+1/9.3/9.3*1E+030)</f>
        <v>-2555.50150894855</v>
      </c>
      <c r="H307" s="0" t="n">
        <f aca="false">13.8*13.8/9.3*1E+045/B307/(B307*B307+1/9.3/9.3*1E+030)</f>
        <v>1095.8039783803</v>
      </c>
      <c r="I307" s="3" t="n">
        <f aca="false">1-13.8*13.8*1E+030/(B307*B307+D307*D307)</f>
        <v>-3025.20057027551</v>
      </c>
      <c r="J307" s="0" t="n">
        <f aca="false">13.8*13.8*1E+030*D307/B307/(B307*B307+D307*D307)</f>
        <v>5.31993181751424E-010</v>
      </c>
    </row>
    <row r="308" customFormat="false" ht="13.8" hidden="false" customHeight="false" outlineLevel="0" collapsed="false">
      <c r="A308" s="0" t="n">
        <v>38.7147</v>
      </c>
      <c r="B308" s="2" t="n">
        <f aca="false">A308*1000000000000*2*PI()</f>
        <v>243251634211866</v>
      </c>
      <c r="C308" s="0" t="n">
        <v>8.06</v>
      </c>
      <c r="D308" s="0" t="n">
        <v>45.2</v>
      </c>
      <c r="E308" s="0" t="n">
        <v>-2108</v>
      </c>
      <c r="F308" s="0" t="n">
        <v>728.624</v>
      </c>
      <c r="G308" s="3" t="n">
        <f aca="false">1-13.8*13.8*1E+030/(B308*B308+1/9.3/9.3*1E+030)</f>
        <v>-2691.3636180521</v>
      </c>
      <c r="H308" s="0" t="n">
        <f aca="false">13.8*13.8/9.3*1E+045/B308/(B308*B308+1/9.3/9.3*1E+030)</f>
        <v>1190.13163157017</v>
      </c>
      <c r="I308" s="3" t="n">
        <f aca="false">1-13.8*13.8*1E+030/(B308*B308+D308*D308)</f>
        <v>-3217.44905872843</v>
      </c>
      <c r="J308" s="0" t="n">
        <f aca="false">13.8*13.8*1E+030*D308/B308/(B308*B308+D308*D308)</f>
        <v>5.98038726135838E-010</v>
      </c>
    </row>
    <row r="309" customFormat="false" ht="13.8" hidden="false" customHeight="false" outlineLevel="0" collapsed="false">
      <c r="A309" s="0" t="n">
        <v>37.5047</v>
      </c>
      <c r="B309" s="2" t="n">
        <f aca="false">A309*1000000000000*2*PI()</f>
        <v>235648979990178</v>
      </c>
      <c r="C309" s="0" t="n">
        <v>8.5</v>
      </c>
      <c r="D309" s="0" t="n">
        <v>46.4</v>
      </c>
      <c r="E309" s="0" t="n">
        <v>-2225.21</v>
      </c>
      <c r="F309" s="0" t="n">
        <v>788.8</v>
      </c>
      <c r="G309" s="3" t="n">
        <f aca="false">1-13.8*13.8*1E+030/(B309*B309+1/9.3/9.3*1E+030)</f>
        <v>-2837.47045941865</v>
      </c>
      <c r="H309" s="0" t="n">
        <f aca="false">13.8*13.8/9.3*1E+045/B309/(B309*B309+1/9.3/9.3*1E+030)</f>
        <v>1295.19710787446</v>
      </c>
      <c r="I309" s="3" t="n">
        <f aca="false">1-13.8*13.8*1E+030/(B309*B309+D309*D309)</f>
        <v>-3428.47028563842</v>
      </c>
      <c r="J309" s="0" t="n">
        <f aca="false">13.8*13.8*1E+030*D309/B309/(B309*B309+D309*D309)</f>
        <v>6.7527311707547E-010</v>
      </c>
    </row>
    <row r="310" customFormat="false" ht="13.8" hidden="false" customHeight="false" outlineLevel="0" collapsed="false">
      <c r="A310" s="0" t="n">
        <v>36.2932</v>
      </c>
      <c r="B310" s="2" t="n">
        <f aca="false">A310*1000000000000*2*PI()</f>
        <v>228036900990530</v>
      </c>
      <c r="C310" s="0" t="n">
        <v>9.016</v>
      </c>
      <c r="D310" s="0" t="n">
        <v>47.6</v>
      </c>
      <c r="E310" s="0" t="n">
        <v>-2347.05</v>
      </c>
      <c r="F310" s="0" t="n">
        <v>858.323</v>
      </c>
      <c r="G310" s="3" t="n">
        <f aca="false">1-13.8*13.8*1E+030/(B310*B310+1/9.3/9.3*1E+030)</f>
        <v>-2995.08929611576</v>
      </c>
      <c r="H310" s="0" t="n">
        <f aca="false">13.8*13.8/9.3*1E+045/B310/(B310*B310+1/9.3/9.3*1E+030)</f>
        <v>1412.75441811352</v>
      </c>
      <c r="I310" s="3" t="n">
        <f aca="false">1-13.8*13.8*1E+030/(B310*B310+D310*D310)</f>
        <v>-3661.24936300255</v>
      </c>
      <c r="J310" s="0" t="n">
        <f aca="false">13.8*13.8*1E+030*D310/B310/(B310*B310+D310*D310)</f>
        <v>7.64451143309304E-010</v>
      </c>
    </row>
    <row r="311" customFormat="false" ht="13.8" hidden="false" customHeight="false" outlineLevel="0" collapsed="false">
      <c r="A311" s="0" t="n">
        <v>35.0836</v>
      </c>
      <c r="B311" s="2" t="n">
        <f aca="false">A311*1000000000000*2*PI()</f>
        <v>220436760042966</v>
      </c>
      <c r="C311" s="0" t="n">
        <v>9.582</v>
      </c>
      <c r="D311" s="0" t="n">
        <v>48.8</v>
      </c>
      <c r="E311" s="0" t="n">
        <v>-2473.25</v>
      </c>
      <c r="F311" s="0" t="n">
        <v>935.203</v>
      </c>
      <c r="G311" s="3" t="n">
        <f aca="false">1-13.8*13.8*1E+030/(B311*B311+1/9.3/9.3*1E+030)</f>
        <v>-3164.85344278908</v>
      </c>
      <c r="H311" s="0" t="n">
        <f aca="false">13.8*13.8/9.3*1E+045/B311/(B311*B311+1/9.3/9.3*1E+030)</f>
        <v>1544.27214689894</v>
      </c>
      <c r="I311" s="3" t="n">
        <f aca="false">1-13.8*13.8*1E+030/(B311*B311+D311*D311)</f>
        <v>-3918.13419528876</v>
      </c>
      <c r="J311" s="0" t="n">
        <f aca="false">13.8*13.8*1E+030*D311/B311/(B311*B311+D311*D311)</f>
        <v>8.67612773354198E-010</v>
      </c>
    </row>
    <row r="312" customFormat="false" ht="13.8" hidden="false" customHeight="false" outlineLevel="0" collapsed="false">
      <c r="A312" s="0" t="n">
        <v>33.8753</v>
      </c>
      <c r="B312" s="2" t="n">
        <f aca="false">A312*1000000000000*2*PI()</f>
        <v>212844787236301</v>
      </c>
      <c r="C312" s="0" t="n">
        <v>10.21</v>
      </c>
      <c r="D312" s="0" t="n">
        <v>50.2</v>
      </c>
      <c r="E312" s="0" t="n">
        <v>-2624.28</v>
      </c>
      <c r="F312" s="0" t="n">
        <v>1025.08</v>
      </c>
      <c r="G312" s="3" t="n">
        <f aca="false">1-13.8*13.8*1E+030/(B312*B312+1/9.3/9.3*1E+030)</f>
        <v>-3347.9883387541</v>
      </c>
      <c r="H312" s="0" t="n">
        <f aca="false">13.8*13.8/9.3*1E+045/B312/(B312*B312+1/9.3/9.3*1E+030)</f>
        <v>1691.87264419363</v>
      </c>
      <c r="I312" s="3" t="n">
        <f aca="false">1-13.8*13.8*1E+030/(B312*B312+D312*D312)</f>
        <v>-4202.70407814531</v>
      </c>
      <c r="J312" s="0" t="n">
        <f aca="false">13.8*13.8*1E+030*D312/B312/(B312*B312+D312*D312)</f>
        <v>9.91454606255463E-010</v>
      </c>
    </row>
    <row r="313" customFormat="false" ht="13.8" hidden="false" customHeight="false" outlineLevel="0" collapsed="false">
      <c r="A313" s="0" t="n">
        <v>32.6655</v>
      </c>
      <c r="B313" s="2" t="n">
        <f aca="false">A313*1000000000000*2*PI()</f>
        <v>205243389651675</v>
      </c>
      <c r="C313" s="0" t="n">
        <v>10.84</v>
      </c>
      <c r="D313" s="0" t="n">
        <v>51.6</v>
      </c>
      <c r="E313" s="0" t="n">
        <v>-2780.07</v>
      </c>
      <c r="F313" s="0" t="n">
        <v>1118.69</v>
      </c>
      <c r="G313" s="3" t="n">
        <f aca="false">1-13.8*13.8*1E+030/(B313*B313+1/9.3/9.3*1E+030)</f>
        <v>-3546.23542371657</v>
      </c>
      <c r="H313" s="0" t="n">
        <f aca="false">13.8*13.8/9.3*1E+045/B313/(B313*B313+1/9.3/9.3*1E+030)</f>
        <v>1858.39438964547</v>
      </c>
      <c r="I313" s="3" t="n">
        <f aca="false">1-13.8*13.8*1E+030/(B313*B313+D313*D313)</f>
        <v>-4519.84706628616</v>
      </c>
      <c r="J313" s="0" t="n">
        <f aca="false">13.8*13.8*1E+030*D313/B313/(B313*B313+D313*D313)</f>
        <v>1.13658086146533E-009</v>
      </c>
    </row>
    <row r="314" customFormat="false" ht="13.8" hidden="false" customHeight="false" outlineLevel="0" collapsed="false">
      <c r="A314" s="0" t="n">
        <v>31.4564</v>
      </c>
      <c r="B314" s="2" t="n">
        <f aca="false">A314*1000000000000*2*PI()</f>
        <v>197646390296764</v>
      </c>
      <c r="C314" s="0" t="n">
        <v>11.51</v>
      </c>
      <c r="D314" s="0" t="n">
        <v>53.1</v>
      </c>
      <c r="E314" s="0" t="n">
        <v>-2952.09</v>
      </c>
      <c r="F314" s="0" t="n">
        <v>1222.36</v>
      </c>
      <c r="G314" s="3" t="n">
        <f aca="false">1-13.8*13.8*1E+030/(B314*B314+1/9.3/9.3*1E+030)</f>
        <v>-3760.69411845403</v>
      </c>
      <c r="H314" s="0" t="n">
        <f aca="false">13.8*13.8/9.3*1E+045/B314/(B314*B314+1/9.3/9.3*1E+030)</f>
        <v>2046.49949809919</v>
      </c>
      <c r="I314" s="3" t="n">
        <f aca="false">1-13.8*13.8*1E+030/(B314*B314+D314*D314)</f>
        <v>-4874.06486680224</v>
      </c>
      <c r="J314" s="0" t="n">
        <f aca="false">13.8*13.8*1E+030*D314/B314/(B314*B314+D314*D314)</f>
        <v>1.30974283941394E-009</v>
      </c>
    </row>
    <row r="315" customFormat="false" ht="13.8" hidden="false" customHeight="false" outlineLevel="0" collapsed="false">
      <c r="A315" s="0" t="n">
        <v>30.245</v>
      </c>
      <c r="B315" s="2" t="n">
        <f aca="false">A315*1000000000000*2*PI()</f>
        <v>190034939615647</v>
      </c>
      <c r="C315" s="0" t="n">
        <v>12.24</v>
      </c>
      <c r="D315" s="0" t="n">
        <v>54.7</v>
      </c>
      <c r="E315" s="0" t="n">
        <v>-3141.91</v>
      </c>
      <c r="F315" s="0" t="n">
        <v>1339.06</v>
      </c>
      <c r="G315" s="3" t="n">
        <f aca="false">1-13.8*13.8*1E+030/(B315*B315+1/9.3/9.3*1E+030)</f>
        <v>-3993.52055420681</v>
      </c>
      <c r="H315" s="0" t="n">
        <f aca="false">13.8*13.8/9.3*1E+045/B315/(B315*B315+1/9.3/9.3*1E+030)</f>
        <v>2260.20720205842</v>
      </c>
      <c r="I315" s="3" t="n">
        <f aca="false">1-13.8*13.8*1E+030/(B315*B315+D315*D315)</f>
        <v>-5272.40659995684</v>
      </c>
      <c r="J315" s="0" t="n">
        <f aca="false">13.8*13.8*1E+030*D315/B315/(B315*B315+D315*D315)</f>
        <v>1.51790687334156E-009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1171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2015-05-21T07:30:25Z</dcterms:created>
  <dc:creator>Kusa</dc:creator>
  <dc:language>en-US</dc:language>
  <dcterms:modified xsi:type="dcterms:W3CDTF">2015-06-02T13:08:06Z</dcterms:modified>
  <cp:revision>6</cp:revision>
</cp:coreProperties>
</file>