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SI\Laporan Kas\Gantry Toll\user\"/>
    </mc:Choice>
  </mc:AlternateContent>
  <xr:revisionPtr revIDLastSave="0" documentId="13_ncr:1_{17F74E5C-3C2C-445A-9BFF-B28A7C2A27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dh Setor SBY" sheetId="1" r:id="rId1"/>
    <sheet name="tunai per okt 2022" sheetId="5" r:id="rId2"/>
  </sheets>
  <definedNames>
    <definedName name="_xlnm.Print_Area" localSheetId="0">'Sdh Setor SBY'!$A$1:$F$45</definedName>
    <definedName name="_xlnm.Print_Area" localSheetId="1">'tunai per okt 2022'!$A$1:$F$52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5" l="1"/>
  <c r="E43" i="5" l="1"/>
  <c r="F43" i="5" l="1"/>
  <c r="D36" i="1"/>
  <c r="E36" i="1" l="1"/>
  <c r="F36" i="1" s="1"/>
</calcChain>
</file>

<file path=xl/sharedStrings.xml><?xml version="1.0" encoding="utf-8"?>
<sst xmlns="http://schemas.openxmlformats.org/spreadsheetml/2006/main" count="92" uniqueCount="77">
  <si>
    <t>LAPORAN KELUAR MASUK KAS DEPOSIT KANTOR</t>
  </si>
  <si>
    <t>NO</t>
  </si>
  <si>
    <t xml:space="preserve">Debit </t>
  </si>
  <si>
    <t>Kredit</t>
  </si>
  <si>
    <t>Total</t>
  </si>
  <si>
    <t>Keterangan</t>
  </si>
  <si>
    <t>Tanggal</t>
  </si>
  <si>
    <t>Solar W 1912 O</t>
  </si>
  <si>
    <t>Kas Bon Pak Meko</t>
  </si>
  <si>
    <t xml:space="preserve">Konsumsi Internal Meeting </t>
  </si>
  <si>
    <t>Kertas A4 plus ongkir Alfamart</t>
  </si>
  <si>
    <t xml:space="preserve">Kas Kecil Mas Ivan </t>
  </si>
  <si>
    <t>Tip Pasang Akses pintu</t>
  </si>
  <si>
    <t>Pertalite Mugi</t>
  </si>
  <si>
    <t>Duplikat Kunci Kantor</t>
  </si>
  <si>
    <t>Aqua Galon 2</t>
  </si>
  <si>
    <t>Tiki Pengembalian Skakmat</t>
  </si>
  <si>
    <t>Pembelian ATK</t>
  </si>
  <si>
    <t>TOTAL</t>
  </si>
  <si>
    <t>Kaca Film Pak ayun</t>
  </si>
  <si>
    <t>Ongkos Bongkar Parkir Rambu dan Toll</t>
  </si>
  <si>
    <t>Kopi dan Tissue</t>
  </si>
  <si>
    <t xml:space="preserve">Kas Kecil dari Pak Ivan </t>
  </si>
  <si>
    <t>Air Mineral Internal Meeting</t>
  </si>
  <si>
    <t xml:space="preserve">Snack Internal Meeting </t>
  </si>
  <si>
    <t>Aqua Galon 3</t>
  </si>
  <si>
    <t>Selisih pengeluaran P.Kamid</t>
  </si>
  <si>
    <t>Parkir ke apotik dan Toko buku</t>
  </si>
  <si>
    <t>Parkir Langganan Cleaning service</t>
  </si>
  <si>
    <t>grab mbak citra</t>
  </si>
  <si>
    <t>box p3k</t>
  </si>
  <si>
    <t>Insentif 3 orang angkat lemari</t>
  </si>
  <si>
    <t>Kopi kantor</t>
  </si>
  <si>
    <t>Parkir Indomaret</t>
  </si>
  <si>
    <t xml:space="preserve">Kas Kecil dari pak Ivan </t>
  </si>
  <si>
    <t>Kas Kecil P.Ivan</t>
  </si>
  <si>
    <t>Lampu Kamar mandi + T broco</t>
  </si>
  <si>
    <t>Disetujui</t>
  </si>
  <si>
    <t xml:space="preserve">Diajukan </t>
  </si>
  <si>
    <t>Dibuat</t>
  </si>
  <si>
    <t>Bensin Operasional Motor</t>
  </si>
  <si>
    <t>Obat P3k + Air Mineral+ Parkir</t>
  </si>
  <si>
    <t>Galon (4)</t>
  </si>
  <si>
    <t>Kirim document ke HO SSI</t>
  </si>
  <si>
    <t>Pindahan saldo……</t>
  </si>
  <si>
    <t>Pengharum Ruangan</t>
  </si>
  <si>
    <t>Obat Antangin</t>
  </si>
  <si>
    <t>Konsumsi Meeting Internal</t>
  </si>
  <si>
    <t>Perpanjangan Langganan Parkir</t>
  </si>
  <si>
    <t>Perlengkapan Kantor Umum</t>
  </si>
  <si>
    <t>Galon (3)</t>
  </si>
  <si>
    <t>Kopi,gula dan air mineral</t>
  </si>
  <si>
    <t>LAPORAN KELUAR MASUK KAS DEPOSIT KANTOR (Lely)</t>
  </si>
  <si>
    <t>Dobel tip</t>
  </si>
  <si>
    <t>Dobel tip 3M</t>
  </si>
  <si>
    <t>sdh close nota</t>
  </si>
  <si>
    <t xml:space="preserve">Tempat Tissue </t>
  </si>
  <si>
    <t>Hanger Baju u/kamar mandi</t>
  </si>
  <si>
    <t xml:space="preserve">Kopi </t>
  </si>
  <si>
    <t>Masker</t>
  </si>
  <si>
    <t>Galon (5)</t>
  </si>
  <si>
    <t>Kopi,gula dan The</t>
  </si>
  <si>
    <t>Obat obatan (antangin)</t>
  </si>
  <si>
    <t>Kapur semut untuk kantor</t>
  </si>
  <si>
    <t>Konsumsi Meeting Internal 18 org</t>
  </si>
  <si>
    <t>Aqua Gelas +Aqua botol</t>
  </si>
  <si>
    <t>Perpanjangan Langganan Parkir Motor Kantor</t>
  </si>
  <si>
    <t>Lampu T5 P.Ivan</t>
  </si>
  <si>
    <t>Galon 5</t>
  </si>
  <si>
    <t>Top Up dari P.Ivan</t>
  </si>
  <si>
    <t>Pembelian Sticker kaca film utk lt.2 dan Lt.4</t>
  </si>
  <si>
    <t>Meteran tajima 7,5</t>
  </si>
  <si>
    <t>Tissue</t>
  </si>
  <si>
    <t>Kopi sachet dan Tolak Angin</t>
  </si>
  <si>
    <t>Kertas A4 5 Rim dan A3 1 Rim</t>
  </si>
  <si>
    <t>Bensin Operasional P.Heri</t>
  </si>
  <si>
    <t>Sdh Setor 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</si>
</sst>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p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Fill="1" applyBorder="1"/>
    <xf numFmtId="14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14" fontId="0" fillId="0" borderId="1" xfId="0" applyNumberFormat="1" applyBorder="1"/>
    <xf numFmtId="164" fontId="2" fillId="0" borderId="3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164" fontId="1" fillId="0" borderId="0" xfId="0" applyNumberFormat="1" applyFont="1"/>
    <xf numFmtId="0" fontId="4" fillId="0" borderId="0" xfId="0" applyFo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7492ED3-1B2E-4FB8-A97D-05492054C6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B9" sqref="B9:E16"/>
    </sheetView>
  </sheetViews>
  <sheetFormatPr defaultRowHeight="14.4" x14ac:dyDescent="0.3"/>
  <cols>
    <col min="1" max="1" width="4.5546875" customWidth="1"/>
    <col min="2" max="2" width="17.44140625" customWidth="1"/>
    <col min="3" max="3" width="35.44140625" customWidth="1"/>
    <col min="4" max="4" width="19.109375" style="3" customWidth="1"/>
    <col min="5" max="5" width="19.21875" style="3" customWidth="1"/>
    <col min="6" max="6" width="22.77734375" style="3" customWidth="1"/>
  </cols>
  <sheetData>
    <row r="1" spans="1:6" ht="18" x14ac:dyDescent="0.35">
      <c r="A1" s="19" t="s">
        <v>0</v>
      </c>
      <c r="B1" s="19"/>
      <c r="C1" s="19"/>
      <c r="D1" s="19"/>
      <c r="E1" s="19"/>
      <c r="F1" s="19"/>
    </row>
    <row r="3" spans="1:6" ht="15.45" customHeight="1" x14ac:dyDescent="0.3">
      <c r="A3" s="20" t="s">
        <v>1</v>
      </c>
      <c r="B3" s="20" t="s">
        <v>6</v>
      </c>
      <c r="C3" s="20" t="s">
        <v>5</v>
      </c>
      <c r="D3" s="22" t="s">
        <v>2</v>
      </c>
      <c r="E3" s="22" t="s">
        <v>3</v>
      </c>
      <c r="F3" s="22" t="s">
        <v>4</v>
      </c>
    </row>
    <row r="4" spans="1:6" ht="15.45" customHeight="1" x14ac:dyDescent="0.3">
      <c r="A4" s="21"/>
      <c r="B4" s="21"/>
      <c r="C4" s="21"/>
      <c r="D4" s="23"/>
      <c r="E4" s="23"/>
      <c r="F4" s="23"/>
    </row>
    <row r="5" spans="1:6" s="8" customFormat="1" x14ac:dyDescent="0.3">
      <c r="A5" s="5">
        <v>1</v>
      </c>
      <c r="B5" s="6">
        <v>44809</v>
      </c>
      <c r="C5" s="5" t="s">
        <v>10</v>
      </c>
      <c r="D5" s="7">
        <v>41200</v>
      </c>
      <c r="E5" s="7"/>
      <c r="F5" s="7"/>
    </row>
    <row r="6" spans="1:6" s="8" customFormat="1" x14ac:dyDescent="0.3">
      <c r="A6" s="5">
        <v>2</v>
      </c>
      <c r="B6" s="6">
        <v>44814</v>
      </c>
      <c r="C6" s="5" t="s">
        <v>7</v>
      </c>
      <c r="D6" s="7">
        <v>200000</v>
      </c>
      <c r="E6" s="7"/>
      <c r="F6" s="7"/>
    </row>
    <row r="7" spans="1:6" s="8" customFormat="1" x14ac:dyDescent="0.3">
      <c r="A7" s="5">
        <v>3</v>
      </c>
      <c r="B7" s="6">
        <v>44816</v>
      </c>
      <c r="C7" s="5" t="s">
        <v>8</v>
      </c>
      <c r="D7" s="7">
        <v>1500000</v>
      </c>
      <c r="E7" s="7"/>
      <c r="F7" s="7"/>
    </row>
    <row r="8" spans="1:6" s="8" customFormat="1" x14ac:dyDescent="0.3">
      <c r="A8" s="5">
        <v>4</v>
      </c>
      <c r="B8" s="6">
        <v>44816</v>
      </c>
      <c r="C8" s="5" t="s">
        <v>15</v>
      </c>
      <c r="D8" s="7">
        <v>40000</v>
      </c>
      <c r="E8" s="7"/>
      <c r="F8" s="7"/>
    </row>
    <row r="9" spans="1:6" s="8" customFormat="1" x14ac:dyDescent="0.3">
      <c r="A9" s="5">
        <v>5</v>
      </c>
      <c r="B9" s="6">
        <v>44817</v>
      </c>
      <c r="C9" s="5" t="s">
        <v>22</v>
      </c>
      <c r="D9" s="7"/>
      <c r="E9" s="7">
        <v>2000000</v>
      </c>
      <c r="F9" s="7"/>
    </row>
    <row r="10" spans="1:6" s="8" customFormat="1" x14ac:dyDescent="0.3">
      <c r="A10" s="5">
        <v>6</v>
      </c>
      <c r="B10" s="6">
        <v>44817</v>
      </c>
      <c r="C10" s="5" t="s">
        <v>9</v>
      </c>
      <c r="D10" s="7">
        <v>117200</v>
      </c>
      <c r="E10" s="7"/>
      <c r="F10" s="7"/>
    </row>
    <row r="11" spans="1:6" s="8" customFormat="1" x14ac:dyDescent="0.3">
      <c r="A11" s="5">
        <v>7</v>
      </c>
      <c r="B11" s="6">
        <v>44817</v>
      </c>
      <c r="C11" s="5" t="s">
        <v>11</v>
      </c>
      <c r="D11" s="7"/>
      <c r="E11" s="7">
        <v>5000000</v>
      </c>
      <c r="F11" s="7"/>
    </row>
    <row r="12" spans="1:6" s="8" customFormat="1" x14ac:dyDescent="0.3">
      <c r="A12" s="5">
        <v>8</v>
      </c>
      <c r="B12" s="6">
        <v>44817</v>
      </c>
      <c r="C12" s="5" t="s">
        <v>8</v>
      </c>
      <c r="D12" s="7">
        <v>2000000</v>
      </c>
      <c r="E12" s="7"/>
      <c r="F12" s="7"/>
    </row>
    <row r="13" spans="1:6" s="8" customFormat="1" x14ac:dyDescent="0.3">
      <c r="A13" s="5">
        <v>9</v>
      </c>
      <c r="B13" s="6">
        <v>44817</v>
      </c>
      <c r="C13" s="5" t="s">
        <v>12</v>
      </c>
      <c r="D13" s="7">
        <v>100000</v>
      </c>
      <c r="E13" s="7"/>
      <c r="F13" s="7"/>
    </row>
    <row r="14" spans="1:6" s="8" customFormat="1" x14ac:dyDescent="0.3">
      <c r="A14" s="5">
        <v>10</v>
      </c>
      <c r="B14" s="6">
        <v>44817</v>
      </c>
      <c r="C14" s="5" t="s">
        <v>13</v>
      </c>
      <c r="D14" s="7">
        <v>50000</v>
      </c>
      <c r="E14" s="7"/>
      <c r="F14" s="7"/>
    </row>
    <row r="15" spans="1:6" s="8" customFormat="1" x14ac:dyDescent="0.3">
      <c r="A15" s="5">
        <v>11</v>
      </c>
      <c r="B15" s="6">
        <v>44817</v>
      </c>
      <c r="C15" s="5" t="s">
        <v>14</v>
      </c>
      <c r="D15" s="7">
        <v>145000</v>
      </c>
      <c r="E15" s="7"/>
      <c r="F15" s="7"/>
    </row>
    <row r="16" spans="1:6" s="8" customFormat="1" x14ac:dyDescent="0.3">
      <c r="A16" s="5">
        <v>12</v>
      </c>
      <c r="B16" s="6">
        <v>44817</v>
      </c>
      <c r="C16" s="5" t="s">
        <v>17</v>
      </c>
      <c r="D16" s="7">
        <v>1350000</v>
      </c>
      <c r="E16" s="7"/>
      <c r="F16" s="7"/>
    </row>
    <row r="17" spans="1:6" s="8" customFormat="1" x14ac:dyDescent="0.3">
      <c r="A17" s="5">
        <v>13</v>
      </c>
      <c r="B17" s="6">
        <v>44819</v>
      </c>
      <c r="C17" s="5" t="s">
        <v>16</v>
      </c>
      <c r="D17" s="7">
        <v>9000</v>
      </c>
      <c r="E17" s="7"/>
      <c r="F17" s="7"/>
    </row>
    <row r="18" spans="1:6" s="8" customFormat="1" x14ac:dyDescent="0.3">
      <c r="A18" s="5">
        <v>14</v>
      </c>
      <c r="B18" s="6">
        <v>44820</v>
      </c>
      <c r="C18" s="5" t="s">
        <v>19</v>
      </c>
      <c r="D18" s="7">
        <v>200000</v>
      </c>
      <c r="E18" s="7"/>
      <c r="F18" s="7"/>
    </row>
    <row r="19" spans="1:6" s="8" customFormat="1" x14ac:dyDescent="0.3">
      <c r="A19" s="5">
        <v>15</v>
      </c>
      <c r="B19" s="6">
        <v>44823</v>
      </c>
      <c r="C19" s="5" t="s">
        <v>20</v>
      </c>
      <c r="D19" s="7">
        <v>95000</v>
      </c>
      <c r="E19" s="7"/>
      <c r="F19" s="7"/>
    </row>
    <row r="20" spans="1:6" s="8" customFormat="1" x14ac:dyDescent="0.3">
      <c r="A20" s="5">
        <v>16</v>
      </c>
      <c r="B20" s="6">
        <v>44823</v>
      </c>
      <c r="C20" s="5" t="s">
        <v>21</v>
      </c>
      <c r="D20" s="7">
        <v>89600</v>
      </c>
      <c r="E20" s="7"/>
      <c r="F20" s="7"/>
    </row>
    <row r="21" spans="1:6" x14ac:dyDescent="0.3">
      <c r="A21" s="5">
        <v>17</v>
      </c>
      <c r="B21" s="6">
        <v>44824</v>
      </c>
      <c r="C21" s="1" t="s">
        <v>23</v>
      </c>
      <c r="D21" s="2">
        <v>44500</v>
      </c>
      <c r="E21" s="2"/>
      <c r="F21" s="2"/>
    </row>
    <row r="22" spans="1:6" x14ac:dyDescent="0.3">
      <c r="A22" s="5">
        <v>18</v>
      </c>
      <c r="B22" s="6">
        <v>44824</v>
      </c>
      <c r="C22" s="1" t="s">
        <v>24</v>
      </c>
      <c r="D22" s="2">
        <v>100000</v>
      </c>
      <c r="E22" s="2"/>
      <c r="F22" s="2"/>
    </row>
    <row r="23" spans="1:6" x14ac:dyDescent="0.3">
      <c r="A23" s="5">
        <v>19</v>
      </c>
      <c r="B23" s="9">
        <v>44827</v>
      </c>
      <c r="C23" s="1" t="s">
        <v>25</v>
      </c>
      <c r="D23" s="2">
        <v>57000</v>
      </c>
      <c r="E23" s="2"/>
      <c r="F23" s="2"/>
    </row>
    <row r="24" spans="1:6" x14ac:dyDescent="0.3">
      <c r="A24" s="5">
        <v>20</v>
      </c>
      <c r="B24" s="9">
        <v>44827</v>
      </c>
      <c r="C24" s="1" t="s">
        <v>26</v>
      </c>
      <c r="D24" s="2">
        <v>226500</v>
      </c>
      <c r="E24" s="2"/>
      <c r="F24" s="2"/>
    </row>
    <row r="25" spans="1:6" x14ac:dyDescent="0.3">
      <c r="A25" s="5">
        <v>21</v>
      </c>
      <c r="B25" s="9">
        <v>44827</v>
      </c>
      <c r="C25" s="1" t="s">
        <v>27</v>
      </c>
      <c r="D25" s="2">
        <v>6000</v>
      </c>
      <c r="E25" s="2"/>
      <c r="F25" s="2"/>
    </row>
    <row r="26" spans="1:6" x14ac:dyDescent="0.3">
      <c r="A26" s="5">
        <v>22</v>
      </c>
      <c r="B26" s="9">
        <v>44830</v>
      </c>
      <c r="C26" s="1" t="s">
        <v>28</v>
      </c>
      <c r="D26" s="2">
        <v>50000</v>
      </c>
      <c r="E26" s="2"/>
      <c r="F26" s="2"/>
    </row>
    <row r="27" spans="1:6" x14ac:dyDescent="0.3">
      <c r="A27" s="5">
        <v>23</v>
      </c>
      <c r="B27" s="9">
        <v>44830</v>
      </c>
      <c r="C27" s="1" t="s">
        <v>29</v>
      </c>
      <c r="D27" s="2">
        <v>106500</v>
      </c>
      <c r="E27" s="2"/>
      <c r="F27" s="2"/>
    </row>
    <row r="28" spans="1:6" x14ac:dyDescent="0.3">
      <c r="A28" s="5">
        <v>24</v>
      </c>
      <c r="B28" s="9">
        <v>44830</v>
      </c>
      <c r="C28" s="1" t="s">
        <v>30</v>
      </c>
      <c r="D28" s="2">
        <v>96700</v>
      </c>
      <c r="E28" s="2"/>
      <c r="F28" s="2"/>
    </row>
    <row r="29" spans="1:6" x14ac:dyDescent="0.3">
      <c r="A29" s="5">
        <v>25</v>
      </c>
      <c r="B29" s="9">
        <v>44830</v>
      </c>
      <c r="C29" s="1" t="s">
        <v>31</v>
      </c>
      <c r="D29" s="2">
        <v>300000</v>
      </c>
      <c r="E29" s="2"/>
      <c r="F29" s="2"/>
    </row>
    <row r="30" spans="1:6" x14ac:dyDescent="0.3">
      <c r="A30" s="5">
        <v>26</v>
      </c>
      <c r="B30" s="9">
        <v>37526</v>
      </c>
      <c r="C30" s="1" t="s">
        <v>32</v>
      </c>
      <c r="D30" s="2">
        <v>91700</v>
      </c>
      <c r="E30" s="2"/>
      <c r="F30" s="2"/>
    </row>
    <row r="31" spans="1:6" x14ac:dyDescent="0.3">
      <c r="A31" s="5">
        <v>27</v>
      </c>
      <c r="B31" s="9">
        <v>44831</v>
      </c>
      <c r="C31" s="1" t="s">
        <v>33</v>
      </c>
      <c r="D31" s="2">
        <v>2000</v>
      </c>
      <c r="E31" s="2"/>
      <c r="F31" s="2"/>
    </row>
    <row r="32" spans="1:6" x14ac:dyDescent="0.3">
      <c r="A32" s="5">
        <v>28</v>
      </c>
      <c r="B32" s="9">
        <v>44831</v>
      </c>
      <c r="C32" s="1" t="s">
        <v>34</v>
      </c>
      <c r="D32" s="2"/>
      <c r="E32" s="2">
        <v>2000000</v>
      </c>
      <c r="F32" s="2"/>
    </row>
    <row r="33" spans="1:6" x14ac:dyDescent="0.3">
      <c r="A33" s="5">
        <v>29</v>
      </c>
      <c r="B33" s="9">
        <v>44832</v>
      </c>
      <c r="C33" s="1" t="s">
        <v>35</v>
      </c>
      <c r="D33" s="2"/>
      <c r="E33" s="2">
        <v>2000000</v>
      </c>
      <c r="F33" s="2"/>
    </row>
    <row r="34" spans="1:6" x14ac:dyDescent="0.3">
      <c r="A34" s="5">
        <v>30</v>
      </c>
      <c r="B34" s="9">
        <v>44832</v>
      </c>
      <c r="C34" s="1" t="s">
        <v>9</v>
      </c>
      <c r="D34" s="2">
        <v>195000</v>
      </c>
      <c r="E34" s="2"/>
      <c r="F34" s="2"/>
    </row>
    <row r="35" spans="1:6" x14ac:dyDescent="0.3">
      <c r="A35" s="5">
        <v>31</v>
      </c>
      <c r="B35" s="9">
        <v>44832</v>
      </c>
      <c r="C35" s="1" t="s">
        <v>36</v>
      </c>
      <c r="D35" s="2">
        <v>60000</v>
      </c>
      <c r="E35" s="2"/>
      <c r="F35" s="2"/>
    </row>
    <row r="36" spans="1:6" x14ac:dyDescent="0.3">
      <c r="A36" s="1"/>
      <c r="B36" s="9"/>
      <c r="C36" s="1"/>
      <c r="D36" s="4">
        <f>SUM(D5:D35)</f>
        <v>7272900</v>
      </c>
      <c r="E36" s="4">
        <f>SUM(E5:E35)</f>
        <v>11000000</v>
      </c>
      <c r="F36" s="4">
        <f>E36-D36</f>
        <v>3727100</v>
      </c>
    </row>
    <row r="37" spans="1:6" x14ac:dyDescent="0.3">
      <c r="B37" s="1" t="s">
        <v>18</v>
      </c>
    </row>
    <row r="38" spans="1:6" x14ac:dyDescent="0.3">
      <c r="D38" s="3" t="s">
        <v>38</v>
      </c>
      <c r="F38" s="3" t="s">
        <v>39</v>
      </c>
    </row>
    <row r="39" spans="1:6" x14ac:dyDescent="0.3">
      <c r="B39" t="s">
        <v>37</v>
      </c>
    </row>
    <row r="51" spans="6:6" x14ac:dyDescent="0.3">
      <c r="F51" s="14" t="s">
        <v>55</v>
      </c>
    </row>
  </sheetData>
  <mergeCells count="7">
    <mergeCell ref="A1:F1"/>
    <mergeCell ref="B3:B4"/>
    <mergeCell ref="A3:A4"/>
    <mergeCell ref="C3:C4"/>
    <mergeCell ref="D3:D4"/>
    <mergeCell ref="E3:E4"/>
    <mergeCell ref="F3:F4"/>
  </mergeCells>
  <pageMargins left="0.32" right="0.41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9"/>
  <sheetViews>
    <sheetView topLeftCell="A31" workbookViewId="0">
      <selection activeCell="D9" sqref="D9:D10"/>
    </sheetView>
  </sheetViews>
  <sheetFormatPr defaultRowHeight="15.6" x14ac:dyDescent="0.3"/>
  <cols>
    <col min="1" max="1" width="5.6640625" style="15" customWidth="1"/>
    <col min="2" max="2" width="11.77734375" customWidth="1"/>
    <col min="3" max="3" width="40" customWidth="1"/>
    <col min="4" max="4" width="14" customWidth="1"/>
    <col min="5" max="5" width="14.88671875" customWidth="1"/>
    <col min="6" max="6" width="14.21875" customWidth="1"/>
  </cols>
  <sheetData>
    <row r="1" spans="1:6" ht="18" x14ac:dyDescent="0.35">
      <c r="A1" s="19" t="s">
        <v>52</v>
      </c>
      <c r="B1" s="19"/>
      <c r="C1" s="19"/>
      <c r="D1" s="19"/>
      <c r="E1" s="19"/>
      <c r="F1" s="19"/>
    </row>
    <row r="2" spans="1:6" x14ac:dyDescent="0.3">
      <c r="D2" s="3"/>
      <c r="E2" s="3"/>
      <c r="F2" s="3"/>
    </row>
    <row r="3" spans="1:6" ht="14.4" x14ac:dyDescent="0.3">
      <c r="A3" s="24" t="s">
        <v>1</v>
      </c>
      <c r="B3" s="20" t="s">
        <v>6</v>
      </c>
      <c r="C3" s="20" t="s">
        <v>5</v>
      </c>
      <c r="D3" s="22" t="s">
        <v>2</v>
      </c>
      <c r="E3" s="22" t="s">
        <v>3</v>
      </c>
      <c r="F3" s="22" t="s">
        <v>4</v>
      </c>
    </row>
    <row r="4" spans="1:6" ht="14.4" x14ac:dyDescent="0.3">
      <c r="A4" s="25"/>
      <c r="B4" s="21"/>
      <c r="C4" s="21"/>
      <c r="D4" s="23"/>
      <c r="E4" s="23"/>
      <c r="F4" s="23"/>
    </row>
    <row r="5" spans="1:6" x14ac:dyDescent="0.3">
      <c r="A5" s="12">
        <v>1</v>
      </c>
      <c r="B5" s="11">
        <v>44834</v>
      </c>
      <c r="C5" s="13" t="s">
        <v>44</v>
      </c>
      <c r="D5" s="10"/>
      <c r="E5" s="10">
        <v>3727100</v>
      </c>
      <c r="F5" s="10"/>
    </row>
    <row r="6" spans="1:6" x14ac:dyDescent="0.3">
      <c r="A6" s="16">
        <v>2</v>
      </c>
      <c r="B6" s="9">
        <v>44834</v>
      </c>
      <c r="C6" s="1" t="s">
        <v>40</v>
      </c>
      <c r="D6" s="2">
        <v>20000</v>
      </c>
      <c r="E6" s="2"/>
      <c r="F6" s="2"/>
    </row>
    <row r="7" spans="1:6" x14ac:dyDescent="0.3">
      <c r="A7" s="12">
        <v>3</v>
      </c>
      <c r="B7" s="9">
        <v>44834</v>
      </c>
      <c r="C7" s="1" t="s">
        <v>41</v>
      </c>
      <c r="D7" s="2">
        <v>142700</v>
      </c>
      <c r="E7" s="2"/>
      <c r="F7" s="2"/>
    </row>
    <row r="8" spans="1:6" x14ac:dyDescent="0.3">
      <c r="A8" s="16">
        <v>4</v>
      </c>
      <c r="B8" s="9">
        <v>44834</v>
      </c>
      <c r="C8" s="1" t="s">
        <v>42</v>
      </c>
      <c r="D8" s="2">
        <v>76000</v>
      </c>
      <c r="E8" s="2"/>
      <c r="F8" s="2"/>
    </row>
    <row r="9" spans="1:6" x14ac:dyDescent="0.3">
      <c r="A9" s="12">
        <v>5</v>
      </c>
      <c r="B9" s="9">
        <v>44837</v>
      </c>
      <c r="C9" s="1" t="s">
        <v>43</v>
      </c>
      <c r="D9" s="2">
        <v>76000</v>
      </c>
      <c r="E9" s="2"/>
      <c r="F9" s="2"/>
    </row>
    <row r="10" spans="1:6" x14ac:dyDescent="0.3">
      <c r="A10" s="16">
        <v>6</v>
      </c>
      <c r="B10" s="9">
        <v>44838</v>
      </c>
      <c r="C10" s="1" t="s">
        <v>45</v>
      </c>
      <c r="D10" s="2">
        <v>30900</v>
      </c>
      <c r="E10" s="2"/>
      <c r="F10" s="2"/>
    </row>
    <row r="11" spans="1:6" x14ac:dyDescent="0.3">
      <c r="A11" s="12">
        <v>7</v>
      </c>
      <c r="B11" s="9">
        <v>44840</v>
      </c>
      <c r="C11" s="1" t="s">
        <v>46</v>
      </c>
      <c r="D11" s="2">
        <v>19600</v>
      </c>
      <c r="E11" s="2"/>
      <c r="F11" s="2"/>
    </row>
    <row r="12" spans="1:6" x14ac:dyDescent="0.3">
      <c r="A12" s="16">
        <v>8</v>
      </c>
      <c r="B12" s="9">
        <v>44840</v>
      </c>
      <c r="C12" s="1" t="s">
        <v>47</v>
      </c>
      <c r="D12" s="2">
        <v>163000</v>
      </c>
      <c r="E12" s="2"/>
      <c r="F12" s="2"/>
    </row>
    <row r="13" spans="1:6" x14ac:dyDescent="0.3">
      <c r="A13" s="12">
        <v>9</v>
      </c>
      <c r="B13" s="9">
        <v>44840</v>
      </c>
      <c r="C13" s="1" t="s">
        <v>48</v>
      </c>
      <c r="D13" s="2">
        <v>250000</v>
      </c>
      <c r="E13" s="2"/>
      <c r="F13" s="2"/>
    </row>
    <row r="14" spans="1:6" x14ac:dyDescent="0.3">
      <c r="A14" s="16">
        <v>10</v>
      </c>
      <c r="B14" s="9">
        <v>44840</v>
      </c>
      <c r="C14" s="1" t="s">
        <v>49</v>
      </c>
      <c r="D14" s="2">
        <v>155000</v>
      </c>
      <c r="E14" s="2"/>
      <c r="F14" s="2"/>
    </row>
    <row r="15" spans="1:6" x14ac:dyDescent="0.3">
      <c r="A15" s="12">
        <v>11</v>
      </c>
      <c r="B15" s="9">
        <v>44844</v>
      </c>
      <c r="C15" s="1" t="s">
        <v>50</v>
      </c>
      <c r="D15" s="2">
        <v>57000</v>
      </c>
      <c r="E15" s="2"/>
      <c r="F15" s="2"/>
    </row>
    <row r="16" spans="1:6" x14ac:dyDescent="0.3">
      <c r="A16" s="16">
        <v>12</v>
      </c>
      <c r="B16" s="9">
        <v>44845</v>
      </c>
      <c r="C16" s="1" t="s">
        <v>51</v>
      </c>
      <c r="D16" s="2">
        <v>137200</v>
      </c>
      <c r="E16" s="2"/>
      <c r="F16" s="2"/>
    </row>
    <row r="17" spans="1:6" x14ac:dyDescent="0.3">
      <c r="A17" s="12">
        <v>13</v>
      </c>
      <c r="B17" s="9">
        <v>44845</v>
      </c>
      <c r="C17" s="1" t="s">
        <v>47</v>
      </c>
      <c r="D17" s="2">
        <v>205000</v>
      </c>
      <c r="E17" s="2"/>
      <c r="F17" s="2"/>
    </row>
    <row r="18" spans="1:6" x14ac:dyDescent="0.3">
      <c r="A18" s="16">
        <v>14</v>
      </c>
      <c r="B18" s="9">
        <v>44846</v>
      </c>
      <c r="C18" s="1" t="s">
        <v>53</v>
      </c>
      <c r="D18" s="2">
        <v>14000</v>
      </c>
      <c r="E18" s="2"/>
      <c r="F18" s="2"/>
    </row>
    <row r="19" spans="1:6" x14ac:dyDescent="0.3">
      <c r="A19" s="12">
        <v>15</v>
      </c>
      <c r="B19" s="9">
        <v>44847</v>
      </c>
      <c r="C19" s="1" t="s">
        <v>54</v>
      </c>
      <c r="D19" s="2">
        <v>26000</v>
      </c>
      <c r="E19" s="2"/>
      <c r="F19" s="2"/>
    </row>
    <row r="20" spans="1:6" x14ac:dyDescent="0.3">
      <c r="A20" s="16">
        <v>16</v>
      </c>
      <c r="B20" s="9">
        <v>44850</v>
      </c>
      <c r="C20" s="1" t="s">
        <v>56</v>
      </c>
      <c r="D20" s="2">
        <v>11000</v>
      </c>
      <c r="E20" s="2"/>
      <c r="F20" s="2"/>
    </row>
    <row r="21" spans="1:6" x14ac:dyDescent="0.3">
      <c r="A21" s="12">
        <v>17</v>
      </c>
      <c r="B21" s="9">
        <v>44850</v>
      </c>
      <c r="C21" s="1" t="s">
        <v>57</v>
      </c>
      <c r="D21" s="2">
        <v>10000</v>
      </c>
      <c r="E21" s="2"/>
      <c r="F21" s="2"/>
    </row>
    <row r="22" spans="1:6" x14ac:dyDescent="0.3">
      <c r="A22" s="16">
        <v>18</v>
      </c>
      <c r="B22" s="9">
        <v>44851</v>
      </c>
      <c r="C22" s="1" t="s">
        <v>58</v>
      </c>
      <c r="D22" s="2">
        <v>38400</v>
      </c>
      <c r="E22" s="2"/>
      <c r="F22" s="2"/>
    </row>
    <row r="23" spans="1:6" x14ac:dyDescent="0.3">
      <c r="A23" s="12">
        <v>19</v>
      </c>
      <c r="B23" s="9">
        <v>44852</v>
      </c>
      <c r="C23" s="1" t="s">
        <v>59</v>
      </c>
      <c r="D23" s="2">
        <v>20000</v>
      </c>
      <c r="E23" s="2"/>
      <c r="F23" s="2"/>
    </row>
    <row r="24" spans="1:6" x14ac:dyDescent="0.3">
      <c r="A24" s="16">
        <v>20</v>
      </c>
      <c r="B24" s="9">
        <v>44853</v>
      </c>
      <c r="C24" s="1" t="s">
        <v>60</v>
      </c>
      <c r="D24" s="2">
        <v>95000</v>
      </c>
      <c r="E24" s="2"/>
      <c r="F24" s="2"/>
    </row>
    <row r="25" spans="1:6" x14ac:dyDescent="0.3">
      <c r="A25" s="12">
        <v>21</v>
      </c>
      <c r="B25" s="9">
        <v>44855</v>
      </c>
      <c r="C25" s="1" t="s">
        <v>61</v>
      </c>
      <c r="D25" s="2">
        <v>95000</v>
      </c>
      <c r="E25" s="2"/>
      <c r="F25" s="2"/>
    </row>
    <row r="26" spans="1:6" x14ac:dyDescent="0.3">
      <c r="A26" s="16">
        <v>22</v>
      </c>
      <c r="B26" s="9">
        <v>44855</v>
      </c>
      <c r="C26" s="1" t="s">
        <v>62</v>
      </c>
      <c r="D26" s="2">
        <v>56500</v>
      </c>
      <c r="E26" s="2"/>
      <c r="F26" s="2"/>
    </row>
    <row r="27" spans="1:6" x14ac:dyDescent="0.3">
      <c r="A27" s="12">
        <v>23</v>
      </c>
      <c r="B27" s="9">
        <v>44858</v>
      </c>
      <c r="C27" s="1" t="s">
        <v>63</v>
      </c>
      <c r="D27" s="2">
        <v>17900</v>
      </c>
      <c r="E27" s="2"/>
      <c r="F27" s="2"/>
    </row>
    <row r="28" spans="1:6" x14ac:dyDescent="0.3">
      <c r="A28" s="16">
        <v>24</v>
      </c>
      <c r="B28" s="9">
        <v>44858</v>
      </c>
      <c r="C28" s="1" t="s">
        <v>64</v>
      </c>
      <c r="D28" s="2">
        <v>742500</v>
      </c>
      <c r="E28" s="2"/>
      <c r="F28" s="2"/>
    </row>
    <row r="29" spans="1:6" x14ac:dyDescent="0.3">
      <c r="A29" s="12">
        <v>25</v>
      </c>
      <c r="B29" s="9">
        <v>44858</v>
      </c>
      <c r="C29" s="1" t="s">
        <v>65</v>
      </c>
      <c r="D29" s="2">
        <v>75000</v>
      </c>
      <c r="E29" s="2"/>
      <c r="F29" s="2"/>
    </row>
    <row r="30" spans="1:6" x14ac:dyDescent="0.3">
      <c r="A30" s="16">
        <v>26</v>
      </c>
      <c r="B30" s="9">
        <v>44858</v>
      </c>
      <c r="C30" s="1" t="s">
        <v>66</v>
      </c>
      <c r="D30" s="2">
        <v>50000</v>
      </c>
      <c r="E30" s="2"/>
      <c r="F30" s="2"/>
    </row>
    <row r="31" spans="1:6" x14ac:dyDescent="0.3">
      <c r="A31" s="12">
        <v>27</v>
      </c>
      <c r="B31" s="9">
        <v>44860</v>
      </c>
      <c r="C31" s="1" t="s">
        <v>67</v>
      </c>
      <c r="D31" s="2">
        <v>35000</v>
      </c>
      <c r="E31" s="2"/>
      <c r="F31" s="2"/>
    </row>
    <row r="32" spans="1:6" x14ac:dyDescent="0.3">
      <c r="A32" s="16">
        <v>28</v>
      </c>
      <c r="B32" s="9">
        <v>44860</v>
      </c>
      <c r="C32" s="1" t="s">
        <v>68</v>
      </c>
      <c r="D32" s="2">
        <v>95000</v>
      </c>
      <c r="E32" s="2"/>
      <c r="F32" s="2"/>
    </row>
    <row r="33" spans="1:7" x14ac:dyDescent="0.3">
      <c r="A33" s="12">
        <v>29</v>
      </c>
      <c r="B33" s="9">
        <v>44860</v>
      </c>
      <c r="C33" s="1" t="s">
        <v>58</v>
      </c>
      <c r="D33" s="2">
        <v>55300</v>
      </c>
      <c r="E33" s="2"/>
      <c r="F33" s="2"/>
    </row>
    <row r="34" spans="1:7" x14ac:dyDescent="0.3">
      <c r="A34" s="16">
        <v>30</v>
      </c>
      <c r="B34" s="9">
        <v>44861</v>
      </c>
      <c r="C34" s="1" t="s">
        <v>69</v>
      </c>
      <c r="D34" s="2"/>
      <c r="E34" s="2">
        <v>4000000</v>
      </c>
      <c r="F34" s="2"/>
    </row>
    <row r="35" spans="1:7" x14ac:dyDescent="0.3">
      <c r="A35" s="12">
        <v>31</v>
      </c>
      <c r="B35" s="9">
        <v>44862</v>
      </c>
      <c r="C35" s="1" t="s">
        <v>70</v>
      </c>
      <c r="D35" s="2">
        <v>400000</v>
      </c>
      <c r="E35" s="2"/>
      <c r="F35" s="2"/>
    </row>
    <row r="36" spans="1:7" x14ac:dyDescent="0.3">
      <c r="A36" s="16">
        <v>32</v>
      </c>
      <c r="B36" s="9">
        <v>44862</v>
      </c>
      <c r="C36" s="1" t="s">
        <v>71</v>
      </c>
      <c r="D36" s="2">
        <v>201000</v>
      </c>
      <c r="E36" s="2"/>
      <c r="F36" s="2"/>
    </row>
    <row r="37" spans="1:7" x14ac:dyDescent="0.3">
      <c r="A37" s="12">
        <v>33</v>
      </c>
      <c r="B37" s="9">
        <v>44865</v>
      </c>
      <c r="C37" s="1" t="s">
        <v>72</v>
      </c>
      <c r="D37" s="2">
        <v>38000</v>
      </c>
      <c r="E37" s="2"/>
      <c r="F37" s="2"/>
    </row>
    <row r="38" spans="1:7" x14ac:dyDescent="0.3">
      <c r="A38" s="16">
        <v>34</v>
      </c>
      <c r="B38" s="9">
        <v>44866</v>
      </c>
      <c r="C38" s="1" t="s">
        <v>47</v>
      </c>
      <c r="D38" s="2">
        <v>166000</v>
      </c>
      <c r="E38" s="2"/>
      <c r="F38" s="2"/>
    </row>
    <row r="39" spans="1:7" x14ac:dyDescent="0.3">
      <c r="A39" s="12">
        <v>35</v>
      </c>
      <c r="B39" s="9">
        <v>44867</v>
      </c>
      <c r="C39" s="1" t="s">
        <v>73</v>
      </c>
      <c r="D39" s="2">
        <v>203000</v>
      </c>
      <c r="E39" s="2"/>
      <c r="F39" s="2"/>
    </row>
    <row r="40" spans="1:7" x14ac:dyDescent="0.3">
      <c r="A40" s="16">
        <v>36</v>
      </c>
      <c r="B40" s="9">
        <v>44867</v>
      </c>
      <c r="C40" s="1" t="s">
        <v>74</v>
      </c>
      <c r="D40" s="2">
        <v>307000</v>
      </c>
      <c r="E40" s="2"/>
      <c r="F40" s="2"/>
    </row>
    <row r="41" spans="1:7" x14ac:dyDescent="0.3">
      <c r="A41" s="12">
        <v>37</v>
      </c>
      <c r="B41" s="9">
        <v>44867</v>
      </c>
      <c r="C41" s="1" t="s">
        <v>75</v>
      </c>
      <c r="D41" s="2">
        <v>200000</v>
      </c>
      <c r="E41" s="2"/>
      <c r="F41" s="2"/>
    </row>
    <row r="42" spans="1:7" x14ac:dyDescent="0.3">
      <c r="A42" s="16"/>
      <c r="B42" s="9"/>
      <c r="C42" s="1"/>
      <c r="D42" s="2"/>
      <c r="E42" s="2"/>
      <c r="F42" s="2"/>
    </row>
    <row r="43" spans="1:7" x14ac:dyDescent="0.3">
      <c r="A43" s="17"/>
      <c r="B43" s="9" t="s">
        <v>18</v>
      </c>
      <c r="C43" s="1"/>
      <c r="D43" s="4">
        <f>SUM(D6:D41)</f>
        <v>4284000</v>
      </c>
      <c r="E43" s="4">
        <f>SUM(E5:E41)</f>
        <v>7727100</v>
      </c>
      <c r="F43" s="4">
        <f>E43-D43</f>
        <v>3443100</v>
      </c>
      <c r="G43" t="s">
        <v>76</v>
      </c>
    </row>
    <row r="44" spans="1:7" x14ac:dyDescent="0.3">
      <c r="A44" s="18"/>
      <c r="B44" s="1"/>
      <c r="C44" s="1"/>
      <c r="D44" s="2"/>
      <c r="E44" s="2"/>
      <c r="F44" s="2"/>
    </row>
    <row r="46" spans="1:7" x14ac:dyDescent="0.3">
      <c r="B46" t="s">
        <v>37</v>
      </c>
      <c r="D46" s="3" t="s">
        <v>38</v>
      </c>
      <c r="E46" s="3"/>
      <c r="F46" s="3" t="s">
        <v>39</v>
      </c>
    </row>
    <row r="47" spans="1:7" x14ac:dyDescent="0.3">
      <c r="D47" s="3"/>
      <c r="E47" s="3"/>
      <c r="F47" s="3"/>
    </row>
    <row r="48" spans="1:7" x14ac:dyDescent="0.3">
      <c r="D48" s="3"/>
      <c r="E48" s="3"/>
      <c r="F48" s="3"/>
    </row>
    <row r="49" spans="4:6" x14ac:dyDescent="0.3">
      <c r="D49" s="3"/>
      <c r="E49" s="3"/>
      <c r="F49" s="3"/>
    </row>
  </sheetData>
  <mergeCells count="7">
    <mergeCell ref="A1:F1"/>
    <mergeCell ref="A3:A4"/>
    <mergeCell ref="B3:B4"/>
    <mergeCell ref="C3:C4"/>
    <mergeCell ref="D3:D4"/>
    <mergeCell ref="E3:E4"/>
    <mergeCell ref="F3:F4"/>
  </mergeCells>
  <pageMargins left="0.25" right="0.25" top="0.75" bottom="0.75" header="0.3" footer="0.3"/>
  <pageSetup paperSize="9" scale="9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Sdh Setor SBY</vt:lpstr>
      <vt:lpstr>tunai per okt 2022</vt:lpstr>
      <vt:lpstr>'Sdh Setor SBY'!Print_Area</vt:lpstr>
      <vt:lpstr>'tunai per okt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cp:lastPrinted>2022-11-04T03:41:04Z</cp:lastPrinted>
  <dcterms:created xsi:type="dcterms:W3CDTF">2022-09-16T02:05:36Z</dcterms:created>
  <dcterms:modified xsi:type="dcterms:W3CDTF">2022-11-23T08:42:11Z</dcterms:modified>
</cp:coreProperties>
</file>